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ropbox\GP関連NEW\GP横芝店\出納帳\平成\"/>
    </mc:Choice>
  </mc:AlternateContent>
  <xr:revisionPtr revIDLastSave="0" documentId="13_ncr:1_{C1DC2197-41DF-4618-9979-9474D53A943C}" xr6:coauthVersionLast="47" xr6:coauthVersionMax="47" xr10:uidLastSave="{00000000-0000-0000-0000-000000000000}"/>
  <bookViews>
    <workbookView xWindow="31485" yWindow="495" windowWidth="16815" windowHeight="14490" xr2:uid="{CF005D6E-1E50-4CDC-B84E-A1C75897DB45}"/>
  </bookViews>
  <sheets>
    <sheet name="H30.3" sheetId="9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1" i="94" l="1"/>
  <c r="B28" i="94"/>
  <c r="B36" i="94"/>
  <c r="I27" i="94"/>
  <c r="O27" i="94" s="1"/>
  <c r="U27" i="94" s="1"/>
  <c r="AA27" i="94" s="1"/>
  <c r="AG27" i="94" s="1"/>
  <c r="AM27" i="94" s="1"/>
  <c r="AS27" i="94" s="1"/>
  <c r="AY27" i="94" s="1"/>
  <c r="BE27" i="94"/>
  <c r="BK27" i="94" s="1"/>
  <c r="BQ27" i="94" s="1"/>
  <c r="BW27" i="94" s="1"/>
  <c r="CC27" i="94" s="1"/>
  <c r="CI27" i="94" s="1"/>
  <c r="CO27" i="94" s="1"/>
  <c r="CU27" i="94" s="1"/>
  <c r="DA27" i="94" s="1"/>
  <c r="DG27" i="94" s="1"/>
  <c r="DM27" i="94" s="1"/>
  <c r="DS27" i="94" s="1"/>
  <c r="DY27" i="94" s="1"/>
  <c r="EE27" i="94" s="1"/>
  <c r="EK27" i="94" s="1"/>
  <c r="EQ27" i="94" s="1"/>
  <c r="EW27" i="94" s="1"/>
  <c r="FC27" i="94" s="1"/>
  <c r="FI27" i="94" s="1"/>
  <c r="FO27" i="94" s="1"/>
  <c r="FU27" i="94" s="1"/>
  <c r="GA27" i="94" s="1"/>
  <c r="C27" i="94"/>
  <c r="GC26" i="94"/>
  <c r="FW26" i="94"/>
  <c r="FQ26" i="94"/>
  <c r="FK26" i="94"/>
  <c r="FE26" i="94"/>
  <c r="EY26" i="94"/>
  <c r="ES26" i="94"/>
  <c r="EM26" i="94"/>
  <c r="EG26" i="94"/>
  <c r="EA26" i="94"/>
  <c r="DU26" i="94"/>
  <c r="DO26" i="94"/>
  <c r="DI26" i="94"/>
  <c r="DC26" i="94"/>
  <c r="CW26" i="94"/>
  <c r="CQ26" i="94"/>
  <c r="CK26" i="94"/>
  <c r="CE26" i="94"/>
  <c r="BY26" i="94"/>
  <c r="BS26" i="94"/>
  <c r="BM26" i="94"/>
  <c r="BG26" i="94"/>
  <c r="BA26" i="94"/>
  <c r="AU26" i="94"/>
  <c r="AO26" i="94"/>
  <c r="AI26" i="94"/>
  <c r="AC26" i="94"/>
  <c r="W26" i="94"/>
  <c r="Q26" i="94"/>
  <c r="K26" i="94"/>
  <c r="E26" i="94"/>
  <c r="C26" i="94"/>
  <c r="I26" i="94"/>
  <c r="O26" i="94"/>
  <c r="U26" i="94" s="1"/>
  <c r="AA26" i="94" s="1"/>
  <c r="AG26" i="94" s="1"/>
  <c r="AM26" i="94" s="1"/>
  <c r="AS26" i="94" s="1"/>
  <c r="AY26" i="94" s="1"/>
  <c r="BE26" i="94" s="1"/>
  <c r="BK26" i="94"/>
  <c r="BQ26" i="94" s="1"/>
  <c r="BW26" i="94" s="1"/>
  <c r="CC26" i="94" s="1"/>
  <c r="CI26" i="94" s="1"/>
  <c r="CO26" i="94" s="1"/>
  <c r="CU26" i="94" s="1"/>
  <c r="DA26" i="94" s="1"/>
  <c r="DG26" i="94" s="1"/>
  <c r="DM26" i="94" s="1"/>
  <c r="DS26" i="94" s="1"/>
  <c r="DY26" i="94" s="1"/>
  <c r="EE26" i="94" s="1"/>
  <c r="EK26" i="94" s="1"/>
  <c r="EQ26" i="94" s="1"/>
  <c r="EW26" i="94" s="1"/>
  <c r="FC26" i="94" s="1"/>
  <c r="FI26" i="94" s="1"/>
  <c r="FO26" i="94" s="1"/>
  <c r="FU26" i="94" s="1"/>
  <c r="GA26" i="94" s="1"/>
  <c r="C25" i="94"/>
  <c r="I25" i="94" s="1"/>
  <c r="O25" i="94" s="1"/>
  <c r="U25" i="94"/>
  <c r="AA25" i="94" s="1"/>
  <c r="AG25" i="94" s="1"/>
  <c r="AM25" i="94" s="1"/>
  <c r="AS25" i="94" s="1"/>
  <c r="AY25" i="94" s="1"/>
  <c r="BE25" i="94" s="1"/>
  <c r="BK25" i="94" s="1"/>
  <c r="BQ25" i="94" s="1"/>
  <c r="BW25" i="94" s="1"/>
  <c r="CC25" i="94" s="1"/>
  <c r="CI25" i="94" s="1"/>
  <c r="CO25" i="94" s="1"/>
  <c r="CU25" i="94" s="1"/>
  <c r="DA25" i="94" s="1"/>
  <c r="DG25" i="94" s="1"/>
  <c r="DM25" i="94" s="1"/>
  <c r="DS25" i="94" s="1"/>
  <c r="DY25" i="94" s="1"/>
  <c r="EE25" i="94" s="1"/>
  <c r="EK25" i="94" s="1"/>
  <c r="EQ25" i="94" s="1"/>
  <c r="EW25" i="94" s="1"/>
  <c r="FC25" i="94" s="1"/>
  <c r="FI25" i="94" s="1"/>
  <c r="FO25" i="94" s="1"/>
  <c r="FU25" i="94" s="1"/>
  <c r="GA25" i="94" s="1"/>
  <c r="C24" i="94"/>
  <c r="I24" i="94"/>
  <c r="O24" i="94" s="1"/>
  <c r="U24" i="94" s="1"/>
  <c r="AA24" i="94" s="1"/>
  <c r="AG24" i="94" s="1"/>
  <c r="AM24" i="94" s="1"/>
  <c r="AS24" i="94" s="1"/>
  <c r="AY24" i="94" s="1"/>
  <c r="BE24" i="94" s="1"/>
  <c r="BK24" i="94" s="1"/>
  <c r="BQ24" i="94" s="1"/>
  <c r="BW24" i="94" s="1"/>
  <c r="CC24" i="94" s="1"/>
  <c r="CI24" i="94" s="1"/>
  <c r="CO24" i="94" s="1"/>
  <c r="CU24" i="94" s="1"/>
  <c r="DA24" i="94" s="1"/>
  <c r="DG24" i="94" s="1"/>
  <c r="DM24" i="94" s="1"/>
  <c r="DS24" i="94" s="1"/>
  <c r="DY24" i="94" s="1"/>
  <c r="EE24" i="94" s="1"/>
  <c r="EK24" i="94" s="1"/>
  <c r="EQ24" i="94" s="1"/>
  <c r="EW24" i="94" s="1"/>
  <c r="FC24" i="94" s="1"/>
  <c r="FI24" i="94" s="1"/>
  <c r="FO24" i="94" s="1"/>
  <c r="FU24" i="94" s="1"/>
  <c r="GA24" i="94" s="1"/>
  <c r="C23" i="94"/>
  <c r="I23" i="94" s="1"/>
  <c r="O23" i="94" s="1"/>
  <c r="U23" i="94" s="1"/>
  <c r="AA23" i="94" s="1"/>
  <c r="AG23" i="94"/>
  <c r="AM23" i="94" s="1"/>
  <c r="AS23" i="94" s="1"/>
  <c r="AY23" i="94" s="1"/>
  <c r="BE23" i="94" s="1"/>
  <c r="BK23" i="94" s="1"/>
  <c r="BQ23" i="94" s="1"/>
  <c r="BW23" i="94" s="1"/>
  <c r="CC23" i="94" s="1"/>
  <c r="CI23" i="94" s="1"/>
  <c r="CO23" i="94" s="1"/>
  <c r="CU23" i="94" s="1"/>
  <c r="DA23" i="94" s="1"/>
  <c r="DG23" i="94" s="1"/>
  <c r="DM23" i="94" s="1"/>
  <c r="DS23" i="94" s="1"/>
  <c r="DY23" i="94" s="1"/>
  <c r="EE23" i="94" s="1"/>
  <c r="EK23" i="94" s="1"/>
  <c r="EQ23" i="94" s="1"/>
  <c r="EW23" i="94" s="1"/>
  <c r="FC23" i="94" s="1"/>
  <c r="FI23" i="94" s="1"/>
  <c r="FO23" i="94" s="1"/>
  <c r="FU23" i="94" s="1"/>
  <c r="GA23" i="94" s="1"/>
  <c r="FZ18" i="94"/>
  <c r="FZ19" i="94"/>
  <c r="FZ33" i="94" s="1"/>
  <c r="FT18" i="94"/>
  <c r="FT19" i="94" s="1"/>
  <c r="FT33" i="94" s="1"/>
  <c r="FN18" i="94"/>
  <c r="FN19" i="94" s="1"/>
  <c r="FN33" i="94" s="1"/>
  <c r="FH18" i="94"/>
  <c r="FH19" i="94" s="1"/>
  <c r="FH33" i="94" s="1"/>
  <c r="FB18" i="94"/>
  <c r="FB19" i="94"/>
  <c r="FB33" i="94"/>
  <c r="EV18" i="94"/>
  <c r="EV19" i="94"/>
  <c r="EV33" i="94"/>
  <c r="EP18" i="94"/>
  <c r="EP19" i="94"/>
  <c r="EP33" i="94" s="1"/>
  <c r="EJ18" i="94"/>
  <c r="EJ19" i="94"/>
  <c r="EJ33" i="94" s="1"/>
  <c r="ED18" i="94"/>
  <c r="ED19" i="94"/>
  <c r="ED33" i="94" s="1"/>
  <c r="DX18" i="94"/>
  <c r="DX19" i="94"/>
  <c r="DX33" i="94"/>
  <c r="DR18" i="94"/>
  <c r="DR19" i="94" s="1"/>
  <c r="DR33" i="94" s="1"/>
  <c r="DL18" i="94"/>
  <c r="DL19" i="94" s="1"/>
  <c r="DL33" i="94" s="1"/>
  <c r="DF18" i="94"/>
  <c r="DF19" i="94"/>
  <c r="DF33" i="94"/>
  <c r="CZ18" i="94"/>
  <c r="CZ19" i="94" s="1"/>
  <c r="CZ33" i="94" s="1"/>
  <c r="CT18" i="94"/>
  <c r="CT19" i="94"/>
  <c r="CT33" i="94"/>
  <c r="CN18" i="94"/>
  <c r="CN19" i="94"/>
  <c r="CN33" i="94" s="1"/>
  <c r="CH18" i="94"/>
  <c r="CH19" i="94"/>
  <c r="CH33" i="94" s="1"/>
  <c r="CB18" i="94"/>
  <c r="CB19" i="94" s="1"/>
  <c r="CB33" i="94" s="1"/>
  <c r="BV18" i="94"/>
  <c r="BV19" i="94" s="1"/>
  <c r="BV33" i="94" s="1"/>
  <c r="BP18" i="94"/>
  <c r="BP19" i="94"/>
  <c r="BP33" i="94" s="1"/>
  <c r="BJ18" i="94"/>
  <c r="BJ19" i="94"/>
  <c r="BJ33" i="94"/>
  <c r="BD18" i="94"/>
  <c r="BD19" i="94"/>
  <c r="BD33" i="94"/>
  <c r="AX18" i="94"/>
  <c r="AX19" i="94"/>
  <c r="AX33" i="94" s="1"/>
  <c r="AR18" i="94"/>
  <c r="AR19" i="94"/>
  <c r="AR33" i="94" s="1"/>
  <c r="AL18" i="94"/>
  <c r="AL19" i="94"/>
  <c r="AL33" i="94" s="1"/>
  <c r="AF18" i="94"/>
  <c r="AF19" i="94"/>
  <c r="AF33" i="94"/>
  <c r="Z18" i="94"/>
  <c r="Z19" i="94" s="1"/>
  <c r="Z33" i="94" s="1"/>
  <c r="T18" i="94"/>
  <c r="T19" i="94" s="1"/>
  <c r="T33" i="94"/>
  <c r="N18" i="94"/>
  <c r="N19" i="94"/>
  <c r="N33" i="94"/>
  <c r="H18" i="94"/>
  <c r="H19" i="94" s="1"/>
  <c r="H33" i="94" s="1"/>
  <c r="B18" i="94"/>
  <c r="C18" i="94" s="1"/>
  <c r="R17" i="94"/>
  <c r="X17" i="94" s="1"/>
  <c r="AD17" i="94" s="1"/>
  <c r="AJ17" i="94" s="1"/>
  <c r="AP17" i="94" s="1"/>
  <c r="AV17" i="94" s="1"/>
  <c r="BB17" i="94" s="1"/>
  <c r="BH17" i="94" s="1"/>
  <c r="BN17" i="94" s="1"/>
  <c r="BT17" i="94" s="1"/>
  <c r="BZ17" i="94" s="1"/>
  <c r="CF17" i="94" s="1"/>
  <c r="CL17" i="94" s="1"/>
  <c r="CR17" i="94" s="1"/>
  <c r="CX17" i="94" s="1"/>
  <c r="DD17" i="94" s="1"/>
  <c r="DJ17" i="94" s="1"/>
  <c r="DP17" i="94" s="1"/>
  <c r="DV17" i="94" s="1"/>
  <c r="EB17" i="94" s="1"/>
  <c r="EH17" i="94" s="1"/>
  <c r="EN17" i="94" s="1"/>
  <c r="ET17" i="94" s="1"/>
  <c r="EZ17" i="94" s="1"/>
  <c r="FF17" i="94" s="1"/>
  <c r="FL17" i="94" s="1"/>
  <c r="FR17" i="94" s="1"/>
  <c r="FX17" i="94" s="1"/>
  <c r="GD17" i="94" s="1"/>
  <c r="F17" i="94"/>
  <c r="L17" i="94" s="1"/>
  <c r="C17" i="94"/>
  <c r="I17" i="94"/>
  <c r="O17" i="94"/>
  <c r="U17" i="94" s="1"/>
  <c r="AA17" i="94" s="1"/>
  <c r="AG17" i="94" s="1"/>
  <c r="AM17" i="94" s="1"/>
  <c r="AS17" i="94" s="1"/>
  <c r="AY17" i="94" s="1"/>
  <c r="BE17" i="94" s="1"/>
  <c r="BK17" i="94" s="1"/>
  <c r="BQ17" i="94" s="1"/>
  <c r="BW17" i="94" s="1"/>
  <c r="CC17" i="94" s="1"/>
  <c r="CI17" i="94" s="1"/>
  <c r="CO17" i="94" s="1"/>
  <c r="CU17" i="94" s="1"/>
  <c r="DA17" i="94" s="1"/>
  <c r="DG17" i="94" s="1"/>
  <c r="DM17" i="94" s="1"/>
  <c r="DS17" i="94" s="1"/>
  <c r="DY17" i="94" s="1"/>
  <c r="EE17" i="94" s="1"/>
  <c r="EK17" i="94" s="1"/>
  <c r="EQ17" i="94" s="1"/>
  <c r="EW17" i="94" s="1"/>
  <c r="FC17" i="94" s="1"/>
  <c r="FI17" i="94" s="1"/>
  <c r="FO17" i="94" s="1"/>
  <c r="FU17" i="94" s="1"/>
  <c r="GA17" i="94" s="1"/>
  <c r="F16" i="94"/>
  <c r="L16" i="94" s="1"/>
  <c r="R16" i="94" s="1"/>
  <c r="X16" i="94" s="1"/>
  <c r="AD16" i="94" s="1"/>
  <c r="AJ16" i="94" s="1"/>
  <c r="AP16" i="94" s="1"/>
  <c r="AV16" i="94" s="1"/>
  <c r="BB16" i="94" s="1"/>
  <c r="BH16" i="94" s="1"/>
  <c r="BN16" i="94" s="1"/>
  <c r="BT16" i="94" s="1"/>
  <c r="BZ16" i="94" s="1"/>
  <c r="CF16" i="94" s="1"/>
  <c r="CL16" i="94" s="1"/>
  <c r="CR16" i="94" s="1"/>
  <c r="CX16" i="94" s="1"/>
  <c r="DD16" i="94" s="1"/>
  <c r="DJ16" i="94" s="1"/>
  <c r="DP16" i="94" s="1"/>
  <c r="DV16" i="94" s="1"/>
  <c r="EB16" i="94" s="1"/>
  <c r="EH16" i="94" s="1"/>
  <c r="EN16" i="94" s="1"/>
  <c r="ET16" i="94" s="1"/>
  <c r="EZ16" i="94" s="1"/>
  <c r="FF16" i="94" s="1"/>
  <c r="FL16" i="94" s="1"/>
  <c r="FR16" i="94" s="1"/>
  <c r="FX16" i="94" s="1"/>
  <c r="GD16" i="94" s="1"/>
  <c r="C16" i="94"/>
  <c r="I16" i="94" s="1"/>
  <c r="O16" i="94" s="1"/>
  <c r="U16" i="94" s="1"/>
  <c r="AA16" i="94" s="1"/>
  <c r="AG16" i="94" s="1"/>
  <c r="AM16" i="94" s="1"/>
  <c r="AS16" i="94" s="1"/>
  <c r="AY16" i="94" s="1"/>
  <c r="BE16" i="94" s="1"/>
  <c r="BK16" i="94" s="1"/>
  <c r="BQ16" i="94" s="1"/>
  <c r="BW16" i="94" s="1"/>
  <c r="CC16" i="94" s="1"/>
  <c r="CI16" i="94" s="1"/>
  <c r="CO16" i="94" s="1"/>
  <c r="CU16" i="94" s="1"/>
  <c r="DA16" i="94" s="1"/>
  <c r="DG16" i="94" s="1"/>
  <c r="DM16" i="94" s="1"/>
  <c r="DS16" i="94" s="1"/>
  <c r="DY16" i="94" s="1"/>
  <c r="EE16" i="94" s="1"/>
  <c r="EK16" i="94" s="1"/>
  <c r="EQ16" i="94" s="1"/>
  <c r="EW16" i="94" s="1"/>
  <c r="FC16" i="94" s="1"/>
  <c r="FI16" i="94" s="1"/>
  <c r="FO16" i="94" s="1"/>
  <c r="FU16" i="94" s="1"/>
  <c r="GA16" i="94" s="1"/>
  <c r="I15" i="94"/>
  <c r="O15" i="94"/>
  <c r="U15" i="94"/>
  <c r="AA15" i="94" s="1"/>
  <c r="AG15" i="94" s="1"/>
  <c r="AM15" i="94" s="1"/>
  <c r="AS15" i="94" s="1"/>
  <c r="AY15" i="94" s="1"/>
  <c r="BE15" i="94" s="1"/>
  <c r="BK15" i="94" s="1"/>
  <c r="BQ15" i="94" s="1"/>
  <c r="BW15" i="94" s="1"/>
  <c r="CC15" i="94" s="1"/>
  <c r="CI15" i="94" s="1"/>
  <c r="CO15" i="94" s="1"/>
  <c r="CU15" i="94" s="1"/>
  <c r="DA15" i="94" s="1"/>
  <c r="DG15" i="94" s="1"/>
  <c r="DM15" i="94" s="1"/>
  <c r="DS15" i="94" s="1"/>
  <c r="DY15" i="94" s="1"/>
  <c r="EE15" i="94"/>
  <c r="EK15" i="94" s="1"/>
  <c r="EQ15" i="94" s="1"/>
  <c r="EW15" i="94" s="1"/>
  <c r="FC15" i="94" s="1"/>
  <c r="FI15" i="94" s="1"/>
  <c r="FO15" i="94" s="1"/>
  <c r="FU15" i="94" s="1"/>
  <c r="GA15" i="94" s="1"/>
  <c r="C15" i="94"/>
  <c r="C14" i="94"/>
  <c r="I14" i="94"/>
  <c r="O14" i="94"/>
  <c r="U14" i="94"/>
  <c r="AA14" i="94" s="1"/>
  <c r="AG14" i="94" s="1"/>
  <c r="AM14" i="94" s="1"/>
  <c r="AS14" i="94" s="1"/>
  <c r="AY14" i="94" s="1"/>
  <c r="BE14" i="94" s="1"/>
  <c r="BK14" i="94" s="1"/>
  <c r="BQ14" i="94" s="1"/>
  <c r="BW14" i="94" s="1"/>
  <c r="CC14" i="94" s="1"/>
  <c r="CI14" i="94" s="1"/>
  <c r="CO14" i="94" s="1"/>
  <c r="CU14" i="94" s="1"/>
  <c r="DA14" i="94" s="1"/>
  <c r="DG14" i="94" s="1"/>
  <c r="DM14" i="94" s="1"/>
  <c r="DS14" i="94" s="1"/>
  <c r="DY14" i="94" s="1"/>
  <c r="EE14" i="94" s="1"/>
  <c r="EK14" i="94" s="1"/>
  <c r="EQ14" i="94" s="1"/>
  <c r="EW14" i="94" s="1"/>
  <c r="FC14" i="94" s="1"/>
  <c r="FI14" i="94" s="1"/>
  <c r="FO14" i="94" s="1"/>
  <c r="FU14" i="94" s="1"/>
  <c r="GA14" i="94" s="1"/>
  <c r="C13" i="94"/>
  <c r="I13" i="94" s="1"/>
  <c r="O13" i="94" s="1"/>
  <c r="U13" i="94" s="1"/>
  <c r="AA13" i="94" s="1"/>
  <c r="AG13" i="94" s="1"/>
  <c r="AM13" i="94" s="1"/>
  <c r="AS13" i="94" s="1"/>
  <c r="AY13" i="94" s="1"/>
  <c r="BE13" i="94" s="1"/>
  <c r="BK13" i="94" s="1"/>
  <c r="BQ13" i="94" s="1"/>
  <c r="BW13" i="94" s="1"/>
  <c r="CC13" i="94" s="1"/>
  <c r="CI13" i="94" s="1"/>
  <c r="CO13" i="94" s="1"/>
  <c r="CU13" i="94" s="1"/>
  <c r="DA13" i="94" s="1"/>
  <c r="DG13" i="94" s="1"/>
  <c r="DM13" i="94" s="1"/>
  <c r="DS13" i="94" s="1"/>
  <c r="DY13" i="94" s="1"/>
  <c r="EE13" i="94" s="1"/>
  <c r="EK13" i="94" s="1"/>
  <c r="EQ13" i="94" s="1"/>
  <c r="EW13" i="94" s="1"/>
  <c r="FC13" i="94" s="1"/>
  <c r="FI13" i="94" s="1"/>
  <c r="FO13" i="94" s="1"/>
  <c r="FU13" i="94" s="1"/>
  <c r="GA13" i="94" s="1"/>
  <c r="GC12" i="94"/>
  <c r="GC19" i="94" s="1"/>
  <c r="FW12" i="94"/>
  <c r="FW19" i="94"/>
  <c r="FQ12" i="94"/>
  <c r="FQ19" i="94" s="1"/>
  <c r="FK12" i="94"/>
  <c r="FK19" i="94" s="1"/>
  <c r="FE12" i="94"/>
  <c r="FE19" i="94" s="1"/>
  <c r="EY12" i="94"/>
  <c r="EY19" i="94" s="1"/>
  <c r="ES12" i="94"/>
  <c r="ES19" i="94"/>
  <c r="EM12" i="94"/>
  <c r="EM19" i="94" s="1"/>
  <c r="EG12" i="94"/>
  <c r="EG19" i="94" s="1"/>
  <c r="EA12" i="94"/>
  <c r="EA19" i="94"/>
  <c r="DU12" i="94"/>
  <c r="DU19" i="94"/>
  <c r="DO12" i="94"/>
  <c r="DO19" i="94" s="1"/>
  <c r="DI12" i="94"/>
  <c r="DI19" i="94" s="1"/>
  <c r="DC12" i="94"/>
  <c r="DC19" i="94" s="1"/>
  <c r="DD19" i="94" s="1"/>
  <c r="CW12" i="94"/>
  <c r="CW19" i="94" s="1"/>
  <c r="CQ12" i="94"/>
  <c r="CQ19" i="94" s="1"/>
  <c r="CK12" i="94"/>
  <c r="CK19" i="94"/>
  <c r="CE12" i="94"/>
  <c r="CE19" i="94"/>
  <c r="BY12" i="94"/>
  <c r="BY19" i="94" s="1"/>
  <c r="BS12" i="94"/>
  <c r="BS19" i="94"/>
  <c r="BM12" i="94"/>
  <c r="BM19" i="94"/>
  <c r="BN19" i="94" s="1"/>
  <c r="BG12" i="94"/>
  <c r="BG19" i="94"/>
  <c r="BA12" i="94"/>
  <c r="BA19" i="94" s="1"/>
  <c r="AU12" i="94"/>
  <c r="AU19" i="94" s="1"/>
  <c r="AO12" i="94"/>
  <c r="AO19" i="94"/>
  <c r="AL34" i="94" s="1"/>
  <c r="AI12" i="94"/>
  <c r="AI19" i="94" s="1"/>
  <c r="AC12" i="94"/>
  <c r="AC19" i="94"/>
  <c r="W12" i="94"/>
  <c r="W19" i="94"/>
  <c r="Q12" i="94"/>
  <c r="Q19" i="94"/>
  <c r="K12" i="94"/>
  <c r="K19" i="94" s="1"/>
  <c r="H34" i="94" s="1"/>
  <c r="E12" i="94"/>
  <c r="E19" i="94" s="1"/>
  <c r="C12" i="94"/>
  <c r="I12" i="94"/>
  <c r="O12" i="94" s="1"/>
  <c r="U12" i="94" s="1"/>
  <c r="AA12" i="94" s="1"/>
  <c r="AG12" i="94" s="1"/>
  <c r="AM12" i="94" s="1"/>
  <c r="AS12" i="94" s="1"/>
  <c r="AY12" i="94" s="1"/>
  <c r="BE12" i="94" s="1"/>
  <c r="BK12" i="94" s="1"/>
  <c r="BQ12" i="94" s="1"/>
  <c r="BW12" i="94" s="1"/>
  <c r="CC12" i="94" s="1"/>
  <c r="CI12" i="94" s="1"/>
  <c r="CO12" i="94" s="1"/>
  <c r="CU12" i="94" s="1"/>
  <c r="DA12" i="94" s="1"/>
  <c r="DG12" i="94" s="1"/>
  <c r="DM12" i="94" s="1"/>
  <c r="DS12" i="94" s="1"/>
  <c r="DY12" i="94" s="1"/>
  <c r="EE12" i="94" s="1"/>
  <c r="EK12" i="94" s="1"/>
  <c r="EQ12" i="94" s="1"/>
  <c r="EW12" i="94" s="1"/>
  <c r="FC12" i="94" s="1"/>
  <c r="FI12" i="94" s="1"/>
  <c r="FO12" i="94" s="1"/>
  <c r="FU12" i="94" s="1"/>
  <c r="GA12" i="94" s="1"/>
  <c r="F11" i="94"/>
  <c r="L11" i="94"/>
  <c r="R11" i="94"/>
  <c r="X11" i="94"/>
  <c r="AD11" i="94"/>
  <c r="AJ11" i="94" s="1"/>
  <c r="AP11" i="94" s="1"/>
  <c r="AV11" i="94" s="1"/>
  <c r="BB11" i="94" s="1"/>
  <c r="BH11" i="94" s="1"/>
  <c r="BN11" i="94" s="1"/>
  <c r="BT11" i="94" s="1"/>
  <c r="BZ11" i="94" s="1"/>
  <c r="CF11" i="94" s="1"/>
  <c r="CL11" i="94" s="1"/>
  <c r="CR11" i="94" s="1"/>
  <c r="CX11" i="94" s="1"/>
  <c r="DD11" i="94" s="1"/>
  <c r="DJ11" i="94" s="1"/>
  <c r="DP11" i="94" s="1"/>
  <c r="DV11" i="94"/>
  <c r="EB11" i="94" s="1"/>
  <c r="EH11" i="94" s="1"/>
  <c r="EN11" i="94" s="1"/>
  <c r="ET11" i="94" s="1"/>
  <c r="EZ11" i="94" s="1"/>
  <c r="FF11" i="94" s="1"/>
  <c r="FL11" i="94" s="1"/>
  <c r="FR11" i="94" s="1"/>
  <c r="FX11" i="94" s="1"/>
  <c r="GD11" i="94" s="1"/>
  <c r="C11" i="94"/>
  <c r="I11" i="94" s="1"/>
  <c r="O11" i="94" s="1"/>
  <c r="U11" i="94"/>
  <c r="AA11" i="94" s="1"/>
  <c r="AG11" i="94" s="1"/>
  <c r="AM11" i="94" s="1"/>
  <c r="AS11" i="94" s="1"/>
  <c r="AY11" i="94" s="1"/>
  <c r="BE11" i="94" s="1"/>
  <c r="BK11" i="94" s="1"/>
  <c r="BQ11" i="94" s="1"/>
  <c r="BW11" i="94" s="1"/>
  <c r="CC11" i="94" s="1"/>
  <c r="CI11" i="94" s="1"/>
  <c r="CO11" i="94" s="1"/>
  <c r="CU11" i="94" s="1"/>
  <c r="DA11" i="94" s="1"/>
  <c r="DG11" i="94" s="1"/>
  <c r="DM11" i="94" s="1"/>
  <c r="DS11" i="94" s="1"/>
  <c r="DY11" i="94" s="1"/>
  <c r="EE11" i="94" s="1"/>
  <c r="EK11" i="94" s="1"/>
  <c r="EQ11" i="94" s="1"/>
  <c r="EW11" i="94" s="1"/>
  <c r="FC11" i="94" s="1"/>
  <c r="FI11" i="94" s="1"/>
  <c r="FO11" i="94" s="1"/>
  <c r="FU11" i="94" s="1"/>
  <c r="GA11" i="94" s="1"/>
  <c r="F10" i="94"/>
  <c r="L10" i="94" s="1"/>
  <c r="R10" i="94" s="1"/>
  <c r="X10" i="94" s="1"/>
  <c r="AD10" i="94"/>
  <c r="AJ10" i="94" s="1"/>
  <c r="AP10" i="94" s="1"/>
  <c r="AV10" i="94" s="1"/>
  <c r="BB10" i="94" s="1"/>
  <c r="BH10" i="94" s="1"/>
  <c r="BN10" i="94" s="1"/>
  <c r="BT10" i="94" s="1"/>
  <c r="BZ10" i="94" s="1"/>
  <c r="CF10" i="94" s="1"/>
  <c r="CL10" i="94" s="1"/>
  <c r="CR10" i="94" s="1"/>
  <c r="CX10" i="94" s="1"/>
  <c r="DD10" i="94" s="1"/>
  <c r="DJ10" i="94" s="1"/>
  <c r="DP10" i="94" s="1"/>
  <c r="DV10" i="94" s="1"/>
  <c r="EB10" i="94" s="1"/>
  <c r="EH10" i="94"/>
  <c r="EN10" i="94" s="1"/>
  <c r="ET10" i="94" s="1"/>
  <c r="EZ10" i="94" s="1"/>
  <c r="FF10" i="94" s="1"/>
  <c r="FL10" i="94" s="1"/>
  <c r="FR10" i="94" s="1"/>
  <c r="FX10" i="94" s="1"/>
  <c r="GD10" i="94" s="1"/>
  <c r="C10" i="94"/>
  <c r="I10" i="94" s="1"/>
  <c r="O10" i="94" s="1"/>
  <c r="U10" i="94" s="1"/>
  <c r="AA10" i="94" s="1"/>
  <c r="AG10" i="94" s="1"/>
  <c r="AM10" i="94"/>
  <c r="AS10" i="94" s="1"/>
  <c r="AY10" i="94" s="1"/>
  <c r="BE10" i="94" s="1"/>
  <c r="BK10" i="94" s="1"/>
  <c r="BQ10" i="94" s="1"/>
  <c r="BW10" i="94" s="1"/>
  <c r="CC10" i="94" s="1"/>
  <c r="CI10" i="94" s="1"/>
  <c r="CO10" i="94" s="1"/>
  <c r="CU10" i="94" s="1"/>
  <c r="DA10" i="94" s="1"/>
  <c r="DG10" i="94" s="1"/>
  <c r="DM10" i="94" s="1"/>
  <c r="DS10" i="94" s="1"/>
  <c r="DY10" i="94" s="1"/>
  <c r="EE10" i="94" s="1"/>
  <c r="EK10" i="94" s="1"/>
  <c r="EQ10" i="94" s="1"/>
  <c r="EW10" i="94" s="1"/>
  <c r="FC10" i="94" s="1"/>
  <c r="FI10" i="94" s="1"/>
  <c r="FO10" i="94" s="1"/>
  <c r="FU10" i="94" s="1"/>
  <c r="GA10" i="94" s="1"/>
  <c r="F9" i="94"/>
  <c r="L9" i="94" s="1"/>
  <c r="R9" i="94" s="1"/>
  <c r="X9" i="94" s="1"/>
  <c r="AD9" i="94" s="1"/>
  <c r="AJ9" i="94" s="1"/>
  <c r="AP9" i="94" s="1"/>
  <c r="AV9" i="94" s="1"/>
  <c r="BB9" i="94" s="1"/>
  <c r="BH9" i="94" s="1"/>
  <c r="BN9" i="94" s="1"/>
  <c r="BT9" i="94" s="1"/>
  <c r="BZ9" i="94" s="1"/>
  <c r="CF9" i="94" s="1"/>
  <c r="CL9" i="94" s="1"/>
  <c r="CR9" i="94" s="1"/>
  <c r="CX9" i="94" s="1"/>
  <c r="DD9" i="94" s="1"/>
  <c r="DJ9" i="94" s="1"/>
  <c r="DP9" i="94" s="1"/>
  <c r="DV9" i="94" s="1"/>
  <c r="EB9" i="94" s="1"/>
  <c r="EH9" i="94" s="1"/>
  <c r="EN9" i="94" s="1"/>
  <c r="ET9" i="94" s="1"/>
  <c r="EZ9" i="94" s="1"/>
  <c r="FF9" i="94" s="1"/>
  <c r="FL9" i="94" s="1"/>
  <c r="FR9" i="94" s="1"/>
  <c r="FX9" i="94" s="1"/>
  <c r="GD9" i="94" s="1"/>
  <c r="C9" i="94"/>
  <c r="I9" i="94"/>
  <c r="O9" i="94" s="1"/>
  <c r="U9" i="94" s="1"/>
  <c r="AA9" i="94" s="1"/>
  <c r="AG9" i="94" s="1"/>
  <c r="AM9" i="94" s="1"/>
  <c r="AS9" i="94" s="1"/>
  <c r="AY9" i="94" s="1"/>
  <c r="BE9" i="94" s="1"/>
  <c r="BK9" i="94" s="1"/>
  <c r="BQ9" i="94" s="1"/>
  <c r="BW9" i="94" s="1"/>
  <c r="CC9" i="94" s="1"/>
  <c r="CI9" i="94" s="1"/>
  <c r="CO9" i="94" s="1"/>
  <c r="CU9" i="94" s="1"/>
  <c r="DA9" i="94" s="1"/>
  <c r="DG9" i="94" s="1"/>
  <c r="DM9" i="94" s="1"/>
  <c r="DS9" i="94" s="1"/>
  <c r="DY9" i="94" s="1"/>
  <c r="EE9" i="94" s="1"/>
  <c r="EK9" i="94" s="1"/>
  <c r="EQ9" i="94" s="1"/>
  <c r="EW9" i="94" s="1"/>
  <c r="FC9" i="94" s="1"/>
  <c r="FI9" i="94" s="1"/>
  <c r="FO9" i="94" s="1"/>
  <c r="FU9" i="94" s="1"/>
  <c r="GA9" i="94" s="1"/>
  <c r="F8" i="94"/>
  <c r="F12" i="94"/>
  <c r="C8" i="94"/>
  <c r="C19" i="94"/>
  <c r="H22" i="94"/>
  <c r="H28" i="94" s="1"/>
  <c r="N22" i="94" s="1"/>
  <c r="N28" i="94" s="1"/>
  <c r="I8" i="94"/>
  <c r="L8" i="94"/>
  <c r="R8" i="94" s="1"/>
  <c r="X8" i="94"/>
  <c r="AD8" i="94" s="1"/>
  <c r="AJ8" i="94" s="1"/>
  <c r="AP8" i="94" s="1"/>
  <c r="AV8" i="94" s="1"/>
  <c r="BB8" i="94" s="1"/>
  <c r="BH8" i="94" s="1"/>
  <c r="BN8" i="94" s="1"/>
  <c r="BT8" i="94" s="1"/>
  <c r="BZ8" i="94" s="1"/>
  <c r="CF8" i="94" s="1"/>
  <c r="CL8" i="94" s="1"/>
  <c r="CR8" i="94" s="1"/>
  <c r="CX8" i="94" s="1"/>
  <c r="DD8" i="94" s="1"/>
  <c r="DJ8" i="94" s="1"/>
  <c r="DP8" i="94" s="1"/>
  <c r="DV8" i="94" s="1"/>
  <c r="EB8" i="94" s="1"/>
  <c r="EH8" i="94" s="1"/>
  <c r="EN8" i="94" s="1"/>
  <c r="ET8" i="94" s="1"/>
  <c r="EZ8" i="94" s="1"/>
  <c r="FF8" i="94" s="1"/>
  <c r="FL8" i="94" s="1"/>
  <c r="FR8" i="94" s="1"/>
  <c r="FX8" i="94" s="1"/>
  <c r="GD8" i="94" s="1"/>
  <c r="B34" i="94"/>
  <c r="F19" i="94"/>
  <c r="L12" i="94"/>
  <c r="R12" i="94"/>
  <c r="X12" i="94"/>
  <c r="AD12" i="94" s="1"/>
  <c r="AJ12" i="94" s="1"/>
  <c r="AP12" i="94" s="1"/>
  <c r="AV12" i="94" s="1"/>
  <c r="BB12" i="94" s="1"/>
  <c r="BH12" i="94" s="1"/>
  <c r="BN12" i="94" s="1"/>
  <c r="BT12" i="94" s="1"/>
  <c r="BZ12" i="94" s="1"/>
  <c r="CF12" i="94" s="1"/>
  <c r="CL12" i="94" s="1"/>
  <c r="CR12" i="94" s="1"/>
  <c r="CX12" i="94" s="1"/>
  <c r="DD12" i="94" s="1"/>
  <c r="DJ12" i="94" s="1"/>
  <c r="DP12" i="94" s="1"/>
  <c r="DV12" i="94" s="1"/>
  <c r="EB12" i="94" s="1"/>
  <c r="EH12" i="94" s="1"/>
  <c r="EN12" i="94" s="1"/>
  <c r="ET12" i="94" s="1"/>
  <c r="EZ12" i="94" s="1"/>
  <c r="FF12" i="94" s="1"/>
  <c r="FL12" i="94" s="1"/>
  <c r="FR12" i="94" s="1"/>
  <c r="FX12" i="94" s="1"/>
  <c r="GD12" i="94" s="1"/>
  <c r="Z34" i="94"/>
  <c r="AD19" i="94"/>
  <c r="AP19" i="94"/>
  <c r="BV34" i="94"/>
  <c r="BZ19" i="94"/>
  <c r="CT34" i="94"/>
  <c r="CX19" i="94"/>
  <c r="DF34" i="94"/>
  <c r="DJ19" i="94"/>
  <c r="FZ34" i="94"/>
  <c r="GD19" i="94"/>
  <c r="L19" i="94"/>
  <c r="T34" i="94"/>
  <c r="X19" i="94"/>
  <c r="BD34" i="94"/>
  <c r="BH19" i="94"/>
  <c r="BP34" i="94"/>
  <c r="BT19" i="94"/>
  <c r="CZ34" i="94"/>
  <c r="EV34" i="94"/>
  <c r="EZ19" i="94"/>
  <c r="FT34" i="94"/>
  <c r="FX19" i="94"/>
  <c r="N34" i="94"/>
  <c r="R19" i="94"/>
  <c r="AF34" i="94"/>
  <c r="AJ19" i="94"/>
  <c r="AR34" i="94"/>
  <c r="AV19" i="94"/>
  <c r="AX34" i="94"/>
  <c r="BB19" i="94"/>
  <c r="BJ34" i="94"/>
  <c r="CB34" i="94"/>
  <c r="CF19" i="94"/>
  <c r="CL19" i="94"/>
  <c r="CH34" i="94"/>
  <c r="CN34" i="94"/>
  <c r="CR19" i="94"/>
  <c r="DP19" i="94"/>
  <c r="DL34" i="94"/>
  <c r="DR34" i="94"/>
  <c r="DV19" i="94"/>
  <c r="ED34" i="94"/>
  <c r="EH19" i="94"/>
  <c r="EB19" i="94"/>
  <c r="DX34" i="94"/>
  <c r="EN19" i="94"/>
  <c r="EJ34" i="94"/>
  <c r="EP34" i="94"/>
  <c r="ET19" i="94"/>
  <c r="FB34" i="94"/>
  <c r="FF19" i="94"/>
  <c r="FL19" i="94"/>
  <c r="FH34" i="94"/>
  <c r="FN34" i="94"/>
  <c r="FR19" i="94"/>
  <c r="N36" i="94" l="1"/>
  <c r="T22" i="94"/>
  <c r="T28" i="94" s="1"/>
  <c r="O8" i="94"/>
  <c r="H36" i="94"/>
  <c r="B19" i="94"/>
  <c r="B33" i="94" s="1"/>
  <c r="B35" i="94" s="1"/>
  <c r="I18" i="94"/>
  <c r="O18" i="94" s="1"/>
  <c r="U18" i="94" s="1"/>
  <c r="AA18" i="94" s="1"/>
  <c r="AG18" i="94" s="1"/>
  <c r="AM18" i="94" s="1"/>
  <c r="AS18" i="94" s="1"/>
  <c r="AY18" i="94" s="1"/>
  <c r="BE18" i="94" s="1"/>
  <c r="BK18" i="94" s="1"/>
  <c r="BQ18" i="94" s="1"/>
  <c r="BW18" i="94" s="1"/>
  <c r="CC18" i="94" s="1"/>
  <c r="CI18" i="94" s="1"/>
  <c r="CO18" i="94" s="1"/>
  <c r="CU18" i="94" s="1"/>
  <c r="DA18" i="94" s="1"/>
  <c r="DG18" i="94" s="1"/>
  <c r="DM18" i="94" s="1"/>
  <c r="DS18" i="94" s="1"/>
  <c r="DY18" i="94" s="1"/>
  <c r="EE18" i="94" s="1"/>
  <c r="EK18" i="94" s="1"/>
  <c r="EQ18" i="94" s="1"/>
  <c r="EW18" i="94" s="1"/>
  <c r="FC18" i="94" s="1"/>
  <c r="FI18" i="94" s="1"/>
  <c r="FO18" i="94" s="1"/>
  <c r="FU18" i="94" s="1"/>
  <c r="GA18" i="94" s="1"/>
  <c r="T36" i="94" l="1"/>
  <c r="Z22" i="94"/>
  <c r="Z28" i="94" s="1"/>
  <c r="O19" i="94"/>
  <c r="U8" i="94"/>
  <c r="I19" i="94"/>
  <c r="B37" i="94"/>
  <c r="H32" i="94"/>
  <c r="H35" i="94" s="1"/>
  <c r="N32" i="94" l="1"/>
  <c r="N35" i="94" s="1"/>
  <c r="H37" i="94"/>
  <c r="AA8" i="94"/>
  <c r="U19" i="94"/>
  <c r="Z36" i="94"/>
  <c r="AF22" i="94"/>
  <c r="AF28" i="94" s="1"/>
  <c r="AG8" i="94" l="1"/>
  <c r="AA19" i="94"/>
  <c r="AF36" i="94"/>
  <c r="AL22" i="94"/>
  <c r="AL28" i="94" s="1"/>
  <c r="T32" i="94"/>
  <c r="T35" i="94" s="1"/>
  <c r="N37" i="94"/>
  <c r="T37" i="94" l="1"/>
  <c r="Z32" i="94"/>
  <c r="Z35" i="94" s="1"/>
  <c r="AM8" i="94"/>
  <c r="AG19" i="94"/>
  <c r="AR22" i="94"/>
  <c r="AR28" i="94" s="1"/>
  <c r="AL36" i="94"/>
  <c r="Z37" i="94" l="1"/>
  <c r="AF32" i="94"/>
  <c r="AF35" i="94" s="1"/>
  <c r="AX22" i="94"/>
  <c r="AX28" i="94" s="1"/>
  <c r="AR36" i="94"/>
  <c r="AS8" i="94"/>
  <c r="AM19" i="94"/>
  <c r="AX36" i="94" l="1"/>
  <c r="BD22" i="94"/>
  <c r="BD28" i="94" s="1"/>
  <c r="AS19" i="94"/>
  <c r="AY8" i="94"/>
  <c r="AL32" i="94"/>
  <c r="AL35" i="94" s="1"/>
  <c r="AF37" i="94"/>
  <c r="BD36" i="94" l="1"/>
  <c r="BJ22" i="94"/>
  <c r="BJ28" i="94" s="1"/>
  <c r="AR32" i="94"/>
  <c r="AR35" i="94" s="1"/>
  <c r="AL37" i="94"/>
  <c r="AY19" i="94"/>
  <c r="BE8" i="94"/>
  <c r="BK8" i="94" l="1"/>
  <c r="BE19" i="94"/>
  <c r="AX32" i="94"/>
  <c r="AX35" i="94" s="1"/>
  <c r="AR37" i="94"/>
  <c r="BP22" i="94"/>
  <c r="BP28" i="94" s="1"/>
  <c r="BJ36" i="94"/>
  <c r="BD32" i="94" l="1"/>
  <c r="BD35" i="94" s="1"/>
  <c r="AX37" i="94"/>
  <c r="BQ8" i="94"/>
  <c r="BK19" i="94"/>
  <c r="BV22" i="94"/>
  <c r="BV28" i="94" s="1"/>
  <c r="BP36" i="94"/>
  <c r="CB22" i="94" l="1"/>
  <c r="CB28" i="94" s="1"/>
  <c r="BV36" i="94"/>
  <c r="BD37" i="94"/>
  <c r="BJ32" i="94"/>
  <c r="BJ35" i="94" s="1"/>
  <c r="BQ19" i="94"/>
  <c r="BW8" i="94"/>
  <c r="BW19" i="94" l="1"/>
  <c r="CC8" i="94"/>
  <c r="BJ37" i="94"/>
  <c r="BP32" i="94"/>
  <c r="BP35" i="94" s="1"/>
  <c r="CH22" i="94"/>
  <c r="CH28" i="94" s="1"/>
  <c r="CB36" i="94"/>
  <c r="BP37" i="94" l="1"/>
  <c r="BV32" i="94"/>
  <c r="BV35" i="94" s="1"/>
  <c r="CC19" i="94"/>
  <c r="CI8" i="94"/>
  <c r="CN22" i="94"/>
  <c r="CN28" i="94" s="1"/>
  <c r="CH36" i="94"/>
  <c r="CN36" i="94" l="1"/>
  <c r="CT22" i="94"/>
  <c r="CT28" i="94" s="1"/>
  <c r="BV37" i="94"/>
  <c r="CB32" i="94"/>
  <c r="CB35" i="94" s="1"/>
  <c r="CI19" i="94"/>
  <c r="CO8" i="94"/>
  <c r="CO19" i="94" l="1"/>
  <c r="CU8" i="94"/>
  <c r="CT36" i="94"/>
  <c r="CZ22" i="94"/>
  <c r="CZ28" i="94" s="1"/>
  <c r="CB37" i="94"/>
  <c r="CH32" i="94"/>
  <c r="CH35" i="94" s="1"/>
  <c r="DF22" i="94" l="1"/>
  <c r="DF28" i="94" s="1"/>
  <c r="CZ36" i="94"/>
  <c r="DA8" i="94"/>
  <c r="CU19" i="94"/>
  <c r="CH37" i="94"/>
  <c r="CN32" i="94"/>
  <c r="CN35" i="94" s="1"/>
  <c r="DA19" i="94" l="1"/>
  <c r="DG8" i="94"/>
  <c r="DL22" i="94"/>
  <c r="DL28" i="94" s="1"/>
  <c r="DF36" i="94"/>
  <c r="CT32" i="94"/>
  <c r="CT35" i="94" s="1"/>
  <c r="CN37" i="94"/>
  <c r="CT37" i="94" l="1"/>
  <c r="CZ32" i="94"/>
  <c r="CZ35" i="94" s="1"/>
  <c r="DR22" i="94"/>
  <c r="DR28" i="94" s="1"/>
  <c r="DL36" i="94"/>
  <c r="DM8" i="94"/>
  <c r="DG19" i="94"/>
  <c r="DX22" i="94" l="1"/>
  <c r="DX28" i="94" s="1"/>
  <c r="DR36" i="94"/>
  <c r="DM19" i="94"/>
  <c r="DS8" i="94"/>
  <c r="CZ37" i="94"/>
  <c r="DF32" i="94"/>
  <c r="DF35" i="94" s="1"/>
  <c r="DY8" i="94" l="1"/>
  <c r="DS19" i="94"/>
  <c r="DL32" i="94"/>
  <c r="DL35" i="94" s="1"/>
  <c r="DF37" i="94"/>
  <c r="DX36" i="94"/>
  <c r="ED22" i="94"/>
  <c r="ED28" i="94" s="1"/>
  <c r="EE8" i="94" l="1"/>
  <c r="DY19" i="94"/>
  <c r="EJ22" i="94"/>
  <c r="EJ28" i="94" s="1"/>
  <c r="ED36" i="94"/>
  <c r="DR32" i="94"/>
  <c r="DR35" i="94" s="1"/>
  <c r="DL37" i="94"/>
  <c r="DR37" i="94" l="1"/>
  <c r="DX32" i="94"/>
  <c r="DX35" i="94" s="1"/>
  <c r="EP22" i="94"/>
  <c r="EP28" i="94" s="1"/>
  <c r="EJ36" i="94"/>
  <c r="EK8" i="94"/>
  <c r="EE19" i="94"/>
  <c r="ED32" i="94" l="1"/>
  <c r="ED35" i="94" s="1"/>
  <c r="DX37" i="94"/>
  <c r="EV22" i="94"/>
  <c r="EV28" i="94" s="1"/>
  <c r="EP36" i="94"/>
  <c r="EQ8" i="94"/>
  <c r="EK19" i="94"/>
  <c r="EV36" i="94" l="1"/>
  <c r="FB22" i="94"/>
  <c r="FB28" i="94" s="1"/>
  <c r="EJ32" i="94"/>
  <c r="EJ35" i="94" s="1"/>
  <c r="ED37" i="94"/>
  <c r="EQ19" i="94"/>
  <c r="EW8" i="94"/>
  <c r="FC8" i="94" l="1"/>
  <c r="EW19" i="94"/>
  <c r="FH22" i="94"/>
  <c r="FH28" i="94" s="1"/>
  <c r="FB36" i="94"/>
  <c r="EJ37" i="94"/>
  <c r="EP32" i="94"/>
  <c r="EP35" i="94" s="1"/>
  <c r="EP37" i="94" l="1"/>
  <c r="EV32" i="94"/>
  <c r="EV35" i="94" s="1"/>
  <c r="FN22" i="94"/>
  <c r="FN28" i="94" s="1"/>
  <c r="FH36" i="94"/>
  <c r="FI8" i="94"/>
  <c r="FC19" i="94"/>
  <c r="FI19" i="94" l="1"/>
  <c r="FO8" i="94"/>
  <c r="FT22" i="94"/>
  <c r="FT28" i="94" s="1"/>
  <c r="FN36" i="94"/>
  <c r="EV37" i="94"/>
  <c r="FB32" i="94"/>
  <c r="FB35" i="94" s="1"/>
  <c r="FB37" i="94" l="1"/>
  <c r="FH32" i="94"/>
  <c r="FH35" i="94" s="1"/>
  <c r="FO19" i="94"/>
  <c r="FU8" i="94"/>
  <c r="FZ22" i="94"/>
  <c r="FZ28" i="94" s="1"/>
  <c r="FZ36" i="94" s="1"/>
  <c r="FT36" i="94"/>
  <c r="FU19" i="94" l="1"/>
  <c r="GA8" i="94"/>
  <c r="GA19" i="94" s="1"/>
  <c r="FH37" i="94"/>
  <c r="FN32" i="94"/>
  <c r="FN35" i="94" s="1"/>
  <c r="FT32" i="94" l="1"/>
  <c r="FT35" i="94" s="1"/>
  <c r="FN37" i="94"/>
  <c r="FT37" i="94" l="1"/>
  <c r="FZ32" i="94"/>
  <c r="FZ35" i="94" s="1"/>
  <c r="FZ37" i="94" s="1"/>
</calcChain>
</file>

<file path=xl/sharedStrings.xml><?xml version="1.0" encoding="utf-8"?>
<sst xmlns="http://schemas.openxmlformats.org/spreadsheetml/2006/main" count="1445" uniqueCount="56">
  <si>
    <t>収入</t>
  </si>
  <si>
    <t>支出</t>
  </si>
  <si>
    <t>売上</t>
  </si>
  <si>
    <t>買取</t>
  </si>
  <si>
    <t>レジ部門</t>
  </si>
  <si>
    <t>金額</t>
  </si>
  <si>
    <t>累計</t>
  </si>
  <si>
    <t>部門</t>
  </si>
  <si>
    <t>貴金属</t>
  </si>
  <si>
    <t>金券</t>
  </si>
  <si>
    <t>その他</t>
  </si>
  <si>
    <t>小計</t>
  </si>
  <si>
    <t>名目</t>
  </si>
  <si>
    <t>経費</t>
  </si>
  <si>
    <t>口座より</t>
  </si>
  <si>
    <t>入金合計</t>
  </si>
  <si>
    <t>出金合計</t>
  </si>
  <si>
    <t>口座</t>
  </si>
  <si>
    <t>前日繰越</t>
  </si>
  <si>
    <t>ゆうちょ銀行</t>
  </si>
  <si>
    <t>本部より</t>
  </si>
  <si>
    <t>ジャパンネット銀行</t>
  </si>
  <si>
    <t>入金</t>
  </si>
  <si>
    <t>振込</t>
  </si>
  <si>
    <t>引出</t>
  </si>
  <si>
    <t>合計</t>
  </si>
  <si>
    <t>手数料</t>
  </si>
  <si>
    <t>※口座の翌日繰越と↑合計が同じくなるようにして下さい！</t>
  </si>
  <si>
    <t>翌日繰越</t>
  </si>
  <si>
    <t>※黄色い部分のみ記入印刷はモノクロ印刷でOK</t>
  </si>
  <si>
    <t>現金</t>
  </si>
  <si>
    <t>　（備考）レジの問題点があった場合は記入</t>
  </si>
  <si>
    <t>前日店内残高</t>
  </si>
  <si>
    <t>出金</t>
  </si>
  <si>
    <t>店内残高</t>
  </si>
  <si>
    <t>口座残高</t>
  </si>
  <si>
    <t>総残高</t>
  </si>
  <si>
    <t>経費詳細（手数料も記入）</t>
  </si>
  <si>
    <t>日にち</t>
  </si>
  <si>
    <t>支払店舗</t>
  </si>
  <si>
    <t>支払詳細</t>
  </si>
  <si>
    <t>店内</t>
    <rPh sb="0" eb="2">
      <t>テンナイ</t>
    </rPh>
    <phoneticPr fontId="22"/>
  </si>
  <si>
    <t>銀行手数料</t>
    <rPh sb="0" eb="2">
      <t>ギンコウ</t>
    </rPh>
    <rPh sb="2" eb="5">
      <t>テスウリョウ</t>
    </rPh>
    <phoneticPr fontId="22"/>
  </si>
  <si>
    <t>切手</t>
    <rPh sb="0" eb="2">
      <t>キッテ</t>
    </rPh>
    <phoneticPr fontId="22"/>
  </si>
  <si>
    <t>横芝店</t>
    <phoneticPr fontId="22"/>
  </si>
  <si>
    <t>日本郵便</t>
    <rPh sb="0" eb="4">
      <t>ニホンユウビン</t>
    </rPh>
    <phoneticPr fontId="22"/>
  </si>
  <si>
    <t>楽天コミュニケーションズ</t>
    <rPh sb="0" eb="2">
      <t>ラクテン</t>
    </rPh>
    <phoneticPr fontId="22"/>
  </si>
  <si>
    <t>プロバイダー料金</t>
    <rPh sb="6" eb="8">
      <t>リョウキン</t>
    </rPh>
    <phoneticPr fontId="22"/>
  </si>
  <si>
    <t>モップ・マット代金</t>
    <rPh sb="7" eb="9">
      <t>ダイキン</t>
    </rPh>
    <phoneticPr fontId="22"/>
  </si>
  <si>
    <t>ゆうパック送料</t>
    <rPh sb="5" eb="7">
      <t>ソウリョウ</t>
    </rPh>
    <phoneticPr fontId="22"/>
  </si>
  <si>
    <t>電話代金</t>
    <rPh sb="0" eb="4">
      <t>デンワダイキン</t>
    </rPh>
    <phoneticPr fontId="22"/>
  </si>
  <si>
    <t>デイベンロイ</t>
    <phoneticPr fontId="22"/>
  </si>
  <si>
    <t>水代金</t>
    <rPh sb="0" eb="3">
      <t>ミズダイキン</t>
    </rPh>
    <phoneticPr fontId="22"/>
  </si>
  <si>
    <t>NTTファイナンス</t>
    <phoneticPr fontId="22"/>
  </si>
  <si>
    <t>ビバホーム</t>
    <phoneticPr fontId="22"/>
  </si>
  <si>
    <t>雑費</t>
    <rPh sb="0" eb="2">
      <t>ザッピ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</si>
</sst>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▲ &quot;#,##0"/>
  </numFmts>
  <fonts count="23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1" fillId="22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3" borderId="4" applyNumberForma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23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7" borderId="4" applyNumberFormat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101">
    <xf numFmtId="0" fontId="0" fillId="0" borderId="0" xfId="0">
      <alignment vertical="center"/>
    </xf>
    <xf numFmtId="0" fontId="18" fillId="0" borderId="0" xfId="0" applyFont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0" borderId="15" xfId="0" applyFont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176" fontId="18" fillId="0" borderId="18" xfId="0" applyNumberFormat="1" applyFont="1" applyBorder="1" applyAlignment="1">
      <alignment horizontal="center" vertical="center" shrinkToFit="1"/>
    </xf>
    <xf numFmtId="176" fontId="18" fillId="0" borderId="19" xfId="0" applyNumberFormat="1" applyFont="1" applyBorder="1" applyAlignment="1">
      <alignment horizontal="center" vertical="center" shrinkToFit="1"/>
    </xf>
    <xf numFmtId="176" fontId="18" fillId="0" borderId="20" xfId="0" applyNumberFormat="1" applyFont="1" applyBorder="1" applyAlignment="1">
      <alignment horizontal="center" vertical="center" shrinkToFit="1"/>
    </xf>
    <xf numFmtId="176" fontId="18" fillId="0" borderId="21" xfId="0" applyNumberFormat="1" applyFont="1" applyBorder="1" applyAlignment="1">
      <alignment horizontal="center" vertical="center" shrinkToFit="1"/>
    </xf>
    <xf numFmtId="176" fontId="18" fillId="0" borderId="22" xfId="0" applyNumberFormat="1" applyFont="1" applyBorder="1" applyAlignment="1">
      <alignment horizontal="center" vertical="center" shrinkToFit="1"/>
    </xf>
    <xf numFmtId="176" fontId="18" fillId="22" borderId="10" xfId="0" applyNumberFormat="1" applyFont="1" applyFill="1" applyBorder="1" applyAlignment="1">
      <alignment horizontal="center" vertical="center" shrinkToFit="1"/>
    </xf>
    <xf numFmtId="176" fontId="18" fillId="0" borderId="14" xfId="0" applyNumberFormat="1" applyFont="1" applyBorder="1" applyAlignment="1">
      <alignment horizontal="center" vertical="center" shrinkToFit="1"/>
    </xf>
    <xf numFmtId="176" fontId="18" fillId="0" borderId="23" xfId="0" applyNumberFormat="1" applyFont="1" applyBorder="1" applyAlignment="1">
      <alignment horizontal="center" vertical="center" shrinkToFit="1"/>
    </xf>
    <xf numFmtId="176" fontId="18" fillId="0" borderId="13" xfId="0" applyNumberFormat="1" applyFont="1" applyBorder="1" applyAlignment="1">
      <alignment horizontal="center" vertical="center" shrinkToFit="1"/>
    </xf>
    <xf numFmtId="176" fontId="18" fillId="0" borderId="17" xfId="0" applyNumberFormat="1" applyFont="1" applyBorder="1" applyAlignment="1">
      <alignment horizontal="center" vertical="center" shrinkToFit="1"/>
    </xf>
    <xf numFmtId="176" fontId="18" fillId="0" borderId="15" xfId="0" applyNumberFormat="1" applyFont="1" applyBorder="1" applyAlignment="1">
      <alignment horizontal="center" vertical="center" shrinkToFit="1"/>
    </xf>
    <xf numFmtId="176" fontId="18" fillId="0" borderId="24" xfId="0" applyNumberFormat="1" applyFont="1" applyBorder="1" applyAlignment="1">
      <alignment horizontal="center" vertical="center" shrinkToFit="1"/>
    </xf>
    <xf numFmtId="176" fontId="19" fillId="22" borderId="10" xfId="0" applyNumberFormat="1" applyFont="1" applyFill="1" applyBorder="1" applyAlignment="1">
      <alignment horizontal="center" vertical="center" shrinkToFit="1"/>
    </xf>
    <xf numFmtId="176" fontId="18" fillId="0" borderId="10" xfId="0" applyNumberFormat="1" applyFont="1" applyBorder="1" applyAlignment="1">
      <alignment horizontal="center" vertical="center" shrinkToFit="1"/>
    </xf>
    <xf numFmtId="176" fontId="19" fillId="24" borderId="10" xfId="0" applyNumberFormat="1" applyFont="1" applyFill="1" applyBorder="1" applyAlignment="1">
      <alignment horizontal="center" vertical="center" shrinkToFit="1"/>
    </xf>
    <xf numFmtId="176" fontId="18" fillId="0" borderId="0" xfId="0" applyNumberFormat="1" applyFont="1" applyAlignment="1">
      <alignment horizontal="center" vertical="center" shrinkToFit="1"/>
    </xf>
    <xf numFmtId="0" fontId="18" fillId="0" borderId="25" xfId="0" applyFont="1" applyBorder="1" applyAlignment="1">
      <alignment vertical="center" shrinkToFit="1"/>
    </xf>
    <xf numFmtId="0" fontId="18" fillId="0" borderId="26" xfId="0" applyFont="1" applyBorder="1" applyAlignment="1">
      <alignment vertical="center" shrinkToFit="1"/>
    </xf>
    <xf numFmtId="0" fontId="18" fillId="0" borderId="27" xfId="0" applyFont="1" applyBorder="1" applyAlignment="1">
      <alignment vertical="center" shrinkToFit="1"/>
    </xf>
    <xf numFmtId="0" fontId="18" fillId="0" borderId="0" xfId="0" applyFont="1" applyAlignment="1">
      <alignment horizontal="left" vertical="center" shrinkToFit="1"/>
    </xf>
    <xf numFmtId="0" fontId="18" fillId="0" borderId="12" xfId="0" applyFont="1" applyBorder="1" applyAlignment="1">
      <alignment horizontal="left" vertical="center" shrinkToFit="1"/>
    </xf>
    <xf numFmtId="56" fontId="18" fillId="0" borderId="10" xfId="0" applyNumberFormat="1" applyFont="1" applyBorder="1" applyAlignment="1">
      <alignment horizontal="center" vertical="center" shrinkToFit="1"/>
    </xf>
    <xf numFmtId="176" fontId="18" fillId="25" borderId="10" xfId="0" applyNumberFormat="1" applyFont="1" applyFill="1" applyBorder="1" applyAlignment="1">
      <alignment horizontal="center" vertical="center" shrinkToFit="1"/>
    </xf>
    <xf numFmtId="58" fontId="18" fillId="0" borderId="48" xfId="0" applyNumberFormat="1" applyFont="1" applyBorder="1" applyAlignment="1">
      <alignment horizontal="center" vertical="center" shrinkToFit="1"/>
    </xf>
    <xf numFmtId="0" fontId="18" fillId="0" borderId="49" xfId="0" applyFont="1" applyBorder="1" applyAlignment="1">
      <alignment horizontal="center" vertical="center" shrinkToFit="1"/>
    </xf>
    <xf numFmtId="0" fontId="18" fillId="0" borderId="50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2" xfId="0" applyFont="1" applyBorder="1" applyAlignment="1">
      <alignment horizontal="center" vertical="center" shrinkToFit="1"/>
    </xf>
    <xf numFmtId="0" fontId="18" fillId="27" borderId="53" xfId="0" applyFont="1" applyFill="1" applyBorder="1" applyAlignment="1">
      <alignment horizontal="center" vertical="center" shrinkToFit="1"/>
    </xf>
    <xf numFmtId="0" fontId="18" fillId="27" borderId="54" xfId="0" applyFont="1" applyFill="1" applyBorder="1" applyAlignment="1">
      <alignment horizontal="center" vertical="center" shrinkToFit="1"/>
    </xf>
    <xf numFmtId="0" fontId="18" fillId="27" borderId="57" xfId="0" applyFont="1" applyFill="1" applyBorder="1" applyAlignment="1">
      <alignment horizontal="center" vertical="center" shrinkToFit="1"/>
    </xf>
    <xf numFmtId="0" fontId="18" fillId="26" borderId="39" xfId="0" applyFont="1" applyFill="1" applyBorder="1" applyAlignment="1">
      <alignment horizontal="center" vertical="center" shrinkToFit="1"/>
    </xf>
    <xf numFmtId="0" fontId="18" fillId="26" borderId="40" xfId="0" applyFont="1" applyFill="1" applyBorder="1" applyAlignment="1">
      <alignment horizontal="center" vertical="center" shrinkToFit="1"/>
    </xf>
    <xf numFmtId="0" fontId="18" fillId="26" borderId="56" xfId="0" applyFont="1" applyFill="1" applyBorder="1" applyAlignment="1">
      <alignment horizontal="center" vertical="center" shrinkToFit="1"/>
    </xf>
    <xf numFmtId="0" fontId="18" fillId="26" borderId="41" xfId="0" applyFont="1" applyFill="1" applyBorder="1" applyAlignment="1">
      <alignment horizontal="center" vertical="center" shrinkToFit="1"/>
    </xf>
    <xf numFmtId="0" fontId="18" fillId="0" borderId="16" xfId="0" applyFont="1" applyBorder="1" applyAlignment="1">
      <alignment horizontal="center" vertical="center" shrinkToFit="1"/>
    </xf>
    <xf numFmtId="0" fontId="18" fillId="0" borderId="51" xfId="0" applyFont="1" applyBorder="1" applyAlignment="1">
      <alignment horizontal="center" vertical="center" shrinkToFit="1"/>
    </xf>
    <xf numFmtId="0" fontId="18" fillId="0" borderId="55" xfId="0" applyFont="1" applyBorder="1" applyAlignment="1">
      <alignment horizontal="center" vertical="center" shrinkToFit="1"/>
    </xf>
    <xf numFmtId="0" fontId="18" fillId="0" borderId="52" xfId="0" applyFont="1" applyBorder="1" applyAlignment="1">
      <alignment horizontal="center" vertical="center" shrinkToFit="1"/>
    </xf>
    <xf numFmtId="0" fontId="18" fillId="0" borderId="1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 shrinkToFit="1"/>
    </xf>
    <xf numFmtId="0" fontId="18" fillId="27" borderId="49" xfId="0" applyFont="1" applyFill="1" applyBorder="1" applyAlignment="1">
      <alignment horizontal="center" vertical="center" shrinkToFit="1"/>
    </xf>
    <xf numFmtId="0" fontId="18" fillId="27" borderId="50" xfId="0" applyFont="1" applyFill="1" applyBorder="1" applyAlignment="1">
      <alignment horizontal="center" vertical="center" shrinkToFit="1"/>
    </xf>
    <xf numFmtId="176" fontId="18" fillId="22" borderId="51" xfId="0" applyNumberFormat="1" applyFont="1" applyFill="1" applyBorder="1" applyAlignment="1">
      <alignment horizontal="center" vertical="center" shrinkToFit="1"/>
    </xf>
    <xf numFmtId="176" fontId="18" fillId="22" borderId="52" xfId="0" applyNumberFormat="1" applyFont="1" applyFill="1" applyBorder="1" applyAlignment="1">
      <alignment horizontal="center" vertical="center" shrinkToFit="1"/>
    </xf>
    <xf numFmtId="176" fontId="18" fillId="0" borderId="51" xfId="0" applyNumberFormat="1" applyFont="1" applyBorder="1" applyAlignment="1">
      <alignment horizontal="center" vertical="center" shrinkToFit="1"/>
    </xf>
    <xf numFmtId="176" fontId="18" fillId="0" borderId="52" xfId="0" applyNumberFormat="1" applyFont="1" applyBorder="1" applyAlignment="1">
      <alignment horizontal="center" vertical="center" shrinkToFit="1"/>
    </xf>
    <xf numFmtId="176" fontId="18" fillId="25" borderId="10" xfId="0" applyNumberFormat="1" applyFont="1" applyFill="1" applyBorder="1" applyAlignment="1">
      <alignment horizontal="center" vertical="center" shrinkToFit="1"/>
    </xf>
    <xf numFmtId="176" fontId="18" fillId="22" borderId="14" xfId="0" applyNumberFormat="1" applyFont="1" applyFill="1" applyBorder="1" applyAlignment="1">
      <alignment horizontal="center" vertical="center" shrinkToFit="1"/>
    </xf>
    <xf numFmtId="176" fontId="18" fillId="0" borderId="21" xfId="0" applyNumberFormat="1" applyFont="1" applyBorder="1" applyAlignment="1">
      <alignment horizontal="center" vertical="center" shrinkToFit="1"/>
    </xf>
    <xf numFmtId="176" fontId="18" fillId="0" borderId="22" xfId="0" applyNumberFormat="1" applyFont="1" applyBorder="1" applyAlignment="1">
      <alignment horizontal="center" vertical="center" shrinkToFit="1"/>
    </xf>
    <xf numFmtId="0" fontId="18" fillId="0" borderId="48" xfId="0" applyFont="1" applyBorder="1" applyAlignment="1">
      <alignment horizontal="left" vertical="center" shrinkToFit="1"/>
    </xf>
    <xf numFmtId="0" fontId="18" fillId="0" borderId="49" xfId="0" applyFont="1" applyBorder="1" applyAlignment="1">
      <alignment horizontal="left" vertical="center" shrinkToFit="1"/>
    </xf>
    <xf numFmtId="0" fontId="18" fillId="0" borderId="50" xfId="0" applyFont="1" applyBorder="1" applyAlignment="1">
      <alignment horizontal="left" vertical="center" shrinkToFit="1"/>
    </xf>
    <xf numFmtId="0" fontId="18" fillId="22" borderId="45" xfId="0" applyFont="1" applyFill="1" applyBorder="1" applyAlignment="1">
      <alignment horizontal="left" vertical="center" shrinkToFit="1"/>
    </xf>
    <xf numFmtId="0" fontId="18" fillId="22" borderId="46" xfId="0" applyFont="1" applyFill="1" applyBorder="1" applyAlignment="1">
      <alignment horizontal="left" vertical="center" shrinkToFit="1"/>
    </xf>
    <xf numFmtId="0" fontId="18" fillId="22" borderId="47" xfId="0" applyFont="1" applyFill="1" applyBorder="1" applyAlignment="1">
      <alignment horizontal="left" vertical="center" shrinkToFit="1"/>
    </xf>
    <xf numFmtId="0" fontId="18" fillId="0" borderId="42" xfId="0" applyFont="1" applyBorder="1" applyAlignment="1">
      <alignment horizontal="left" vertical="center" shrinkToFit="1"/>
    </xf>
    <xf numFmtId="0" fontId="18" fillId="0" borderId="43" xfId="0" applyFont="1" applyBorder="1" applyAlignment="1">
      <alignment horizontal="left" vertical="center" shrinkToFit="1"/>
    </xf>
    <xf numFmtId="0" fontId="18" fillId="0" borderId="44" xfId="0" applyFont="1" applyBorder="1" applyAlignment="1">
      <alignment horizontal="left" vertical="center" shrinkToFit="1"/>
    </xf>
    <xf numFmtId="176" fontId="18" fillId="22" borderId="31" xfId="0" applyNumberFormat="1" applyFont="1" applyFill="1" applyBorder="1" applyAlignment="1">
      <alignment horizontal="center" vertical="center" shrinkToFit="1"/>
    </xf>
    <xf numFmtId="176" fontId="18" fillId="22" borderId="27" xfId="0" applyNumberFormat="1" applyFont="1" applyFill="1" applyBorder="1" applyAlignment="1">
      <alignment horizontal="center" vertical="center" shrinkToFit="1"/>
    </xf>
    <xf numFmtId="0" fontId="18" fillId="0" borderId="37" xfId="0" applyFont="1" applyBorder="1" applyAlignment="1">
      <alignment horizontal="center" vertical="center" shrinkToFit="1"/>
    </xf>
    <xf numFmtId="0" fontId="18" fillId="0" borderId="38" xfId="0" applyFont="1" applyBorder="1" applyAlignment="1">
      <alignment horizontal="center" vertical="center" shrinkToFit="1"/>
    </xf>
    <xf numFmtId="0" fontId="18" fillId="0" borderId="36" xfId="0" applyFont="1" applyBorder="1" applyAlignment="1">
      <alignment horizontal="center" vertical="center" shrinkToFit="1"/>
    </xf>
    <xf numFmtId="176" fontId="18" fillId="0" borderId="31" xfId="0" applyNumberFormat="1" applyFont="1" applyBorder="1" applyAlignment="1">
      <alignment horizontal="center" vertical="center" shrinkToFit="1"/>
    </xf>
    <xf numFmtId="176" fontId="18" fillId="0" borderId="27" xfId="0" applyNumberFormat="1" applyFont="1" applyBorder="1" applyAlignment="1">
      <alignment horizontal="center" vertical="center" shrinkToFit="1"/>
    </xf>
    <xf numFmtId="176" fontId="18" fillId="0" borderId="17" xfId="0" applyNumberFormat="1" applyFont="1" applyBorder="1" applyAlignment="1">
      <alignment horizontal="center" vertical="center" shrinkToFit="1"/>
    </xf>
    <xf numFmtId="176" fontId="18" fillId="0" borderId="36" xfId="0" applyNumberFormat="1" applyFont="1" applyBorder="1" applyAlignment="1">
      <alignment horizontal="center" vertical="center" shrinkToFit="1"/>
    </xf>
    <xf numFmtId="176" fontId="18" fillId="0" borderId="24" xfId="0" applyNumberFormat="1" applyFont="1" applyBorder="1" applyAlignment="1">
      <alignment horizontal="center" vertical="center" shrinkToFit="1"/>
    </xf>
    <xf numFmtId="176" fontId="18" fillId="0" borderId="33" xfId="0" applyNumberFormat="1" applyFont="1" applyBorder="1" applyAlignment="1">
      <alignment horizontal="center" vertical="center" shrinkToFit="1"/>
    </xf>
    <xf numFmtId="0" fontId="18" fillId="0" borderId="34" xfId="0" applyFont="1" applyBorder="1" applyAlignment="1">
      <alignment horizontal="center" vertical="center" shrinkToFit="1"/>
    </xf>
    <xf numFmtId="0" fontId="18" fillId="0" borderId="35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18" fillId="0" borderId="17" xfId="0" applyFont="1" applyBorder="1" applyAlignment="1">
      <alignment horizontal="center" vertical="center" shrinkToFit="1"/>
    </xf>
    <xf numFmtId="0" fontId="18" fillId="0" borderId="19" xfId="0" applyFont="1" applyBorder="1" applyAlignment="1">
      <alignment horizontal="center" vertical="center" shrinkToFit="1"/>
    </xf>
    <xf numFmtId="0" fontId="20" fillId="0" borderId="28" xfId="0" applyFont="1" applyBorder="1" applyAlignment="1">
      <alignment horizontal="center" vertical="center" shrinkToFit="1"/>
    </xf>
    <xf numFmtId="0" fontId="20" fillId="0" borderId="29" xfId="0" applyFont="1" applyBorder="1" applyAlignment="1">
      <alignment horizontal="center" vertical="center" shrinkToFit="1"/>
    </xf>
    <xf numFmtId="0" fontId="20" fillId="0" borderId="30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26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18" fillId="0" borderId="28" xfId="0" applyFont="1" applyBorder="1" applyAlignment="1">
      <alignment horizontal="center" vertical="center" shrinkToFit="1"/>
    </xf>
    <xf numFmtId="0" fontId="18" fillId="0" borderId="30" xfId="0" applyFont="1" applyBorder="1" applyAlignment="1">
      <alignment horizontal="center" vertical="center" shrinkToFit="1"/>
    </xf>
    <xf numFmtId="0" fontId="18" fillId="0" borderId="31" xfId="0" applyFont="1" applyBorder="1" applyAlignment="1">
      <alignment horizontal="center" vertical="center" shrinkToFit="1"/>
    </xf>
    <xf numFmtId="0" fontId="18" fillId="0" borderId="32" xfId="0" applyFont="1" applyBorder="1" applyAlignment="1">
      <alignment horizontal="center" vertical="center" shrinkToFit="1"/>
    </xf>
    <xf numFmtId="176" fontId="19" fillId="28" borderId="10" xfId="0" applyNumberFormat="1" applyFont="1" applyFill="1" applyBorder="1" applyAlignment="1">
      <alignment horizontal="center" vertical="center" shrinkToFit="1"/>
    </xf>
    <xf numFmtId="0" fontId="18" fillId="28" borderId="13" xfId="0" applyFont="1" applyFill="1" applyBorder="1" applyAlignment="1">
      <alignment horizontal="center" vertical="center" shrinkToFit="1"/>
    </xf>
    <xf numFmtId="176" fontId="18" fillId="28" borderId="10" xfId="0" applyNumberFormat="1" applyFont="1" applyFill="1" applyBorder="1" applyAlignment="1">
      <alignment horizontal="center" vertical="center" shrinkToFi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C8448-5490-4375-AF38-19DD79A68FCE}">
  <sheetPr>
    <pageSetUpPr fitToPage="1"/>
  </sheetPr>
  <dimension ref="A1:GD72"/>
  <sheetViews>
    <sheetView tabSelected="1" workbookViewId="0">
      <selection activeCell="C8" sqref="C8"/>
    </sheetView>
  </sheetViews>
  <sheetFormatPr defaultColWidth="16.625" defaultRowHeight="14.25" x14ac:dyDescent="0.15"/>
  <cols>
    <col min="1" max="6" width="16.625" style="1" bestFit="1" customWidth="1"/>
  </cols>
  <sheetData>
    <row r="1" spans="1:186" ht="22.5" customHeight="1" x14ac:dyDescent="0.15">
      <c r="A1" s="33">
        <v>43160</v>
      </c>
      <c r="B1" s="34"/>
      <c r="C1" s="34"/>
      <c r="D1" s="34"/>
      <c r="E1" s="34"/>
      <c r="F1" s="35"/>
      <c r="G1" s="33">
        <v>43161</v>
      </c>
      <c r="H1" s="34"/>
      <c r="I1" s="34"/>
      <c r="J1" s="34"/>
      <c r="K1" s="34"/>
      <c r="L1" s="35"/>
      <c r="M1" s="33">
        <v>43162</v>
      </c>
      <c r="N1" s="34"/>
      <c r="O1" s="34"/>
      <c r="P1" s="34"/>
      <c r="Q1" s="34"/>
      <c r="R1" s="35"/>
      <c r="S1" s="33">
        <v>43163</v>
      </c>
      <c r="T1" s="34"/>
      <c r="U1" s="34"/>
      <c r="V1" s="34"/>
      <c r="W1" s="34"/>
      <c r="X1" s="35"/>
      <c r="Y1" s="33">
        <v>43164</v>
      </c>
      <c r="Z1" s="34"/>
      <c r="AA1" s="34"/>
      <c r="AB1" s="34"/>
      <c r="AC1" s="34"/>
      <c r="AD1" s="35"/>
      <c r="AE1" s="33">
        <v>43165</v>
      </c>
      <c r="AF1" s="34"/>
      <c r="AG1" s="34"/>
      <c r="AH1" s="34"/>
      <c r="AI1" s="34"/>
      <c r="AJ1" s="35"/>
      <c r="AK1" s="33">
        <v>43166</v>
      </c>
      <c r="AL1" s="34"/>
      <c r="AM1" s="34"/>
      <c r="AN1" s="34"/>
      <c r="AO1" s="34"/>
      <c r="AP1" s="35"/>
      <c r="AQ1" s="33">
        <v>43167</v>
      </c>
      <c r="AR1" s="34"/>
      <c r="AS1" s="34"/>
      <c r="AT1" s="34"/>
      <c r="AU1" s="34"/>
      <c r="AV1" s="35"/>
      <c r="AW1" s="33">
        <v>43168</v>
      </c>
      <c r="AX1" s="34"/>
      <c r="AY1" s="34"/>
      <c r="AZ1" s="34"/>
      <c r="BA1" s="34"/>
      <c r="BB1" s="35"/>
      <c r="BC1" s="33">
        <v>43169</v>
      </c>
      <c r="BD1" s="34"/>
      <c r="BE1" s="34"/>
      <c r="BF1" s="34"/>
      <c r="BG1" s="34"/>
      <c r="BH1" s="35"/>
      <c r="BI1" s="33">
        <v>43170</v>
      </c>
      <c r="BJ1" s="34"/>
      <c r="BK1" s="34"/>
      <c r="BL1" s="34"/>
      <c r="BM1" s="34"/>
      <c r="BN1" s="35"/>
      <c r="BO1" s="33">
        <v>43171</v>
      </c>
      <c r="BP1" s="34"/>
      <c r="BQ1" s="34"/>
      <c r="BR1" s="34"/>
      <c r="BS1" s="34"/>
      <c r="BT1" s="35"/>
      <c r="BU1" s="33">
        <v>43172</v>
      </c>
      <c r="BV1" s="34"/>
      <c r="BW1" s="34"/>
      <c r="BX1" s="34"/>
      <c r="BY1" s="34"/>
      <c r="BZ1" s="35"/>
      <c r="CA1" s="33">
        <v>43173</v>
      </c>
      <c r="CB1" s="34"/>
      <c r="CC1" s="34"/>
      <c r="CD1" s="34"/>
      <c r="CE1" s="34"/>
      <c r="CF1" s="35"/>
      <c r="CG1" s="33">
        <v>43174</v>
      </c>
      <c r="CH1" s="34"/>
      <c r="CI1" s="34"/>
      <c r="CJ1" s="34"/>
      <c r="CK1" s="34"/>
      <c r="CL1" s="35"/>
      <c r="CM1" s="33">
        <v>43175</v>
      </c>
      <c r="CN1" s="34"/>
      <c r="CO1" s="34"/>
      <c r="CP1" s="34"/>
      <c r="CQ1" s="34"/>
      <c r="CR1" s="35"/>
      <c r="CS1" s="33">
        <v>43176</v>
      </c>
      <c r="CT1" s="34"/>
      <c r="CU1" s="34"/>
      <c r="CV1" s="34"/>
      <c r="CW1" s="34"/>
      <c r="CX1" s="35"/>
      <c r="CY1" s="33">
        <v>43177</v>
      </c>
      <c r="CZ1" s="34"/>
      <c r="DA1" s="34"/>
      <c r="DB1" s="34"/>
      <c r="DC1" s="34"/>
      <c r="DD1" s="35"/>
      <c r="DE1" s="33">
        <v>43178</v>
      </c>
      <c r="DF1" s="34"/>
      <c r="DG1" s="34"/>
      <c r="DH1" s="34"/>
      <c r="DI1" s="34"/>
      <c r="DJ1" s="35"/>
      <c r="DK1" s="33">
        <v>43179</v>
      </c>
      <c r="DL1" s="34"/>
      <c r="DM1" s="34"/>
      <c r="DN1" s="34"/>
      <c r="DO1" s="34"/>
      <c r="DP1" s="35"/>
      <c r="DQ1" s="33">
        <v>43180</v>
      </c>
      <c r="DR1" s="34"/>
      <c r="DS1" s="34"/>
      <c r="DT1" s="34"/>
      <c r="DU1" s="34"/>
      <c r="DV1" s="35"/>
      <c r="DW1" s="33">
        <v>43181</v>
      </c>
      <c r="DX1" s="34"/>
      <c r="DY1" s="34"/>
      <c r="DZ1" s="34"/>
      <c r="EA1" s="34"/>
      <c r="EB1" s="35"/>
      <c r="EC1" s="33">
        <v>43182</v>
      </c>
      <c r="ED1" s="34"/>
      <c r="EE1" s="34"/>
      <c r="EF1" s="34"/>
      <c r="EG1" s="34"/>
      <c r="EH1" s="35"/>
      <c r="EI1" s="33">
        <v>43183</v>
      </c>
      <c r="EJ1" s="34"/>
      <c r="EK1" s="34"/>
      <c r="EL1" s="34"/>
      <c r="EM1" s="34"/>
      <c r="EN1" s="35"/>
      <c r="EO1" s="33">
        <v>43184</v>
      </c>
      <c r="EP1" s="34"/>
      <c r="EQ1" s="34"/>
      <c r="ER1" s="34"/>
      <c r="ES1" s="34"/>
      <c r="ET1" s="35"/>
      <c r="EU1" s="33">
        <v>43185</v>
      </c>
      <c r="EV1" s="34"/>
      <c r="EW1" s="34"/>
      <c r="EX1" s="34"/>
      <c r="EY1" s="34"/>
      <c r="EZ1" s="35"/>
      <c r="FA1" s="33">
        <v>43186</v>
      </c>
      <c r="FB1" s="34"/>
      <c r="FC1" s="34"/>
      <c r="FD1" s="34"/>
      <c r="FE1" s="34"/>
      <c r="FF1" s="35"/>
      <c r="FG1" s="33">
        <v>43187</v>
      </c>
      <c r="FH1" s="34"/>
      <c r="FI1" s="34"/>
      <c r="FJ1" s="34"/>
      <c r="FK1" s="34"/>
      <c r="FL1" s="35"/>
      <c r="FM1" s="33">
        <v>43188</v>
      </c>
      <c r="FN1" s="34"/>
      <c r="FO1" s="34"/>
      <c r="FP1" s="34"/>
      <c r="FQ1" s="34"/>
      <c r="FR1" s="35"/>
      <c r="FS1" s="33">
        <v>43189</v>
      </c>
      <c r="FT1" s="34"/>
      <c r="FU1" s="34"/>
      <c r="FV1" s="34"/>
      <c r="FW1" s="34"/>
      <c r="FX1" s="35"/>
      <c r="FY1" s="33">
        <v>43190</v>
      </c>
      <c r="FZ1" s="34"/>
      <c r="GA1" s="34"/>
      <c r="GB1" s="34"/>
      <c r="GC1" s="34"/>
      <c r="GD1" s="35"/>
    </row>
    <row r="2" spans="1:186" ht="22.5" customHeight="1" x14ac:dyDescent="0.15">
      <c r="A2" s="36" t="s">
        <v>44</v>
      </c>
      <c r="B2" s="37"/>
      <c r="C2" s="37"/>
      <c r="D2" s="37"/>
      <c r="E2" s="37"/>
      <c r="F2" s="38"/>
      <c r="G2" s="36" t="s">
        <v>44</v>
      </c>
      <c r="H2" s="37"/>
      <c r="I2" s="37"/>
      <c r="J2" s="37"/>
      <c r="K2" s="37"/>
      <c r="L2" s="38"/>
      <c r="M2" s="36" t="s">
        <v>44</v>
      </c>
      <c r="N2" s="37"/>
      <c r="O2" s="37"/>
      <c r="P2" s="37"/>
      <c r="Q2" s="37"/>
      <c r="R2" s="38"/>
      <c r="S2" s="36" t="s">
        <v>44</v>
      </c>
      <c r="T2" s="37"/>
      <c r="U2" s="37"/>
      <c r="V2" s="37"/>
      <c r="W2" s="37"/>
      <c r="X2" s="38"/>
      <c r="Y2" s="36" t="s">
        <v>44</v>
      </c>
      <c r="Z2" s="37"/>
      <c r="AA2" s="37"/>
      <c r="AB2" s="37"/>
      <c r="AC2" s="37"/>
      <c r="AD2" s="38"/>
      <c r="AE2" s="36" t="s">
        <v>44</v>
      </c>
      <c r="AF2" s="37"/>
      <c r="AG2" s="37"/>
      <c r="AH2" s="37"/>
      <c r="AI2" s="37"/>
      <c r="AJ2" s="38"/>
      <c r="AK2" s="36" t="s">
        <v>44</v>
      </c>
      <c r="AL2" s="37"/>
      <c r="AM2" s="37"/>
      <c r="AN2" s="37"/>
      <c r="AO2" s="37"/>
      <c r="AP2" s="38"/>
      <c r="AQ2" s="36" t="s">
        <v>44</v>
      </c>
      <c r="AR2" s="37"/>
      <c r="AS2" s="37"/>
      <c r="AT2" s="37"/>
      <c r="AU2" s="37"/>
      <c r="AV2" s="38"/>
      <c r="AW2" s="36" t="s">
        <v>44</v>
      </c>
      <c r="AX2" s="37"/>
      <c r="AY2" s="37"/>
      <c r="AZ2" s="37"/>
      <c r="BA2" s="37"/>
      <c r="BB2" s="38"/>
      <c r="BC2" s="36" t="s">
        <v>44</v>
      </c>
      <c r="BD2" s="37"/>
      <c r="BE2" s="37"/>
      <c r="BF2" s="37"/>
      <c r="BG2" s="37"/>
      <c r="BH2" s="38"/>
      <c r="BI2" s="36" t="s">
        <v>44</v>
      </c>
      <c r="BJ2" s="37"/>
      <c r="BK2" s="37"/>
      <c r="BL2" s="37"/>
      <c r="BM2" s="37"/>
      <c r="BN2" s="38"/>
      <c r="BO2" s="36" t="s">
        <v>44</v>
      </c>
      <c r="BP2" s="37"/>
      <c r="BQ2" s="37"/>
      <c r="BR2" s="37"/>
      <c r="BS2" s="37"/>
      <c r="BT2" s="38"/>
      <c r="BU2" s="36" t="s">
        <v>44</v>
      </c>
      <c r="BV2" s="37"/>
      <c r="BW2" s="37"/>
      <c r="BX2" s="37"/>
      <c r="BY2" s="37"/>
      <c r="BZ2" s="38"/>
      <c r="CA2" s="36" t="s">
        <v>44</v>
      </c>
      <c r="CB2" s="37"/>
      <c r="CC2" s="37"/>
      <c r="CD2" s="37"/>
      <c r="CE2" s="37"/>
      <c r="CF2" s="38"/>
      <c r="CG2" s="36" t="s">
        <v>44</v>
      </c>
      <c r="CH2" s="37"/>
      <c r="CI2" s="37"/>
      <c r="CJ2" s="37"/>
      <c r="CK2" s="37"/>
      <c r="CL2" s="38"/>
      <c r="CM2" s="36" t="s">
        <v>44</v>
      </c>
      <c r="CN2" s="37"/>
      <c r="CO2" s="37"/>
      <c r="CP2" s="37"/>
      <c r="CQ2" s="37"/>
      <c r="CR2" s="38"/>
      <c r="CS2" s="36" t="s">
        <v>44</v>
      </c>
      <c r="CT2" s="37"/>
      <c r="CU2" s="37"/>
      <c r="CV2" s="37"/>
      <c r="CW2" s="37"/>
      <c r="CX2" s="38"/>
      <c r="CY2" s="36" t="s">
        <v>44</v>
      </c>
      <c r="CZ2" s="37"/>
      <c r="DA2" s="37"/>
      <c r="DB2" s="37"/>
      <c r="DC2" s="37"/>
      <c r="DD2" s="38"/>
      <c r="DE2" s="36" t="s">
        <v>44</v>
      </c>
      <c r="DF2" s="37"/>
      <c r="DG2" s="37"/>
      <c r="DH2" s="37"/>
      <c r="DI2" s="37"/>
      <c r="DJ2" s="38"/>
      <c r="DK2" s="36" t="s">
        <v>44</v>
      </c>
      <c r="DL2" s="37"/>
      <c r="DM2" s="37"/>
      <c r="DN2" s="37"/>
      <c r="DO2" s="37"/>
      <c r="DP2" s="38"/>
      <c r="DQ2" s="36" t="s">
        <v>44</v>
      </c>
      <c r="DR2" s="37"/>
      <c r="DS2" s="37"/>
      <c r="DT2" s="37"/>
      <c r="DU2" s="37"/>
      <c r="DV2" s="38"/>
      <c r="DW2" s="36" t="s">
        <v>44</v>
      </c>
      <c r="DX2" s="37"/>
      <c r="DY2" s="37"/>
      <c r="DZ2" s="37"/>
      <c r="EA2" s="37"/>
      <c r="EB2" s="38"/>
      <c r="EC2" s="36" t="s">
        <v>44</v>
      </c>
      <c r="ED2" s="37"/>
      <c r="EE2" s="37"/>
      <c r="EF2" s="37"/>
      <c r="EG2" s="37"/>
      <c r="EH2" s="38"/>
      <c r="EI2" s="36" t="s">
        <v>44</v>
      </c>
      <c r="EJ2" s="37"/>
      <c r="EK2" s="37"/>
      <c r="EL2" s="37"/>
      <c r="EM2" s="37"/>
      <c r="EN2" s="38"/>
      <c r="EO2" s="36" t="s">
        <v>44</v>
      </c>
      <c r="EP2" s="37"/>
      <c r="EQ2" s="37"/>
      <c r="ER2" s="37"/>
      <c r="ES2" s="37"/>
      <c r="ET2" s="38"/>
      <c r="EU2" s="36" t="s">
        <v>44</v>
      </c>
      <c r="EV2" s="37"/>
      <c r="EW2" s="37"/>
      <c r="EX2" s="37"/>
      <c r="EY2" s="37"/>
      <c r="EZ2" s="38"/>
      <c r="FA2" s="36" t="s">
        <v>44</v>
      </c>
      <c r="FB2" s="37"/>
      <c r="FC2" s="37"/>
      <c r="FD2" s="37"/>
      <c r="FE2" s="37"/>
      <c r="FF2" s="38"/>
      <c r="FG2" s="36" t="s">
        <v>44</v>
      </c>
      <c r="FH2" s="37"/>
      <c r="FI2" s="37"/>
      <c r="FJ2" s="37"/>
      <c r="FK2" s="37"/>
      <c r="FL2" s="38"/>
      <c r="FM2" s="36" t="s">
        <v>44</v>
      </c>
      <c r="FN2" s="37"/>
      <c r="FO2" s="37"/>
      <c r="FP2" s="37"/>
      <c r="FQ2" s="37"/>
      <c r="FR2" s="38"/>
      <c r="FS2" s="36" t="s">
        <v>44</v>
      </c>
      <c r="FT2" s="37"/>
      <c r="FU2" s="37"/>
      <c r="FV2" s="37"/>
      <c r="FW2" s="37"/>
      <c r="FX2" s="38"/>
      <c r="FY2" s="36" t="s">
        <v>44</v>
      </c>
      <c r="FZ2" s="37"/>
      <c r="GA2" s="37"/>
      <c r="GB2" s="37"/>
      <c r="GC2" s="37"/>
      <c r="GD2" s="38"/>
    </row>
    <row r="3" spans="1:186" ht="22.5" customHeight="1" thickBot="1" x14ac:dyDescent="0.2">
      <c r="A3" s="2"/>
      <c r="F3" s="3"/>
      <c r="G3" s="2"/>
      <c r="H3" s="1"/>
      <c r="I3" s="1"/>
      <c r="J3" s="1"/>
      <c r="K3" s="1"/>
      <c r="L3" s="3"/>
      <c r="M3" s="2"/>
      <c r="N3" s="1"/>
      <c r="O3" s="1"/>
      <c r="P3" s="1"/>
      <c r="Q3" s="1"/>
      <c r="R3" s="3"/>
      <c r="S3" s="2"/>
      <c r="T3" s="1"/>
      <c r="U3" s="1"/>
      <c r="V3" s="1"/>
      <c r="W3" s="1"/>
      <c r="X3" s="3"/>
      <c r="Y3" s="2"/>
      <c r="Z3" s="1"/>
      <c r="AA3" s="1"/>
      <c r="AB3" s="1"/>
      <c r="AC3" s="1"/>
      <c r="AD3" s="3"/>
      <c r="AE3" s="2"/>
      <c r="AF3" s="1"/>
      <c r="AG3" s="1"/>
      <c r="AH3" s="1"/>
      <c r="AI3" s="1"/>
      <c r="AJ3" s="3"/>
      <c r="AK3" s="2"/>
      <c r="AL3" s="1"/>
      <c r="AM3" s="1"/>
      <c r="AN3" s="1"/>
      <c r="AO3" s="1"/>
      <c r="AP3" s="3"/>
      <c r="AQ3" s="2"/>
      <c r="AR3" s="1"/>
      <c r="AS3" s="1"/>
      <c r="AT3" s="1"/>
      <c r="AU3" s="1"/>
      <c r="AV3" s="3"/>
      <c r="AW3" s="2"/>
      <c r="AX3" s="1"/>
      <c r="AY3" s="1"/>
      <c r="AZ3" s="1"/>
      <c r="BA3" s="1"/>
      <c r="BB3" s="3"/>
      <c r="BC3" s="2"/>
      <c r="BD3" s="1"/>
      <c r="BE3" s="1"/>
      <c r="BF3" s="1"/>
      <c r="BG3" s="1"/>
      <c r="BH3" s="3"/>
      <c r="BI3" s="2"/>
      <c r="BJ3" s="1"/>
      <c r="BK3" s="1"/>
      <c r="BL3" s="1"/>
      <c r="BM3" s="1"/>
      <c r="BN3" s="3"/>
      <c r="BO3" s="2"/>
      <c r="BP3" s="1"/>
      <c r="BQ3" s="1"/>
      <c r="BR3" s="1"/>
      <c r="BS3" s="1"/>
      <c r="BT3" s="3"/>
      <c r="BU3" s="2"/>
      <c r="BV3" s="1"/>
      <c r="BW3" s="1"/>
      <c r="BX3" s="1"/>
      <c r="BY3" s="1"/>
      <c r="BZ3" s="3"/>
      <c r="CA3" s="2"/>
      <c r="CB3" s="1"/>
      <c r="CC3" s="1"/>
      <c r="CD3" s="1"/>
      <c r="CE3" s="1"/>
      <c r="CF3" s="3"/>
      <c r="CG3" s="2"/>
      <c r="CH3" s="1"/>
      <c r="CI3" s="1"/>
      <c r="CJ3" s="1"/>
      <c r="CK3" s="1"/>
      <c r="CL3" s="3"/>
      <c r="CM3" s="2"/>
      <c r="CN3" s="1"/>
      <c r="CO3" s="1"/>
      <c r="CP3" s="1"/>
      <c r="CQ3" s="1"/>
      <c r="CR3" s="3"/>
      <c r="CS3" s="2"/>
      <c r="CT3" s="1"/>
      <c r="CU3" s="1"/>
      <c r="CV3" s="1"/>
      <c r="CW3" s="1"/>
      <c r="CX3" s="3"/>
      <c r="CY3" s="2"/>
      <c r="CZ3" s="1"/>
      <c r="DA3" s="1"/>
      <c r="DB3" s="1"/>
      <c r="DC3" s="1"/>
      <c r="DD3" s="3"/>
      <c r="DE3" s="2"/>
      <c r="DF3" s="1"/>
      <c r="DG3" s="1"/>
      <c r="DH3" s="1"/>
      <c r="DI3" s="1"/>
      <c r="DJ3" s="3"/>
      <c r="DK3" s="2"/>
      <c r="DL3" s="1"/>
      <c r="DM3" s="1"/>
      <c r="DN3" s="1"/>
      <c r="DO3" s="1"/>
      <c r="DP3" s="3"/>
      <c r="DQ3" s="2"/>
      <c r="DR3" s="1"/>
      <c r="DS3" s="1"/>
      <c r="DT3" s="1"/>
      <c r="DU3" s="1"/>
      <c r="DV3" s="3"/>
      <c r="DW3" s="2"/>
      <c r="DX3" s="1"/>
      <c r="DY3" s="1"/>
      <c r="DZ3" s="1"/>
      <c r="EA3" s="1"/>
      <c r="EB3" s="3"/>
      <c r="EC3" s="2"/>
      <c r="ED3" s="1"/>
      <c r="EE3" s="1"/>
      <c r="EF3" s="1"/>
      <c r="EG3" s="1"/>
      <c r="EH3" s="3"/>
      <c r="EI3" s="2"/>
      <c r="EJ3" s="1"/>
      <c r="EK3" s="1"/>
      <c r="EL3" s="1"/>
      <c r="EM3" s="1"/>
      <c r="EN3" s="3"/>
      <c r="EO3" s="2"/>
      <c r="EP3" s="1"/>
      <c r="EQ3" s="1"/>
      <c r="ER3" s="1"/>
      <c r="ES3" s="1"/>
      <c r="ET3" s="3"/>
      <c r="EU3" s="2"/>
      <c r="EV3" s="1"/>
      <c r="EW3" s="1"/>
      <c r="EX3" s="1"/>
      <c r="EY3" s="1"/>
      <c r="EZ3" s="3"/>
      <c r="FA3" s="2"/>
      <c r="FB3" s="1"/>
      <c r="FC3" s="1"/>
      <c r="FD3" s="1"/>
      <c r="FE3" s="1"/>
      <c r="FF3" s="3"/>
      <c r="FG3" s="2"/>
      <c r="FH3" s="1"/>
      <c r="FI3" s="1"/>
      <c r="FJ3" s="1"/>
      <c r="FK3" s="1"/>
      <c r="FL3" s="3"/>
      <c r="FM3" s="2"/>
      <c r="FN3" s="1"/>
      <c r="FO3" s="1"/>
      <c r="FP3" s="1"/>
      <c r="FQ3" s="1"/>
      <c r="FR3" s="3"/>
      <c r="FS3" s="2"/>
      <c r="FT3" s="1"/>
      <c r="FU3" s="1"/>
      <c r="FV3" s="1"/>
      <c r="FW3" s="1"/>
      <c r="FX3" s="3"/>
      <c r="FY3" s="2"/>
      <c r="FZ3" s="1"/>
      <c r="GA3" s="1"/>
      <c r="GB3" s="1"/>
      <c r="GC3" s="1"/>
      <c r="GD3" s="3"/>
    </row>
    <row r="4" spans="1:186" ht="22.5" customHeight="1" thickBot="1" x14ac:dyDescent="0.2">
      <c r="A4" s="39" t="s">
        <v>41</v>
      </c>
      <c r="B4" s="40"/>
      <c r="C4" s="40"/>
      <c r="D4" s="40"/>
      <c r="E4" s="40"/>
      <c r="F4" s="41"/>
      <c r="G4" s="39" t="s">
        <v>41</v>
      </c>
      <c r="H4" s="40"/>
      <c r="I4" s="40"/>
      <c r="J4" s="40"/>
      <c r="K4" s="40"/>
      <c r="L4" s="41"/>
      <c r="M4" s="39" t="s">
        <v>41</v>
      </c>
      <c r="N4" s="40"/>
      <c r="O4" s="40"/>
      <c r="P4" s="40"/>
      <c r="Q4" s="40"/>
      <c r="R4" s="41"/>
      <c r="S4" s="39" t="s">
        <v>41</v>
      </c>
      <c r="T4" s="40"/>
      <c r="U4" s="40"/>
      <c r="V4" s="40"/>
      <c r="W4" s="40"/>
      <c r="X4" s="41"/>
      <c r="Y4" s="39" t="s">
        <v>41</v>
      </c>
      <c r="Z4" s="40"/>
      <c r="AA4" s="40"/>
      <c r="AB4" s="40"/>
      <c r="AC4" s="40"/>
      <c r="AD4" s="41"/>
      <c r="AE4" s="39" t="s">
        <v>41</v>
      </c>
      <c r="AF4" s="40"/>
      <c r="AG4" s="40"/>
      <c r="AH4" s="40"/>
      <c r="AI4" s="40"/>
      <c r="AJ4" s="41"/>
      <c r="AK4" s="39" t="s">
        <v>41</v>
      </c>
      <c r="AL4" s="40"/>
      <c r="AM4" s="40"/>
      <c r="AN4" s="40"/>
      <c r="AO4" s="40"/>
      <c r="AP4" s="41"/>
      <c r="AQ4" s="39" t="s">
        <v>41</v>
      </c>
      <c r="AR4" s="40"/>
      <c r="AS4" s="40"/>
      <c r="AT4" s="40"/>
      <c r="AU4" s="40"/>
      <c r="AV4" s="41"/>
      <c r="AW4" s="39" t="s">
        <v>41</v>
      </c>
      <c r="AX4" s="40"/>
      <c r="AY4" s="40"/>
      <c r="AZ4" s="40"/>
      <c r="BA4" s="40"/>
      <c r="BB4" s="41"/>
      <c r="BC4" s="39" t="s">
        <v>41</v>
      </c>
      <c r="BD4" s="40"/>
      <c r="BE4" s="40"/>
      <c r="BF4" s="40"/>
      <c r="BG4" s="40"/>
      <c r="BH4" s="41"/>
      <c r="BI4" s="39" t="s">
        <v>41</v>
      </c>
      <c r="BJ4" s="40"/>
      <c r="BK4" s="40"/>
      <c r="BL4" s="40"/>
      <c r="BM4" s="40"/>
      <c r="BN4" s="41"/>
      <c r="BO4" s="39" t="s">
        <v>41</v>
      </c>
      <c r="BP4" s="40"/>
      <c r="BQ4" s="40"/>
      <c r="BR4" s="40"/>
      <c r="BS4" s="40"/>
      <c r="BT4" s="41"/>
      <c r="BU4" s="39" t="s">
        <v>41</v>
      </c>
      <c r="BV4" s="40"/>
      <c r="BW4" s="40"/>
      <c r="BX4" s="40"/>
      <c r="BY4" s="40"/>
      <c r="BZ4" s="41"/>
      <c r="CA4" s="39" t="s">
        <v>41</v>
      </c>
      <c r="CB4" s="40"/>
      <c r="CC4" s="40"/>
      <c r="CD4" s="40"/>
      <c r="CE4" s="40"/>
      <c r="CF4" s="41"/>
      <c r="CG4" s="39" t="s">
        <v>41</v>
      </c>
      <c r="CH4" s="40"/>
      <c r="CI4" s="40"/>
      <c r="CJ4" s="40"/>
      <c r="CK4" s="40"/>
      <c r="CL4" s="41"/>
      <c r="CM4" s="39" t="s">
        <v>41</v>
      </c>
      <c r="CN4" s="40"/>
      <c r="CO4" s="40"/>
      <c r="CP4" s="40"/>
      <c r="CQ4" s="40"/>
      <c r="CR4" s="41"/>
      <c r="CS4" s="39" t="s">
        <v>41</v>
      </c>
      <c r="CT4" s="40"/>
      <c r="CU4" s="40"/>
      <c r="CV4" s="40"/>
      <c r="CW4" s="40"/>
      <c r="CX4" s="41"/>
      <c r="CY4" s="39" t="s">
        <v>41</v>
      </c>
      <c r="CZ4" s="40"/>
      <c r="DA4" s="40"/>
      <c r="DB4" s="40"/>
      <c r="DC4" s="40"/>
      <c r="DD4" s="41"/>
      <c r="DE4" s="39" t="s">
        <v>41</v>
      </c>
      <c r="DF4" s="40"/>
      <c r="DG4" s="40"/>
      <c r="DH4" s="40"/>
      <c r="DI4" s="40"/>
      <c r="DJ4" s="41"/>
      <c r="DK4" s="39" t="s">
        <v>41</v>
      </c>
      <c r="DL4" s="40"/>
      <c r="DM4" s="40"/>
      <c r="DN4" s="40"/>
      <c r="DO4" s="40"/>
      <c r="DP4" s="41"/>
      <c r="DQ4" s="39" t="s">
        <v>41</v>
      </c>
      <c r="DR4" s="40"/>
      <c r="DS4" s="40"/>
      <c r="DT4" s="40"/>
      <c r="DU4" s="40"/>
      <c r="DV4" s="41"/>
      <c r="DW4" s="39" t="s">
        <v>41</v>
      </c>
      <c r="DX4" s="40"/>
      <c r="DY4" s="40"/>
      <c r="DZ4" s="40"/>
      <c r="EA4" s="40"/>
      <c r="EB4" s="41"/>
      <c r="EC4" s="39" t="s">
        <v>41</v>
      </c>
      <c r="ED4" s="40"/>
      <c r="EE4" s="40"/>
      <c r="EF4" s="40"/>
      <c r="EG4" s="40"/>
      <c r="EH4" s="41"/>
      <c r="EI4" s="39" t="s">
        <v>41</v>
      </c>
      <c r="EJ4" s="40"/>
      <c r="EK4" s="40"/>
      <c r="EL4" s="40"/>
      <c r="EM4" s="40"/>
      <c r="EN4" s="41"/>
      <c r="EO4" s="39" t="s">
        <v>41</v>
      </c>
      <c r="EP4" s="40"/>
      <c r="EQ4" s="40"/>
      <c r="ER4" s="40"/>
      <c r="ES4" s="40"/>
      <c r="ET4" s="41"/>
      <c r="EU4" s="39" t="s">
        <v>41</v>
      </c>
      <c r="EV4" s="40"/>
      <c r="EW4" s="40"/>
      <c r="EX4" s="40"/>
      <c r="EY4" s="40"/>
      <c r="EZ4" s="41"/>
      <c r="FA4" s="39" t="s">
        <v>41</v>
      </c>
      <c r="FB4" s="40"/>
      <c r="FC4" s="40"/>
      <c r="FD4" s="40"/>
      <c r="FE4" s="40"/>
      <c r="FF4" s="41"/>
      <c r="FG4" s="39" t="s">
        <v>41</v>
      </c>
      <c r="FH4" s="40"/>
      <c r="FI4" s="40"/>
      <c r="FJ4" s="40"/>
      <c r="FK4" s="40"/>
      <c r="FL4" s="41"/>
      <c r="FM4" s="39" t="s">
        <v>41</v>
      </c>
      <c r="FN4" s="40"/>
      <c r="FO4" s="40"/>
      <c r="FP4" s="40"/>
      <c r="FQ4" s="40"/>
      <c r="FR4" s="41"/>
      <c r="FS4" s="39" t="s">
        <v>41</v>
      </c>
      <c r="FT4" s="40"/>
      <c r="FU4" s="40"/>
      <c r="FV4" s="40"/>
      <c r="FW4" s="40"/>
      <c r="FX4" s="41"/>
      <c r="FY4" s="39" t="s">
        <v>41</v>
      </c>
      <c r="FZ4" s="40"/>
      <c r="GA4" s="40"/>
      <c r="GB4" s="40"/>
      <c r="GC4" s="40"/>
      <c r="GD4" s="41"/>
    </row>
    <row r="5" spans="1:186" ht="22.5" customHeight="1" thickBot="1" x14ac:dyDescent="0.2">
      <c r="A5" s="42" t="s">
        <v>0</v>
      </c>
      <c r="B5" s="43"/>
      <c r="C5" s="44"/>
      <c r="D5" s="42" t="s">
        <v>1</v>
      </c>
      <c r="E5" s="43"/>
      <c r="F5" s="45"/>
      <c r="G5" s="42" t="s">
        <v>0</v>
      </c>
      <c r="H5" s="43"/>
      <c r="I5" s="44"/>
      <c r="J5" s="42" t="s">
        <v>1</v>
      </c>
      <c r="K5" s="43"/>
      <c r="L5" s="45"/>
      <c r="M5" s="42" t="s">
        <v>0</v>
      </c>
      <c r="N5" s="43"/>
      <c r="O5" s="44"/>
      <c r="P5" s="42" t="s">
        <v>1</v>
      </c>
      <c r="Q5" s="43"/>
      <c r="R5" s="45"/>
      <c r="S5" s="42" t="s">
        <v>0</v>
      </c>
      <c r="T5" s="43"/>
      <c r="U5" s="44"/>
      <c r="V5" s="42" t="s">
        <v>1</v>
      </c>
      <c r="W5" s="43"/>
      <c r="X5" s="45"/>
      <c r="Y5" s="42" t="s">
        <v>0</v>
      </c>
      <c r="Z5" s="43"/>
      <c r="AA5" s="44"/>
      <c r="AB5" s="42" t="s">
        <v>1</v>
      </c>
      <c r="AC5" s="43"/>
      <c r="AD5" s="45"/>
      <c r="AE5" s="42" t="s">
        <v>0</v>
      </c>
      <c r="AF5" s="43"/>
      <c r="AG5" s="44"/>
      <c r="AH5" s="42" t="s">
        <v>1</v>
      </c>
      <c r="AI5" s="43"/>
      <c r="AJ5" s="45"/>
      <c r="AK5" s="42" t="s">
        <v>0</v>
      </c>
      <c r="AL5" s="43"/>
      <c r="AM5" s="44"/>
      <c r="AN5" s="42" t="s">
        <v>1</v>
      </c>
      <c r="AO5" s="43"/>
      <c r="AP5" s="45"/>
      <c r="AQ5" s="42" t="s">
        <v>0</v>
      </c>
      <c r="AR5" s="43"/>
      <c r="AS5" s="44"/>
      <c r="AT5" s="42" t="s">
        <v>1</v>
      </c>
      <c r="AU5" s="43"/>
      <c r="AV5" s="45"/>
      <c r="AW5" s="42" t="s">
        <v>0</v>
      </c>
      <c r="AX5" s="43"/>
      <c r="AY5" s="44"/>
      <c r="AZ5" s="42" t="s">
        <v>1</v>
      </c>
      <c r="BA5" s="43"/>
      <c r="BB5" s="45"/>
      <c r="BC5" s="42" t="s">
        <v>0</v>
      </c>
      <c r="BD5" s="43"/>
      <c r="BE5" s="44"/>
      <c r="BF5" s="42" t="s">
        <v>1</v>
      </c>
      <c r="BG5" s="43"/>
      <c r="BH5" s="45"/>
      <c r="BI5" s="42" t="s">
        <v>0</v>
      </c>
      <c r="BJ5" s="43"/>
      <c r="BK5" s="44"/>
      <c r="BL5" s="42" t="s">
        <v>1</v>
      </c>
      <c r="BM5" s="43"/>
      <c r="BN5" s="45"/>
      <c r="BO5" s="42" t="s">
        <v>0</v>
      </c>
      <c r="BP5" s="43"/>
      <c r="BQ5" s="44"/>
      <c r="BR5" s="42" t="s">
        <v>1</v>
      </c>
      <c r="BS5" s="43"/>
      <c r="BT5" s="45"/>
      <c r="BU5" s="42" t="s">
        <v>0</v>
      </c>
      <c r="BV5" s="43"/>
      <c r="BW5" s="44"/>
      <c r="BX5" s="42" t="s">
        <v>1</v>
      </c>
      <c r="BY5" s="43"/>
      <c r="BZ5" s="45"/>
      <c r="CA5" s="42" t="s">
        <v>0</v>
      </c>
      <c r="CB5" s="43"/>
      <c r="CC5" s="44"/>
      <c r="CD5" s="42" t="s">
        <v>1</v>
      </c>
      <c r="CE5" s="43"/>
      <c r="CF5" s="45"/>
      <c r="CG5" s="42" t="s">
        <v>0</v>
      </c>
      <c r="CH5" s="43"/>
      <c r="CI5" s="44"/>
      <c r="CJ5" s="42" t="s">
        <v>1</v>
      </c>
      <c r="CK5" s="43"/>
      <c r="CL5" s="45"/>
      <c r="CM5" s="42" t="s">
        <v>0</v>
      </c>
      <c r="CN5" s="43"/>
      <c r="CO5" s="44"/>
      <c r="CP5" s="42" t="s">
        <v>1</v>
      </c>
      <c r="CQ5" s="43"/>
      <c r="CR5" s="45"/>
      <c r="CS5" s="42" t="s">
        <v>0</v>
      </c>
      <c r="CT5" s="43"/>
      <c r="CU5" s="44"/>
      <c r="CV5" s="42" t="s">
        <v>1</v>
      </c>
      <c r="CW5" s="43"/>
      <c r="CX5" s="45"/>
      <c r="CY5" s="42" t="s">
        <v>0</v>
      </c>
      <c r="CZ5" s="43"/>
      <c r="DA5" s="44"/>
      <c r="DB5" s="42" t="s">
        <v>1</v>
      </c>
      <c r="DC5" s="43"/>
      <c r="DD5" s="45"/>
      <c r="DE5" s="42" t="s">
        <v>0</v>
      </c>
      <c r="DF5" s="43"/>
      <c r="DG5" s="44"/>
      <c r="DH5" s="42" t="s">
        <v>1</v>
      </c>
      <c r="DI5" s="43"/>
      <c r="DJ5" s="45"/>
      <c r="DK5" s="42" t="s">
        <v>0</v>
      </c>
      <c r="DL5" s="43"/>
      <c r="DM5" s="44"/>
      <c r="DN5" s="42" t="s">
        <v>1</v>
      </c>
      <c r="DO5" s="43"/>
      <c r="DP5" s="45"/>
      <c r="DQ5" s="42" t="s">
        <v>0</v>
      </c>
      <c r="DR5" s="43"/>
      <c r="DS5" s="44"/>
      <c r="DT5" s="42" t="s">
        <v>1</v>
      </c>
      <c r="DU5" s="43"/>
      <c r="DV5" s="45"/>
      <c r="DW5" s="42" t="s">
        <v>0</v>
      </c>
      <c r="DX5" s="43"/>
      <c r="DY5" s="44"/>
      <c r="DZ5" s="42" t="s">
        <v>1</v>
      </c>
      <c r="EA5" s="43"/>
      <c r="EB5" s="45"/>
      <c r="EC5" s="42" t="s">
        <v>0</v>
      </c>
      <c r="ED5" s="43"/>
      <c r="EE5" s="44"/>
      <c r="EF5" s="42" t="s">
        <v>1</v>
      </c>
      <c r="EG5" s="43"/>
      <c r="EH5" s="45"/>
      <c r="EI5" s="42" t="s">
        <v>0</v>
      </c>
      <c r="EJ5" s="43"/>
      <c r="EK5" s="44"/>
      <c r="EL5" s="42" t="s">
        <v>1</v>
      </c>
      <c r="EM5" s="43"/>
      <c r="EN5" s="45"/>
      <c r="EO5" s="42" t="s">
        <v>0</v>
      </c>
      <c r="EP5" s="43"/>
      <c r="EQ5" s="44"/>
      <c r="ER5" s="42" t="s">
        <v>1</v>
      </c>
      <c r="ES5" s="43"/>
      <c r="ET5" s="45"/>
      <c r="EU5" s="42" t="s">
        <v>0</v>
      </c>
      <c r="EV5" s="43"/>
      <c r="EW5" s="44"/>
      <c r="EX5" s="42" t="s">
        <v>1</v>
      </c>
      <c r="EY5" s="43"/>
      <c r="EZ5" s="45"/>
      <c r="FA5" s="42" t="s">
        <v>0</v>
      </c>
      <c r="FB5" s="43"/>
      <c r="FC5" s="44"/>
      <c r="FD5" s="42" t="s">
        <v>1</v>
      </c>
      <c r="FE5" s="43"/>
      <c r="FF5" s="45"/>
      <c r="FG5" s="42" t="s">
        <v>0</v>
      </c>
      <c r="FH5" s="43"/>
      <c r="FI5" s="44"/>
      <c r="FJ5" s="42" t="s">
        <v>1</v>
      </c>
      <c r="FK5" s="43"/>
      <c r="FL5" s="45"/>
      <c r="FM5" s="42" t="s">
        <v>0</v>
      </c>
      <c r="FN5" s="43"/>
      <c r="FO5" s="44"/>
      <c r="FP5" s="42" t="s">
        <v>1</v>
      </c>
      <c r="FQ5" s="43"/>
      <c r="FR5" s="45"/>
      <c r="FS5" s="42" t="s">
        <v>0</v>
      </c>
      <c r="FT5" s="43"/>
      <c r="FU5" s="44"/>
      <c r="FV5" s="42" t="s">
        <v>1</v>
      </c>
      <c r="FW5" s="43"/>
      <c r="FX5" s="45"/>
      <c r="FY5" s="42" t="s">
        <v>0</v>
      </c>
      <c r="FZ5" s="43"/>
      <c r="GA5" s="44"/>
      <c r="GB5" s="42" t="s">
        <v>1</v>
      </c>
      <c r="GC5" s="43"/>
      <c r="GD5" s="45"/>
    </row>
    <row r="6" spans="1:186" ht="22.5" customHeight="1" x14ac:dyDescent="0.15">
      <c r="A6" s="46" t="s">
        <v>2</v>
      </c>
      <c r="B6" s="47"/>
      <c r="C6" s="48"/>
      <c r="D6" s="46" t="s">
        <v>3</v>
      </c>
      <c r="E6" s="47"/>
      <c r="F6" s="49"/>
      <c r="G6" s="46" t="s">
        <v>2</v>
      </c>
      <c r="H6" s="47"/>
      <c r="I6" s="48"/>
      <c r="J6" s="46" t="s">
        <v>3</v>
      </c>
      <c r="K6" s="47"/>
      <c r="L6" s="49"/>
      <c r="M6" s="46" t="s">
        <v>2</v>
      </c>
      <c r="N6" s="47"/>
      <c r="O6" s="48"/>
      <c r="P6" s="46" t="s">
        <v>3</v>
      </c>
      <c r="Q6" s="47"/>
      <c r="R6" s="49"/>
      <c r="S6" s="46" t="s">
        <v>2</v>
      </c>
      <c r="T6" s="47"/>
      <c r="U6" s="48"/>
      <c r="V6" s="46" t="s">
        <v>3</v>
      </c>
      <c r="W6" s="47"/>
      <c r="X6" s="49"/>
      <c r="Y6" s="46" t="s">
        <v>2</v>
      </c>
      <c r="Z6" s="47"/>
      <c r="AA6" s="48"/>
      <c r="AB6" s="46" t="s">
        <v>3</v>
      </c>
      <c r="AC6" s="47"/>
      <c r="AD6" s="49"/>
      <c r="AE6" s="46" t="s">
        <v>2</v>
      </c>
      <c r="AF6" s="47"/>
      <c r="AG6" s="48"/>
      <c r="AH6" s="46" t="s">
        <v>3</v>
      </c>
      <c r="AI6" s="47"/>
      <c r="AJ6" s="49"/>
      <c r="AK6" s="46" t="s">
        <v>2</v>
      </c>
      <c r="AL6" s="47"/>
      <c r="AM6" s="48"/>
      <c r="AN6" s="46" t="s">
        <v>3</v>
      </c>
      <c r="AO6" s="47"/>
      <c r="AP6" s="49"/>
      <c r="AQ6" s="46" t="s">
        <v>2</v>
      </c>
      <c r="AR6" s="47"/>
      <c r="AS6" s="48"/>
      <c r="AT6" s="46" t="s">
        <v>3</v>
      </c>
      <c r="AU6" s="47"/>
      <c r="AV6" s="49"/>
      <c r="AW6" s="46" t="s">
        <v>2</v>
      </c>
      <c r="AX6" s="47"/>
      <c r="AY6" s="48"/>
      <c r="AZ6" s="46" t="s">
        <v>3</v>
      </c>
      <c r="BA6" s="47"/>
      <c r="BB6" s="49"/>
      <c r="BC6" s="46" t="s">
        <v>2</v>
      </c>
      <c r="BD6" s="47"/>
      <c r="BE6" s="48"/>
      <c r="BF6" s="46" t="s">
        <v>3</v>
      </c>
      <c r="BG6" s="47"/>
      <c r="BH6" s="49"/>
      <c r="BI6" s="46" t="s">
        <v>2</v>
      </c>
      <c r="BJ6" s="47"/>
      <c r="BK6" s="48"/>
      <c r="BL6" s="46" t="s">
        <v>3</v>
      </c>
      <c r="BM6" s="47"/>
      <c r="BN6" s="49"/>
      <c r="BO6" s="46" t="s">
        <v>2</v>
      </c>
      <c r="BP6" s="47"/>
      <c r="BQ6" s="48"/>
      <c r="BR6" s="46" t="s">
        <v>3</v>
      </c>
      <c r="BS6" s="47"/>
      <c r="BT6" s="49"/>
      <c r="BU6" s="46" t="s">
        <v>2</v>
      </c>
      <c r="BV6" s="47"/>
      <c r="BW6" s="48"/>
      <c r="BX6" s="46" t="s">
        <v>3</v>
      </c>
      <c r="BY6" s="47"/>
      <c r="BZ6" s="49"/>
      <c r="CA6" s="46" t="s">
        <v>2</v>
      </c>
      <c r="CB6" s="47"/>
      <c r="CC6" s="48"/>
      <c r="CD6" s="46" t="s">
        <v>3</v>
      </c>
      <c r="CE6" s="47"/>
      <c r="CF6" s="49"/>
      <c r="CG6" s="46" t="s">
        <v>2</v>
      </c>
      <c r="CH6" s="47"/>
      <c r="CI6" s="48"/>
      <c r="CJ6" s="46" t="s">
        <v>3</v>
      </c>
      <c r="CK6" s="47"/>
      <c r="CL6" s="49"/>
      <c r="CM6" s="46" t="s">
        <v>2</v>
      </c>
      <c r="CN6" s="47"/>
      <c r="CO6" s="48"/>
      <c r="CP6" s="46" t="s">
        <v>3</v>
      </c>
      <c r="CQ6" s="47"/>
      <c r="CR6" s="49"/>
      <c r="CS6" s="46" t="s">
        <v>2</v>
      </c>
      <c r="CT6" s="47"/>
      <c r="CU6" s="48"/>
      <c r="CV6" s="46" t="s">
        <v>3</v>
      </c>
      <c r="CW6" s="47"/>
      <c r="CX6" s="49"/>
      <c r="CY6" s="46" t="s">
        <v>2</v>
      </c>
      <c r="CZ6" s="47"/>
      <c r="DA6" s="48"/>
      <c r="DB6" s="46" t="s">
        <v>3</v>
      </c>
      <c r="DC6" s="47"/>
      <c r="DD6" s="49"/>
      <c r="DE6" s="46" t="s">
        <v>2</v>
      </c>
      <c r="DF6" s="47"/>
      <c r="DG6" s="48"/>
      <c r="DH6" s="46" t="s">
        <v>3</v>
      </c>
      <c r="DI6" s="47"/>
      <c r="DJ6" s="49"/>
      <c r="DK6" s="46" t="s">
        <v>2</v>
      </c>
      <c r="DL6" s="47"/>
      <c r="DM6" s="48"/>
      <c r="DN6" s="46" t="s">
        <v>3</v>
      </c>
      <c r="DO6" s="47"/>
      <c r="DP6" s="49"/>
      <c r="DQ6" s="46" t="s">
        <v>2</v>
      </c>
      <c r="DR6" s="47"/>
      <c r="DS6" s="48"/>
      <c r="DT6" s="46" t="s">
        <v>3</v>
      </c>
      <c r="DU6" s="47"/>
      <c r="DV6" s="49"/>
      <c r="DW6" s="46" t="s">
        <v>2</v>
      </c>
      <c r="DX6" s="47"/>
      <c r="DY6" s="48"/>
      <c r="DZ6" s="46" t="s">
        <v>3</v>
      </c>
      <c r="EA6" s="47"/>
      <c r="EB6" s="49"/>
      <c r="EC6" s="46" t="s">
        <v>2</v>
      </c>
      <c r="ED6" s="47"/>
      <c r="EE6" s="48"/>
      <c r="EF6" s="46" t="s">
        <v>3</v>
      </c>
      <c r="EG6" s="47"/>
      <c r="EH6" s="49"/>
      <c r="EI6" s="46" t="s">
        <v>2</v>
      </c>
      <c r="EJ6" s="47"/>
      <c r="EK6" s="48"/>
      <c r="EL6" s="46" t="s">
        <v>3</v>
      </c>
      <c r="EM6" s="47"/>
      <c r="EN6" s="49"/>
      <c r="EO6" s="46" t="s">
        <v>2</v>
      </c>
      <c r="EP6" s="47"/>
      <c r="EQ6" s="48"/>
      <c r="ER6" s="46" t="s">
        <v>3</v>
      </c>
      <c r="ES6" s="47"/>
      <c r="ET6" s="49"/>
      <c r="EU6" s="46" t="s">
        <v>2</v>
      </c>
      <c r="EV6" s="47"/>
      <c r="EW6" s="48"/>
      <c r="EX6" s="46" t="s">
        <v>3</v>
      </c>
      <c r="EY6" s="47"/>
      <c r="EZ6" s="49"/>
      <c r="FA6" s="46" t="s">
        <v>2</v>
      </c>
      <c r="FB6" s="47"/>
      <c r="FC6" s="48"/>
      <c r="FD6" s="46" t="s">
        <v>3</v>
      </c>
      <c r="FE6" s="47"/>
      <c r="FF6" s="49"/>
      <c r="FG6" s="46" t="s">
        <v>2</v>
      </c>
      <c r="FH6" s="47"/>
      <c r="FI6" s="48"/>
      <c r="FJ6" s="46" t="s">
        <v>3</v>
      </c>
      <c r="FK6" s="47"/>
      <c r="FL6" s="49"/>
      <c r="FM6" s="46" t="s">
        <v>2</v>
      </c>
      <c r="FN6" s="47"/>
      <c r="FO6" s="48"/>
      <c r="FP6" s="46" t="s">
        <v>3</v>
      </c>
      <c r="FQ6" s="47"/>
      <c r="FR6" s="49"/>
      <c r="FS6" s="46" t="s">
        <v>2</v>
      </c>
      <c r="FT6" s="47"/>
      <c r="FU6" s="48"/>
      <c r="FV6" s="46" t="s">
        <v>3</v>
      </c>
      <c r="FW6" s="47"/>
      <c r="FX6" s="49"/>
      <c r="FY6" s="46" t="s">
        <v>2</v>
      </c>
      <c r="FZ6" s="47"/>
      <c r="GA6" s="48"/>
      <c r="GB6" s="46" t="s">
        <v>3</v>
      </c>
      <c r="GC6" s="47"/>
      <c r="GD6" s="49"/>
    </row>
    <row r="7" spans="1:186" ht="22.5" customHeight="1" x14ac:dyDescent="0.15">
      <c r="A7" s="4" t="s">
        <v>4</v>
      </c>
      <c r="B7" s="5" t="s">
        <v>5</v>
      </c>
      <c r="C7" s="9" t="s">
        <v>6</v>
      </c>
      <c r="D7" s="4" t="s">
        <v>7</v>
      </c>
      <c r="E7" s="5" t="s">
        <v>5</v>
      </c>
      <c r="F7" s="6" t="s">
        <v>6</v>
      </c>
      <c r="G7" s="4" t="s">
        <v>4</v>
      </c>
      <c r="H7" s="5" t="s">
        <v>5</v>
      </c>
      <c r="I7" s="9" t="s">
        <v>6</v>
      </c>
      <c r="J7" s="4" t="s">
        <v>7</v>
      </c>
      <c r="K7" s="5" t="s">
        <v>5</v>
      </c>
      <c r="L7" s="6" t="s">
        <v>6</v>
      </c>
      <c r="M7" s="4" t="s">
        <v>4</v>
      </c>
      <c r="N7" s="5" t="s">
        <v>5</v>
      </c>
      <c r="O7" s="9" t="s">
        <v>6</v>
      </c>
      <c r="P7" s="4" t="s">
        <v>7</v>
      </c>
      <c r="Q7" s="5" t="s">
        <v>5</v>
      </c>
      <c r="R7" s="6" t="s">
        <v>6</v>
      </c>
      <c r="S7" s="4" t="s">
        <v>4</v>
      </c>
      <c r="T7" s="5" t="s">
        <v>5</v>
      </c>
      <c r="U7" s="9" t="s">
        <v>6</v>
      </c>
      <c r="V7" s="4" t="s">
        <v>7</v>
      </c>
      <c r="W7" s="5" t="s">
        <v>5</v>
      </c>
      <c r="X7" s="6" t="s">
        <v>6</v>
      </c>
      <c r="Y7" s="4" t="s">
        <v>4</v>
      </c>
      <c r="Z7" s="5" t="s">
        <v>5</v>
      </c>
      <c r="AA7" s="9" t="s">
        <v>6</v>
      </c>
      <c r="AB7" s="4" t="s">
        <v>7</v>
      </c>
      <c r="AC7" s="5" t="s">
        <v>5</v>
      </c>
      <c r="AD7" s="6" t="s">
        <v>6</v>
      </c>
      <c r="AE7" s="4" t="s">
        <v>4</v>
      </c>
      <c r="AF7" s="5" t="s">
        <v>5</v>
      </c>
      <c r="AG7" s="9" t="s">
        <v>6</v>
      </c>
      <c r="AH7" s="4" t="s">
        <v>7</v>
      </c>
      <c r="AI7" s="5" t="s">
        <v>5</v>
      </c>
      <c r="AJ7" s="6" t="s">
        <v>6</v>
      </c>
      <c r="AK7" s="4" t="s">
        <v>4</v>
      </c>
      <c r="AL7" s="5" t="s">
        <v>5</v>
      </c>
      <c r="AM7" s="9" t="s">
        <v>6</v>
      </c>
      <c r="AN7" s="4" t="s">
        <v>7</v>
      </c>
      <c r="AO7" s="5" t="s">
        <v>5</v>
      </c>
      <c r="AP7" s="6" t="s">
        <v>6</v>
      </c>
      <c r="AQ7" s="4" t="s">
        <v>4</v>
      </c>
      <c r="AR7" s="5" t="s">
        <v>5</v>
      </c>
      <c r="AS7" s="9" t="s">
        <v>6</v>
      </c>
      <c r="AT7" s="4" t="s">
        <v>7</v>
      </c>
      <c r="AU7" s="5" t="s">
        <v>5</v>
      </c>
      <c r="AV7" s="6" t="s">
        <v>6</v>
      </c>
      <c r="AW7" s="4" t="s">
        <v>4</v>
      </c>
      <c r="AX7" s="5" t="s">
        <v>5</v>
      </c>
      <c r="AY7" s="9" t="s">
        <v>6</v>
      </c>
      <c r="AZ7" s="4" t="s">
        <v>7</v>
      </c>
      <c r="BA7" s="5" t="s">
        <v>5</v>
      </c>
      <c r="BB7" s="6" t="s">
        <v>6</v>
      </c>
      <c r="BC7" s="4" t="s">
        <v>4</v>
      </c>
      <c r="BD7" s="5" t="s">
        <v>5</v>
      </c>
      <c r="BE7" s="9" t="s">
        <v>6</v>
      </c>
      <c r="BF7" s="4" t="s">
        <v>7</v>
      </c>
      <c r="BG7" s="5" t="s">
        <v>5</v>
      </c>
      <c r="BH7" s="6" t="s">
        <v>6</v>
      </c>
      <c r="BI7" s="4" t="s">
        <v>4</v>
      </c>
      <c r="BJ7" s="5" t="s">
        <v>5</v>
      </c>
      <c r="BK7" s="9" t="s">
        <v>6</v>
      </c>
      <c r="BL7" s="4" t="s">
        <v>7</v>
      </c>
      <c r="BM7" s="5" t="s">
        <v>5</v>
      </c>
      <c r="BN7" s="6" t="s">
        <v>6</v>
      </c>
      <c r="BO7" s="4" t="s">
        <v>4</v>
      </c>
      <c r="BP7" s="5" t="s">
        <v>5</v>
      </c>
      <c r="BQ7" s="9" t="s">
        <v>6</v>
      </c>
      <c r="BR7" s="4" t="s">
        <v>7</v>
      </c>
      <c r="BS7" s="5" t="s">
        <v>5</v>
      </c>
      <c r="BT7" s="6" t="s">
        <v>6</v>
      </c>
      <c r="BU7" s="4" t="s">
        <v>4</v>
      </c>
      <c r="BV7" s="5" t="s">
        <v>5</v>
      </c>
      <c r="BW7" s="9" t="s">
        <v>6</v>
      </c>
      <c r="BX7" s="4" t="s">
        <v>7</v>
      </c>
      <c r="BY7" s="5" t="s">
        <v>5</v>
      </c>
      <c r="BZ7" s="6" t="s">
        <v>6</v>
      </c>
      <c r="CA7" s="4" t="s">
        <v>4</v>
      </c>
      <c r="CB7" s="5" t="s">
        <v>5</v>
      </c>
      <c r="CC7" s="9" t="s">
        <v>6</v>
      </c>
      <c r="CD7" s="4" t="s">
        <v>7</v>
      </c>
      <c r="CE7" s="5" t="s">
        <v>5</v>
      </c>
      <c r="CF7" s="6" t="s">
        <v>6</v>
      </c>
      <c r="CG7" s="4" t="s">
        <v>4</v>
      </c>
      <c r="CH7" s="5" t="s">
        <v>5</v>
      </c>
      <c r="CI7" s="9" t="s">
        <v>6</v>
      </c>
      <c r="CJ7" s="4" t="s">
        <v>7</v>
      </c>
      <c r="CK7" s="5" t="s">
        <v>5</v>
      </c>
      <c r="CL7" s="6" t="s">
        <v>6</v>
      </c>
      <c r="CM7" s="4" t="s">
        <v>4</v>
      </c>
      <c r="CN7" s="5" t="s">
        <v>5</v>
      </c>
      <c r="CO7" s="9" t="s">
        <v>6</v>
      </c>
      <c r="CP7" s="4" t="s">
        <v>7</v>
      </c>
      <c r="CQ7" s="5" t="s">
        <v>5</v>
      </c>
      <c r="CR7" s="6" t="s">
        <v>6</v>
      </c>
      <c r="CS7" s="4" t="s">
        <v>4</v>
      </c>
      <c r="CT7" s="5" t="s">
        <v>5</v>
      </c>
      <c r="CU7" s="9" t="s">
        <v>6</v>
      </c>
      <c r="CV7" s="4" t="s">
        <v>7</v>
      </c>
      <c r="CW7" s="5" t="s">
        <v>5</v>
      </c>
      <c r="CX7" s="6" t="s">
        <v>6</v>
      </c>
      <c r="CY7" s="4" t="s">
        <v>4</v>
      </c>
      <c r="CZ7" s="5" t="s">
        <v>5</v>
      </c>
      <c r="DA7" s="9" t="s">
        <v>6</v>
      </c>
      <c r="DB7" s="4" t="s">
        <v>7</v>
      </c>
      <c r="DC7" s="5" t="s">
        <v>5</v>
      </c>
      <c r="DD7" s="6" t="s">
        <v>6</v>
      </c>
      <c r="DE7" s="4" t="s">
        <v>4</v>
      </c>
      <c r="DF7" s="5" t="s">
        <v>5</v>
      </c>
      <c r="DG7" s="9" t="s">
        <v>6</v>
      </c>
      <c r="DH7" s="4" t="s">
        <v>7</v>
      </c>
      <c r="DI7" s="5" t="s">
        <v>5</v>
      </c>
      <c r="DJ7" s="6" t="s">
        <v>6</v>
      </c>
      <c r="DK7" s="4" t="s">
        <v>4</v>
      </c>
      <c r="DL7" s="5" t="s">
        <v>5</v>
      </c>
      <c r="DM7" s="9" t="s">
        <v>6</v>
      </c>
      <c r="DN7" s="4" t="s">
        <v>7</v>
      </c>
      <c r="DO7" s="5" t="s">
        <v>5</v>
      </c>
      <c r="DP7" s="6" t="s">
        <v>6</v>
      </c>
      <c r="DQ7" s="4" t="s">
        <v>4</v>
      </c>
      <c r="DR7" s="5" t="s">
        <v>5</v>
      </c>
      <c r="DS7" s="9" t="s">
        <v>6</v>
      </c>
      <c r="DT7" s="4" t="s">
        <v>7</v>
      </c>
      <c r="DU7" s="5" t="s">
        <v>5</v>
      </c>
      <c r="DV7" s="6" t="s">
        <v>6</v>
      </c>
      <c r="DW7" s="4" t="s">
        <v>4</v>
      </c>
      <c r="DX7" s="5" t="s">
        <v>5</v>
      </c>
      <c r="DY7" s="9" t="s">
        <v>6</v>
      </c>
      <c r="DZ7" s="4" t="s">
        <v>7</v>
      </c>
      <c r="EA7" s="5" t="s">
        <v>5</v>
      </c>
      <c r="EB7" s="6" t="s">
        <v>6</v>
      </c>
      <c r="EC7" s="4" t="s">
        <v>4</v>
      </c>
      <c r="ED7" s="5" t="s">
        <v>5</v>
      </c>
      <c r="EE7" s="9" t="s">
        <v>6</v>
      </c>
      <c r="EF7" s="4" t="s">
        <v>7</v>
      </c>
      <c r="EG7" s="5" t="s">
        <v>5</v>
      </c>
      <c r="EH7" s="6" t="s">
        <v>6</v>
      </c>
      <c r="EI7" s="4" t="s">
        <v>4</v>
      </c>
      <c r="EJ7" s="5" t="s">
        <v>5</v>
      </c>
      <c r="EK7" s="9" t="s">
        <v>6</v>
      </c>
      <c r="EL7" s="4" t="s">
        <v>7</v>
      </c>
      <c r="EM7" s="5" t="s">
        <v>5</v>
      </c>
      <c r="EN7" s="6" t="s">
        <v>6</v>
      </c>
      <c r="EO7" s="4" t="s">
        <v>4</v>
      </c>
      <c r="EP7" s="5" t="s">
        <v>5</v>
      </c>
      <c r="EQ7" s="9" t="s">
        <v>6</v>
      </c>
      <c r="ER7" s="4" t="s">
        <v>7</v>
      </c>
      <c r="ES7" s="5" t="s">
        <v>5</v>
      </c>
      <c r="ET7" s="6" t="s">
        <v>6</v>
      </c>
      <c r="EU7" s="4" t="s">
        <v>4</v>
      </c>
      <c r="EV7" s="5" t="s">
        <v>5</v>
      </c>
      <c r="EW7" s="9" t="s">
        <v>6</v>
      </c>
      <c r="EX7" s="4" t="s">
        <v>7</v>
      </c>
      <c r="EY7" s="5" t="s">
        <v>5</v>
      </c>
      <c r="EZ7" s="6" t="s">
        <v>6</v>
      </c>
      <c r="FA7" s="4" t="s">
        <v>4</v>
      </c>
      <c r="FB7" s="5" t="s">
        <v>5</v>
      </c>
      <c r="FC7" s="9" t="s">
        <v>6</v>
      </c>
      <c r="FD7" s="4" t="s">
        <v>7</v>
      </c>
      <c r="FE7" s="5" t="s">
        <v>5</v>
      </c>
      <c r="FF7" s="6" t="s">
        <v>6</v>
      </c>
      <c r="FG7" s="4" t="s">
        <v>4</v>
      </c>
      <c r="FH7" s="5" t="s">
        <v>5</v>
      </c>
      <c r="FI7" s="9" t="s">
        <v>6</v>
      </c>
      <c r="FJ7" s="4" t="s">
        <v>7</v>
      </c>
      <c r="FK7" s="5" t="s">
        <v>5</v>
      </c>
      <c r="FL7" s="6" t="s">
        <v>6</v>
      </c>
      <c r="FM7" s="4" t="s">
        <v>4</v>
      </c>
      <c r="FN7" s="5" t="s">
        <v>5</v>
      </c>
      <c r="FO7" s="9" t="s">
        <v>6</v>
      </c>
      <c r="FP7" s="4" t="s">
        <v>7</v>
      </c>
      <c r="FQ7" s="5" t="s">
        <v>5</v>
      </c>
      <c r="FR7" s="6" t="s">
        <v>6</v>
      </c>
      <c r="FS7" s="4" t="s">
        <v>4</v>
      </c>
      <c r="FT7" s="5" t="s">
        <v>5</v>
      </c>
      <c r="FU7" s="9" t="s">
        <v>6</v>
      </c>
      <c r="FV7" s="4" t="s">
        <v>7</v>
      </c>
      <c r="FW7" s="5" t="s">
        <v>5</v>
      </c>
      <c r="FX7" s="6" t="s">
        <v>6</v>
      </c>
      <c r="FY7" s="4" t="s">
        <v>4</v>
      </c>
      <c r="FZ7" s="5" t="s">
        <v>5</v>
      </c>
      <c r="GA7" s="9" t="s">
        <v>6</v>
      </c>
      <c r="GB7" s="4" t="s">
        <v>7</v>
      </c>
      <c r="GC7" s="5" t="s">
        <v>5</v>
      </c>
      <c r="GD7" s="6" t="s">
        <v>6</v>
      </c>
    </row>
    <row r="8" spans="1:186" ht="22.5" customHeight="1" x14ac:dyDescent="0.15">
      <c r="A8" s="4">
        <v>1</v>
      </c>
      <c r="B8" s="98"/>
      <c r="C8" s="19">
        <f t="shared" ref="C8:C18" si="0">B8</f>
        <v>0</v>
      </c>
      <c r="D8" s="99" t="s">
        <v>8</v>
      </c>
      <c r="E8" s="100">
        <v>207000</v>
      </c>
      <c r="F8" s="16">
        <f>E8</f>
        <v>207000</v>
      </c>
      <c r="G8" s="4">
        <v>1</v>
      </c>
      <c r="H8" s="22"/>
      <c r="I8" s="19">
        <f>H8+C8</f>
        <v>0</v>
      </c>
      <c r="J8" s="4" t="s">
        <v>8</v>
      </c>
      <c r="K8" s="15">
        <v>40000</v>
      </c>
      <c r="L8" s="16">
        <f>K8+F8</f>
        <v>247000</v>
      </c>
      <c r="M8" s="4">
        <v>1</v>
      </c>
      <c r="N8" s="22"/>
      <c r="O8" s="19">
        <f t="shared" ref="O8:O18" si="1">N8+I8</f>
        <v>0</v>
      </c>
      <c r="P8" s="4" t="s">
        <v>8</v>
      </c>
      <c r="Q8" s="15"/>
      <c r="R8" s="16">
        <f>Q8+L8</f>
        <v>247000</v>
      </c>
      <c r="S8" s="4">
        <v>1</v>
      </c>
      <c r="T8" s="22"/>
      <c r="U8" s="19">
        <f t="shared" ref="U8:U18" si="2">T8+O8</f>
        <v>0</v>
      </c>
      <c r="V8" s="4" t="s">
        <v>8</v>
      </c>
      <c r="W8" s="15"/>
      <c r="X8" s="16">
        <f>W8+R8</f>
        <v>247000</v>
      </c>
      <c r="Y8" s="4">
        <v>1</v>
      </c>
      <c r="Z8" s="22"/>
      <c r="AA8" s="19">
        <f t="shared" ref="AA8:AA18" si="3">Z8+U8</f>
        <v>0</v>
      </c>
      <c r="AB8" s="4" t="s">
        <v>8</v>
      </c>
      <c r="AC8" s="15"/>
      <c r="AD8" s="16">
        <f>AC8+X8</f>
        <v>247000</v>
      </c>
      <c r="AE8" s="4">
        <v>1</v>
      </c>
      <c r="AF8" s="22"/>
      <c r="AG8" s="19">
        <f t="shared" ref="AG8:AG18" si="4">AF8+AA8</f>
        <v>0</v>
      </c>
      <c r="AH8" s="4" t="s">
        <v>8</v>
      </c>
      <c r="AI8" s="15">
        <v>8000</v>
      </c>
      <c r="AJ8" s="16">
        <f>AI8+AD8</f>
        <v>255000</v>
      </c>
      <c r="AK8" s="4">
        <v>1</v>
      </c>
      <c r="AL8" s="22"/>
      <c r="AM8" s="19">
        <f t="shared" ref="AM8:AM18" si="5">AL8+AG8</f>
        <v>0</v>
      </c>
      <c r="AN8" s="4" t="s">
        <v>8</v>
      </c>
      <c r="AO8" s="15"/>
      <c r="AP8" s="16">
        <f>AO8+AJ8</f>
        <v>255000</v>
      </c>
      <c r="AQ8" s="4">
        <v>1</v>
      </c>
      <c r="AR8" s="22"/>
      <c r="AS8" s="19">
        <f t="shared" ref="AS8:AS18" si="6">AR8+AM8</f>
        <v>0</v>
      </c>
      <c r="AT8" s="4" t="s">
        <v>8</v>
      </c>
      <c r="AU8" s="15">
        <v>335000</v>
      </c>
      <c r="AV8" s="16">
        <f>AU8+AP8</f>
        <v>590000</v>
      </c>
      <c r="AW8" s="4">
        <v>1</v>
      </c>
      <c r="AX8" s="22"/>
      <c r="AY8" s="19">
        <f t="shared" ref="AY8:AY18" si="7">AX8+AS8</f>
        <v>0</v>
      </c>
      <c r="AZ8" s="4" t="s">
        <v>8</v>
      </c>
      <c r="BA8" s="15">
        <v>60000</v>
      </c>
      <c r="BB8" s="16">
        <f>BA8+AV8</f>
        <v>650000</v>
      </c>
      <c r="BC8" s="4">
        <v>1</v>
      </c>
      <c r="BD8" s="22"/>
      <c r="BE8" s="19">
        <f t="shared" ref="BE8:BE18" si="8">BD8+AY8</f>
        <v>0</v>
      </c>
      <c r="BF8" s="4" t="s">
        <v>8</v>
      </c>
      <c r="BG8" s="15"/>
      <c r="BH8" s="16">
        <f>BG8+BB8</f>
        <v>650000</v>
      </c>
      <c r="BI8" s="4">
        <v>1</v>
      </c>
      <c r="BJ8" s="22"/>
      <c r="BK8" s="19">
        <f t="shared" ref="BK8:BK18" si="9">BJ8+BE8</f>
        <v>0</v>
      </c>
      <c r="BL8" s="4" t="s">
        <v>8</v>
      </c>
      <c r="BM8" s="15">
        <v>162000</v>
      </c>
      <c r="BN8" s="16">
        <f>BM8+BH8</f>
        <v>812000</v>
      </c>
      <c r="BO8" s="4">
        <v>1</v>
      </c>
      <c r="BP8" s="22"/>
      <c r="BQ8" s="19">
        <f t="shared" ref="BQ8:BQ18" si="10">BP8+BK8</f>
        <v>0</v>
      </c>
      <c r="BR8" s="4" t="s">
        <v>8</v>
      </c>
      <c r="BS8" s="15"/>
      <c r="BT8" s="16">
        <f>BS8+BN8</f>
        <v>812000</v>
      </c>
      <c r="BU8" s="4">
        <v>1</v>
      </c>
      <c r="BV8" s="22"/>
      <c r="BW8" s="19">
        <f t="shared" ref="BW8:BW18" si="11">BV8+BQ8</f>
        <v>0</v>
      </c>
      <c r="BX8" s="4" t="s">
        <v>8</v>
      </c>
      <c r="BY8" s="15"/>
      <c r="BZ8" s="16">
        <f>BY8+BT8</f>
        <v>812000</v>
      </c>
      <c r="CA8" s="4">
        <v>1</v>
      </c>
      <c r="CB8" s="22"/>
      <c r="CC8" s="19">
        <f t="shared" ref="CC8:CC18" si="12">CB8+BW8</f>
        <v>0</v>
      </c>
      <c r="CD8" s="4" t="s">
        <v>8</v>
      </c>
      <c r="CE8" s="15">
        <v>160000</v>
      </c>
      <c r="CF8" s="16">
        <f>CE8+BZ8</f>
        <v>972000</v>
      </c>
      <c r="CG8" s="4">
        <v>1</v>
      </c>
      <c r="CH8" s="22"/>
      <c r="CI8" s="19">
        <f t="shared" ref="CI8:CI18" si="13">CH8+CC8</f>
        <v>0</v>
      </c>
      <c r="CJ8" s="4" t="s">
        <v>8</v>
      </c>
      <c r="CK8" s="15"/>
      <c r="CL8" s="16">
        <f>CK8+CF8</f>
        <v>972000</v>
      </c>
      <c r="CM8" s="4">
        <v>1</v>
      </c>
      <c r="CN8" s="22"/>
      <c r="CO8" s="19">
        <f t="shared" ref="CO8:CO18" si="14">CN8+CI8</f>
        <v>0</v>
      </c>
      <c r="CP8" s="4" t="s">
        <v>8</v>
      </c>
      <c r="CQ8" s="15"/>
      <c r="CR8" s="16">
        <f>CQ8+CL8</f>
        <v>972000</v>
      </c>
      <c r="CS8" s="4">
        <v>1</v>
      </c>
      <c r="CT8" s="22"/>
      <c r="CU8" s="19">
        <f t="shared" ref="CU8:CU18" si="15">CT8+CO8</f>
        <v>0</v>
      </c>
      <c r="CV8" s="4" t="s">
        <v>8</v>
      </c>
      <c r="CW8" s="15"/>
      <c r="CX8" s="16">
        <f>CW8+CR8</f>
        <v>972000</v>
      </c>
      <c r="CY8" s="4">
        <v>1</v>
      </c>
      <c r="CZ8" s="22"/>
      <c r="DA8" s="19">
        <f t="shared" ref="DA8:DA18" si="16">CZ8+CU8</f>
        <v>0</v>
      </c>
      <c r="DB8" s="4" t="s">
        <v>8</v>
      </c>
      <c r="DC8" s="15"/>
      <c r="DD8" s="16">
        <f>DC8+CX8</f>
        <v>972000</v>
      </c>
      <c r="DE8" s="4">
        <v>1</v>
      </c>
      <c r="DF8" s="22"/>
      <c r="DG8" s="19">
        <f t="shared" ref="DG8:DG18" si="17">DF8+DA8</f>
        <v>0</v>
      </c>
      <c r="DH8" s="4" t="s">
        <v>8</v>
      </c>
      <c r="DI8" s="15"/>
      <c r="DJ8" s="16">
        <f>DI8+DD8</f>
        <v>972000</v>
      </c>
      <c r="DK8" s="4">
        <v>1</v>
      </c>
      <c r="DL8" s="22"/>
      <c r="DM8" s="19">
        <f t="shared" ref="DM8:DM18" si="18">DL8+DG8</f>
        <v>0</v>
      </c>
      <c r="DN8" s="4" t="s">
        <v>8</v>
      </c>
      <c r="DO8" s="15">
        <v>12000</v>
      </c>
      <c r="DP8" s="16">
        <f>DO8+DJ8</f>
        <v>984000</v>
      </c>
      <c r="DQ8" s="4">
        <v>1</v>
      </c>
      <c r="DR8" s="22"/>
      <c r="DS8" s="19">
        <f t="shared" ref="DS8:DS18" si="19">DR8+DM8</f>
        <v>0</v>
      </c>
      <c r="DT8" s="4" t="s">
        <v>8</v>
      </c>
      <c r="DU8" s="15"/>
      <c r="DV8" s="16">
        <f>DU8+DP8</f>
        <v>984000</v>
      </c>
      <c r="DW8" s="4">
        <v>1</v>
      </c>
      <c r="DX8" s="22"/>
      <c r="DY8" s="19">
        <f t="shared" ref="DY8:DY18" si="20">DX8+DS8</f>
        <v>0</v>
      </c>
      <c r="DZ8" s="4" t="s">
        <v>8</v>
      </c>
      <c r="EA8" s="15"/>
      <c r="EB8" s="16">
        <f>EA8+DV8</f>
        <v>984000</v>
      </c>
      <c r="EC8" s="4">
        <v>1</v>
      </c>
      <c r="ED8" s="22"/>
      <c r="EE8" s="19">
        <f t="shared" ref="EE8:EE18" si="21">ED8+DY8</f>
        <v>0</v>
      </c>
      <c r="EF8" s="4" t="s">
        <v>8</v>
      </c>
      <c r="EG8" s="15"/>
      <c r="EH8" s="16">
        <f>EG8+EB8</f>
        <v>984000</v>
      </c>
      <c r="EI8" s="4">
        <v>1</v>
      </c>
      <c r="EJ8" s="22"/>
      <c r="EK8" s="19">
        <f t="shared" ref="EK8:EK18" si="22">EJ8+EE8</f>
        <v>0</v>
      </c>
      <c r="EL8" s="4" t="s">
        <v>8</v>
      </c>
      <c r="EM8" s="15"/>
      <c r="EN8" s="16">
        <f>EM8+EH8</f>
        <v>984000</v>
      </c>
      <c r="EO8" s="4">
        <v>1</v>
      </c>
      <c r="EP8" s="22"/>
      <c r="EQ8" s="19">
        <f t="shared" ref="EQ8:EQ18" si="23">EP8+EK8</f>
        <v>0</v>
      </c>
      <c r="ER8" s="4" t="s">
        <v>8</v>
      </c>
      <c r="ES8" s="15">
        <v>32000</v>
      </c>
      <c r="ET8" s="16">
        <f>ES8+EN8</f>
        <v>1016000</v>
      </c>
      <c r="EU8" s="4">
        <v>1</v>
      </c>
      <c r="EV8" s="22"/>
      <c r="EW8" s="19">
        <f t="shared" ref="EW8:EW18" si="24">EV8+EQ8</f>
        <v>0</v>
      </c>
      <c r="EX8" s="4" t="s">
        <v>8</v>
      </c>
      <c r="EY8" s="15"/>
      <c r="EZ8" s="16">
        <f>EY8+ET8</f>
        <v>1016000</v>
      </c>
      <c r="FA8" s="4">
        <v>1</v>
      </c>
      <c r="FB8" s="22"/>
      <c r="FC8" s="19">
        <f t="shared" ref="FC8:FC18" si="25">FB8+EW8</f>
        <v>0</v>
      </c>
      <c r="FD8" s="4" t="s">
        <v>8</v>
      </c>
      <c r="FE8" s="15"/>
      <c r="FF8" s="16">
        <f>FE8+EZ8</f>
        <v>1016000</v>
      </c>
      <c r="FG8" s="4">
        <v>1</v>
      </c>
      <c r="FH8" s="22"/>
      <c r="FI8" s="19">
        <f t="shared" ref="FI8:FI18" si="26">FH8+FC8</f>
        <v>0</v>
      </c>
      <c r="FJ8" s="4" t="s">
        <v>8</v>
      </c>
      <c r="FK8" s="15"/>
      <c r="FL8" s="16">
        <f>FK8+FF8</f>
        <v>1016000</v>
      </c>
      <c r="FM8" s="4">
        <v>1</v>
      </c>
      <c r="FN8" s="22"/>
      <c r="FO8" s="19">
        <f t="shared" ref="FO8:FO18" si="27">FN8+FI8</f>
        <v>0</v>
      </c>
      <c r="FP8" s="4" t="s">
        <v>8</v>
      </c>
      <c r="FQ8" s="15"/>
      <c r="FR8" s="16">
        <f>FQ8+FL8</f>
        <v>1016000</v>
      </c>
      <c r="FS8" s="4">
        <v>1</v>
      </c>
      <c r="FT8" s="22"/>
      <c r="FU8" s="19">
        <f t="shared" ref="FU8:FU18" si="28">FT8+FO8</f>
        <v>0</v>
      </c>
      <c r="FV8" s="4" t="s">
        <v>8</v>
      </c>
      <c r="FW8" s="15"/>
      <c r="FX8" s="16">
        <f>FW8+FR8</f>
        <v>1016000</v>
      </c>
      <c r="FY8" s="4">
        <v>1</v>
      </c>
      <c r="FZ8" s="22"/>
      <c r="GA8" s="19">
        <f t="shared" ref="GA8:GA18" si="29">FZ8+FU8</f>
        <v>0</v>
      </c>
      <c r="GB8" s="4" t="s">
        <v>8</v>
      </c>
      <c r="GC8" s="15"/>
      <c r="GD8" s="16">
        <f>GC8+FX8</f>
        <v>1016000</v>
      </c>
    </row>
    <row r="9" spans="1:186" ht="22.5" customHeight="1" x14ac:dyDescent="0.15">
      <c r="A9" s="4">
        <v>2</v>
      </c>
      <c r="B9" s="98"/>
      <c r="C9" s="19">
        <f t="shared" si="0"/>
        <v>0</v>
      </c>
      <c r="D9" s="99" t="s">
        <v>9</v>
      </c>
      <c r="E9" s="100"/>
      <c r="F9" s="16">
        <f>E9</f>
        <v>0</v>
      </c>
      <c r="G9" s="4">
        <v>2</v>
      </c>
      <c r="H9" s="22"/>
      <c r="I9" s="19">
        <f t="shared" ref="I9:I18" si="30">H9+C9</f>
        <v>0</v>
      </c>
      <c r="J9" s="4" t="s">
        <v>9</v>
      </c>
      <c r="K9" s="15">
        <v>25300</v>
      </c>
      <c r="L9" s="16">
        <f>K9+F9</f>
        <v>25300</v>
      </c>
      <c r="M9" s="4">
        <v>2</v>
      </c>
      <c r="N9" s="22"/>
      <c r="O9" s="19">
        <f t="shared" si="1"/>
        <v>0</v>
      </c>
      <c r="P9" s="4" t="s">
        <v>9</v>
      </c>
      <c r="Q9" s="15">
        <v>141500</v>
      </c>
      <c r="R9" s="16">
        <f>Q9+L9</f>
        <v>166800</v>
      </c>
      <c r="S9" s="4">
        <v>2</v>
      </c>
      <c r="T9" s="22"/>
      <c r="U9" s="19">
        <f t="shared" si="2"/>
        <v>0</v>
      </c>
      <c r="V9" s="4" t="s">
        <v>9</v>
      </c>
      <c r="W9" s="15"/>
      <c r="X9" s="16">
        <f>W9+R9</f>
        <v>166800</v>
      </c>
      <c r="Y9" s="4">
        <v>2</v>
      </c>
      <c r="Z9" s="22"/>
      <c r="AA9" s="19">
        <f t="shared" si="3"/>
        <v>0</v>
      </c>
      <c r="AB9" s="4" t="s">
        <v>9</v>
      </c>
      <c r="AC9" s="15"/>
      <c r="AD9" s="16">
        <f>AC9+X9</f>
        <v>166800</v>
      </c>
      <c r="AE9" s="4">
        <v>2</v>
      </c>
      <c r="AF9" s="22"/>
      <c r="AG9" s="19">
        <f t="shared" si="4"/>
        <v>0</v>
      </c>
      <c r="AH9" s="4" t="s">
        <v>9</v>
      </c>
      <c r="AI9" s="15">
        <v>41150</v>
      </c>
      <c r="AJ9" s="16">
        <f>AI9+AD9</f>
        <v>207950</v>
      </c>
      <c r="AK9" s="4">
        <v>2</v>
      </c>
      <c r="AL9" s="22"/>
      <c r="AM9" s="19">
        <f t="shared" si="5"/>
        <v>0</v>
      </c>
      <c r="AN9" s="4" t="s">
        <v>9</v>
      </c>
      <c r="AO9" s="15"/>
      <c r="AP9" s="16">
        <f>AO9+AJ9</f>
        <v>207950</v>
      </c>
      <c r="AQ9" s="4">
        <v>2</v>
      </c>
      <c r="AR9" s="22"/>
      <c r="AS9" s="19">
        <f t="shared" si="6"/>
        <v>0</v>
      </c>
      <c r="AT9" s="4" t="s">
        <v>9</v>
      </c>
      <c r="AU9" s="15"/>
      <c r="AV9" s="16">
        <f>AU9+AP9</f>
        <v>207950</v>
      </c>
      <c r="AW9" s="4">
        <v>2</v>
      </c>
      <c r="AX9" s="22"/>
      <c r="AY9" s="19">
        <f t="shared" si="7"/>
        <v>0</v>
      </c>
      <c r="AZ9" s="4" t="s">
        <v>9</v>
      </c>
      <c r="BA9" s="15"/>
      <c r="BB9" s="16">
        <f>BA9+AV9</f>
        <v>207950</v>
      </c>
      <c r="BC9" s="4">
        <v>2</v>
      </c>
      <c r="BD9" s="22"/>
      <c r="BE9" s="19">
        <f t="shared" si="8"/>
        <v>0</v>
      </c>
      <c r="BF9" s="4" t="s">
        <v>9</v>
      </c>
      <c r="BG9" s="15">
        <v>9000</v>
      </c>
      <c r="BH9" s="16">
        <f>BG9+BB9</f>
        <v>216950</v>
      </c>
      <c r="BI9" s="4">
        <v>2</v>
      </c>
      <c r="BJ9" s="22"/>
      <c r="BK9" s="19">
        <f t="shared" si="9"/>
        <v>0</v>
      </c>
      <c r="BL9" s="4" t="s">
        <v>9</v>
      </c>
      <c r="BM9" s="15"/>
      <c r="BN9" s="16">
        <f>BM9+BH9</f>
        <v>216950</v>
      </c>
      <c r="BO9" s="4">
        <v>2</v>
      </c>
      <c r="BP9" s="22"/>
      <c r="BQ9" s="19">
        <f t="shared" si="10"/>
        <v>0</v>
      </c>
      <c r="BR9" s="4" t="s">
        <v>9</v>
      </c>
      <c r="BS9" s="15"/>
      <c r="BT9" s="16">
        <f>BS9+BN9</f>
        <v>216950</v>
      </c>
      <c r="BU9" s="4">
        <v>2</v>
      </c>
      <c r="BV9" s="22"/>
      <c r="BW9" s="19">
        <f t="shared" si="11"/>
        <v>0</v>
      </c>
      <c r="BX9" s="4" t="s">
        <v>9</v>
      </c>
      <c r="BY9" s="15"/>
      <c r="BZ9" s="16">
        <f>BY9+BT9</f>
        <v>216950</v>
      </c>
      <c r="CA9" s="4">
        <v>2</v>
      </c>
      <c r="CB9" s="22"/>
      <c r="CC9" s="19">
        <f t="shared" si="12"/>
        <v>0</v>
      </c>
      <c r="CD9" s="4" t="s">
        <v>9</v>
      </c>
      <c r="CE9" s="15"/>
      <c r="CF9" s="16">
        <f>CE9+BZ9</f>
        <v>216950</v>
      </c>
      <c r="CG9" s="4">
        <v>2</v>
      </c>
      <c r="CH9" s="22"/>
      <c r="CI9" s="19">
        <f t="shared" si="13"/>
        <v>0</v>
      </c>
      <c r="CJ9" s="4" t="s">
        <v>9</v>
      </c>
      <c r="CK9" s="15"/>
      <c r="CL9" s="16">
        <f>CK9+CF9</f>
        <v>216950</v>
      </c>
      <c r="CM9" s="4">
        <v>2</v>
      </c>
      <c r="CN9" s="22"/>
      <c r="CO9" s="19">
        <f t="shared" si="14"/>
        <v>0</v>
      </c>
      <c r="CP9" s="4" t="s">
        <v>9</v>
      </c>
      <c r="CQ9" s="15">
        <v>3000</v>
      </c>
      <c r="CR9" s="16">
        <f>CQ9+CL9</f>
        <v>219950</v>
      </c>
      <c r="CS9" s="4">
        <v>2</v>
      </c>
      <c r="CT9" s="22"/>
      <c r="CU9" s="19">
        <f t="shared" si="15"/>
        <v>0</v>
      </c>
      <c r="CV9" s="4" t="s">
        <v>9</v>
      </c>
      <c r="CW9" s="15"/>
      <c r="CX9" s="16">
        <f>CW9+CR9</f>
        <v>219950</v>
      </c>
      <c r="CY9" s="4">
        <v>2</v>
      </c>
      <c r="CZ9" s="22"/>
      <c r="DA9" s="19">
        <f t="shared" si="16"/>
        <v>0</v>
      </c>
      <c r="DB9" s="4" t="s">
        <v>9</v>
      </c>
      <c r="DC9" s="15">
        <v>10750</v>
      </c>
      <c r="DD9" s="16">
        <f>DC9+CX9</f>
        <v>230700</v>
      </c>
      <c r="DE9" s="4">
        <v>2</v>
      </c>
      <c r="DF9" s="22"/>
      <c r="DG9" s="19">
        <f t="shared" si="17"/>
        <v>0</v>
      </c>
      <c r="DH9" s="4" t="s">
        <v>9</v>
      </c>
      <c r="DI9" s="15"/>
      <c r="DJ9" s="16">
        <f>DI9+DD9</f>
        <v>230700</v>
      </c>
      <c r="DK9" s="4">
        <v>2</v>
      </c>
      <c r="DL9" s="22"/>
      <c r="DM9" s="19">
        <f t="shared" si="18"/>
        <v>0</v>
      </c>
      <c r="DN9" s="4" t="s">
        <v>9</v>
      </c>
      <c r="DO9" s="15"/>
      <c r="DP9" s="16">
        <f>DO9+DJ9</f>
        <v>230700</v>
      </c>
      <c r="DQ9" s="4">
        <v>2</v>
      </c>
      <c r="DR9" s="22"/>
      <c r="DS9" s="19">
        <f t="shared" si="19"/>
        <v>0</v>
      </c>
      <c r="DT9" s="4" t="s">
        <v>9</v>
      </c>
      <c r="DU9" s="15">
        <v>6000</v>
      </c>
      <c r="DV9" s="16">
        <f>DU9+DP9</f>
        <v>236700</v>
      </c>
      <c r="DW9" s="4">
        <v>2</v>
      </c>
      <c r="DX9" s="22"/>
      <c r="DY9" s="19">
        <f t="shared" si="20"/>
        <v>0</v>
      </c>
      <c r="DZ9" s="4" t="s">
        <v>9</v>
      </c>
      <c r="EA9" s="15"/>
      <c r="EB9" s="16">
        <f>EA9+DV9</f>
        <v>236700</v>
      </c>
      <c r="EC9" s="4">
        <v>2</v>
      </c>
      <c r="ED9" s="22"/>
      <c r="EE9" s="19">
        <f t="shared" si="21"/>
        <v>0</v>
      </c>
      <c r="EF9" s="4" t="s">
        <v>9</v>
      </c>
      <c r="EG9" s="15">
        <v>95000</v>
      </c>
      <c r="EH9" s="16">
        <f>EG9+EB9</f>
        <v>331700</v>
      </c>
      <c r="EI9" s="4">
        <v>2</v>
      </c>
      <c r="EJ9" s="22"/>
      <c r="EK9" s="19">
        <f t="shared" si="22"/>
        <v>0</v>
      </c>
      <c r="EL9" s="4" t="s">
        <v>9</v>
      </c>
      <c r="EM9" s="15">
        <v>28500</v>
      </c>
      <c r="EN9" s="16">
        <f>EM9+EH9</f>
        <v>360200</v>
      </c>
      <c r="EO9" s="4">
        <v>2</v>
      </c>
      <c r="EP9" s="22"/>
      <c r="EQ9" s="19">
        <f t="shared" si="23"/>
        <v>0</v>
      </c>
      <c r="ER9" s="4" t="s">
        <v>9</v>
      </c>
      <c r="ES9" s="15"/>
      <c r="ET9" s="16">
        <f>ES9+EN9</f>
        <v>360200</v>
      </c>
      <c r="EU9" s="4">
        <v>2</v>
      </c>
      <c r="EV9" s="22"/>
      <c r="EW9" s="19">
        <f t="shared" si="24"/>
        <v>0</v>
      </c>
      <c r="EX9" s="4" t="s">
        <v>9</v>
      </c>
      <c r="EY9" s="15"/>
      <c r="EZ9" s="16">
        <f>EY9+ET9</f>
        <v>360200</v>
      </c>
      <c r="FA9" s="4">
        <v>2</v>
      </c>
      <c r="FB9" s="22"/>
      <c r="FC9" s="19">
        <f t="shared" si="25"/>
        <v>0</v>
      </c>
      <c r="FD9" s="4" t="s">
        <v>9</v>
      </c>
      <c r="FE9" s="15"/>
      <c r="FF9" s="16">
        <f>FE9+EZ9</f>
        <v>360200</v>
      </c>
      <c r="FG9" s="4">
        <v>2</v>
      </c>
      <c r="FH9" s="22"/>
      <c r="FI9" s="19">
        <f t="shared" si="26"/>
        <v>0</v>
      </c>
      <c r="FJ9" s="4" t="s">
        <v>9</v>
      </c>
      <c r="FK9" s="15">
        <v>192000</v>
      </c>
      <c r="FL9" s="16">
        <f>FK9+FF9</f>
        <v>552200</v>
      </c>
      <c r="FM9" s="4">
        <v>2</v>
      </c>
      <c r="FN9" s="22"/>
      <c r="FO9" s="19">
        <f t="shared" si="27"/>
        <v>0</v>
      </c>
      <c r="FP9" s="4" t="s">
        <v>9</v>
      </c>
      <c r="FQ9" s="15">
        <v>63600</v>
      </c>
      <c r="FR9" s="16">
        <f>FQ9+FL9</f>
        <v>615800</v>
      </c>
      <c r="FS9" s="4">
        <v>2</v>
      </c>
      <c r="FT9" s="22"/>
      <c r="FU9" s="19">
        <f t="shared" si="28"/>
        <v>0</v>
      </c>
      <c r="FV9" s="4" t="s">
        <v>9</v>
      </c>
      <c r="FW9" s="15">
        <v>27000</v>
      </c>
      <c r="FX9" s="16">
        <f>FW9+FR9</f>
        <v>642800</v>
      </c>
      <c r="FY9" s="4">
        <v>2</v>
      </c>
      <c r="FZ9" s="22"/>
      <c r="GA9" s="19">
        <f t="shared" si="29"/>
        <v>0</v>
      </c>
      <c r="GB9" s="4" t="s">
        <v>9</v>
      </c>
      <c r="GC9" s="15">
        <v>4750</v>
      </c>
      <c r="GD9" s="16">
        <f>GC9+FX9</f>
        <v>647550</v>
      </c>
    </row>
    <row r="10" spans="1:186" ht="22.5" customHeight="1" x14ac:dyDescent="0.15">
      <c r="A10" s="4">
        <v>3</v>
      </c>
      <c r="B10" s="98"/>
      <c r="C10" s="19">
        <f t="shared" si="0"/>
        <v>0</v>
      </c>
      <c r="D10" s="99" t="s">
        <v>43</v>
      </c>
      <c r="E10" s="100"/>
      <c r="F10" s="16">
        <f>E10</f>
        <v>0</v>
      </c>
      <c r="G10" s="4">
        <v>3</v>
      </c>
      <c r="H10" s="22"/>
      <c r="I10" s="19">
        <f t="shared" si="30"/>
        <v>0</v>
      </c>
      <c r="J10" s="4" t="s">
        <v>43</v>
      </c>
      <c r="K10" s="15"/>
      <c r="L10" s="16">
        <f>K10+F10</f>
        <v>0</v>
      </c>
      <c r="M10" s="4">
        <v>3</v>
      </c>
      <c r="N10" s="22"/>
      <c r="O10" s="19">
        <f t="shared" si="1"/>
        <v>0</v>
      </c>
      <c r="P10" s="4" t="s">
        <v>43</v>
      </c>
      <c r="Q10" s="15"/>
      <c r="R10" s="16">
        <f>Q10+L10</f>
        <v>0</v>
      </c>
      <c r="S10" s="4">
        <v>3</v>
      </c>
      <c r="T10" s="22"/>
      <c r="U10" s="19">
        <f t="shared" si="2"/>
        <v>0</v>
      </c>
      <c r="V10" s="4" t="s">
        <v>43</v>
      </c>
      <c r="W10" s="15"/>
      <c r="X10" s="16">
        <f>W10+R10</f>
        <v>0</v>
      </c>
      <c r="Y10" s="4">
        <v>3</v>
      </c>
      <c r="Z10" s="22"/>
      <c r="AA10" s="19">
        <f t="shared" si="3"/>
        <v>0</v>
      </c>
      <c r="AB10" s="4" t="s">
        <v>43</v>
      </c>
      <c r="AC10" s="15"/>
      <c r="AD10" s="16">
        <f>AC10+X10</f>
        <v>0</v>
      </c>
      <c r="AE10" s="4">
        <v>3</v>
      </c>
      <c r="AF10" s="22"/>
      <c r="AG10" s="19">
        <f t="shared" si="4"/>
        <v>0</v>
      </c>
      <c r="AH10" s="4" t="s">
        <v>43</v>
      </c>
      <c r="AI10" s="15">
        <v>52000</v>
      </c>
      <c r="AJ10" s="16">
        <f>AI10+AD10</f>
        <v>52000</v>
      </c>
      <c r="AK10" s="4">
        <v>3</v>
      </c>
      <c r="AL10" s="22"/>
      <c r="AM10" s="19">
        <f t="shared" si="5"/>
        <v>0</v>
      </c>
      <c r="AN10" s="4" t="s">
        <v>43</v>
      </c>
      <c r="AO10" s="15"/>
      <c r="AP10" s="16">
        <f>AO10+AJ10</f>
        <v>52000</v>
      </c>
      <c r="AQ10" s="4">
        <v>3</v>
      </c>
      <c r="AR10" s="22"/>
      <c r="AS10" s="19">
        <f t="shared" si="6"/>
        <v>0</v>
      </c>
      <c r="AT10" s="4" t="s">
        <v>43</v>
      </c>
      <c r="AU10" s="15"/>
      <c r="AV10" s="16">
        <f>AU10+AP10</f>
        <v>52000</v>
      </c>
      <c r="AW10" s="4">
        <v>3</v>
      </c>
      <c r="AX10" s="22"/>
      <c r="AY10" s="19">
        <f t="shared" si="7"/>
        <v>0</v>
      </c>
      <c r="AZ10" s="4" t="s">
        <v>43</v>
      </c>
      <c r="BA10" s="15"/>
      <c r="BB10" s="16">
        <f>BA10+AV10</f>
        <v>52000</v>
      </c>
      <c r="BC10" s="4">
        <v>3</v>
      </c>
      <c r="BD10" s="22"/>
      <c r="BE10" s="19">
        <f t="shared" si="8"/>
        <v>0</v>
      </c>
      <c r="BF10" s="4" t="s">
        <v>43</v>
      </c>
      <c r="BG10" s="15"/>
      <c r="BH10" s="16">
        <f>BG10+BB10</f>
        <v>52000</v>
      </c>
      <c r="BI10" s="4">
        <v>3</v>
      </c>
      <c r="BJ10" s="22"/>
      <c r="BK10" s="19">
        <f t="shared" si="9"/>
        <v>0</v>
      </c>
      <c r="BL10" s="4" t="s">
        <v>43</v>
      </c>
      <c r="BM10" s="15"/>
      <c r="BN10" s="16">
        <f>BM10+BH10</f>
        <v>52000</v>
      </c>
      <c r="BO10" s="4">
        <v>3</v>
      </c>
      <c r="BP10" s="22"/>
      <c r="BQ10" s="19">
        <f t="shared" si="10"/>
        <v>0</v>
      </c>
      <c r="BR10" s="4" t="s">
        <v>43</v>
      </c>
      <c r="BS10" s="15"/>
      <c r="BT10" s="16">
        <f>BS10+BN10</f>
        <v>52000</v>
      </c>
      <c r="BU10" s="4">
        <v>3</v>
      </c>
      <c r="BV10" s="22"/>
      <c r="BW10" s="19">
        <f t="shared" si="11"/>
        <v>0</v>
      </c>
      <c r="BX10" s="4" t="s">
        <v>43</v>
      </c>
      <c r="BY10" s="15"/>
      <c r="BZ10" s="16">
        <f>BY10+BT10</f>
        <v>52000</v>
      </c>
      <c r="CA10" s="4">
        <v>3</v>
      </c>
      <c r="CB10" s="22"/>
      <c r="CC10" s="19">
        <f t="shared" si="12"/>
        <v>0</v>
      </c>
      <c r="CD10" s="4" t="s">
        <v>43</v>
      </c>
      <c r="CE10" s="15"/>
      <c r="CF10" s="16">
        <f>CE10+BZ10</f>
        <v>52000</v>
      </c>
      <c r="CG10" s="4">
        <v>3</v>
      </c>
      <c r="CH10" s="22"/>
      <c r="CI10" s="19">
        <f t="shared" si="13"/>
        <v>0</v>
      </c>
      <c r="CJ10" s="4" t="s">
        <v>43</v>
      </c>
      <c r="CK10" s="15"/>
      <c r="CL10" s="16">
        <f>CK10+CF10</f>
        <v>52000</v>
      </c>
      <c r="CM10" s="4">
        <v>3</v>
      </c>
      <c r="CN10" s="22"/>
      <c r="CO10" s="19">
        <f t="shared" si="14"/>
        <v>0</v>
      </c>
      <c r="CP10" s="4" t="s">
        <v>43</v>
      </c>
      <c r="CQ10" s="15"/>
      <c r="CR10" s="16">
        <f>CQ10+CL10</f>
        <v>52000</v>
      </c>
      <c r="CS10" s="4">
        <v>3</v>
      </c>
      <c r="CT10" s="22"/>
      <c r="CU10" s="19">
        <f t="shared" si="15"/>
        <v>0</v>
      </c>
      <c r="CV10" s="4" t="s">
        <v>43</v>
      </c>
      <c r="CW10" s="15"/>
      <c r="CX10" s="16">
        <f>CW10+CR10</f>
        <v>52000</v>
      </c>
      <c r="CY10" s="4">
        <v>3</v>
      </c>
      <c r="CZ10" s="22"/>
      <c r="DA10" s="19">
        <f t="shared" si="16"/>
        <v>0</v>
      </c>
      <c r="DB10" s="4" t="s">
        <v>43</v>
      </c>
      <c r="DC10" s="15"/>
      <c r="DD10" s="16">
        <f>DC10+CX10</f>
        <v>52000</v>
      </c>
      <c r="DE10" s="4">
        <v>3</v>
      </c>
      <c r="DF10" s="22"/>
      <c r="DG10" s="19">
        <f t="shared" si="17"/>
        <v>0</v>
      </c>
      <c r="DH10" s="4" t="s">
        <v>43</v>
      </c>
      <c r="DI10" s="15"/>
      <c r="DJ10" s="16">
        <f>DI10+DD10</f>
        <v>52000</v>
      </c>
      <c r="DK10" s="4">
        <v>3</v>
      </c>
      <c r="DL10" s="22"/>
      <c r="DM10" s="19">
        <f t="shared" si="18"/>
        <v>0</v>
      </c>
      <c r="DN10" s="4" t="s">
        <v>43</v>
      </c>
      <c r="DO10" s="15"/>
      <c r="DP10" s="16">
        <f>DO10+DJ10</f>
        <v>52000</v>
      </c>
      <c r="DQ10" s="4">
        <v>3</v>
      </c>
      <c r="DR10" s="22"/>
      <c r="DS10" s="19">
        <f t="shared" si="19"/>
        <v>0</v>
      </c>
      <c r="DT10" s="4" t="s">
        <v>43</v>
      </c>
      <c r="DU10" s="15"/>
      <c r="DV10" s="16">
        <f>DU10+DP10</f>
        <v>52000</v>
      </c>
      <c r="DW10" s="4">
        <v>3</v>
      </c>
      <c r="DX10" s="22"/>
      <c r="DY10" s="19">
        <f t="shared" si="20"/>
        <v>0</v>
      </c>
      <c r="DZ10" s="4" t="s">
        <v>43</v>
      </c>
      <c r="EA10" s="15"/>
      <c r="EB10" s="16">
        <f>EA10+DV10</f>
        <v>52000</v>
      </c>
      <c r="EC10" s="4">
        <v>3</v>
      </c>
      <c r="ED10" s="22"/>
      <c r="EE10" s="19">
        <f t="shared" si="21"/>
        <v>0</v>
      </c>
      <c r="EF10" s="4" t="s">
        <v>43</v>
      </c>
      <c r="EG10" s="15"/>
      <c r="EH10" s="16">
        <f>EG10+EB10</f>
        <v>52000</v>
      </c>
      <c r="EI10" s="4">
        <v>3</v>
      </c>
      <c r="EJ10" s="22"/>
      <c r="EK10" s="19">
        <f t="shared" si="22"/>
        <v>0</v>
      </c>
      <c r="EL10" s="4" t="s">
        <v>43</v>
      </c>
      <c r="EM10" s="15"/>
      <c r="EN10" s="16">
        <f>EM10+EH10</f>
        <v>52000</v>
      </c>
      <c r="EO10" s="4">
        <v>3</v>
      </c>
      <c r="EP10" s="22"/>
      <c r="EQ10" s="19">
        <f t="shared" si="23"/>
        <v>0</v>
      </c>
      <c r="ER10" s="4" t="s">
        <v>43</v>
      </c>
      <c r="ES10" s="15"/>
      <c r="ET10" s="16">
        <f>ES10+EN10</f>
        <v>52000</v>
      </c>
      <c r="EU10" s="4">
        <v>3</v>
      </c>
      <c r="EV10" s="22"/>
      <c r="EW10" s="19">
        <f t="shared" si="24"/>
        <v>0</v>
      </c>
      <c r="EX10" s="4" t="s">
        <v>43</v>
      </c>
      <c r="EY10" s="15"/>
      <c r="EZ10" s="16">
        <f>EY10+ET10</f>
        <v>52000</v>
      </c>
      <c r="FA10" s="4">
        <v>3</v>
      </c>
      <c r="FB10" s="22"/>
      <c r="FC10" s="19">
        <f t="shared" si="25"/>
        <v>0</v>
      </c>
      <c r="FD10" s="4" t="s">
        <v>43</v>
      </c>
      <c r="FE10" s="15"/>
      <c r="FF10" s="16">
        <f>FE10+EZ10</f>
        <v>52000</v>
      </c>
      <c r="FG10" s="4">
        <v>3</v>
      </c>
      <c r="FH10" s="22"/>
      <c r="FI10" s="19">
        <f t="shared" si="26"/>
        <v>0</v>
      </c>
      <c r="FJ10" s="4" t="s">
        <v>43</v>
      </c>
      <c r="FK10" s="15"/>
      <c r="FL10" s="16">
        <f>FK10+FF10</f>
        <v>52000</v>
      </c>
      <c r="FM10" s="4">
        <v>3</v>
      </c>
      <c r="FN10" s="22"/>
      <c r="FO10" s="19">
        <f t="shared" si="27"/>
        <v>0</v>
      </c>
      <c r="FP10" s="4" t="s">
        <v>43</v>
      </c>
      <c r="FQ10" s="15"/>
      <c r="FR10" s="16">
        <f>FQ10+FL10</f>
        <v>52000</v>
      </c>
      <c r="FS10" s="4">
        <v>3</v>
      </c>
      <c r="FT10" s="22"/>
      <c r="FU10" s="19">
        <f t="shared" si="28"/>
        <v>0</v>
      </c>
      <c r="FV10" s="4" t="s">
        <v>43</v>
      </c>
      <c r="FW10" s="15"/>
      <c r="FX10" s="16">
        <f>FW10+FR10</f>
        <v>52000</v>
      </c>
      <c r="FY10" s="4">
        <v>3</v>
      </c>
      <c r="FZ10" s="22"/>
      <c r="GA10" s="19">
        <f t="shared" si="29"/>
        <v>0</v>
      </c>
      <c r="GB10" s="4" t="s">
        <v>43</v>
      </c>
      <c r="GC10" s="15"/>
      <c r="GD10" s="16">
        <f>GC10+FX10</f>
        <v>52000</v>
      </c>
    </row>
    <row r="11" spans="1:186" ht="22.5" customHeight="1" x14ac:dyDescent="0.15">
      <c r="A11" s="4">
        <v>4</v>
      </c>
      <c r="B11" s="98"/>
      <c r="C11" s="19">
        <f t="shared" si="0"/>
        <v>0</v>
      </c>
      <c r="D11" s="99" t="s">
        <v>10</v>
      </c>
      <c r="E11" s="100">
        <v>300000</v>
      </c>
      <c r="F11" s="16">
        <f>E11</f>
        <v>300000</v>
      </c>
      <c r="G11" s="4">
        <v>4</v>
      </c>
      <c r="H11" s="22"/>
      <c r="I11" s="19">
        <f t="shared" si="30"/>
        <v>0</v>
      </c>
      <c r="J11" s="4" t="s">
        <v>10</v>
      </c>
      <c r="K11" s="15">
        <v>1550</v>
      </c>
      <c r="L11" s="16">
        <f>K11+F11</f>
        <v>301550</v>
      </c>
      <c r="M11" s="4">
        <v>4</v>
      </c>
      <c r="N11" s="22"/>
      <c r="O11" s="19">
        <f t="shared" si="1"/>
        <v>0</v>
      </c>
      <c r="P11" s="4" t="s">
        <v>10</v>
      </c>
      <c r="Q11" s="15"/>
      <c r="R11" s="16">
        <f>Q11+L11</f>
        <v>301550</v>
      </c>
      <c r="S11" s="4">
        <v>4</v>
      </c>
      <c r="T11" s="22"/>
      <c r="U11" s="19">
        <f t="shared" si="2"/>
        <v>0</v>
      </c>
      <c r="V11" s="4" t="s">
        <v>10</v>
      </c>
      <c r="W11" s="15"/>
      <c r="X11" s="16">
        <f>W11+R11</f>
        <v>301550</v>
      </c>
      <c r="Y11" s="4">
        <v>4</v>
      </c>
      <c r="Z11" s="22"/>
      <c r="AA11" s="19">
        <f t="shared" si="3"/>
        <v>0</v>
      </c>
      <c r="AB11" s="4" t="s">
        <v>10</v>
      </c>
      <c r="AC11" s="15"/>
      <c r="AD11" s="16">
        <f>AC11+X11</f>
        <v>301550</v>
      </c>
      <c r="AE11" s="4">
        <v>4</v>
      </c>
      <c r="AF11" s="22"/>
      <c r="AG11" s="19">
        <f t="shared" si="4"/>
        <v>0</v>
      </c>
      <c r="AH11" s="4" t="s">
        <v>10</v>
      </c>
      <c r="AI11" s="15"/>
      <c r="AJ11" s="16">
        <f>AI11+AD11</f>
        <v>301550</v>
      </c>
      <c r="AK11" s="4">
        <v>4</v>
      </c>
      <c r="AL11" s="22"/>
      <c r="AM11" s="19">
        <f t="shared" si="5"/>
        <v>0</v>
      </c>
      <c r="AN11" s="4" t="s">
        <v>10</v>
      </c>
      <c r="AO11" s="15">
        <v>10000</v>
      </c>
      <c r="AP11" s="16">
        <f>AO11+AJ11</f>
        <v>311550</v>
      </c>
      <c r="AQ11" s="4">
        <v>4</v>
      </c>
      <c r="AR11" s="22"/>
      <c r="AS11" s="19">
        <f t="shared" si="6"/>
        <v>0</v>
      </c>
      <c r="AT11" s="4" t="s">
        <v>10</v>
      </c>
      <c r="AU11" s="15"/>
      <c r="AV11" s="16">
        <f>AU11+AP11</f>
        <v>311550</v>
      </c>
      <c r="AW11" s="4">
        <v>4</v>
      </c>
      <c r="AX11" s="22"/>
      <c r="AY11" s="19">
        <f t="shared" si="7"/>
        <v>0</v>
      </c>
      <c r="AZ11" s="4" t="s">
        <v>10</v>
      </c>
      <c r="BA11" s="15"/>
      <c r="BB11" s="16">
        <f>BA11+AV11</f>
        <v>311550</v>
      </c>
      <c r="BC11" s="4">
        <v>4</v>
      </c>
      <c r="BD11" s="22"/>
      <c r="BE11" s="19">
        <f t="shared" si="8"/>
        <v>0</v>
      </c>
      <c r="BF11" s="4" t="s">
        <v>10</v>
      </c>
      <c r="BG11" s="15"/>
      <c r="BH11" s="16">
        <f>BG11+BB11</f>
        <v>311550</v>
      </c>
      <c r="BI11" s="4">
        <v>4</v>
      </c>
      <c r="BJ11" s="22"/>
      <c r="BK11" s="19">
        <f t="shared" si="9"/>
        <v>0</v>
      </c>
      <c r="BL11" s="4" t="s">
        <v>10</v>
      </c>
      <c r="BM11" s="15">
        <v>5000</v>
      </c>
      <c r="BN11" s="16">
        <f>BM11+BH11</f>
        <v>316550</v>
      </c>
      <c r="BO11" s="4">
        <v>4</v>
      </c>
      <c r="BP11" s="22"/>
      <c r="BQ11" s="19">
        <f t="shared" si="10"/>
        <v>0</v>
      </c>
      <c r="BR11" s="4" t="s">
        <v>10</v>
      </c>
      <c r="BS11" s="15"/>
      <c r="BT11" s="16">
        <f>BS11+BN11</f>
        <v>316550</v>
      </c>
      <c r="BU11" s="4">
        <v>4</v>
      </c>
      <c r="BV11" s="22"/>
      <c r="BW11" s="19">
        <f t="shared" si="11"/>
        <v>0</v>
      </c>
      <c r="BX11" s="4" t="s">
        <v>10</v>
      </c>
      <c r="BY11" s="15"/>
      <c r="BZ11" s="16">
        <f>BY11+BT11</f>
        <v>316550</v>
      </c>
      <c r="CA11" s="4">
        <v>4</v>
      </c>
      <c r="CB11" s="22"/>
      <c r="CC11" s="19">
        <f t="shared" si="12"/>
        <v>0</v>
      </c>
      <c r="CD11" s="4" t="s">
        <v>10</v>
      </c>
      <c r="CE11" s="15">
        <v>7000</v>
      </c>
      <c r="CF11" s="16">
        <f>CE11+BZ11</f>
        <v>323550</v>
      </c>
      <c r="CG11" s="4">
        <v>4</v>
      </c>
      <c r="CH11" s="22"/>
      <c r="CI11" s="19">
        <f t="shared" si="13"/>
        <v>0</v>
      </c>
      <c r="CJ11" s="4" t="s">
        <v>10</v>
      </c>
      <c r="CK11" s="15">
        <v>4000</v>
      </c>
      <c r="CL11" s="16">
        <f>CK11+CF11</f>
        <v>327550</v>
      </c>
      <c r="CM11" s="4">
        <v>4</v>
      </c>
      <c r="CN11" s="22"/>
      <c r="CO11" s="19">
        <f t="shared" si="14"/>
        <v>0</v>
      </c>
      <c r="CP11" s="4" t="s">
        <v>10</v>
      </c>
      <c r="CQ11" s="15"/>
      <c r="CR11" s="16">
        <f>CQ11+CL11</f>
        <v>327550</v>
      </c>
      <c r="CS11" s="4">
        <v>4</v>
      </c>
      <c r="CT11" s="22"/>
      <c r="CU11" s="19">
        <f t="shared" si="15"/>
        <v>0</v>
      </c>
      <c r="CV11" s="4" t="s">
        <v>10</v>
      </c>
      <c r="CW11" s="15"/>
      <c r="CX11" s="16">
        <f>CW11+CR11</f>
        <v>327550</v>
      </c>
      <c r="CY11" s="4">
        <v>4</v>
      </c>
      <c r="CZ11" s="22"/>
      <c r="DA11" s="19">
        <f t="shared" si="16"/>
        <v>0</v>
      </c>
      <c r="DB11" s="4" t="s">
        <v>10</v>
      </c>
      <c r="DC11" s="15"/>
      <c r="DD11" s="16">
        <f>DC11+CX11</f>
        <v>327550</v>
      </c>
      <c r="DE11" s="4">
        <v>4</v>
      </c>
      <c r="DF11" s="22"/>
      <c r="DG11" s="19">
        <f t="shared" si="17"/>
        <v>0</v>
      </c>
      <c r="DH11" s="4" t="s">
        <v>10</v>
      </c>
      <c r="DI11" s="15"/>
      <c r="DJ11" s="16">
        <f>DI11+DD11</f>
        <v>327550</v>
      </c>
      <c r="DK11" s="4">
        <v>4</v>
      </c>
      <c r="DL11" s="22"/>
      <c r="DM11" s="19">
        <f t="shared" si="18"/>
        <v>0</v>
      </c>
      <c r="DN11" s="4" t="s">
        <v>10</v>
      </c>
      <c r="DO11" s="15">
        <v>5000</v>
      </c>
      <c r="DP11" s="16">
        <f>DO11+DJ11</f>
        <v>332550</v>
      </c>
      <c r="DQ11" s="4">
        <v>4</v>
      </c>
      <c r="DR11" s="22"/>
      <c r="DS11" s="19">
        <f t="shared" si="19"/>
        <v>0</v>
      </c>
      <c r="DT11" s="4" t="s">
        <v>10</v>
      </c>
      <c r="DU11" s="15"/>
      <c r="DV11" s="16">
        <f>DU11+DP11</f>
        <v>332550</v>
      </c>
      <c r="DW11" s="4">
        <v>4</v>
      </c>
      <c r="DX11" s="22"/>
      <c r="DY11" s="19">
        <f t="shared" si="20"/>
        <v>0</v>
      </c>
      <c r="DZ11" s="4" t="s">
        <v>10</v>
      </c>
      <c r="EA11" s="15"/>
      <c r="EB11" s="16">
        <f>EA11+DV11</f>
        <v>332550</v>
      </c>
      <c r="EC11" s="4">
        <v>4</v>
      </c>
      <c r="ED11" s="22"/>
      <c r="EE11" s="19">
        <f t="shared" si="21"/>
        <v>0</v>
      </c>
      <c r="EF11" s="4" t="s">
        <v>10</v>
      </c>
      <c r="EG11" s="15">
        <v>1500</v>
      </c>
      <c r="EH11" s="16">
        <f>EG11+EB11</f>
        <v>334050</v>
      </c>
      <c r="EI11" s="4">
        <v>4</v>
      </c>
      <c r="EJ11" s="22"/>
      <c r="EK11" s="19">
        <f t="shared" si="22"/>
        <v>0</v>
      </c>
      <c r="EL11" s="4" t="s">
        <v>10</v>
      </c>
      <c r="EM11" s="15">
        <v>22000</v>
      </c>
      <c r="EN11" s="16">
        <f>EM11+EH11</f>
        <v>356050</v>
      </c>
      <c r="EO11" s="4">
        <v>4</v>
      </c>
      <c r="EP11" s="22"/>
      <c r="EQ11" s="19">
        <f t="shared" si="23"/>
        <v>0</v>
      </c>
      <c r="ER11" s="4" t="s">
        <v>10</v>
      </c>
      <c r="ES11" s="15">
        <v>7000</v>
      </c>
      <c r="ET11" s="16">
        <f>ES11+EN11</f>
        <v>363050</v>
      </c>
      <c r="EU11" s="4">
        <v>4</v>
      </c>
      <c r="EV11" s="22"/>
      <c r="EW11" s="19">
        <f t="shared" si="24"/>
        <v>0</v>
      </c>
      <c r="EX11" s="4" t="s">
        <v>10</v>
      </c>
      <c r="EY11" s="15"/>
      <c r="EZ11" s="16">
        <f>EY11+ET11</f>
        <v>363050</v>
      </c>
      <c r="FA11" s="4">
        <v>4</v>
      </c>
      <c r="FB11" s="22"/>
      <c r="FC11" s="19">
        <f t="shared" si="25"/>
        <v>0</v>
      </c>
      <c r="FD11" s="4" t="s">
        <v>10</v>
      </c>
      <c r="FE11" s="15">
        <v>27000</v>
      </c>
      <c r="FF11" s="16">
        <f>FE11+EZ11</f>
        <v>390050</v>
      </c>
      <c r="FG11" s="4">
        <v>4</v>
      </c>
      <c r="FH11" s="22"/>
      <c r="FI11" s="19">
        <f t="shared" si="26"/>
        <v>0</v>
      </c>
      <c r="FJ11" s="4" t="s">
        <v>10</v>
      </c>
      <c r="FK11" s="15"/>
      <c r="FL11" s="16">
        <f>FK11+FF11</f>
        <v>390050</v>
      </c>
      <c r="FM11" s="4">
        <v>4</v>
      </c>
      <c r="FN11" s="22"/>
      <c r="FO11" s="19">
        <f t="shared" si="27"/>
        <v>0</v>
      </c>
      <c r="FP11" s="4" t="s">
        <v>10</v>
      </c>
      <c r="FQ11" s="15">
        <v>10000</v>
      </c>
      <c r="FR11" s="16">
        <f>FQ11+FL11</f>
        <v>400050</v>
      </c>
      <c r="FS11" s="4">
        <v>4</v>
      </c>
      <c r="FT11" s="22"/>
      <c r="FU11" s="19">
        <f t="shared" si="28"/>
        <v>0</v>
      </c>
      <c r="FV11" s="4" t="s">
        <v>10</v>
      </c>
      <c r="FW11" s="15"/>
      <c r="FX11" s="16">
        <f>FW11+FR11</f>
        <v>400050</v>
      </c>
      <c r="FY11" s="4">
        <v>4</v>
      </c>
      <c r="FZ11" s="22"/>
      <c r="GA11" s="19">
        <f t="shared" si="29"/>
        <v>0</v>
      </c>
      <c r="GB11" s="4" t="s">
        <v>10</v>
      </c>
      <c r="GC11" s="15"/>
      <c r="GD11" s="16">
        <f>GC11+FX11</f>
        <v>400050</v>
      </c>
    </row>
    <row r="12" spans="1:186" ht="22.5" customHeight="1" x14ac:dyDescent="0.15">
      <c r="A12" s="4">
        <v>5</v>
      </c>
      <c r="B12" s="98"/>
      <c r="C12" s="19">
        <f t="shared" si="0"/>
        <v>0</v>
      </c>
      <c r="D12" s="4" t="s">
        <v>11</v>
      </c>
      <c r="E12" s="23">
        <f>SUM(E8:E11)</f>
        <v>507000</v>
      </c>
      <c r="F12" s="16">
        <f>SUM(F8:F11)</f>
        <v>507000</v>
      </c>
      <c r="G12" s="4">
        <v>5</v>
      </c>
      <c r="H12" s="22"/>
      <c r="I12" s="19">
        <f t="shared" si="30"/>
        <v>0</v>
      </c>
      <c r="J12" s="4" t="s">
        <v>11</v>
      </c>
      <c r="K12" s="23">
        <f>SUM(K8:K11)</f>
        <v>66850</v>
      </c>
      <c r="L12" s="16">
        <f>K12+F12</f>
        <v>573850</v>
      </c>
      <c r="M12" s="4">
        <v>5</v>
      </c>
      <c r="N12" s="22"/>
      <c r="O12" s="19">
        <f t="shared" si="1"/>
        <v>0</v>
      </c>
      <c r="P12" s="4" t="s">
        <v>11</v>
      </c>
      <c r="Q12" s="23">
        <f>SUM(Q8:Q11)</f>
        <v>141500</v>
      </c>
      <c r="R12" s="16">
        <f>Q12+L12</f>
        <v>715350</v>
      </c>
      <c r="S12" s="4">
        <v>5</v>
      </c>
      <c r="T12" s="22"/>
      <c r="U12" s="19">
        <f t="shared" si="2"/>
        <v>0</v>
      </c>
      <c r="V12" s="4" t="s">
        <v>11</v>
      </c>
      <c r="W12" s="23">
        <f>SUM(W8:W11)</f>
        <v>0</v>
      </c>
      <c r="X12" s="16">
        <f>W12+R12</f>
        <v>715350</v>
      </c>
      <c r="Y12" s="4">
        <v>5</v>
      </c>
      <c r="Z12" s="22"/>
      <c r="AA12" s="19">
        <f t="shared" si="3"/>
        <v>0</v>
      </c>
      <c r="AB12" s="4" t="s">
        <v>11</v>
      </c>
      <c r="AC12" s="23">
        <f>SUM(AC8:AC11)</f>
        <v>0</v>
      </c>
      <c r="AD12" s="16">
        <f>AC12+X12</f>
        <v>715350</v>
      </c>
      <c r="AE12" s="4">
        <v>5</v>
      </c>
      <c r="AF12" s="22"/>
      <c r="AG12" s="19">
        <f t="shared" si="4"/>
        <v>0</v>
      </c>
      <c r="AH12" s="4" t="s">
        <v>11</v>
      </c>
      <c r="AI12" s="23">
        <f>SUM(AI8:AI11)</f>
        <v>101150</v>
      </c>
      <c r="AJ12" s="16">
        <f>AI12+AD12</f>
        <v>816500</v>
      </c>
      <c r="AK12" s="4">
        <v>5</v>
      </c>
      <c r="AL12" s="22"/>
      <c r="AM12" s="19">
        <f t="shared" si="5"/>
        <v>0</v>
      </c>
      <c r="AN12" s="4" t="s">
        <v>11</v>
      </c>
      <c r="AO12" s="23">
        <f>SUM(AO8:AO11)</f>
        <v>10000</v>
      </c>
      <c r="AP12" s="16">
        <f>AO12+AJ12</f>
        <v>826500</v>
      </c>
      <c r="AQ12" s="4">
        <v>5</v>
      </c>
      <c r="AR12" s="22"/>
      <c r="AS12" s="19">
        <f t="shared" si="6"/>
        <v>0</v>
      </c>
      <c r="AT12" s="4" t="s">
        <v>11</v>
      </c>
      <c r="AU12" s="23">
        <f>SUM(AU8:AU11)</f>
        <v>335000</v>
      </c>
      <c r="AV12" s="16">
        <f>AU12+AP12</f>
        <v>1161500</v>
      </c>
      <c r="AW12" s="4">
        <v>5</v>
      </c>
      <c r="AX12" s="22"/>
      <c r="AY12" s="19">
        <f t="shared" si="7"/>
        <v>0</v>
      </c>
      <c r="AZ12" s="4" t="s">
        <v>11</v>
      </c>
      <c r="BA12" s="23">
        <f>SUM(BA8:BA11)</f>
        <v>60000</v>
      </c>
      <c r="BB12" s="16">
        <f>BA12+AV12</f>
        <v>1221500</v>
      </c>
      <c r="BC12" s="4">
        <v>5</v>
      </c>
      <c r="BD12" s="22"/>
      <c r="BE12" s="19">
        <f t="shared" si="8"/>
        <v>0</v>
      </c>
      <c r="BF12" s="4" t="s">
        <v>11</v>
      </c>
      <c r="BG12" s="23">
        <f>SUM(BG8:BG11)</f>
        <v>9000</v>
      </c>
      <c r="BH12" s="16">
        <f>BG12+BB12</f>
        <v>1230500</v>
      </c>
      <c r="BI12" s="4">
        <v>5</v>
      </c>
      <c r="BJ12" s="22"/>
      <c r="BK12" s="19">
        <f t="shared" si="9"/>
        <v>0</v>
      </c>
      <c r="BL12" s="4" t="s">
        <v>11</v>
      </c>
      <c r="BM12" s="23">
        <f>SUM(BM8:BM11)</f>
        <v>167000</v>
      </c>
      <c r="BN12" s="16">
        <f>BM12+BH12</f>
        <v>1397500</v>
      </c>
      <c r="BO12" s="4">
        <v>5</v>
      </c>
      <c r="BP12" s="22"/>
      <c r="BQ12" s="19">
        <f t="shared" si="10"/>
        <v>0</v>
      </c>
      <c r="BR12" s="4" t="s">
        <v>11</v>
      </c>
      <c r="BS12" s="23">
        <f>SUM(BS8:BS11)</f>
        <v>0</v>
      </c>
      <c r="BT12" s="16">
        <f>BS12+BN12</f>
        <v>1397500</v>
      </c>
      <c r="BU12" s="4">
        <v>5</v>
      </c>
      <c r="BV12" s="22"/>
      <c r="BW12" s="19">
        <f t="shared" si="11"/>
        <v>0</v>
      </c>
      <c r="BX12" s="4" t="s">
        <v>11</v>
      </c>
      <c r="BY12" s="23">
        <f>SUM(BY8:BY11)</f>
        <v>0</v>
      </c>
      <c r="BZ12" s="16">
        <f>BY12+BT12</f>
        <v>1397500</v>
      </c>
      <c r="CA12" s="4">
        <v>5</v>
      </c>
      <c r="CB12" s="22"/>
      <c r="CC12" s="19">
        <f t="shared" si="12"/>
        <v>0</v>
      </c>
      <c r="CD12" s="4" t="s">
        <v>11</v>
      </c>
      <c r="CE12" s="23">
        <f>SUM(CE8:CE11)</f>
        <v>167000</v>
      </c>
      <c r="CF12" s="16">
        <f>CE12+BZ12</f>
        <v>1564500</v>
      </c>
      <c r="CG12" s="4">
        <v>5</v>
      </c>
      <c r="CH12" s="22"/>
      <c r="CI12" s="19">
        <f t="shared" si="13"/>
        <v>0</v>
      </c>
      <c r="CJ12" s="4" t="s">
        <v>11</v>
      </c>
      <c r="CK12" s="23">
        <f>SUM(CK8:CK11)</f>
        <v>4000</v>
      </c>
      <c r="CL12" s="16">
        <f>CK12+CF12</f>
        <v>1568500</v>
      </c>
      <c r="CM12" s="4">
        <v>5</v>
      </c>
      <c r="CN12" s="22"/>
      <c r="CO12" s="19">
        <f t="shared" si="14"/>
        <v>0</v>
      </c>
      <c r="CP12" s="4" t="s">
        <v>11</v>
      </c>
      <c r="CQ12" s="23">
        <f>SUM(CQ8:CQ11)</f>
        <v>3000</v>
      </c>
      <c r="CR12" s="16">
        <f>CQ12+CL12</f>
        <v>1571500</v>
      </c>
      <c r="CS12" s="4">
        <v>5</v>
      </c>
      <c r="CT12" s="22"/>
      <c r="CU12" s="19">
        <f t="shared" si="15"/>
        <v>0</v>
      </c>
      <c r="CV12" s="4" t="s">
        <v>11</v>
      </c>
      <c r="CW12" s="23">
        <f>SUM(CW8:CW11)</f>
        <v>0</v>
      </c>
      <c r="CX12" s="16">
        <f>CW12+CR12</f>
        <v>1571500</v>
      </c>
      <c r="CY12" s="4">
        <v>5</v>
      </c>
      <c r="CZ12" s="22"/>
      <c r="DA12" s="19">
        <f t="shared" si="16"/>
        <v>0</v>
      </c>
      <c r="DB12" s="4" t="s">
        <v>11</v>
      </c>
      <c r="DC12" s="23">
        <f>SUM(DC8:DC11)</f>
        <v>10750</v>
      </c>
      <c r="DD12" s="16">
        <f>DC12+CX12</f>
        <v>1582250</v>
      </c>
      <c r="DE12" s="4">
        <v>5</v>
      </c>
      <c r="DF12" s="22"/>
      <c r="DG12" s="19">
        <f t="shared" si="17"/>
        <v>0</v>
      </c>
      <c r="DH12" s="4" t="s">
        <v>11</v>
      </c>
      <c r="DI12" s="23">
        <f>SUM(DI8:DI11)</f>
        <v>0</v>
      </c>
      <c r="DJ12" s="16">
        <f>DI12+DD12</f>
        <v>1582250</v>
      </c>
      <c r="DK12" s="4">
        <v>5</v>
      </c>
      <c r="DL12" s="22"/>
      <c r="DM12" s="19">
        <f t="shared" si="18"/>
        <v>0</v>
      </c>
      <c r="DN12" s="4" t="s">
        <v>11</v>
      </c>
      <c r="DO12" s="23">
        <f>SUM(DO8:DO11)</f>
        <v>17000</v>
      </c>
      <c r="DP12" s="16">
        <f>DO12+DJ12</f>
        <v>1599250</v>
      </c>
      <c r="DQ12" s="4">
        <v>5</v>
      </c>
      <c r="DR12" s="22"/>
      <c r="DS12" s="19">
        <f t="shared" si="19"/>
        <v>0</v>
      </c>
      <c r="DT12" s="4" t="s">
        <v>11</v>
      </c>
      <c r="DU12" s="23">
        <f>SUM(DU8:DU11)</f>
        <v>6000</v>
      </c>
      <c r="DV12" s="16">
        <f>DU12+DP12</f>
        <v>1605250</v>
      </c>
      <c r="DW12" s="4">
        <v>5</v>
      </c>
      <c r="DX12" s="22"/>
      <c r="DY12" s="19">
        <f t="shared" si="20"/>
        <v>0</v>
      </c>
      <c r="DZ12" s="4" t="s">
        <v>11</v>
      </c>
      <c r="EA12" s="23">
        <f>SUM(EA8:EA11)</f>
        <v>0</v>
      </c>
      <c r="EB12" s="16">
        <f>EA12+DV12</f>
        <v>1605250</v>
      </c>
      <c r="EC12" s="4">
        <v>5</v>
      </c>
      <c r="ED12" s="22"/>
      <c r="EE12" s="19">
        <f t="shared" si="21"/>
        <v>0</v>
      </c>
      <c r="EF12" s="4" t="s">
        <v>11</v>
      </c>
      <c r="EG12" s="23">
        <f>SUM(EG8:EG11)</f>
        <v>96500</v>
      </c>
      <c r="EH12" s="16">
        <f>EG12+EB12</f>
        <v>1701750</v>
      </c>
      <c r="EI12" s="4">
        <v>5</v>
      </c>
      <c r="EJ12" s="22"/>
      <c r="EK12" s="19">
        <f t="shared" si="22"/>
        <v>0</v>
      </c>
      <c r="EL12" s="4" t="s">
        <v>11</v>
      </c>
      <c r="EM12" s="23">
        <f>SUM(EM8:EM11)</f>
        <v>50500</v>
      </c>
      <c r="EN12" s="16">
        <f>EM12+EH12</f>
        <v>1752250</v>
      </c>
      <c r="EO12" s="4">
        <v>5</v>
      </c>
      <c r="EP12" s="22"/>
      <c r="EQ12" s="19">
        <f t="shared" si="23"/>
        <v>0</v>
      </c>
      <c r="ER12" s="4" t="s">
        <v>11</v>
      </c>
      <c r="ES12" s="23">
        <f>SUM(ES8:ES11)</f>
        <v>39000</v>
      </c>
      <c r="ET12" s="16">
        <f>ES12+EN12</f>
        <v>1791250</v>
      </c>
      <c r="EU12" s="4">
        <v>5</v>
      </c>
      <c r="EV12" s="22"/>
      <c r="EW12" s="19">
        <f t="shared" si="24"/>
        <v>0</v>
      </c>
      <c r="EX12" s="4" t="s">
        <v>11</v>
      </c>
      <c r="EY12" s="23">
        <f>SUM(EY8:EY11)</f>
        <v>0</v>
      </c>
      <c r="EZ12" s="16">
        <f>EY12+ET12</f>
        <v>1791250</v>
      </c>
      <c r="FA12" s="4">
        <v>5</v>
      </c>
      <c r="FB12" s="22"/>
      <c r="FC12" s="19">
        <f t="shared" si="25"/>
        <v>0</v>
      </c>
      <c r="FD12" s="4" t="s">
        <v>11</v>
      </c>
      <c r="FE12" s="23">
        <f>SUM(FE8:FE11)</f>
        <v>27000</v>
      </c>
      <c r="FF12" s="16">
        <f>FE12+EZ12</f>
        <v>1818250</v>
      </c>
      <c r="FG12" s="4">
        <v>5</v>
      </c>
      <c r="FH12" s="22"/>
      <c r="FI12" s="19">
        <f t="shared" si="26"/>
        <v>0</v>
      </c>
      <c r="FJ12" s="4" t="s">
        <v>11</v>
      </c>
      <c r="FK12" s="23">
        <f>SUM(FK8:FK11)</f>
        <v>192000</v>
      </c>
      <c r="FL12" s="16">
        <f>FK12+FF12</f>
        <v>2010250</v>
      </c>
      <c r="FM12" s="4">
        <v>5</v>
      </c>
      <c r="FN12" s="22"/>
      <c r="FO12" s="19">
        <f t="shared" si="27"/>
        <v>0</v>
      </c>
      <c r="FP12" s="4" t="s">
        <v>11</v>
      </c>
      <c r="FQ12" s="23">
        <f>SUM(FQ8:FQ11)</f>
        <v>73600</v>
      </c>
      <c r="FR12" s="16">
        <f>FQ12+FL12</f>
        <v>2083850</v>
      </c>
      <c r="FS12" s="4">
        <v>5</v>
      </c>
      <c r="FT12" s="22"/>
      <c r="FU12" s="19">
        <f t="shared" si="28"/>
        <v>0</v>
      </c>
      <c r="FV12" s="4" t="s">
        <v>11</v>
      </c>
      <c r="FW12" s="23">
        <f>SUM(FW8:FW11)</f>
        <v>27000</v>
      </c>
      <c r="FX12" s="16">
        <f>FW12+FR12</f>
        <v>2110850</v>
      </c>
      <c r="FY12" s="4">
        <v>5</v>
      </c>
      <c r="FZ12" s="22"/>
      <c r="GA12" s="19">
        <f t="shared" si="29"/>
        <v>0</v>
      </c>
      <c r="GB12" s="4" t="s">
        <v>11</v>
      </c>
      <c r="GC12" s="23">
        <f>SUM(GC8:GC11)</f>
        <v>4750</v>
      </c>
      <c r="GD12" s="16">
        <f>GC12+FX12</f>
        <v>2115600</v>
      </c>
    </row>
    <row r="13" spans="1:186" ht="22.5" customHeight="1" x14ac:dyDescent="0.15">
      <c r="A13" s="4">
        <v>6</v>
      </c>
      <c r="B13" s="98"/>
      <c r="C13" s="19">
        <f t="shared" si="0"/>
        <v>0</v>
      </c>
      <c r="D13" s="2"/>
      <c r="F13" s="3"/>
      <c r="G13" s="4">
        <v>6</v>
      </c>
      <c r="H13" s="22"/>
      <c r="I13" s="19">
        <f t="shared" si="30"/>
        <v>0</v>
      </c>
      <c r="J13" s="2"/>
      <c r="K13" s="1"/>
      <c r="L13" s="3"/>
      <c r="M13" s="4">
        <v>6</v>
      </c>
      <c r="N13" s="22"/>
      <c r="O13" s="19">
        <f t="shared" si="1"/>
        <v>0</v>
      </c>
      <c r="P13" s="2"/>
      <c r="Q13" s="1"/>
      <c r="R13" s="3"/>
      <c r="S13" s="4">
        <v>6</v>
      </c>
      <c r="T13" s="22"/>
      <c r="U13" s="19">
        <f t="shared" si="2"/>
        <v>0</v>
      </c>
      <c r="V13" s="2"/>
      <c r="W13" s="1"/>
      <c r="X13" s="3"/>
      <c r="Y13" s="4">
        <v>6</v>
      </c>
      <c r="Z13" s="22"/>
      <c r="AA13" s="19">
        <f t="shared" si="3"/>
        <v>0</v>
      </c>
      <c r="AB13" s="2"/>
      <c r="AC13" s="1"/>
      <c r="AD13" s="3"/>
      <c r="AE13" s="4">
        <v>6</v>
      </c>
      <c r="AF13" s="22"/>
      <c r="AG13" s="19">
        <f t="shared" si="4"/>
        <v>0</v>
      </c>
      <c r="AH13" s="2"/>
      <c r="AI13" s="1"/>
      <c r="AJ13" s="3"/>
      <c r="AK13" s="4">
        <v>6</v>
      </c>
      <c r="AL13" s="22"/>
      <c r="AM13" s="19">
        <f t="shared" si="5"/>
        <v>0</v>
      </c>
      <c r="AN13" s="2"/>
      <c r="AO13" s="1"/>
      <c r="AP13" s="3"/>
      <c r="AQ13" s="4">
        <v>6</v>
      </c>
      <c r="AR13" s="22"/>
      <c r="AS13" s="19">
        <f t="shared" si="6"/>
        <v>0</v>
      </c>
      <c r="AT13" s="2"/>
      <c r="AU13" s="1"/>
      <c r="AV13" s="3"/>
      <c r="AW13" s="4">
        <v>6</v>
      </c>
      <c r="AX13" s="22"/>
      <c r="AY13" s="19">
        <f t="shared" si="7"/>
        <v>0</v>
      </c>
      <c r="AZ13" s="2"/>
      <c r="BA13" s="1"/>
      <c r="BB13" s="3"/>
      <c r="BC13" s="4">
        <v>6</v>
      </c>
      <c r="BD13" s="22"/>
      <c r="BE13" s="19">
        <f t="shared" si="8"/>
        <v>0</v>
      </c>
      <c r="BF13" s="2"/>
      <c r="BG13" s="1"/>
      <c r="BH13" s="3"/>
      <c r="BI13" s="4">
        <v>6</v>
      </c>
      <c r="BJ13" s="22"/>
      <c r="BK13" s="19">
        <f t="shared" si="9"/>
        <v>0</v>
      </c>
      <c r="BL13" s="2"/>
      <c r="BM13" s="1"/>
      <c r="BN13" s="3"/>
      <c r="BO13" s="4">
        <v>6</v>
      </c>
      <c r="BP13" s="22"/>
      <c r="BQ13" s="19">
        <f t="shared" si="10"/>
        <v>0</v>
      </c>
      <c r="BR13" s="2"/>
      <c r="BS13" s="1"/>
      <c r="BT13" s="3"/>
      <c r="BU13" s="4">
        <v>6</v>
      </c>
      <c r="BV13" s="22"/>
      <c r="BW13" s="19">
        <f t="shared" si="11"/>
        <v>0</v>
      </c>
      <c r="BX13" s="2"/>
      <c r="BY13" s="1"/>
      <c r="BZ13" s="3"/>
      <c r="CA13" s="4">
        <v>6</v>
      </c>
      <c r="CB13" s="22"/>
      <c r="CC13" s="19">
        <f t="shared" si="12"/>
        <v>0</v>
      </c>
      <c r="CD13" s="2"/>
      <c r="CE13" s="1"/>
      <c r="CF13" s="3"/>
      <c r="CG13" s="4">
        <v>6</v>
      </c>
      <c r="CH13" s="22"/>
      <c r="CI13" s="19">
        <f t="shared" si="13"/>
        <v>0</v>
      </c>
      <c r="CJ13" s="2"/>
      <c r="CK13" s="1"/>
      <c r="CL13" s="3"/>
      <c r="CM13" s="4">
        <v>6</v>
      </c>
      <c r="CN13" s="22"/>
      <c r="CO13" s="19">
        <f t="shared" si="14"/>
        <v>0</v>
      </c>
      <c r="CP13" s="2"/>
      <c r="CQ13" s="1"/>
      <c r="CR13" s="3"/>
      <c r="CS13" s="4">
        <v>6</v>
      </c>
      <c r="CT13" s="22"/>
      <c r="CU13" s="19">
        <f t="shared" si="15"/>
        <v>0</v>
      </c>
      <c r="CV13" s="2"/>
      <c r="CW13" s="1"/>
      <c r="CX13" s="3"/>
      <c r="CY13" s="4">
        <v>6</v>
      </c>
      <c r="CZ13" s="22"/>
      <c r="DA13" s="19">
        <f t="shared" si="16"/>
        <v>0</v>
      </c>
      <c r="DB13" s="2"/>
      <c r="DC13" s="1"/>
      <c r="DD13" s="3"/>
      <c r="DE13" s="4">
        <v>6</v>
      </c>
      <c r="DF13" s="22"/>
      <c r="DG13" s="19">
        <f t="shared" si="17"/>
        <v>0</v>
      </c>
      <c r="DH13" s="2"/>
      <c r="DI13" s="1"/>
      <c r="DJ13" s="3"/>
      <c r="DK13" s="4">
        <v>6</v>
      </c>
      <c r="DL13" s="22"/>
      <c r="DM13" s="19">
        <f t="shared" si="18"/>
        <v>0</v>
      </c>
      <c r="DN13" s="2"/>
      <c r="DO13" s="1"/>
      <c r="DP13" s="3"/>
      <c r="DQ13" s="4">
        <v>6</v>
      </c>
      <c r="DR13" s="22"/>
      <c r="DS13" s="19">
        <f t="shared" si="19"/>
        <v>0</v>
      </c>
      <c r="DT13" s="2"/>
      <c r="DU13" s="1"/>
      <c r="DV13" s="3"/>
      <c r="DW13" s="4">
        <v>6</v>
      </c>
      <c r="DX13" s="22"/>
      <c r="DY13" s="19">
        <f t="shared" si="20"/>
        <v>0</v>
      </c>
      <c r="DZ13" s="2"/>
      <c r="EA13" s="1"/>
      <c r="EB13" s="3"/>
      <c r="EC13" s="4">
        <v>6</v>
      </c>
      <c r="ED13" s="22"/>
      <c r="EE13" s="19">
        <f t="shared" si="21"/>
        <v>0</v>
      </c>
      <c r="EF13" s="2"/>
      <c r="EG13" s="1"/>
      <c r="EH13" s="3"/>
      <c r="EI13" s="4">
        <v>6</v>
      </c>
      <c r="EJ13" s="22"/>
      <c r="EK13" s="19">
        <f t="shared" si="22"/>
        <v>0</v>
      </c>
      <c r="EL13" s="2"/>
      <c r="EM13" s="1"/>
      <c r="EN13" s="3"/>
      <c r="EO13" s="4">
        <v>6</v>
      </c>
      <c r="EP13" s="22"/>
      <c r="EQ13" s="19">
        <f t="shared" si="23"/>
        <v>0</v>
      </c>
      <c r="ER13" s="2"/>
      <c r="ES13" s="1"/>
      <c r="ET13" s="3"/>
      <c r="EU13" s="4">
        <v>6</v>
      </c>
      <c r="EV13" s="22"/>
      <c r="EW13" s="19">
        <f t="shared" si="24"/>
        <v>0</v>
      </c>
      <c r="EX13" s="2"/>
      <c r="EY13" s="1"/>
      <c r="EZ13" s="3"/>
      <c r="FA13" s="4">
        <v>6</v>
      </c>
      <c r="FB13" s="22"/>
      <c r="FC13" s="19">
        <f t="shared" si="25"/>
        <v>0</v>
      </c>
      <c r="FD13" s="2"/>
      <c r="FE13" s="1"/>
      <c r="FF13" s="3"/>
      <c r="FG13" s="4">
        <v>6</v>
      </c>
      <c r="FH13" s="22"/>
      <c r="FI13" s="19">
        <f t="shared" si="26"/>
        <v>0</v>
      </c>
      <c r="FJ13" s="2"/>
      <c r="FK13" s="1"/>
      <c r="FL13" s="3"/>
      <c r="FM13" s="4">
        <v>6</v>
      </c>
      <c r="FN13" s="22"/>
      <c r="FO13" s="19">
        <f t="shared" si="27"/>
        <v>0</v>
      </c>
      <c r="FP13" s="2"/>
      <c r="FQ13" s="1"/>
      <c r="FR13" s="3"/>
      <c r="FS13" s="4">
        <v>6</v>
      </c>
      <c r="FT13" s="22"/>
      <c r="FU13" s="19">
        <f t="shared" si="28"/>
        <v>0</v>
      </c>
      <c r="FV13" s="2"/>
      <c r="FW13" s="1"/>
      <c r="FX13" s="3"/>
      <c r="FY13" s="4">
        <v>6</v>
      </c>
      <c r="FZ13" s="22"/>
      <c r="GA13" s="19">
        <f t="shared" si="29"/>
        <v>0</v>
      </c>
      <c r="GB13" s="2"/>
      <c r="GC13" s="1"/>
      <c r="GD13" s="3"/>
    </row>
    <row r="14" spans="1:186" ht="22.5" customHeight="1" x14ac:dyDescent="0.15">
      <c r="A14" s="4">
        <v>7</v>
      </c>
      <c r="B14" s="98"/>
      <c r="C14" s="19">
        <f t="shared" si="0"/>
        <v>0</v>
      </c>
      <c r="D14" s="50" t="s">
        <v>10</v>
      </c>
      <c r="E14" s="51"/>
      <c r="F14" s="52"/>
      <c r="G14" s="4">
        <v>7</v>
      </c>
      <c r="H14" s="22"/>
      <c r="I14" s="19">
        <f t="shared" si="30"/>
        <v>0</v>
      </c>
      <c r="J14" s="50" t="s">
        <v>10</v>
      </c>
      <c r="K14" s="51"/>
      <c r="L14" s="52"/>
      <c r="M14" s="4">
        <v>7</v>
      </c>
      <c r="N14" s="22"/>
      <c r="O14" s="19">
        <f t="shared" si="1"/>
        <v>0</v>
      </c>
      <c r="P14" s="50" t="s">
        <v>10</v>
      </c>
      <c r="Q14" s="51"/>
      <c r="R14" s="52"/>
      <c r="S14" s="4">
        <v>7</v>
      </c>
      <c r="T14" s="22"/>
      <c r="U14" s="19">
        <f t="shared" si="2"/>
        <v>0</v>
      </c>
      <c r="V14" s="50" t="s">
        <v>10</v>
      </c>
      <c r="W14" s="51"/>
      <c r="X14" s="52"/>
      <c r="Y14" s="4">
        <v>7</v>
      </c>
      <c r="Z14" s="22"/>
      <c r="AA14" s="19">
        <f t="shared" si="3"/>
        <v>0</v>
      </c>
      <c r="AB14" s="50" t="s">
        <v>10</v>
      </c>
      <c r="AC14" s="51"/>
      <c r="AD14" s="52"/>
      <c r="AE14" s="4">
        <v>7</v>
      </c>
      <c r="AF14" s="22"/>
      <c r="AG14" s="19">
        <f t="shared" si="4"/>
        <v>0</v>
      </c>
      <c r="AH14" s="50" t="s">
        <v>10</v>
      </c>
      <c r="AI14" s="51"/>
      <c r="AJ14" s="52"/>
      <c r="AK14" s="4">
        <v>7</v>
      </c>
      <c r="AL14" s="22"/>
      <c r="AM14" s="19">
        <f t="shared" si="5"/>
        <v>0</v>
      </c>
      <c r="AN14" s="50" t="s">
        <v>10</v>
      </c>
      <c r="AO14" s="51"/>
      <c r="AP14" s="52"/>
      <c r="AQ14" s="4">
        <v>7</v>
      </c>
      <c r="AR14" s="22"/>
      <c r="AS14" s="19">
        <f t="shared" si="6"/>
        <v>0</v>
      </c>
      <c r="AT14" s="50" t="s">
        <v>10</v>
      </c>
      <c r="AU14" s="51"/>
      <c r="AV14" s="52"/>
      <c r="AW14" s="4">
        <v>7</v>
      </c>
      <c r="AX14" s="22"/>
      <c r="AY14" s="19">
        <f t="shared" si="7"/>
        <v>0</v>
      </c>
      <c r="AZ14" s="50" t="s">
        <v>10</v>
      </c>
      <c r="BA14" s="51"/>
      <c r="BB14" s="52"/>
      <c r="BC14" s="4">
        <v>7</v>
      </c>
      <c r="BD14" s="22"/>
      <c r="BE14" s="19">
        <f t="shared" si="8"/>
        <v>0</v>
      </c>
      <c r="BF14" s="50" t="s">
        <v>10</v>
      </c>
      <c r="BG14" s="51"/>
      <c r="BH14" s="52"/>
      <c r="BI14" s="4">
        <v>7</v>
      </c>
      <c r="BJ14" s="22"/>
      <c r="BK14" s="19">
        <f t="shared" si="9"/>
        <v>0</v>
      </c>
      <c r="BL14" s="50" t="s">
        <v>10</v>
      </c>
      <c r="BM14" s="51"/>
      <c r="BN14" s="52"/>
      <c r="BO14" s="4">
        <v>7</v>
      </c>
      <c r="BP14" s="22"/>
      <c r="BQ14" s="19">
        <f t="shared" si="10"/>
        <v>0</v>
      </c>
      <c r="BR14" s="50" t="s">
        <v>10</v>
      </c>
      <c r="BS14" s="51"/>
      <c r="BT14" s="52"/>
      <c r="BU14" s="4">
        <v>7</v>
      </c>
      <c r="BV14" s="22"/>
      <c r="BW14" s="19">
        <f t="shared" si="11"/>
        <v>0</v>
      </c>
      <c r="BX14" s="50" t="s">
        <v>10</v>
      </c>
      <c r="BY14" s="51"/>
      <c r="BZ14" s="52"/>
      <c r="CA14" s="4">
        <v>7</v>
      </c>
      <c r="CB14" s="22"/>
      <c r="CC14" s="19">
        <f t="shared" si="12"/>
        <v>0</v>
      </c>
      <c r="CD14" s="50" t="s">
        <v>10</v>
      </c>
      <c r="CE14" s="51"/>
      <c r="CF14" s="52"/>
      <c r="CG14" s="4">
        <v>7</v>
      </c>
      <c r="CH14" s="22"/>
      <c r="CI14" s="19">
        <f t="shared" si="13"/>
        <v>0</v>
      </c>
      <c r="CJ14" s="50" t="s">
        <v>10</v>
      </c>
      <c r="CK14" s="51"/>
      <c r="CL14" s="52"/>
      <c r="CM14" s="4">
        <v>7</v>
      </c>
      <c r="CN14" s="22"/>
      <c r="CO14" s="19">
        <f t="shared" si="14"/>
        <v>0</v>
      </c>
      <c r="CP14" s="50" t="s">
        <v>10</v>
      </c>
      <c r="CQ14" s="51"/>
      <c r="CR14" s="52"/>
      <c r="CS14" s="4">
        <v>7</v>
      </c>
      <c r="CT14" s="22"/>
      <c r="CU14" s="19">
        <f t="shared" si="15"/>
        <v>0</v>
      </c>
      <c r="CV14" s="50" t="s">
        <v>10</v>
      </c>
      <c r="CW14" s="51"/>
      <c r="CX14" s="52"/>
      <c r="CY14" s="4">
        <v>7</v>
      </c>
      <c r="CZ14" s="22"/>
      <c r="DA14" s="19">
        <f t="shared" si="16"/>
        <v>0</v>
      </c>
      <c r="DB14" s="50" t="s">
        <v>10</v>
      </c>
      <c r="DC14" s="51"/>
      <c r="DD14" s="52"/>
      <c r="DE14" s="4">
        <v>7</v>
      </c>
      <c r="DF14" s="22"/>
      <c r="DG14" s="19">
        <f t="shared" si="17"/>
        <v>0</v>
      </c>
      <c r="DH14" s="50" t="s">
        <v>10</v>
      </c>
      <c r="DI14" s="51"/>
      <c r="DJ14" s="52"/>
      <c r="DK14" s="4">
        <v>7</v>
      </c>
      <c r="DL14" s="22"/>
      <c r="DM14" s="19">
        <f t="shared" si="18"/>
        <v>0</v>
      </c>
      <c r="DN14" s="50" t="s">
        <v>10</v>
      </c>
      <c r="DO14" s="51"/>
      <c r="DP14" s="52"/>
      <c r="DQ14" s="4">
        <v>7</v>
      </c>
      <c r="DR14" s="22"/>
      <c r="DS14" s="19">
        <f t="shared" si="19"/>
        <v>0</v>
      </c>
      <c r="DT14" s="50" t="s">
        <v>10</v>
      </c>
      <c r="DU14" s="51"/>
      <c r="DV14" s="52"/>
      <c r="DW14" s="4">
        <v>7</v>
      </c>
      <c r="DX14" s="22"/>
      <c r="DY14" s="19">
        <f t="shared" si="20"/>
        <v>0</v>
      </c>
      <c r="DZ14" s="50" t="s">
        <v>10</v>
      </c>
      <c r="EA14" s="51"/>
      <c r="EB14" s="52"/>
      <c r="EC14" s="4">
        <v>7</v>
      </c>
      <c r="ED14" s="22"/>
      <c r="EE14" s="19">
        <f t="shared" si="21"/>
        <v>0</v>
      </c>
      <c r="EF14" s="50" t="s">
        <v>10</v>
      </c>
      <c r="EG14" s="51"/>
      <c r="EH14" s="52"/>
      <c r="EI14" s="4">
        <v>7</v>
      </c>
      <c r="EJ14" s="22"/>
      <c r="EK14" s="19">
        <f t="shared" si="22"/>
        <v>0</v>
      </c>
      <c r="EL14" s="50" t="s">
        <v>10</v>
      </c>
      <c r="EM14" s="51"/>
      <c r="EN14" s="52"/>
      <c r="EO14" s="4">
        <v>7</v>
      </c>
      <c r="EP14" s="22"/>
      <c r="EQ14" s="19">
        <f t="shared" si="23"/>
        <v>0</v>
      </c>
      <c r="ER14" s="50" t="s">
        <v>10</v>
      </c>
      <c r="ES14" s="51"/>
      <c r="ET14" s="52"/>
      <c r="EU14" s="4">
        <v>7</v>
      </c>
      <c r="EV14" s="22"/>
      <c r="EW14" s="19">
        <f t="shared" si="24"/>
        <v>0</v>
      </c>
      <c r="EX14" s="50" t="s">
        <v>10</v>
      </c>
      <c r="EY14" s="51"/>
      <c r="EZ14" s="52"/>
      <c r="FA14" s="4">
        <v>7</v>
      </c>
      <c r="FB14" s="22"/>
      <c r="FC14" s="19">
        <f t="shared" si="25"/>
        <v>0</v>
      </c>
      <c r="FD14" s="50" t="s">
        <v>10</v>
      </c>
      <c r="FE14" s="51"/>
      <c r="FF14" s="52"/>
      <c r="FG14" s="4">
        <v>7</v>
      </c>
      <c r="FH14" s="22"/>
      <c r="FI14" s="19">
        <f t="shared" si="26"/>
        <v>0</v>
      </c>
      <c r="FJ14" s="50" t="s">
        <v>10</v>
      </c>
      <c r="FK14" s="51"/>
      <c r="FL14" s="52"/>
      <c r="FM14" s="4">
        <v>7</v>
      </c>
      <c r="FN14" s="22"/>
      <c r="FO14" s="19">
        <f t="shared" si="27"/>
        <v>0</v>
      </c>
      <c r="FP14" s="50" t="s">
        <v>10</v>
      </c>
      <c r="FQ14" s="51"/>
      <c r="FR14" s="52"/>
      <c r="FS14" s="4">
        <v>7</v>
      </c>
      <c r="FT14" s="22"/>
      <c r="FU14" s="19">
        <f t="shared" si="28"/>
        <v>0</v>
      </c>
      <c r="FV14" s="50" t="s">
        <v>10</v>
      </c>
      <c r="FW14" s="51"/>
      <c r="FX14" s="52"/>
      <c r="FY14" s="4">
        <v>7</v>
      </c>
      <c r="FZ14" s="22"/>
      <c r="GA14" s="19">
        <f t="shared" si="29"/>
        <v>0</v>
      </c>
      <c r="GB14" s="50" t="s">
        <v>10</v>
      </c>
      <c r="GC14" s="51"/>
      <c r="GD14" s="52"/>
    </row>
    <row r="15" spans="1:186" ht="22.5" customHeight="1" x14ac:dyDescent="0.15">
      <c r="A15" s="4">
        <v>8</v>
      </c>
      <c r="B15" s="98"/>
      <c r="C15" s="19">
        <f t="shared" si="0"/>
        <v>0</v>
      </c>
      <c r="D15" s="4" t="s">
        <v>12</v>
      </c>
      <c r="E15" s="5" t="s">
        <v>5</v>
      </c>
      <c r="F15" s="6" t="s">
        <v>6</v>
      </c>
      <c r="G15" s="4">
        <v>8</v>
      </c>
      <c r="H15" s="22"/>
      <c r="I15" s="19">
        <f t="shared" si="30"/>
        <v>0</v>
      </c>
      <c r="J15" s="4" t="s">
        <v>12</v>
      </c>
      <c r="K15" s="5" t="s">
        <v>5</v>
      </c>
      <c r="L15" s="6" t="s">
        <v>6</v>
      </c>
      <c r="M15" s="4">
        <v>8</v>
      </c>
      <c r="N15" s="22"/>
      <c r="O15" s="19">
        <f t="shared" si="1"/>
        <v>0</v>
      </c>
      <c r="P15" s="4" t="s">
        <v>12</v>
      </c>
      <c r="Q15" s="5" t="s">
        <v>5</v>
      </c>
      <c r="R15" s="6" t="s">
        <v>6</v>
      </c>
      <c r="S15" s="4">
        <v>8</v>
      </c>
      <c r="T15" s="22"/>
      <c r="U15" s="19">
        <f t="shared" si="2"/>
        <v>0</v>
      </c>
      <c r="V15" s="4" t="s">
        <v>12</v>
      </c>
      <c r="W15" s="5" t="s">
        <v>5</v>
      </c>
      <c r="X15" s="6" t="s">
        <v>6</v>
      </c>
      <c r="Y15" s="4">
        <v>8</v>
      </c>
      <c r="Z15" s="22"/>
      <c r="AA15" s="19">
        <f t="shared" si="3"/>
        <v>0</v>
      </c>
      <c r="AB15" s="4" t="s">
        <v>12</v>
      </c>
      <c r="AC15" s="5" t="s">
        <v>5</v>
      </c>
      <c r="AD15" s="6" t="s">
        <v>6</v>
      </c>
      <c r="AE15" s="4">
        <v>8</v>
      </c>
      <c r="AF15" s="22"/>
      <c r="AG15" s="19">
        <f t="shared" si="4"/>
        <v>0</v>
      </c>
      <c r="AH15" s="4" t="s">
        <v>12</v>
      </c>
      <c r="AI15" s="5" t="s">
        <v>5</v>
      </c>
      <c r="AJ15" s="6" t="s">
        <v>6</v>
      </c>
      <c r="AK15" s="4">
        <v>8</v>
      </c>
      <c r="AL15" s="22"/>
      <c r="AM15" s="19">
        <f t="shared" si="5"/>
        <v>0</v>
      </c>
      <c r="AN15" s="4" t="s">
        <v>12</v>
      </c>
      <c r="AO15" s="5" t="s">
        <v>5</v>
      </c>
      <c r="AP15" s="6" t="s">
        <v>6</v>
      </c>
      <c r="AQ15" s="4">
        <v>8</v>
      </c>
      <c r="AR15" s="22"/>
      <c r="AS15" s="19">
        <f t="shared" si="6"/>
        <v>0</v>
      </c>
      <c r="AT15" s="4" t="s">
        <v>12</v>
      </c>
      <c r="AU15" s="5" t="s">
        <v>5</v>
      </c>
      <c r="AV15" s="6" t="s">
        <v>6</v>
      </c>
      <c r="AW15" s="4">
        <v>8</v>
      </c>
      <c r="AX15" s="22"/>
      <c r="AY15" s="19">
        <f t="shared" si="7"/>
        <v>0</v>
      </c>
      <c r="AZ15" s="4" t="s">
        <v>12</v>
      </c>
      <c r="BA15" s="5" t="s">
        <v>5</v>
      </c>
      <c r="BB15" s="6" t="s">
        <v>6</v>
      </c>
      <c r="BC15" s="4">
        <v>8</v>
      </c>
      <c r="BD15" s="22"/>
      <c r="BE15" s="19">
        <f t="shared" si="8"/>
        <v>0</v>
      </c>
      <c r="BF15" s="4" t="s">
        <v>12</v>
      </c>
      <c r="BG15" s="5" t="s">
        <v>5</v>
      </c>
      <c r="BH15" s="6" t="s">
        <v>6</v>
      </c>
      <c r="BI15" s="4">
        <v>8</v>
      </c>
      <c r="BJ15" s="22"/>
      <c r="BK15" s="19">
        <f t="shared" si="9"/>
        <v>0</v>
      </c>
      <c r="BL15" s="4" t="s">
        <v>12</v>
      </c>
      <c r="BM15" s="5" t="s">
        <v>5</v>
      </c>
      <c r="BN15" s="6" t="s">
        <v>6</v>
      </c>
      <c r="BO15" s="4">
        <v>8</v>
      </c>
      <c r="BP15" s="22"/>
      <c r="BQ15" s="19">
        <f t="shared" si="10"/>
        <v>0</v>
      </c>
      <c r="BR15" s="4" t="s">
        <v>12</v>
      </c>
      <c r="BS15" s="5" t="s">
        <v>5</v>
      </c>
      <c r="BT15" s="6" t="s">
        <v>6</v>
      </c>
      <c r="BU15" s="4">
        <v>8</v>
      </c>
      <c r="BV15" s="22"/>
      <c r="BW15" s="19">
        <f t="shared" si="11"/>
        <v>0</v>
      </c>
      <c r="BX15" s="4" t="s">
        <v>12</v>
      </c>
      <c r="BY15" s="5" t="s">
        <v>5</v>
      </c>
      <c r="BZ15" s="6" t="s">
        <v>6</v>
      </c>
      <c r="CA15" s="4">
        <v>8</v>
      </c>
      <c r="CB15" s="22"/>
      <c r="CC15" s="19">
        <f t="shared" si="12"/>
        <v>0</v>
      </c>
      <c r="CD15" s="4" t="s">
        <v>12</v>
      </c>
      <c r="CE15" s="5" t="s">
        <v>5</v>
      </c>
      <c r="CF15" s="6" t="s">
        <v>6</v>
      </c>
      <c r="CG15" s="4">
        <v>8</v>
      </c>
      <c r="CH15" s="22"/>
      <c r="CI15" s="19">
        <f t="shared" si="13"/>
        <v>0</v>
      </c>
      <c r="CJ15" s="4" t="s">
        <v>12</v>
      </c>
      <c r="CK15" s="5" t="s">
        <v>5</v>
      </c>
      <c r="CL15" s="6" t="s">
        <v>6</v>
      </c>
      <c r="CM15" s="4">
        <v>8</v>
      </c>
      <c r="CN15" s="22"/>
      <c r="CO15" s="19">
        <f t="shared" si="14"/>
        <v>0</v>
      </c>
      <c r="CP15" s="4" t="s">
        <v>12</v>
      </c>
      <c r="CQ15" s="5" t="s">
        <v>5</v>
      </c>
      <c r="CR15" s="6" t="s">
        <v>6</v>
      </c>
      <c r="CS15" s="4">
        <v>8</v>
      </c>
      <c r="CT15" s="22"/>
      <c r="CU15" s="19">
        <f t="shared" si="15"/>
        <v>0</v>
      </c>
      <c r="CV15" s="4" t="s">
        <v>12</v>
      </c>
      <c r="CW15" s="5" t="s">
        <v>5</v>
      </c>
      <c r="CX15" s="6" t="s">
        <v>6</v>
      </c>
      <c r="CY15" s="4">
        <v>8</v>
      </c>
      <c r="CZ15" s="22"/>
      <c r="DA15" s="19">
        <f t="shared" si="16"/>
        <v>0</v>
      </c>
      <c r="DB15" s="4" t="s">
        <v>12</v>
      </c>
      <c r="DC15" s="5" t="s">
        <v>5</v>
      </c>
      <c r="DD15" s="6" t="s">
        <v>6</v>
      </c>
      <c r="DE15" s="4">
        <v>8</v>
      </c>
      <c r="DF15" s="22"/>
      <c r="DG15" s="19">
        <f t="shared" si="17"/>
        <v>0</v>
      </c>
      <c r="DH15" s="4" t="s">
        <v>12</v>
      </c>
      <c r="DI15" s="5" t="s">
        <v>5</v>
      </c>
      <c r="DJ15" s="6" t="s">
        <v>6</v>
      </c>
      <c r="DK15" s="4">
        <v>8</v>
      </c>
      <c r="DL15" s="22"/>
      <c r="DM15" s="19">
        <f t="shared" si="18"/>
        <v>0</v>
      </c>
      <c r="DN15" s="4" t="s">
        <v>12</v>
      </c>
      <c r="DO15" s="5" t="s">
        <v>5</v>
      </c>
      <c r="DP15" s="6" t="s">
        <v>6</v>
      </c>
      <c r="DQ15" s="4">
        <v>8</v>
      </c>
      <c r="DR15" s="22"/>
      <c r="DS15" s="19">
        <f t="shared" si="19"/>
        <v>0</v>
      </c>
      <c r="DT15" s="4" t="s">
        <v>12</v>
      </c>
      <c r="DU15" s="5" t="s">
        <v>5</v>
      </c>
      <c r="DV15" s="6" t="s">
        <v>6</v>
      </c>
      <c r="DW15" s="4">
        <v>8</v>
      </c>
      <c r="DX15" s="22"/>
      <c r="DY15" s="19">
        <f t="shared" si="20"/>
        <v>0</v>
      </c>
      <c r="DZ15" s="4" t="s">
        <v>12</v>
      </c>
      <c r="EA15" s="5" t="s">
        <v>5</v>
      </c>
      <c r="EB15" s="6" t="s">
        <v>6</v>
      </c>
      <c r="EC15" s="4">
        <v>8</v>
      </c>
      <c r="ED15" s="22"/>
      <c r="EE15" s="19">
        <f t="shared" si="21"/>
        <v>0</v>
      </c>
      <c r="EF15" s="4" t="s">
        <v>12</v>
      </c>
      <c r="EG15" s="5" t="s">
        <v>5</v>
      </c>
      <c r="EH15" s="6" t="s">
        <v>6</v>
      </c>
      <c r="EI15" s="4">
        <v>8</v>
      </c>
      <c r="EJ15" s="22"/>
      <c r="EK15" s="19">
        <f t="shared" si="22"/>
        <v>0</v>
      </c>
      <c r="EL15" s="4" t="s">
        <v>12</v>
      </c>
      <c r="EM15" s="5" t="s">
        <v>5</v>
      </c>
      <c r="EN15" s="6" t="s">
        <v>6</v>
      </c>
      <c r="EO15" s="4">
        <v>8</v>
      </c>
      <c r="EP15" s="22"/>
      <c r="EQ15" s="19">
        <f t="shared" si="23"/>
        <v>0</v>
      </c>
      <c r="ER15" s="4" t="s">
        <v>12</v>
      </c>
      <c r="ES15" s="5" t="s">
        <v>5</v>
      </c>
      <c r="ET15" s="6" t="s">
        <v>6</v>
      </c>
      <c r="EU15" s="4">
        <v>8</v>
      </c>
      <c r="EV15" s="22"/>
      <c r="EW15" s="19">
        <f t="shared" si="24"/>
        <v>0</v>
      </c>
      <c r="EX15" s="4" t="s">
        <v>12</v>
      </c>
      <c r="EY15" s="5" t="s">
        <v>5</v>
      </c>
      <c r="EZ15" s="6" t="s">
        <v>6</v>
      </c>
      <c r="FA15" s="4">
        <v>8</v>
      </c>
      <c r="FB15" s="22"/>
      <c r="FC15" s="19">
        <f t="shared" si="25"/>
        <v>0</v>
      </c>
      <c r="FD15" s="4" t="s">
        <v>12</v>
      </c>
      <c r="FE15" s="5" t="s">
        <v>5</v>
      </c>
      <c r="FF15" s="6" t="s">
        <v>6</v>
      </c>
      <c r="FG15" s="4">
        <v>8</v>
      </c>
      <c r="FH15" s="22"/>
      <c r="FI15" s="19">
        <f t="shared" si="26"/>
        <v>0</v>
      </c>
      <c r="FJ15" s="4" t="s">
        <v>12</v>
      </c>
      <c r="FK15" s="5" t="s">
        <v>5</v>
      </c>
      <c r="FL15" s="6" t="s">
        <v>6</v>
      </c>
      <c r="FM15" s="4">
        <v>8</v>
      </c>
      <c r="FN15" s="22"/>
      <c r="FO15" s="19">
        <f t="shared" si="27"/>
        <v>0</v>
      </c>
      <c r="FP15" s="4" t="s">
        <v>12</v>
      </c>
      <c r="FQ15" s="5" t="s">
        <v>5</v>
      </c>
      <c r="FR15" s="6" t="s">
        <v>6</v>
      </c>
      <c r="FS15" s="4">
        <v>8</v>
      </c>
      <c r="FT15" s="22"/>
      <c r="FU15" s="19">
        <f t="shared" si="28"/>
        <v>0</v>
      </c>
      <c r="FV15" s="4" t="s">
        <v>12</v>
      </c>
      <c r="FW15" s="5" t="s">
        <v>5</v>
      </c>
      <c r="FX15" s="6" t="s">
        <v>6</v>
      </c>
      <c r="FY15" s="4">
        <v>8</v>
      </c>
      <c r="FZ15" s="22"/>
      <c r="GA15" s="19">
        <f t="shared" si="29"/>
        <v>0</v>
      </c>
      <c r="GB15" s="4" t="s">
        <v>12</v>
      </c>
      <c r="GC15" s="5" t="s">
        <v>5</v>
      </c>
      <c r="GD15" s="6" t="s">
        <v>6</v>
      </c>
    </row>
    <row r="16" spans="1:186" ht="22.5" customHeight="1" x14ac:dyDescent="0.15">
      <c r="A16" s="4">
        <v>9</v>
      </c>
      <c r="B16" s="98"/>
      <c r="C16" s="19">
        <f t="shared" si="0"/>
        <v>0</v>
      </c>
      <c r="D16" s="99" t="s">
        <v>13</v>
      </c>
      <c r="E16" s="100"/>
      <c r="F16" s="16">
        <f>E16</f>
        <v>0</v>
      </c>
      <c r="G16" s="4">
        <v>9</v>
      </c>
      <c r="H16" s="22"/>
      <c r="I16" s="19">
        <f t="shared" si="30"/>
        <v>0</v>
      </c>
      <c r="J16" s="4" t="s">
        <v>13</v>
      </c>
      <c r="K16" s="15"/>
      <c r="L16" s="16">
        <f>K16+F16</f>
        <v>0</v>
      </c>
      <c r="M16" s="4">
        <v>9</v>
      </c>
      <c r="N16" s="22"/>
      <c r="O16" s="19">
        <f t="shared" si="1"/>
        <v>0</v>
      </c>
      <c r="P16" s="4" t="s">
        <v>13</v>
      </c>
      <c r="Q16" s="15"/>
      <c r="R16" s="16">
        <f>Q16+L16</f>
        <v>0</v>
      </c>
      <c r="S16" s="4">
        <v>9</v>
      </c>
      <c r="T16" s="22"/>
      <c r="U16" s="19">
        <f t="shared" si="2"/>
        <v>0</v>
      </c>
      <c r="V16" s="4" t="s">
        <v>13</v>
      </c>
      <c r="W16" s="15"/>
      <c r="X16" s="16">
        <f>W16+R16</f>
        <v>0</v>
      </c>
      <c r="Y16" s="4">
        <v>9</v>
      </c>
      <c r="Z16" s="22"/>
      <c r="AA16" s="19">
        <f t="shared" si="3"/>
        <v>0</v>
      </c>
      <c r="AB16" s="4" t="s">
        <v>13</v>
      </c>
      <c r="AC16" s="15"/>
      <c r="AD16" s="16">
        <f>AC16+X16</f>
        <v>0</v>
      </c>
      <c r="AE16" s="4">
        <v>9</v>
      </c>
      <c r="AF16" s="22"/>
      <c r="AG16" s="19">
        <f t="shared" si="4"/>
        <v>0</v>
      </c>
      <c r="AH16" s="4" t="s">
        <v>13</v>
      </c>
      <c r="AI16" s="15"/>
      <c r="AJ16" s="16">
        <f>AI16+AD16</f>
        <v>0</v>
      </c>
      <c r="AK16" s="4">
        <v>9</v>
      </c>
      <c r="AL16" s="22"/>
      <c r="AM16" s="19">
        <f t="shared" si="5"/>
        <v>0</v>
      </c>
      <c r="AN16" s="4" t="s">
        <v>13</v>
      </c>
      <c r="AO16" s="15"/>
      <c r="AP16" s="16">
        <f>AO16+AJ16</f>
        <v>0</v>
      </c>
      <c r="AQ16" s="4">
        <v>9</v>
      </c>
      <c r="AR16" s="22"/>
      <c r="AS16" s="19">
        <f t="shared" si="6"/>
        <v>0</v>
      </c>
      <c r="AT16" s="4" t="s">
        <v>13</v>
      </c>
      <c r="AU16" s="15"/>
      <c r="AV16" s="16">
        <f>AU16+AP16</f>
        <v>0</v>
      </c>
      <c r="AW16" s="4">
        <v>9</v>
      </c>
      <c r="AX16" s="22"/>
      <c r="AY16" s="19">
        <f t="shared" si="7"/>
        <v>0</v>
      </c>
      <c r="AZ16" s="4" t="s">
        <v>13</v>
      </c>
      <c r="BA16" s="15"/>
      <c r="BB16" s="16">
        <f>BA16+AV16</f>
        <v>0</v>
      </c>
      <c r="BC16" s="4">
        <v>9</v>
      </c>
      <c r="BD16" s="22"/>
      <c r="BE16" s="19">
        <f t="shared" si="8"/>
        <v>0</v>
      </c>
      <c r="BF16" s="4" t="s">
        <v>13</v>
      </c>
      <c r="BG16" s="15"/>
      <c r="BH16" s="16">
        <f>BG16+BB16</f>
        <v>0</v>
      </c>
      <c r="BI16" s="4">
        <v>9</v>
      </c>
      <c r="BJ16" s="22"/>
      <c r="BK16" s="19">
        <f t="shared" si="9"/>
        <v>0</v>
      </c>
      <c r="BL16" s="4" t="s">
        <v>13</v>
      </c>
      <c r="BM16" s="15"/>
      <c r="BN16" s="16">
        <f>BM16+BH16</f>
        <v>0</v>
      </c>
      <c r="BO16" s="4">
        <v>9</v>
      </c>
      <c r="BP16" s="22"/>
      <c r="BQ16" s="19">
        <f t="shared" si="10"/>
        <v>0</v>
      </c>
      <c r="BR16" s="4" t="s">
        <v>13</v>
      </c>
      <c r="BS16" s="15"/>
      <c r="BT16" s="16">
        <f>BS16+BN16</f>
        <v>0</v>
      </c>
      <c r="BU16" s="4">
        <v>9</v>
      </c>
      <c r="BV16" s="22"/>
      <c r="BW16" s="19">
        <f t="shared" si="11"/>
        <v>0</v>
      </c>
      <c r="BX16" s="4" t="s">
        <v>13</v>
      </c>
      <c r="BY16" s="15"/>
      <c r="BZ16" s="16">
        <f>BY16+BT16</f>
        <v>0</v>
      </c>
      <c r="CA16" s="4">
        <v>9</v>
      </c>
      <c r="CB16" s="22"/>
      <c r="CC16" s="19">
        <f t="shared" si="12"/>
        <v>0</v>
      </c>
      <c r="CD16" s="4" t="s">
        <v>13</v>
      </c>
      <c r="CE16" s="15"/>
      <c r="CF16" s="16">
        <f>CE16+BZ16</f>
        <v>0</v>
      </c>
      <c r="CG16" s="4">
        <v>9</v>
      </c>
      <c r="CH16" s="22"/>
      <c r="CI16" s="19">
        <f t="shared" si="13"/>
        <v>0</v>
      </c>
      <c r="CJ16" s="4" t="s">
        <v>13</v>
      </c>
      <c r="CK16" s="15">
        <v>756</v>
      </c>
      <c r="CL16" s="16">
        <f>CK16+CF16</f>
        <v>756</v>
      </c>
      <c r="CM16" s="4">
        <v>9</v>
      </c>
      <c r="CN16" s="22"/>
      <c r="CO16" s="19">
        <f t="shared" si="14"/>
        <v>0</v>
      </c>
      <c r="CP16" s="4" t="s">
        <v>13</v>
      </c>
      <c r="CQ16" s="15"/>
      <c r="CR16" s="16">
        <f>CQ16+CL16</f>
        <v>756</v>
      </c>
      <c r="CS16" s="4">
        <v>9</v>
      </c>
      <c r="CT16" s="22"/>
      <c r="CU16" s="19">
        <f t="shared" si="15"/>
        <v>0</v>
      </c>
      <c r="CV16" s="4" t="s">
        <v>13</v>
      </c>
      <c r="CW16" s="15"/>
      <c r="CX16" s="16">
        <f>CW16+CR16</f>
        <v>756</v>
      </c>
      <c r="CY16" s="4">
        <v>9</v>
      </c>
      <c r="CZ16" s="22"/>
      <c r="DA16" s="19">
        <f t="shared" si="16"/>
        <v>0</v>
      </c>
      <c r="DB16" s="4" t="s">
        <v>13</v>
      </c>
      <c r="DC16" s="15"/>
      <c r="DD16" s="16">
        <f>DC16+CX16</f>
        <v>756</v>
      </c>
      <c r="DE16" s="4">
        <v>9</v>
      </c>
      <c r="DF16" s="22"/>
      <c r="DG16" s="19">
        <f t="shared" si="17"/>
        <v>0</v>
      </c>
      <c r="DH16" s="4" t="s">
        <v>13</v>
      </c>
      <c r="DI16" s="15"/>
      <c r="DJ16" s="16">
        <f>DI16+DD16</f>
        <v>756</v>
      </c>
      <c r="DK16" s="4">
        <v>9</v>
      </c>
      <c r="DL16" s="22"/>
      <c r="DM16" s="19">
        <f t="shared" si="18"/>
        <v>0</v>
      </c>
      <c r="DN16" s="4" t="s">
        <v>13</v>
      </c>
      <c r="DO16" s="15"/>
      <c r="DP16" s="16">
        <f>DO16+DJ16</f>
        <v>756</v>
      </c>
      <c r="DQ16" s="4">
        <v>9</v>
      </c>
      <c r="DR16" s="22"/>
      <c r="DS16" s="19">
        <f t="shared" si="19"/>
        <v>0</v>
      </c>
      <c r="DT16" s="4" t="s">
        <v>13</v>
      </c>
      <c r="DU16" s="15"/>
      <c r="DV16" s="16">
        <f>DU16+DP16</f>
        <v>756</v>
      </c>
      <c r="DW16" s="4">
        <v>9</v>
      </c>
      <c r="DX16" s="22"/>
      <c r="DY16" s="19">
        <f t="shared" si="20"/>
        <v>0</v>
      </c>
      <c r="DZ16" s="4" t="s">
        <v>13</v>
      </c>
      <c r="EA16" s="15"/>
      <c r="EB16" s="16">
        <f>EA16+DV16</f>
        <v>756</v>
      </c>
      <c r="EC16" s="4">
        <v>9</v>
      </c>
      <c r="ED16" s="22"/>
      <c r="EE16" s="19">
        <f t="shared" si="21"/>
        <v>0</v>
      </c>
      <c r="EF16" s="4" t="s">
        <v>13</v>
      </c>
      <c r="EG16" s="15"/>
      <c r="EH16" s="16">
        <f>EG16+EB16</f>
        <v>756</v>
      </c>
      <c r="EI16" s="4">
        <v>9</v>
      </c>
      <c r="EJ16" s="22"/>
      <c r="EK16" s="19">
        <f t="shared" si="22"/>
        <v>0</v>
      </c>
      <c r="EL16" s="4" t="s">
        <v>13</v>
      </c>
      <c r="EM16" s="15"/>
      <c r="EN16" s="16">
        <f>EM16+EH16</f>
        <v>756</v>
      </c>
      <c r="EO16" s="4">
        <v>9</v>
      </c>
      <c r="EP16" s="22"/>
      <c r="EQ16" s="19">
        <f t="shared" si="23"/>
        <v>0</v>
      </c>
      <c r="ER16" s="4" t="s">
        <v>13</v>
      </c>
      <c r="ES16" s="15"/>
      <c r="ET16" s="16">
        <f>ES16+EN16</f>
        <v>756</v>
      </c>
      <c r="EU16" s="4">
        <v>9</v>
      </c>
      <c r="EV16" s="22"/>
      <c r="EW16" s="19">
        <f t="shared" si="24"/>
        <v>0</v>
      </c>
      <c r="EX16" s="4" t="s">
        <v>13</v>
      </c>
      <c r="EY16" s="15"/>
      <c r="EZ16" s="16">
        <f>EY16+ET16</f>
        <v>756</v>
      </c>
      <c r="FA16" s="4">
        <v>9</v>
      </c>
      <c r="FB16" s="22"/>
      <c r="FC16" s="19">
        <f t="shared" si="25"/>
        <v>0</v>
      </c>
      <c r="FD16" s="4" t="s">
        <v>13</v>
      </c>
      <c r="FE16" s="15"/>
      <c r="FF16" s="16">
        <f>FE16+EZ16</f>
        <v>756</v>
      </c>
      <c r="FG16" s="4">
        <v>9</v>
      </c>
      <c r="FH16" s="22"/>
      <c r="FI16" s="19">
        <f t="shared" si="26"/>
        <v>0</v>
      </c>
      <c r="FJ16" s="4" t="s">
        <v>13</v>
      </c>
      <c r="FK16" s="15">
        <v>19837</v>
      </c>
      <c r="FL16" s="16">
        <f>FK16+FF16</f>
        <v>20593</v>
      </c>
      <c r="FM16" s="4">
        <v>9</v>
      </c>
      <c r="FN16" s="22"/>
      <c r="FO16" s="19">
        <f t="shared" si="27"/>
        <v>0</v>
      </c>
      <c r="FP16" s="4" t="s">
        <v>13</v>
      </c>
      <c r="FQ16" s="15"/>
      <c r="FR16" s="16">
        <f>FQ16+FL16</f>
        <v>20593</v>
      </c>
      <c r="FS16" s="4">
        <v>9</v>
      </c>
      <c r="FT16" s="22"/>
      <c r="FU16" s="19">
        <f t="shared" si="28"/>
        <v>0</v>
      </c>
      <c r="FV16" s="4" t="s">
        <v>13</v>
      </c>
      <c r="FW16" s="15"/>
      <c r="FX16" s="16">
        <f>FW16+FR16</f>
        <v>20593</v>
      </c>
      <c r="FY16" s="4">
        <v>9</v>
      </c>
      <c r="FZ16" s="22"/>
      <c r="GA16" s="19">
        <f t="shared" si="29"/>
        <v>0</v>
      </c>
      <c r="GB16" s="4" t="s">
        <v>13</v>
      </c>
      <c r="GC16" s="15"/>
      <c r="GD16" s="16">
        <f>GC16+FX16</f>
        <v>20593</v>
      </c>
    </row>
    <row r="17" spans="1:186" ht="22.5" customHeight="1" x14ac:dyDescent="0.15">
      <c r="A17" s="4">
        <v>10</v>
      </c>
      <c r="B17" s="98"/>
      <c r="C17" s="19">
        <f>B17</f>
        <v>0</v>
      </c>
      <c r="D17" s="99"/>
      <c r="E17" s="100"/>
      <c r="F17" s="16">
        <f>E17</f>
        <v>0</v>
      </c>
      <c r="G17" s="4">
        <v>10</v>
      </c>
      <c r="H17" s="22"/>
      <c r="I17" s="19">
        <f t="shared" si="30"/>
        <v>0</v>
      </c>
      <c r="J17" s="4"/>
      <c r="K17" s="32"/>
      <c r="L17" s="16">
        <f>K17+F17</f>
        <v>0</v>
      </c>
      <c r="M17" s="4">
        <v>10</v>
      </c>
      <c r="N17" s="22"/>
      <c r="O17" s="19">
        <f t="shared" si="1"/>
        <v>0</v>
      </c>
      <c r="P17" s="4"/>
      <c r="Q17" s="32"/>
      <c r="R17" s="16">
        <f>Q17+L17</f>
        <v>0</v>
      </c>
      <c r="S17" s="4">
        <v>10</v>
      </c>
      <c r="T17" s="22"/>
      <c r="U17" s="19">
        <f t="shared" si="2"/>
        <v>0</v>
      </c>
      <c r="V17" s="4"/>
      <c r="W17" s="32"/>
      <c r="X17" s="16">
        <f>W17+R17</f>
        <v>0</v>
      </c>
      <c r="Y17" s="4">
        <v>10</v>
      </c>
      <c r="Z17" s="22"/>
      <c r="AA17" s="19">
        <f t="shared" si="3"/>
        <v>0</v>
      </c>
      <c r="AB17" s="4"/>
      <c r="AC17" s="32"/>
      <c r="AD17" s="16">
        <f>AC17+X17</f>
        <v>0</v>
      </c>
      <c r="AE17" s="4">
        <v>10</v>
      </c>
      <c r="AF17" s="22"/>
      <c r="AG17" s="19">
        <f t="shared" si="4"/>
        <v>0</v>
      </c>
      <c r="AH17" s="4"/>
      <c r="AI17" s="32"/>
      <c r="AJ17" s="16">
        <f>AI17+AD17</f>
        <v>0</v>
      </c>
      <c r="AK17" s="4">
        <v>10</v>
      </c>
      <c r="AL17" s="22"/>
      <c r="AM17" s="19">
        <f t="shared" si="5"/>
        <v>0</v>
      </c>
      <c r="AN17" s="4"/>
      <c r="AO17" s="32"/>
      <c r="AP17" s="16">
        <f>AO17+AJ17</f>
        <v>0</v>
      </c>
      <c r="AQ17" s="4">
        <v>10</v>
      </c>
      <c r="AR17" s="22"/>
      <c r="AS17" s="19">
        <f t="shared" si="6"/>
        <v>0</v>
      </c>
      <c r="AT17" s="4"/>
      <c r="AU17" s="32"/>
      <c r="AV17" s="16">
        <f>AU17+AP17</f>
        <v>0</v>
      </c>
      <c r="AW17" s="4">
        <v>10</v>
      </c>
      <c r="AX17" s="22"/>
      <c r="AY17" s="19">
        <f t="shared" si="7"/>
        <v>0</v>
      </c>
      <c r="AZ17" s="4"/>
      <c r="BA17" s="32"/>
      <c r="BB17" s="16">
        <f>BA17+AV17</f>
        <v>0</v>
      </c>
      <c r="BC17" s="4">
        <v>10</v>
      </c>
      <c r="BD17" s="22"/>
      <c r="BE17" s="19">
        <f t="shared" si="8"/>
        <v>0</v>
      </c>
      <c r="BF17" s="4"/>
      <c r="BG17" s="32"/>
      <c r="BH17" s="16">
        <f>BG17+BB17</f>
        <v>0</v>
      </c>
      <c r="BI17" s="4">
        <v>10</v>
      </c>
      <c r="BJ17" s="22"/>
      <c r="BK17" s="19">
        <f t="shared" si="9"/>
        <v>0</v>
      </c>
      <c r="BL17" s="4"/>
      <c r="BM17" s="32"/>
      <c r="BN17" s="16">
        <f>BM17+BH17</f>
        <v>0</v>
      </c>
      <c r="BO17" s="4">
        <v>10</v>
      </c>
      <c r="BP17" s="22"/>
      <c r="BQ17" s="19">
        <f t="shared" si="10"/>
        <v>0</v>
      </c>
      <c r="BR17" s="4"/>
      <c r="BS17" s="32"/>
      <c r="BT17" s="16">
        <f>BS17+BN17</f>
        <v>0</v>
      </c>
      <c r="BU17" s="4">
        <v>10</v>
      </c>
      <c r="BV17" s="22"/>
      <c r="BW17" s="19">
        <f t="shared" si="11"/>
        <v>0</v>
      </c>
      <c r="BX17" s="4"/>
      <c r="BY17" s="32"/>
      <c r="BZ17" s="16">
        <f>BY17+BT17</f>
        <v>0</v>
      </c>
      <c r="CA17" s="4">
        <v>10</v>
      </c>
      <c r="CB17" s="22"/>
      <c r="CC17" s="19">
        <f t="shared" si="12"/>
        <v>0</v>
      </c>
      <c r="CD17" s="4"/>
      <c r="CE17" s="32"/>
      <c r="CF17" s="16">
        <f>CE17+BZ17</f>
        <v>0</v>
      </c>
      <c r="CG17" s="4">
        <v>10</v>
      </c>
      <c r="CH17" s="22"/>
      <c r="CI17" s="19">
        <f t="shared" si="13"/>
        <v>0</v>
      </c>
      <c r="CJ17" s="4"/>
      <c r="CK17" s="32"/>
      <c r="CL17" s="16">
        <f>CK17+CF17</f>
        <v>0</v>
      </c>
      <c r="CM17" s="4">
        <v>10</v>
      </c>
      <c r="CN17" s="22"/>
      <c r="CO17" s="19">
        <f t="shared" si="14"/>
        <v>0</v>
      </c>
      <c r="CP17" s="4"/>
      <c r="CQ17" s="32"/>
      <c r="CR17" s="16">
        <f>CQ17+CL17</f>
        <v>0</v>
      </c>
      <c r="CS17" s="4">
        <v>10</v>
      </c>
      <c r="CT17" s="22"/>
      <c r="CU17" s="19">
        <f t="shared" si="15"/>
        <v>0</v>
      </c>
      <c r="CV17" s="4"/>
      <c r="CW17" s="32"/>
      <c r="CX17" s="16">
        <f>CW17+CR17</f>
        <v>0</v>
      </c>
      <c r="CY17" s="4">
        <v>10</v>
      </c>
      <c r="CZ17" s="22"/>
      <c r="DA17" s="19">
        <f t="shared" si="16"/>
        <v>0</v>
      </c>
      <c r="DB17" s="4"/>
      <c r="DC17" s="32"/>
      <c r="DD17" s="16">
        <f>DC17+CX17</f>
        <v>0</v>
      </c>
      <c r="DE17" s="4">
        <v>10</v>
      </c>
      <c r="DF17" s="22"/>
      <c r="DG17" s="19">
        <f t="shared" si="17"/>
        <v>0</v>
      </c>
      <c r="DH17" s="4"/>
      <c r="DI17" s="32"/>
      <c r="DJ17" s="16">
        <f>DI17+DD17</f>
        <v>0</v>
      </c>
      <c r="DK17" s="4">
        <v>10</v>
      </c>
      <c r="DL17" s="22"/>
      <c r="DM17" s="19">
        <f t="shared" si="18"/>
        <v>0</v>
      </c>
      <c r="DN17" s="4"/>
      <c r="DO17" s="32"/>
      <c r="DP17" s="16">
        <f>DO17+DJ17</f>
        <v>0</v>
      </c>
      <c r="DQ17" s="4">
        <v>10</v>
      </c>
      <c r="DR17" s="22"/>
      <c r="DS17" s="19">
        <f t="shared" si="19"/>
        <v>0</v>
      </c>
      <c r="DT17" s="4"/>
      <c r="DU17" s="32"/>
      <c r="DV17" s="16">
        <f>DU17+DP17</f>
        <v>0</v>
      </c>
      <c r="DW17" s="4">
        <v>10</v>
      </c>
      <c r="DX17" s="22"/>
      <c r="DY17" s="19">
        <f t="shared" si="20"/>
        <v>0</v>
      </c>
      <c r="DZ17" s="4"/>
      <c r="EA17" s="32"/>
      <c r="EB17" s="16">
        <f>EA17+DV17</f>
        <v>0</v>
      </c>
      <c r="EC17" s="4">
        <v>10</v>
      </c>
      <c r="ED17" s="22"/>
      <c r="EE17" s="19">
        <f t="shared" si="21"/>
        <v>0</v>
      </c>
      <c r="EF17" s="4"/>
      <c r="EG17" s="32"/>
      <c r="EH17" s="16">
        <f>EG17+EB17</f>
        <v>0</v>
      </c>
      <c r="EI17" s="4">
        <v>10</v>
      </c>
      <c r="EJ17" s="22"/>
      <c r="EK17" s="19">
        <f t="shared" si="22"/>
        <v>0</v>
      </c>
      <c r="EL17" s="4"/>
      <c r="EM17" s="32"/>
      <c r="EN17" s="16">
        <f>EM17+EH17</f>
        <v>0</v>
      </c>
      <c r="EO17" s="4">
        <v>10</v>
      </c>
      <c r="EP17" s="22"/>
      <c r="EQ17" s="19">
        <f t="shared" si="23"/>
        <v>0</v>
      </c>
      <c r="ER17" s="4"/>
      <c r="ES17" s="32"/>
      <c r="ET17" s="16">
        <f>ES17+EN17</f>
        <v>0</v>
      </c>
      <c r="EU17" s="4">
        <v>10</v>
      </c>
      <c r="EV17" s="22"/>
      <c r="EW17" s="19">
        <f t="shared" si="24"/>
        <v>0</v>
      </c>
      <c r="EX17" s="4"/>
      <c r="EY17" s="32"/>
      <c r="EZ17" s="16">
        <f>EY17+ET17</f>
        <v>0</v>
      </c>
      <c r="FA17" s="4">
        <v>10</v>
      </c>
      <c r="FB17" s="22"/>
      <c r="FC17" s="19">
        <f t="shared" si="25"/>
        <v>0</v>
      </c>
      <c r="FD17" s="4"/>
      <c r="FE17" s="32"/>
      <c r="FF17" s="16">
        <f>FE17+EZ17</f>
        <v>0</v>
      </c>
      <c r="FG17" s="4">
        <v>10</v>
      </c>
      <c r="FH17" s="22"/>
      <c r="FI17" s="19">
        <f t="shared" si="26"/>
        <v>0</v>
      </c>
      <c r="FJ17" s="4"/>
      <c r="FK17" s="32"/>
      <c r="FL17" s="16">
        <f>FK17+FF17</f>
        <v>0</v>
      </c>
      <c r="FM17" s="4">
        <v>10</v>
      </c>
      <c r="FN17" s="22"/>
      <c r="FO17" s="19">
        <f t="shared" si="27"/>
        <v>0</v>
      </c>
      <c r="FP17" s="4"/>
      <c r="FQ17" s="32"/>
      <c r="FR17" s="16">
        <f>FQ17+FL17</f>
        <v>0</v>
      </c>
      <c r="FS17" s="4">
        <v>10</v>
      </c>
      <c r="FT17" s="22"/>
      <c r="FU17" s="19">
        <f t="shared" si="28"/>
        <v>0</v>
      </c>
      <c r="FV17" s="4"/>
      <c r="FW17" s="32"/>
      <c r="FX17" s="16">
        <f>FW17+FR17</f>
        <v>0</v>
      </c>
      <c r="FY17" s="4">
        <v>10</v>
      </c>
      <c r="FZ17" s="22"/>
      <c r="GA17" s="19">
        <f t="shared" si="29"/>
        <v>0</v>
      </c>
      <c r="GB17" s="4"/>
      <c r="GC17" s="32"/>
      <c r="GD17" s="16">
        <f>GC17+FX17</f>
        <v>0</v>
      </c>
    </row>
    <row r="18" spans="1:186" ht="22.5" customHeight="1" x14ac:dyDescent="0.15">
      <c r="A18" s="4" t="s">
        <v>14</v>
      </c>
      <c r="B18" s="24">
        <f>B26</f>
        <v>0</v>
      </c>
      <c r="C18" s="19">
        <f t="shared" si="0"/>
        <v>0</v>
      </c>
      <c r="D18" s="26"/>
      <c r="E18" s="27"/>
      <c r="F18" s="28"/>
      <c r="G18" s="4" t="s">
        <v>14</v>
      </c>
      <c r="H18" s="24">
        <f>H26</f>
        <v>500000</v>
      </c>
      <c r="I18" s="19">
        <f t="shared" si="30"/>
        <v>500000</v>
      </c>
      <c r="J18" s="26"/>
      <c r="K18" s="27"/>
      <c r="L18" s="28"/>
      <c r="M18" s="4" t="s">
        <v>14</v>
      </c>
      <c r="N18" s="24">
        <f>N26</f>
        <v>0</v>
      </c>
      <c r="O18" s="19">
        <f t="shared" si="1"/>
        <v>500000</v>
      </c>
      <c r="P18" s="26"/>
      <c r="Q18" s="27"/>
      <c r="R18" s="28"/>
      <c r="S18" s="4" t="s">
        <v>14</v>
      </c>
      <c r="T18" s="24">
        <f>T26</f>
        <v>0</v>
      </c>
      <c r="U18" s="19">
        <f t="shared" si="2"/>
        <v>500000</v>
      </c>
      <c r="V18" s="26"/>
      <c r="W18" s="27"/>
      <c r="X18" s="28"/>
      <c r="Y18" s="4" t="s">
        <v>14</v>
      </c>
      <c r="Z18" s="24">
        <f>Z26</f>
        <v>0</v>
      </c>
      <c r="AA18" s="19">
        <f t="shared" si="3"/>
        <v>500000</v>
      </c>
      <c r="AB18" s="26"/>
      <c r="AC18" s="27"/>
      <c r="AD18" s="28"/>
      <c r="AE18" s="4" t="s">
        <v>14</v>
      </c>
      <c r="AF18" s="24">
        <f>AF26</f>
        <v>0</v>
      </c>
      <c r="AG18" s="19">
        <f t="shared" si="4"/>
        <v>500000</v>
      </c>
      <c r="AH18" s="26"/>
      <c r="AI18" s="27"/>
      <c r="AJ18" s="28"/>
      <c r="AK18" s="4" t="s">
        <v>14</v>
      </c>
      <c r="AL18" s="24">
        <f>AL26</f>
        <v>0</v>
      </c>
      <c r="AM18" s="19">
        <f t="shared" si="5"/>
        <v>500000</v>
      </c>
      <c r="AN18" s="26"/>
      <c r="AO18" s="27"/>
      <c r="AP18" s="28"/>
      <c r="AQ18" s="4" t="s">
        <v>14</v>
      </c>
      <c r="AR18" s="24">
        <f>AR26</f>
        <v>450000</v>
      </c>
      <c r="AS18" s="19">
        <f t="shared" si="6"/>
        <v>950000</v>
      </c>
      <c r="AT18" s="26"/>
      <c r="AU18" s="27"/>
      <c r="AV18" s="28"/>
      <c r="AW18" s="4" t="s">
        <v>14</v>
      </c>
      <c r="AX18" s="24">
        <f>AX26</f>
        <v>0</v>
      </c>
      <c r="AY18" s="19">
        <f t="shared" si="7"/>
        <v>950000</v>
      </c>
      <c r="AZ18" s="26"/>
      <c r="BA18" s="27"/>
      <c r="BB18" s="28"/>
      <c r="BC18" s="4" t="s">
        <v>14</v>
      </c>
      <c r="BD18" s="24">
        <f>BD26</f>
        <v>0</v>
      </c>
      <c r="BE18" s="19">
        <f t="shared" si="8"/>
        <v>950000</v>
      </c>
      <c r="BF18" s="26"/>
      <c r="BG18" s="27"/>
      <c r="BH18" s="28"/>
      <c r="BI18" s="4" t="s">
        <v>14</v>
      </c>
      <c r="BJ18" s="24">
        <f>BJ26</f>
        <v>0</v>
      </c>
      <c r="BK18" s="19">
        <f t="shared" si="9"/>
        <v>950000</v>
      </c>
      <c r="BL18" s="26"/>
      <c r="BM18" s="27"/>
      <c r="BN18" s="28"/>
      <c r="BO18" s="4" t="s">
        <v>14</v>
      </c>
      <c r="BP18" s="24">
        <f>BP26</f>
        <v>0</v>
      </c>
      <c r="BQ18" s="19">
        <f t="shared" si="10"/>
        <v>950000</v>
      </c>
      <c r="BR18" s="26"/>
      <c r="BS18" s="27"/>
      <c r="BT18" s="28"/>
      <c r="BU18" s="4" t="s">
        <v>14</v>
      </c>
      <c r="BV18" s="24">
        <f>BV26</f>
        <v>0</v>
      </c>
      <c r="BW18" s="19">
        <f t="shared" si="11"/>
        <v>950000</v>
      </c>
      <c r="BX18" s="26"/>
      <c r="BY18" s="27"/>
      <c r="BZ18" s="28"/>
      <c r="CA18" s="4" t="s">
        <v>14</v>
      </c>
      <c r="CB18" s="24">
        <f>CB26</f>
        <v>450000</v>
      </c>
      <c r="CC18" s="19">
        <f t="shared" si="12"/>
        <v>1400000</v>
      </c>
      <c r="CD18" s="26"/>
      <c r="CE18" s="27"/>
      <c r="CF18" s="28"/>
      <c r="CG18" s="4" t="s">
        <v>14</v>
      </c>
      <c r="CH18" s="24">
        <f>CH26</f>
        <v>0</v>
      </c>
      <c r="CI18" s="19">
        <f t="shared" si="13"/>
        <v>1400000</v>
      </c>
      <c r="CJ18" s="26"/>
      <c r="CK18" s="27"/>
      <c r="CL18" s="28"/>
      <c r="CM18" s="4" t="s">
        <v>14</v>
      </c>
      <c r="CN18" s="24">
        <f>CN26</f>
        <v>0</v>
      </c>
      <c r="CO18" s="19">
        <f t="shared" si="14"/>
        <v>1400000</v>
      </c>
      <c r="CP18" s="26"/>
      <c r="CQ18" s="27"/>
      <c r="CR18" s="28"/>
      <c r="CS18" s="4" t="s">
        <v>14</v>
      </c>
      <c r="CT18" s="24">
        <f>CT26</f>
        <v>0</v>
      </c>
      <c r="CU18" s="19">
        <f t="shared" si="15"/>
        <v>1400000</v>
      </c>
      <c r="CV18" s="26"/>
      <c r="CW18" s="27"/>
      <c r="CX18" s="28"/>
      <c r="CY18" s="4" t="s">
        <v>14</v>
      </c>
      <c r="CZ18" s="24">
        <f>CZ26</f>
        <v>0</v>
      </c>
      <c r="DA18" s="19">
        <f t="shared" si="16"/>
        <v>1400000</v>
      </c>
      <c r="DB18" s="26"/>
      <c r="DC18" s="27"/>
      <c r="DD18" s="28"/>
      <c r="DE18" s="4" t="s">
        <v>14</v>
      </c>
      <c r="DF18" s="24">
        <f>DF26</f>
        <v>0</v>
      </c>
      <c r="DG18" s="19">
        <f t="shared" si="17"/>
        <v>1400000</v>
      </c>
      <c r="DH18" s="26"/>
      <c r="DI18" s="27"/>
      <c r="DJ18" s="28"/>
      <c r="DK18" s="4" t="s">
        <v>14</v>
      </c>
      <c r="DL18" s="24">
        <f>DL26</f>
        <v>0</v>
      </c>
      <c r="DM18" s="19">
        <f t="shared" si="18"/>
        <v>1400000</v>
      </c>
      <c r="DN18" s="26"/>
      <c r="DO18" s="27"/>
      <c r="DP18" s="28"/>
      <c r="DQ18" s="4" t="s">
        <v>14</v>
      </c>
      <c r="DR18" s="24">
        <f>DR26</f>
        <v>0</v>
      </c>
      <c r="DS18" s="19">
        <f t="shared" si="19"/>
        <v>1400000</v>
      </c>
      <c r="DT18" s="26"/>
      <c r="DU18" s="27"/>
      <c r="DV18" s="28"/>
      <c r="DW18" s="4" t="s">
        <v>14</v>
      </c>
      <c r="DX18" s="24">
        <f>DX26</f>
        <v>0</v>
      </c>
      <c r="DY18" s="19">
        <f t="shared" si="20"/>
        <v>1400000</v>
      </c>
      <c r="DZ18" s="26"/>
      <c r="EA18" s="27"/>
      <c r="EB18" s="28"/>
      <c r="EC18" s="4" t="s">
        <v>14</v>
      </c>
      <c r="ED18" s="24">
        <f>ED26</f>
        <v>0</v>
      </c>
      <c r="EE18" s="19">
        <f t="shared" si="21"/>
        <v>1400000</v>
      </c>
      <c r="EF18" s="26"/>
      <c r="EG18" s="27"/>
      <c r="EH18" s="28"/>
      <c r="EI18" s="4" t="s">
        <v>14</v>
      </c>
      <c r="EJ18" s="24">
        <f>EJ26</f>
        <v>0</v>
      </c>
      <c r="EK18" s="19">
        <f t="shared" si="22"/>
        <v>1400000</v>
      </c>
      <c r="EL18" s="26"/>
      <c r="EM18" s="27"/>
      <c r="EN18" s="28"/>
      <c r="EO18" s="4" t="s">
        <v>14</v>
      </c>
      <c r="EP18" s="24">
        <f>EP26</f>
        <v>0</v>
      </c>
      <c r="EQ18" s="19">
        <f t="shared" si="23"/>
        <v>1400000</v>
      </c>
      <c r="ER18" s="26"/>
      <c r="ES18" s="27"/>
      <c r="ET18" s="28"/>
      <c r="EU18" s="4" t="s">
        <v>14</v>
      </c>
      <c r="EV18" s="24">
        <f>EV26</f>
        <v>0</v>
      </c>
      <c r="EW18" s="19">
        <f t="shared" si="24"/>
        <v>1400000</v>
      </c>
      <c r="EX18" s="26"/>
      <c r="EY18" s="27"/>
      <c r="EZ18" s="28"/>
      <c r="FA18" s="4" t="s">
        <v>14</v>
      </c>
      <c r="FB18" s="24">
        <f>FB26</f>
        <v>0</v>
      </c>
      <c r="FC18" s="19">
        <f t="shared" si="25"/>
        <v>1400000</v>
      </c>
      <c r="FD18" s="26"/>
      <c r="FE18" s="27"/>
      <c r="FF18" s="28"/>
      <c r="FG18" s="4" t="s">
        <v>14</v>
      </c>
      <c r="FH18" s="24">
        <f>FH26</f>
        <v>400000</v>
      </c>
      <c r="FI18" s="19">
        <f t="shared" si="26"/>
        <v>1800000</v>
      </c>
      <c r="FJ18" s="26"/>
      <c r="FK18" s="27"/>
      <c r="FL18" s="28"/>
      <c r="FM18" s="4" t="s">
        <v>14</v>
      </c>
      <c r="FN18" s="24">
        <f>FN26</f>
        <v>0</v>
      </c>
      <c r="FO18" s="19">
        <f t="shared" si="27"/>
        <v>1800000</v>
      </c>
      <c r="FP18" s="26"/>
      <c r="FQ18" s="27"/>
      <c r="FR18" s="28"/>
      <c r="FS18" s="4" t="s">
        <v>14</v>
      </c>
      <c r="FT18" s="24">
        <f>FT26</f>
        <v>0</v>
      </c>
      <c r="FU18" s="19">
        <f t="shared" si="28"/>
        <v>1800000</v>
      </c>
      <c r="FV18" s="26"/>
      <c r="FW18" s="27"/>
      <c r="FX18" s="28"/>
      <c r="FY18" s="4" t="s">
        <v>14</v>
      </c>
      <c r="FZ18" s="24">
        <f>FZ26</f>
        <v>0</v>
      </c>
      <c r="GA18" s="19">
        <f t="shared" si="29"/>
        <v>1800000</v>
      </c>
      <c r="GB18" s="26"/>
      <c r="GC18" s="27"/>
      <c r="GD18" s="28"/>
    </row>
    <row r="19" spans="1:186" ht="22.5" customHeight="1" thickBot="1" x14ac:dyDescent="0.2">
      <c r="A19" s="7" t="s">
        <v>15</v>
      </c>
      <c r="B19" s="13">
        <f>SUM(B8:B18)</f>
        <v>0</v>
      </c>
      <c r="C19" s="21">
        <f>SUM(C8:C18)</f>
        <v>0</v>
      </c>
      <c r="D19" s="7" t="s">
        <v>16</v>
      </c>
      <c r="E19" s="13">
        <f>E12+E16+E17</f>
        <v>507000</v>
      </c>
      <c r="F19" s="14">
        <f>E19</f>
        <v>507000</v>
      </c>
      <c r="G19" s="7" t="s">
        <v>15</v>
      </c>
      <c r="H19" s="13">
        <f>SUM(H8:H18)</f>
        <v>500000</v>
      </c>
      <c r="I19" s="21">
        <f>SUM(I8:I18)</f>
        <v>500000</v>
      </c>
      <c r="J19" s="7" t="s">
        <v>16</v>
      </c>
      <c r="K19" s="13">
        <f>K12+K16+K17</f>
        <v>66850</v>
      </c>
      <c r="L19" s="14">
        <f>K19</f>
        <v>66850</v>
      </c>
      <c r="M19" s="7" t="s">
        <v>15</v>
      </c>
      <c r="N19" s="13">
        <f>SUM(N8:N18)</f>
        <v>0</v>
      </c>
      <c r="O19" s="21">
        <f>SUM(O8:O18)</f>
        <v>500000</v>
      </c>
      <c r="P19" s="7" t="s">
        <v>16</v>
      </c>
      <c r="Q19" s="13">
        <f>Q12+Q16+Q17</f>
        <v>141500</v>
      </c>
      <c r="R19" s="14">
        <f>Q19</f>
        <v>141500</v>
      </c>
      <c r="S19" s="7" t="s">
        <v>15</v>
      </c>
      <c r="T19" s="13">
        <f>SUM(T8:T18)</f>
        <v>0</v>
      </c>
      <c r="U19" s="21">
        <f>SUM(U8:U18)</f>
        <v>500000</v>
      </c>
      <c r="V19" s="7" t="s">
        <v>16</v>
      </c>
      <c r="W19" s="13">
        <f>W12+W16+W17</f>
        <v>0</v>
      </c>
      <c r="X19" s="14">
        <f>W19</f>
        <v>0</v>
      </c>
      <c r="Y19" s="7" t="s">
        <v>15</v>
      </c>
      <c r="Z19" s="13">
        <f>SUM(Z8:Z18)</f>
        <v>0</v>
      </c>
      <c r="AA19" s="21">
        <f>SUM(AA8:AA18)</f>
        <v>500000</v>
      </c>
      <c r="AB19" s="7" t="s">
        <v>16</v>
      </c>
      <c r="AC19" s="13">
        <f>AC12+AC16+AC17</f>
        <v>0</v>
      </c>
      <c r="AD19" s="14">
        <f>AC19</f>
        <v>0</v>
      </c>
      <c r="AE19" s="7" t="s">
        <v>15</v>
      </c>
      <c r="AF19" s="13">
        <f>SUM(AF8:AF18)</f>
        <v>0</v>
      </c>
      <c r="AG19" s="21">
        <f>SUM(AG8:AG18)</f>
        <v>500000</v>
      </c>
      <c r="AH19" s="7" t="s">
        <v>16</v>
      </c>
      <c r="AI19" s="13">
        <f>AI12+AI16+AI17</f>
        <v>101150</v>
      </c>
      <c r="AJ19" s="14">
        <f>AI19</f>
        <v>101150</v>
      </c>
      <c r="AK19" s="7" t="s">
        <v>15</v>
      </c>
      <c r="AL19" s="13">
        <f>SUM(AL8:AL18)</f>
        <v>0</v>
      </c>
      <c r="AM19" s="21">
        <f>SUM(AM8:AM18)</f>
        <v>500000</v>
      </c>
      <c r="AN19" s="7" t="s">
        <v>16</v>
      </c>
      <c r="AO19" s="13">
        <f>AO12+AO16+AO17</f>
        <v>10000</v>
      </c>
      <c r="AP19" s="14">
        <f>AO19</f>
        <v>10000</v>
      </c>
      <c r="AQ19" s="7" t="s">
        <v>15</v>
      </c>
      <c r="AR19" s="13">
        <f>SUM(AR8:AR18)</f>
        <v>450000</v>
      </c>
      <c r="AS19" s="21">
        <f>SUM(AS8:AS18)</f>
        <v>950000</v>
      </c>
      <c r="AT19" s="7" t="s">
        <v>16</v>
      </c>
      <c r="AU19" s="13">
        <f>AU12+AU16+AU17</f>
        <v>335000</v>
      </c>
      <c r="AV19" s="14">
        <f>AU19</f>
        <v>335000</v>
      </c>
      <c r="AW19" s="7" t="s">
        <v>15</v>
      </c>
      <c r="AX19" s="13">
        <f>SUM(AX8:AX18)</f>
        <v>0</v>
      </c>
      <c r="AY19" s="21">
        <f>SUM(AY8:AY18)</f>
        <v>950000</v>
      </c>
      <c r="AZ19" s="7" t="s">
        <v>16</v>
      </c>
      <c r="BA19" s="13">
        <f>BA12+BA16+BA17</f>
        <v>60000</v>
      </c>
      <c r="BB19" s="14">
        <f>BA19</f>
        <v>60000</v>
      </c>
      <c r="BC19" s="7" t="s">
        <v>15</v>
      </c>
      <c r="BD19" s="13">
        <f>SUM(BD8:BD18)</f>
        <v>0</v>
      </c>
      <c r="BE19" s="21">
        <f>SUM(BE8:BE18)</f>
        <v>950000</v>
      </c>
      <c r="BF19" s="7" t="s">
        <v>16</v>
      </c>
      <c r="BG19" s="13">
        <f>BG12+BG16+BG17</f>
        <v>9000</v>
      </c>
      <c r="BH19" s="14">
        <f>BG19</f>
        <v>9000</v>
      </c>
      <c r="BI19" s="7" t="s">
        <v>15</v>
      </c>
      <c r="BJ19" s="13">
        <f>SUM(BJ8:BJ18)</f>
        <v>0</v>
      </c>
      <c r="BK19" s="21">
        <f>SUM(BK8:BK18)</f>
        <v>950000</v>
      </c>
      <c r="BL19" s="7" t="s">
        <v>16</v>
      </c>
      <c r="BM19" s="13">
        <f>BM12+BM16+BM17</f>
        <v>167000</v>
      </c>
      <c r="BN19" s="14">
        <f>BM19</f>
        <v>167000</v>
      </c>
      <c r="BO19" s="7" t="s">
        <v>15</v>
      </c>
      <c r="BP19" s="13">
        <f>SUM(BP8:BP18)</f>
        <v>0</v>
      </c>
      <c r="BQ19" s="21">
        <f>SUM(BQ8:BQ18)</f>
        <v>950000</v>
      </c>
      <c r="BR19" s="7" t="s">
        <v>16</v>
      </c>
      <c r="BS19" s="13">
        <f>BS12+BS16+BS17</f>
        <v>0</v>
      </c>
      <c r="BT19" s="14">
        <f>BS19</f>
        <v>0</v>
      </c>
      <c r="BU19" s="7" t="s">
        <v>15</v>
      </c>
      <c r="BV19" s="13">
        <f>SUM(BV8:BV18)</f>
        <v>0</v>
      </c>
      <c r="BW19" s="21">
        <f>SUM(BW8:BW18)</f>
        <v>950000</v>
      </c>
      <c r="BX19" s="7" t="s">
        <v>16</v>
      </c>
      <c r="BY19" s="13">
        <f>BY12+BY16+BY17</f>
        <v>0</v>
      </c>
      <c r="BZ19" s="14">
        <f>BY19</f>
        <v>0</v>
      </c>
      <c r="CA19" s="7" t="s">
        <v>15</v>
      </c>
      <c r="CB19" s="13">
        <f>SUM(CB8:CB18)</f>
        <v>450000</v>
      </c>
      <c r="CC19" s="21">
        <f>SUM(CC8:CC18)</f>
        <v>1400000</v>
      </c>
      <c r="CD19" s="7" t="s">
        <v>16</v>
      </c>
      <c r="CE19" s="13">
        <f>CE12+CE16+CE17</f>
        <v>167000</v>
      </c>
      <c r="CF19" s="14">
        <f>CE19</f>
        <v>167000</v>
      </c>
      <c r="CG19" s="7" t="s">
        <v>15</v>
      </c>
      <c r="CH19" s="13">
        <f>SUM(CH8:CH18)</f>
        <v>0</v>
      </c>
      <c r="CI19" s="21">
        <f>SUM(CI8:CI18)</f>
        <v>1400000</v>
      </c>
      <c r="CJ19" s="7" t="s">
        <v>16</v>
      </c>
      <c r="CK19" s="13">
        <f>CK12+CK16+CK17</f>
        <v>4756</v>
      </c>
      <c r="CL19" s="14">
        <f>CK19</f>
        <v>4756</v>
      </c>
      <c r="CM19" s="7" t="s">
        <v>15</v>
      </c>
      <c r="CN19" s="13">
        <f>SUM(CN8:CN18)</f>
        <v>0</v>
      </c>
      <c r="CO19" s="21">
        <f>SUM(CO8:CO18)</f>
        <v>1400000</v>
      </c>
      <c r="CP19" s="7" t="s">
        <v>16</v>
      </c>
      <c r="CQ19" s="13">
        <f>CQ12+CQ16+CQ17</f>
        <v>3000</v>
      </c>
      <c r="CR19" s="14">
        <f>CQ19</f>
        <v>3000</v>
      </c>
      <c r="CS19" s="7" t="s">
        <v>15</v>
      </c>
      <c r="CT19" s="13">
        <f>SUM(CT8:CT18)</f>
        <v>0</v>
      </c>
      <c r="CU19" s="21">
        <f>SUM(CU8:CU18)</f>
        <v>1400000</v>
      </c>
      <c r="CV19" s="7" t="s">
        <v>16</v>
      </c>
      <c r="CW19" s="13">
        <f>CW12+CW16+CW17</f>
        <v>0</v>
      </c>
      <c r="CX19" s="14">
        <f>CW19</f>
        <v>0</v>
      </c>
      <c r="CY19" s="7" t="s">
        <v>15</v>
      </c>
      <c r="CZ19" s="13">
        <f>SUM(CZ8:CZ18)</f>
        <v>0</v>
      </c>
      <c r="DA19" s="21">
        <f>SUM(DA8:DA18)</f>
        <v>1400000</v>
      </c>
      <c r="DB19" s="7" t="s">
        <v>16</v>
      </c>
      <c r="DC19" s="13">
        <f>DC12+DC16+DC17</f>
        <v>10750</v>
      </c>
      <c r="DD19" s="14">
        <f>DC19</f>
        <v>10750</v>
      </c>
      <c r="DE19" s="7" t="s">
        <v>15</v>
      </c>
      <c r="DF19" s="13">
        <f>SUM(DF8:DF18)</f>
        <v>0</v>
      </c>
      <c r="DG19" s="21">
        <f>SUM(DG8:DG18)</f>
        <v>1400000</v>
      </c>
      <c r="DH19" s="7" t="s">
        <v>16</v>
      </c>
      <c r="DI19" s="13">
        <f>DI12+DI16+DI17</f>
        <v>0</v>
      </c>
      <c r="DJ19" s="14">
        <f>DI19</f>
        <v>0</v>
      </c>
      <c r="DK19" s="7" t="s">
        <v>15</v>
      </c>
      <c r="DL19" s="13">
        <f>SUM(DL8:DL18)</f>
        <v>0</v>
      </c>
      <c r="DM19" s="21">
        <f>SUM(DM8:DM18)</f>
        <v>1400000</v>
      </c>
      <c r="DN19" s="7" t="s">
        <v>16</v>
      </c>
      <c r="DO19" s="13">
        <f>DO12+DO16+DO17</f>
        <v>17000</v>
      </c>
      <c r="DP19" s="14">
        <f>DO19</f>
        <v>17000</v>
      </c>
      <c r="DQ19" s="7" t="s">
        <v>15</v>
      </c>
      <c r="DR19" s="13">
        <f>SUM(DR8:DR18)</f>
        <v>0</v>
      </c>
      <c r="DS19" s="21">
        <f>SUM(DS8:DS18)</f>
        <v>1400000</v>
      </c>
      <c r="DT19" s="7" t="s">
        <v>16</v>
      </c>
      <c r="DU19" s="13">
        <f>DU12+DU16+DU17</f>
        <v>6000</v>
      </c>
      <c r="DV19" s="14">
        <f>DU19</f>
        <v>6000</v>
      </c>
      <c r="DW19" s="7" t="s">
        <v>15</v>
      </c>
      <c r="DX19" s="13">
        <f>SUM(DX8:DX18)</f>
        <v>0</v>
      </c>
      <c r="DY19" s="21">
        <f>SUM(DY8:DY18)</f>
        <v>1400000</v>
      </c>
      <c r="DZ19" s="7" t="s">
        <v>16</v>
      </c>
      <c r="EA19" s="13">
        <f>EA12+EA16+EA17</f>
        <v>0</v>
      </c>
      <c r="EB19" s="14">
        <f>EA19</f>
        <v>0</v>
      </c>
      <c r="EC19" s="7" t="s">
        <v>15</v>
      </c>
      <c r="ED19" s="13">
        <f>SUM(ED8:ED18)</f>
        <v>0</v>
      </c>
      <c r="EE19" s="21">
        <f>SUM(EE8:EE18)</f>
        <v>1400000</v>
      </c>
      <c r="EF19" s="7" t="s">
        <v>16</v>
      </c>
      <c r="EG19" s="13">
        <f>EG12+EG16+EG17</f>
        <v>96500</v>
      </c>
      <c r="EH19" s="14">
        <f>EG19</f>
        <v>96500</v>
      </c>
      <c r="EI19" s="7" t="s">
        <v>15</v>
      </c>
      <c r="EJ19" s="13">
        <f>SUM(EJ8:EJ18)</f>
        <v>0</v>
      </c>
      <c r="EK19" s="21">
        <f>SUM(EK8:EK18)</f>
        <v>1400000</v>
      </c>
      <c r="EL19" s="7" t="s">
        <v>16</v>
      </c>
      <c r="EM19" s="13">
        <f>EM12+EM16+EM17</f>
        <v>50500</v>
      </c>
      <c r="EN19" s="14">
        <f>EM19</f>
        <v>50500</v>
      </c>
      <c r="EO19" s="7" t="s">
        <v>15</v>
      </c>
      <c r="EP19" s="13">
        <f>SUM(EP8:EP18)</f>
        <v>0</v>
      </c>
      <c r="EQ19" s="21">
        <f>SUM(EQ8:EQ18)</f>
        <v>1400000</v>
      </c>
      <c r="ER19" s="7" t="s">
        <v>16</v>
      </c>
      <c r="ES19" s="13">
        <f>ES12+ES16+ES17</f>
        <v>39000</v>
      </c>
      <c r="ET19" s="14">
        <f>ES19</f>
        <v>39000</v>
      </c>
      <c r="EU19" s="7" t="s">
        <v>15</v>
      </c>
      <c r="EV19" s="13">
        <f>SUM(EV8:EV18)</f>
        <v>0</v>
      </c>
      <c r="EW19" s="21">
        <f>SUM(EW8:EW18)</f>
        <v>1400000</v>
      </c>
      <c r="EX19" s="7" t="s">
        <v>16</v>
      </c>
      <c r="EY19" s="13">
        <f>EY12+EY16+EY17</f>
        <v>0</v>
      </c>
      <c r="EZ19" s="14">
        <f>EY19</f>
        <v>0</v>
      </c>
      <c r="FA19" s="7" t="s">
        <v>15</v>
      </c>
      <c r="FB19" s="13">
        <f>SUM(FB8:FB18)</f>
        <v>0</v>
      </c>
      <c r="FC19" s="21">
        <f>SUM(FC8:FC18)</f>
        <v>1400000</v>
      </c>
      <c r="FD19" s="7" t="s">
        <v>16</v>
      </c>
      <c r="FE19" s="13">
        <f>FE12+FE16+FE17</f>
        <v>27000</v>
      </c>
      <c r="FF19" s="14">
        <f>FE19</f>
        <v>27000</v>
      </c>
      <c r="FG19" s="7" t="s">
        <v>15</v>
      </c>
      <c r="FH19" s="13">
        <f>SUM(FH8:FH18)</f>
        <v>400000</v>
      </c>
      <c r="FI19" s="21">
        <f>SUM(FI8:FI18)</f>
        <v>1800000</v>
      </c>
      <c r="FJ19" s="7" t="s">
        <v>16</v>
      </c>
      <c r="FK19" s="13">
        <f>FK12+FK16+FK17</f>
        <v>211837</v>
      </c>
      <c r="FL19" s="14">
        <f>FK19</f>
        <v>211837</v>
      </c>
      <c r="FM19" s="7" t="s">
        <v>15</v>
      </c>
      <c r="FN19" s="13">
        <f>SUM(FN8:FN18)</f>
        <v>0</v>
      </c>
      <c r="FO19" s="21">
        <f>SUM(FO8:FO18)</f>
        <v>1800000</v>
      </c>
      <c r="FP19" s="7" t="s">
        <v>16</v>
      </c>
      <c r="FQ19" s="13">
        <f>FQ12+FQ16+FQ17</f>
        <v>73600</v>
      </c>
      <c r="FR19" s="14">
        <f>FQ19</f>
        <v>73600</v>
      </c>
      <c r="FS19" s="7" t="s">
        <v>15</v>
      </c>
      <c r="FT19" s="13">
        <f>SUM(FT8:FT18)</f>
        <v>0</v>
      </c>
      <c r="FU19" s="21">
        <f>SUM(FU8:FU18)</f>
        <v>1800000</v>
      </c>
      <c r="FV19" s="7" t="s">
        <v>16</v>
      </c>
      <c r="FW19" s="13">
        <f>FW12+FW16+FW17</f>
        <v>27000</v>
      </c>
      <c r="FX19" s="14">
        <f>FW19</f>
        <v>27000</v>
      </c>
      <c r="FY19" s="7" t="s">
        <v>15</v>
      </c>
      <c r="FZ19" s="13">
        <f>SUM(FZ8:FZ18)</f>
        <v>0</v>
      </c>
      <c r="GA19" s="21">
        <f>SUM(GA8:GA18)</f>
        <v>1800000</v>
      </c>
      <c r="GB19" s="7" t="s">
        <v>16</v>
      </c>
      <c r="GC19" s="13">
        <f>GC12+GC16+GC17</f>
        <v>4750</v>
      </c>
      <c r="GD19" s="14">
        <f>GC19</f>
        <v>4750</v>
      </c>
    </row>
    <row r="20" spans="1:186" ht="22.5" customHeight="1" thickBot="1" x14ac:dyDescent="0.2">
      <c r="A20" s="2"/>
      <c r="F20" s="3"/>
      <c r="G20" s="2"/>
      <c r="H20" s="1"/>
      <c r="I20" s="1"/>
      <c r="J20" s="1"/>
      <c r="K20" s="1"/>
      <c r="L20" s="3"/>
      <c r="M20" s="2"/>
      <c r="N20" s="1"/>
      <c r="O20" s="1"/>
      <c r="P20" s="1"/>
      <c r="Q20" s="1"/>
      <c r="R20" s="3"/>
      <c r="S20" s="2"/>
      <c r="T20" s="1"/>
      <c r="U20" s="1"/>
      <c r="V20" s="1"/>
      <c r="W20" s="1"/>
      <c r="X20" s="3"/>
      <c r="Y20" s="2"/>
      <c r="Z20" s="1"/>
      <c r="AA20" s="1"/>
      <c r="AB20" s="1"/>
      <c r="AC20" s="1"/>
      <c r="AD20" s="3"/>
      <c r="AE20" s="2"/>
      <c r="AF20" s="1"/>
      <c r="AG20" s="1"/>
      <c r="AH20" s="1"/>
      <c r="AI20" s="1"/>
      <c r="AJ20" s="3"/>
      <c r="AK20" s="2"/>
      <c r="AL20" s="1"/>
      <c r="AM20" s="1"/>
      <c r="AN20" s="1"/>
      <c r="AO20" s="1"/>
      <c r="AP20" s="3"/>
      <c r="AQ20" s="2"/>
      <c r="AR20" s="1"/>
      <c r="AS20" s="1"/>
      <c r="AT20" s="1"/>
      <c r="AU20" s="1"/>
      <c r="AV20" s="3"/>
      <c r="AW20" s="2"/>
      <c r="AX20" s="1"/>
      <c r="AY20" s="1"/>
      <c r="AZ20" s="1"/>
      <c r="BA20" s="1"/>
      <c r="BB20" s="3"/>
      <c r="BC20" s="2"/>
      <c r="BD20" s="1"/>
      <c r="BE20" s="1"/>
      <c r="BF20" s="1"/>
      <c r="BG20" s="1"/>
      <c r="BH20" s="3"/>
      <c r="BI20" s="2"/>
      <c r="BJ20" s="1"/>
      <c r="BK20" s="1"/>
      <c r="BL20" s="1"/>
      <c r="BM20" s="1"/>
      <c r="BN20" s="3"/>
      <c r="BO20" s="2"/>
      <c r="BP20" s="1"/>
      <c r="BQ20" s="1"/>
      <c r="BR20" s="1"/>
      <c r="BS20" s="1"/>
      <c r="BT20" s="3"/>
      <c r="BU20" s="2"/>
      <c r="BV20" s="1"/>
      <c r="BW20" s="1"/>
      <c r="BX20" s="1"/>
      <c r="BY20" s="1"/>
      <c r="BZ20" s="3"/>
      <c r="CA20" s="2"/>
      <c r="CB20" s="1"/>
      <c r="CC20" s="1"/>
      <c r="CD20" s="1"/>
      <c r="CE20" s="1"/>
      <c r="CF20" s="3"/>
      <c r="CG20" s="2"/>
      <c r="CH20" s="1"/>
      <c r="CI20" s="1"/>
      <c r="CJ20" s="1"/>
      <c r="CK20" s="1"/>
      <c r="CL20" s="3"/>
      <c r="CM20" s="2"/>
      <c r="CN20" s="1"/>
      <c r="CO20" s="1"/>
      <c r="CP20" s="1"/>
      <c r="CQ20" s="1"/>
      <c r="CR20" s="3"/>
      <c r="CS20" s="2"/>
      <c r="CT20" s="1"/>
      <c r="CU20" s="1"/>
      <c r="CV20" s="1"/>
      <c r="CW20" s="1"/>
      <c r="CX20" s="3"/>
      <c r="CY20" s="2"/>
      <c r="CZ20" s="1"/>
      <c r="DA20" s="1"/>
      <c r="DB20" s="1"/>
      <c r="DC20" s="1"/>
      <c r="DD20" s="3"/>
      <c r="DE20" s="2"/>
      <c r="DF20" s="1"/>
      <c r="DG20" s="1"/>
      <c r="DH20" s="1"/>
      <c r="DI20" s="1"/>
      <c r="DJ20" s="3"/>
      <c r="DK20" s="2"/>
      <c r="DL20" s="1"/>
      <c r="DM20" s="1"/>
      <c r="DN20" s="1"/>
      <c r="DO20" s="1"/>
      <c r="DP20" s="3"/>
      <c r="DQ20" s="2"/>
      <c r="DR20" s="1"/>
      <c r="DS20" s="1"/>
      <c r="DT20" s="1"/>
      <c r="DU20" s="1"/>
      <c r="DV20" s="3"/>
      <c r="DW20" s="2"/>
      <c r="DX20" s="1"/>
      <c r="DY20" s="1"/>
      <c r="DZ20" s="1"/>
      <c r="EA20" s="1"/>
      <c r="EB20" s="3"/>
      <c r="EC20" s="2"/>
      <c r="ED20" s="1"/>
      <c r="EE20" s="1"/>
      <c r="EF20" s="1"/>
      <c r="EG20" s="1"/>
      <c r="EH20" s="3"/>
      <c r="EI20" s="2"/>
      <c r="EJ20" s="1"/>
      <c r="EK20" s="1"/>
      <c r="EL20" s="1"/>
      <c r="EM20" s="1"/>
      <c r="EN20" s="3"/>
      <c r="EO20" s="2"/>
      <c r="EP20" s="1"/>
      <c r="EQ20" s="1"/>
      <c r="ER20" s="1"/>
      <c r="ES20" s="1"/>
      <c r="ET20" s="3"/>
      <c r="EU20" s="2"/>
      <c r="EV20" s="1"/>
      <c r="EW20" s="1"/>
      <c r="EX20" s="1"/>
      <c r="EY20" s="1"/>
      <c r="EZ20" s="3"/>
      <c r="FA20" s="2"/>
      <c r="FB20" s="1"/>
      <c r="FC20" s="1"/>
      <c r="FD20" s="1"/>
      <c r="FE20" s="1"/>
      <c r="FF20" s="3"/>
      <c r="FG20" s="2"/>
      <c r="FH20" s="1"/>
      <c r="FI20" s="1"/>
      <c r="FJ20" s="1"/>
      <c r="FK20" s="1"/>
      <c r="FL20" s="3"/>
      <c r="FM20" s="2"/>
      <c r="FN20" s="1"/>
      <c r="FO20" s="1"/>
      <c r="FP20" s="1"/>
      <c r="FQ20" s="1"/>
      <c r="FR20" s="3"/>
      <c r="FS20" s="2"/>
      <c r="FT20" s="1"/>
      <c r="FU20" s="1"/>
      <c r="FV20" s="1"/>
      <c r="FW20" s="1"/>
      <c r="FX20" s="3"/>
      <c r="FY20" s="2"/>
      <c r="FZ20" s="1"/>
      <c r="GA20" s="1"/>
      <c r="GB20" s="1"/>
      <c r="GC20" s="1"/>
      <c r="GD20" s="3"/>
    </row>
    <row r="21" spans="1:186" ht="22.5" customHeight="1" thickBot="1" x14ac:dyDescent="0.2">
      <c r="A21" s="39" t="s">
        <v>17</v>
      </c>
      <c r="B21" s="40"/>
      <c r="C21" s="40"/>
      <c r="D21" s="53"/>
      <c r="E21" s="53"/>
      <c r="F21" s="54"/>
      <c r="G21" s="39" t="s">
        <v>17</v>
      </c>
      <c r="H21" s="40"/>
      <c r="I21" s="40"/>
      <c r="J21" s="53"/>
      <c r="K21" s="53"/>
      <c r="L21" s="54"/>
      <c r="M21" s="39" t="s">
        <v>17</v>
      </c>
      <c r="N21" s="40"/>
      <c r="O21" s="40"/>
      <c r="P21" s="53"/>
      <c r="Q21" s="53"/>
      <c r="R21" s="54"/>
      <c r="S21" s="39" t="s">
        <v>17</v>
      </c>
      <c r="T21" s="40"/>
      <c r="U21" s="40"/>
      <c r="V21" s="53"/>
      <c r="W21" s="53"/>
      <c r="X21" s="54"/>
      <c r="Y21" s="39" t="s">
        <v>17</v>
      </c>
      <c r="Z21" s="40"/>
      <c r="AA21" s="40"/>
      <c r="AB21" s="53"/>
      <c r="AC21" s="53"/>
      <c r="AD21" s="54"/>
      <c r="AE21" s="39" t="s">
        <v>17</v>
      </c>
      <c r="AF21" s="40"/>
      <c r="AG21" s="40"/>
      <c r="AH21" s="53"/>
      <c r="AI21" s="53"/>
      <c r="AJ21" s="54"/>
      <c r="AK21" s="39" t="s">
        <v>17</v>
      </c>
      <c r="AL21" s="40"/>
      <c r="AM21" s="40"/>
      <c r="AN21" s="53"/>
      <c r="AO21" s="53"/>
      <c r="AP21" s="54"/>
      <c r="AQ21" s="39" t="s">
        <v>17</v>
      </c>
      <c r="AR21" s="40"/>
      <c r="AS21" s="40"/>
      <c r="AT21" s="53"/>
      <c r="AU21" s="53"/>
      <c r="AV21" s="54"/>
      <c r="AW21" s="39" t="s">
        <v>17</v>
      </c>
      <c r="AX21" s="40"/>
      <c r="AY21" s="40"/>
      <c r="AZ21" s="53"/>
      <c r="BA21" s="53"/>
      <c r="BB21" s="54"/>
      <c r="BC21" s="39" t="s">
        <v>17</v>
      </c>
      <c r="BD21" s="40"/>
      <c r="BE21" s="40"/>
      <c r="BF21" s="53"/>
      <c r="BG21" s="53"/>
      <c r="BH21" s="54"/>
      <c r="BI21" s="39" t="s">
        <v>17</v>
      </c>
      <c r="BJ21" s="40"/>
      <c r="BK21" s="40"/>
      <c r="BL21" s="53"/>
      <c r="BM21" s="53"/>
      <c r="BN21" s="54"/>
      <c r="BO21" s="39" t="s">
        <v>17</v>
      </c>
      <c r="BP21" s="40"/>
      <c r="BQ21" s="40"/>
      <c r="BR21" s="53"/>
      <c r="BS21" s="53"/>
      <c r="BT21" s="54"/>
      <c r="BU21" s="39" t="s">
        <v>17</v>
      </c>
      <c r="BV21" s="40"/>
      <c r="BW21" s="40"/>
      <c r="BX21" s="53"/>
      <c r="BY21" s="53"/>
      <c r="BZ21" s="54"/>
      <c r="CA21" s="39" t="s">
        <v>17</v>
      </c>
      <c r="CB21" s="40"/>
      <c r="CC21" s="40"/>
      <c r="CD21" s="53"/>
      <c r="CE21" s="53"/>
      <c r="CF21" s="54"/>
      <c r="CG21" s="39" t="s">
        <v>17</v>
      </c>
      <c r="CH21" s="40"/>
      <c r="CI21" s="40"/>
      <c r="CJ21" s="53"/>
      <c r="CK21" s="53"/>
      <c r="CL21" s="54"/>
      <c r="CM21" s="39" t="s">
        <v>17</v>
      </c>
      <c r="CN21" s="40"/>
      <c r="CO21" s="40"/>
      <c r="CP21" s="53"/>
      <c r="CQ21" s="53"/>
      <c r="CR21" s="54"/>
      <c r="CS21" s="39" t="s">
        <v>17</v>
      </c>
      <c r="CT21" s="40"/>
      <c r="CU21" s="40"/>
      <c r="CV21" s="53"/>
      <c r="CW21" s="53"/>
      <c r="CX21" s="54"/>
      <c r="CY21" s="39" t="s">
        <v>17</v>
      </c>
      <c r="CZ21" s="40"/>
      <c r="DA21" s="40"/>
      <c r="DB21" s="53"/>
      <c r="DC21" s="53"/>
      <c r="DD21" s="54"/>
      <c r="DE21" s="39" t="s">
        <v>17</v>
      </c>
      <c r="DF21" s="40"/>
      <c r="DG21" s="40"/>
      <c r="DH21" s="53"/>
      <c r="DI21" s="53"/>
      <c r="DJ21" s="54"/>
      <c r="DK21" s="39" t="s">
        <v>17</v>
      </c>
      <c r="DL21" s="40"/>
      <c r="DM21" s="40"/>
      <c r="DN21" s="53"/>
      <c r="DO21" s="53"/>
      <c r="DP21" s="54"/>
      <c r="DQ21" s="39" t="s">
        <v>17</v>
      </c>
      <c r="DR21" s="40"/>
      <c r="DS21" s="40"/>
      <c r="DT21" s="53"/>
      <c r="DU21" s="53"/>
      <c r="DV21" s="54"/>
      <c r="DW21" s="39" t="s">
        <v>17</v>
      </c>
      <c r="DX21" s="40"/>
      <c r="DY21" s="40"/>
      <c r="DZ21" s="53"/>
      <c r="EA21" s="53"/>
      <c r="EB21" s="54"/>
      <c r="EC21" s="39" t="s">
        <v>17</v>
      </c>
      <c r="ED21" s="40"/>
      <c r="EE21" s="40"/>
      <c r="EF21" s="53"/>
      <c r="EG21" s="53"/>
      <c r="EH21" s="54"/>
      <c r="EI21" s="39" t="s">
        <v>17</v>
      </c>
      <c r="EJ21" s="40"/>
      <c r="EK21" s="40"/>
      <c r="EL21" s="53"/>
      <c r="EM21" s="53"/>
      <c r="EN21" s="54"/>
      <c r="EO21" s="39" t="s">
        <v>17</v>
      </c>
      <c r="EP21" s="40"/>
      <c r="EQ21" s="40"/>
      <c r="ER21" s="53"/>
      <c r="ES21" s="53"/>
      <c r="ET21" s="54"/>
      <c r="EU21" s="39" t="s">
        <v>17</v>
      </c>
      <c r="EV21" s="40"/>
      <c r="EW21" s="40"/>
      <c r="EX21" s="53"/>
      <c r="EY21" s="53"/>
      <c r="EZ21" s="54"/>
      <c r="FA21" s="39" t="s">
        <v>17</v>
      </c>
      <c r="FB21" s="40"/>
      <c r="FC21" s="40"/>
      <c r="FD21" s="53"/>
      <c r="FE21" s="53"/>
      <c r="FF21" s="54"/>
      <c r="FG21" s="39" t="s">
        <v>17</v>
      </c>
      <c r="FH21" s="40"/>
      <c r="FI21" s="40"/>
      <c r="FJ21" s="53"/>
      <c r="FK21" s="53"/>
      <c r="FL21" s="54"/>
      <c r="FM21" s="39" t="s">
        <v>17</v>
      </c>
      <c r="FN21" s="40"/>
      <c r="FO21" s="40"/>
      <c r="FP21" s="53"/>
      <c r="FQ21" s="53"/>
      <c r="FR21" s="54"/>
      <c r="FS21" s="39" t="s">
        <v>17</v>
      </c>
      <c r="FT21" s="40"/>
      <c r="FU21" s="40"/>
      <c r="FV21" s="53"/>
      <c r="FW21" s="53"/>
      <c r="FX21" s="54"/>
      <c r="FY21" s="39" t="s">
        <v>17</v>
      </c>
      <c r="FZ21" s="40"/>
      <c r="GA21" s="40"/>
      <c r="GB21" s="53"/>
      <c r="GC21" s="53"/>
      <c r="GD21" s="54"/>
    </row>
    <row r="22" spans="1:186" ht="22.5" customHeight="1" x14ac:dyDescent="0.15">
      <c r="A22" s="8" t="s">
        <v>18</v>
      </c>
      <c r="B22" s="55">
        <v>268810</v>
      </c>
      <c r="C22" s="56"/>
      <c r="D22" s="10" t="s">
        <v>19</v>
      </c>
      <c r="E22" s="55">
        <v>552904</v>
      </c>
      <c r="F22" s="56"/>
      <c r="G22" s="8" t="s">
        <v>18</v>
      </c>
      <c r="H22" s="57">
        <f>B28</f>
        <v>568810</v>
      </c>
      <c r="I22" s="58"/>
      <c r="J22" s="10" t="s">
        <v>19</v>
      </c>
      <c r="K22" s="55">
        <v>73774</v>
      </c>
      <c r="L22" s="56"/>
      <c r="M22" s="8" t="s">
        <v>18</v>
      </c>
      <c r="N22" s="57">
        <f>H28</f>
        <v>89680</v>
      </c>
      <c r="O22" s="58"/>
      <c r="P22" s="10" t="s">
        <v>19</v>
      </c>
      <c r="Q22" s="55">
        <v>73774</v>
      </c>
      <c r="R22" s="56"/>
      <c r="S22" s="8" t="s">
        <v>18</v>
      </c>
      <c r="T22" s="57">
        <f>N28</f>
        <v>89680</v>
      </c>
      <c r="U22" s="58"/>
      <c r="V22" s="10" t="s">
        <v>19</v>
      </c>
      <c r="W22" s="55"/>
      <c r="X22" s="56"/>
      <c r="Y22" s="8" t="s">
        <v>18</v>
      </c>
      <c r="Z22" s="57">
        <f>T28</f>
        <v>89680</v>
      </c>
      <c r="AA22" s="58"/>
      <c r="AB22" s="10" t="s">
        <v>19</v>
      </c>
      <c r="AC22" s="55"/>
      <c r="AD22" s="56"/>
      <c r="AE22" s="8" t="s">
        <v>18</v>
      </c>
      <c r="AF22" s="57">
        <f>Z28</f>
        <v>102156</v>
      </c>
      <c r="AG22" s="58"/>
      <c r="AH22" s="10" t="s">
        <v>19</v>
      </c>
      <c r="AI22" s="55">
        <v>77942</v>
      </c>
      <c r="AJ22" s="56"/>
      <c r="AK22" s="8" t="s">
        <v>18</v>
      </c>
      <c r="AL22" s="57">
        <f>AF28</f>
        <v>102156</v>
      </c>
      <c r="AM22" s="58"/>
      <c r="AN22" s="10" t="s">
        <v>19</v>
      </c>
      <c r="AO22" s="55">
        <v>77942</v>
      </c>
      <c r="AP22" s="56"/>
      <c r="AQ22" s="8" t="s">
        <v>18</v>
      </c>
      <c r="AR22" s="57">
        <f>AL28</f>
        <v>102156</v>
      </c>
      <c r="AS22" s="58"/>
      <c r="AT22" s="10" t="s">
        <v>19</v>
      </c>
      <c r="AU22" s="55">
        <v>27942</v>
      </c>
      <c r="AV22" s="56"/>
      <c r="AW22" s="8" t="s">
        <v>18</v>
      </c>
      <c r="AX22" s="57">
        <f>AR28</f>
        <v>52156</v>
      </c>
      <c r="AY22" s="58"/>
      <c r="AZ22" s="10" t="s">
        <v>19</v>
      </c>
      <c r="BA22" s="55">
        <v>27942</v>
      </c>
      <c r="BB22" s="56"/>
      <c r="BC22" s="8" t="s">
        <v>18</v>
      </c>
      <c r="BD22" s="57">
        <f>AX28</f>
        <v>52156</v>
      </c>
      <c r="BE22" s="58"/>
      <c r="BF22" s="10" t="s">
        <v>19</v>
      </c>
      <c r="BG22" s="55">
        <v>227942</v>
      </c>
      <c r="BH22" s="56"/>
      <c r="BI22" s="8" t="s">
        <v>18</v>
      </c>
      <c r="BJ22" s="57">
        <f>BD28</f>
        <v>252156</v>
      </c>
      <c r="BK22" s="58"/>
      <c r="BL22" s="10" t="s">
        <v>19</v>
      </c>
      <c r="BM22" s="55">
        <v>227942</v>
      </c>
      <c r="BN22" s="56"/>
      <c r="BO22" s="8" t="s">
        <v>18</v>
      </c>
      <c r="BP22" s="57">
        <f>BJ28</f>
        <v>252156</v>
      </c>
      <c r="BQ22" s="58"/>
      <c r="BR22" s="10" t="s">
        <v>19</v>
      </c>
      <c r="BS22" s="55"/>
      <c r="BT22" s="56"/>
      <c r="BU22" s="8" t="s">
        <v>18</v>
      </c>
      <c r="BV22" s="57">
        <f>BP28</f>
        <v>452156</v>
      </c>
      <c r="BW22" s="58"/>
      <c r="BX22" s="10" t="s">
        <v>19</v>
      </c>
      <c r="BY22" s="55"/>
      <c r="BZ22" s="56"/>
      <c r="CA22" s="8" t="s">
        <v>18</v>
      </c>
      <c r="CB22" s="57">
        <f>BV28</f>
        <v>496749</v>
      </c>
      <c r="CC22" s="58"/>
      <c r="CD22" s="10" t="s">
        <v>19</v>
      </c>
      <c r="CE22" s="55">
        <v>22535</v>
      </c>
      <c r="CF22" s="56"/>
      <c r="CG22" s="8" t="s">
        <v>18</v>
      </c>
      <c r="CH22" s="57">
        <f>CB28</f>
        <v>46749</v>
      </c>
      <c r="CI22" s="58"/>
      <c r="CJ22" s="10" t="s">
        <v>19</v>
      </c>
      <c r="CK22" s="55">
        <v>22535</v>
      </c>
      <c r="CL22" s="56"/>
      <c r="CM22" s="8" t="s">
        <v>18</v>
      </c>
      <c r="CN22" s="57">
        <f>CH28</f>
        <v>46749</v>
      </c>
      <c r="CO22" s="58"/>
      <c r="CP22" s="10" t="s">
        <v>19</v>
      </c>
      <c r="CQ22" s="55">
        <v>22535</v>
      </c>
      <c r="CR22" s="56"/>
      <c r="CS22" s="8" t="s">
        <v>18</v>
      </c>
      <c r="CT22" s="57">
        <f>CN28</f>
        <v>46749</v>
      </c>
      <c r="CU22" s="58"/>
      <c r="CV22" s="10" t="s">
        <v>19</v>
      </c>
      <c r="CW22" s="55"/>
      <c r="CX22" s="56"/>
      <c r="CY22" s="8" t="s">
        <v>18</v>
      </c>
      <c r="CZ22" s="57">
        <f>CT28</f>
        <v>46749</v>
      </c>
      <c r="DA22" s="58"/>
      <c r="DB22" s="10" t="s">
        <v>19</v>
      </c>
      <c r="DC22" s="55">
        <v>22535</v>
      </c>
      <c r="DD22" s="56"/>
      <c r="DE22" s="8" t="s">
        <v>18</v>
      </c>
      <c r="DF22" s="57">
        <f>CZ28</f>
        <v>46749</v>
      </c>
      <c r="DG22" s="58"/>
      <c r="DH22" s="10" t="s">
        <v>19</v>
      </c>
      <c r="DI22" s="55"/>
      <c r="DJ22" s="56"/>
      <c r="DK22" s="8" t="s">
        <v>18</v>
      </c>
      <c r="DL22" s="57">
        <f>DF28</f>
        <v>50404</v>
      </c>
      <c r="DM22" s="58"/>
      <c r="DN22" s="10" t="s">
        <v>19</v>
      </c>
      <c r="DO22" s="55">
        <v>31114</v>
      </c>
      <c r="DP22" s="56"/>
      <c r="DQ22" s="8" t="s">
        <v>18</v>
      </c>
      <c r="DR22" s="57">
        <f>DL28</f>
        <v>55328</v>
      </c>
      <c r="DS22" s="58"/>
      <c r="DT22" s="10" t="s">
        <v>19</v>
      </c>
      <c r="DU22" s="55">
        <v>31114</v>
      </c>
      <c r="DV22" s="56"/>
      <c r="DW22" s="8" t="s">
        <v>18</v>
      </c>
      <c r="DX22" s="57">
        <f>DR28</f>
        <v>55328</v>
      </c>
      <c r="DY22" s="58"/>
      <c r="DZ22" s="10" t="s">
        <v>19</v>
      </c>
      <c r="EA22" s="55"/>
      <c r="EB22" s="56"/>
      <c r="EC22" s="8" t="s">
        <v>18</v>
      </c>
      <c r="ED22" s="57">
        <f>DX28</f>
        <v>67132</v>
      </c>
      <c r="EE22" s="58"/>
      <c r="EF22" s="10" t="s">
        <v>19</v>
      </c>
      <c r="EG22" s="55">
        <v>244855</v>
      </c>
      <c r="EH22" s="56"/>
      <c r="EI22" s="8" t="s">
        <v>18</v>
      </c>
      <c r="EJ22" s="57">
        <f>ED28</f>
        <v>269069</v>
      </c>
      <c r="EK22" s="58"/>
      <c r="EL22" s="10" t="s">
        <v>19</v>
      </c>
      <c r="EM22" s="55">
        <v>244855</v>
      </c>
      <c r="EN22" s="56"/>
      <c r="EO22" s="8" t="s">
        <v>18</v>
      </c>
      <c r="EP22" s="57">
        <f>EJ28</f>
        <v>269069</v>
      </c>
      <c r="EQ22" s="58"/>
      <c r="ER22" s="10" t="s">
        <v>19</v>
      </c>
      <c r="ES22" s="55">
        <v>244855</v>
      </c>
      <c r="ET22" s="56"/>
      <c r="EU22" s="8" t="s">
        <v>18</v>
      </c>
      <c r="EV22" s="57">
        <f>EP28</f>
        <v>269069</v>
      </c>
      <c r="EW22" s="58"/>
      <c r="EX22" s="10" t="s">
        <v>19</v>
      </c>
      <c r="EY22" s="55"/>
      <c r="EZ22" s="56"/>
      <c r="FA22" s="8" t="s">
        <v>18</v>
      </c>
      <c r="FB22" s="57">
        <f>EV28</f>
        <v>469069</v>
      </c>
      <c r="FC22" s="58"/>
      <c r="FD22" s="10" t="s">
        <v>19</v>
      </c>
      <c r="FE22" s="55">
        <v>446792</v>
      </c>
      <c r="FF22" s="56"/>
      <c r="FG22" s="8" t="s">
        <v>18</v>
      </c>
      <c r="FH22" s="57">
        <f>FB28</f>
        <v>471006</v>
      </c>
      <c r="FI22" s="58"/>
      <c r="FJ22" s="10" t="s">
        <v>19</v>
      </c>
      <c r="FK22" s="55">
        <v>46792</v>
      </c>
      <c r="FL22" s="56"/>
      <c r="FM22" s="8" t="s">
        <v>18</v>
      </c>
      <c r="FN22" s="57">
        <f>FH28</f>
        <v>71006</v>
      </c>
      <c r="FO22" s="58"/>
      <c r="FP22" s="10" t="s">
        <v>19</v>
      </c>
      <c r="FQ22" s="55">
        <v>46792</v>
      </c>
      <c r="FR22" s="56"/>
      <c r="FS22" s="8" t="s">
        <v>18</v>
      </c>
      <c r="FT22" s="57">
        <f>FN28</f>
        <v>71006</v>
      </c>
      <c r="FU22" s="58"/>
      <c r="FV22" s="10" t="s">
        <v>19</v>
      </c>
      <c r="FW22" s="55">
        <v>46792</v>
      </c>
      <c r="FX22" s="56"/>
      <c r="FY22" s="8" t="s">
        <v>18</v>
      </c>
      <c r="FZ22" s="57">
        <f>FT28</f>
        <v>71006</v>
      </c>
      <c r="GA22" s="58"/>
      <c r="GB22" s="10" t="s">
        <v>19</v>
      </c>
      <c r="GC22" s="55">
        <v>46792</v>
      </c>
      <c r="GD22" s="56"/>
    </row>
    <row r="23" spans="1:186" ht="22.5" customHeight="1" x14ac:dyDescent="0.15">
      <c r="A23" s="4" t="s">
        <v>20</v>
      </c>
      <c r="B23" s="15">
        <v>300000</v>
      </c>
      <c r="C23" s="16">
        <f>B23</f>
        <v>300000</v>
      </c>
      <c r="D23" s="11" t="s">
        <v>21</v>
      </c>
      <c r="E23" s="59">
        <v>15906</v>
      </c>
      <c r="F23" s="60"/>
      <c r="G23" s="4" t="s">
        <v>20</v>
      </c>
      <c r="H23" s="15"/>
      <c r="I23" s="16">
        <f>H23+C23</f>
        <v>300000</v>
      </c>
      <c r="J23" s="11" t="s">
        <v>21</v>
      </c>
      <c r="K23" s="59">
        <v>15906</v>
      </c>
      <c r="L23" s="60"/>
      <c r="M23" s="4" t="s">
        <v>20</v>
      </c>
      <c r="N23" s="15"/>
      <c r="O23" s="16">
        <f>N23+I23</f>
        <v>300000</v>
      </c>
      <c r="P23" s="11" t="s">
        <v>21</v>
      </c>
      <c r="Q23" s="59">
        <v>15906</v>
      </c>
      <c r="R23" s="60"/>
      <c r="S23" s="4" t="s">
        <v>20</v>
      </c>
      <c r="T23" s="15"/>
      <c r="U23" s="16">
        <f>T23+O23</f>
        <v>300000</v>
      </c>
      <c r="V23" s="11" t="s">
        <v>21</v>
      </c>
      <c r="W23" s="59"/>
      <c r="X23" s="60"/>
      <c r="Y23" s="4" t="s">
        <v>20</v>
      </c>
      <c r="Z23" s="15"/>
      <c r="AA23" s="16">
        <f>Z23+U23</f>
        <v>300000</v>
      </c>
      <c r="AB23" s="11" t="s">
        <v>21</v>
      </c>
      <c r="AC23" s="59"/>
      <c r="AD23" s="60"/>
      <c r="AE23" s="4" t="s">
        <v>20</v>
      </c>
      <c r="AF23" s="15"/>
      <c r="AG23" s="16">
        <f>AF23+AA23</f>
        <v>300000</v>
      </c>
      <c r="AH23" s="11" t="s">
        <v>21</v>
      </c>
      <c r="AI23" s="59">
        <v>24214</v>
      </c>
      <c r="AJ23" s="60"/>
      <c r="AK23" s="4" t="s">
        <v>20</v>
      </c>
      <c r="AL23" s="15"/>
      <c r="AM23" s="16">
        <f>AL23+AG23</f>
        <v>300000</v>
      </c>
      <c r="AN23" s="11" t="s">
        <v>21</v>
      </c>
      <c r="AO23" s="59">
        <v>24214</v>
      </c>
      <c r="AP23" s="60"/>
      <c r="AQ23" s="4" t="s">
        <v>20</v>
      </c>
      <c r="AR23" s="15">
        <v>400000</v>
      </c>
      <c r="AS23" s="16">
        <f>AR23+AM23</f>
        <v>700000</v>
      </c>
      <c r="AT23" s="11" t="s">
        <v>21</v>
      </c>
      <c r="AU23" s="59">
        <v>24214</v>
      </c>
      <c r="AV23" s="60"/>
      <c r="AW23" s="4" t="s">
        <v>20</v>
      </c>
      <c r="AX23" s="15"/>
      <c r="AY23" s="16">
        <f>AX23+AS23</f>
        <v>700000</v>
      </c>
      <c r="AZ23" s="11" t="s">
        <v>21</v>
      </c>
      <c r="BA23" s="59">
        <v>24214</v>
      </c>
      <c r="BB23" s="60"/>
      <c r="BC23" s="4" t="s">
        <v>20</v>
      </c>
      <c r="BD23" s="15">
        <v>200000</v>
      </c>
      <c r="BE23" s="16">
        <f>BD23+AY23</f>
        <v>900000</v>
      </c>
      <c r="BF23" s="11" t="s">
        <v>21</v>
      </c>
      <c r="BG23" s="59">
        <v>24214</v>
      </c>
      <c r="BH23" s="60"/>
      <c r="BI23" s="4" t="s">
        <v>20</v>
      </c>
      <c r="BJ23" s="15"/>
      <c r="BK23" s="16">
        <f>BJ23+BE23</f>
        <v>900000</v>
      </c>
      <c r="BL23" s="11" t="s">
        <v>21</v>
      </c>
      <c r="BM23" s="59">
        <v>24214</v>
      </c>
      <c r="BN23" s="60"/>
      <c r="BO23" s="4" t="s">
        <v>20</v>
      </c>
      <c r="BP23" s="15">
        <v>200000</v>
      </c>
      <c r="BQ23" s="16">
        <f>BP23+BK23</f>
        <v>1100000</v>
      </c>
      <c r="BR23" s="11" t="s">
        <v>21</v>
      </c>
      <c r="BS23" s="59"/>
      <c r="BT23" s="60"/>
      <c r="BU23" s="4" t="s">
        <v>20</v>
      </c>
      <c r="BV23" s="15"/>
      <c r="BW23" s="16">
        <f>BV23+BQ23</f>
        <v>1100000</v>
      </c>
      <c r="BX23" s="11" t="s">
        <v>21</v>
      </c>
      <c r="BY23" s="59"/>
      <c r="BZ23" s="60"/>
      <c r="CA23" s="4" t="s">
        <v>20</v>
      </c>
      <c r="CB23" s="15"/>
      <c r="CC23" s="16">
        <f>CB23+BW23</f>
        <v>1100000</v>
      </c>
      <c r="CD23" s="11" t="s">
        <v>21</v>
      </c>
      <c r="CE23" s="59">
        <v>24214</v>
      </c>
      <c r="CF23" s="60"/>
      <c r="CG23" s="4" t="s">
        <v>20</v>
      </c>
      <c r="CH23" s="15"/>
      <c r="CI23" s="16">
        <f>CH23+CC23</f>
        <v>1100000</v>
      </c>
      <c r="CJ23" s="11" t="s">
        <v>21</v>
      </c>
      <c r="CK23" s="59">
        <v>24214</v>
      </c>
      <c r="CL23" s="60"/>
      <c r="CM23" s="4" t="s">
        <v>20</v>
      </c>
      <c r="CN23" s="15"/>
      <c r="CO23" s="16">
        <f>CN23+CI23</f>
        <v>1100000</v>
      </c>
      <c r="CP23" s="11" t="s">
        <v>21</v>
      </c>
      <c r="CQ23" s="59">
        <v>24214</v>
      </c>
      <c r="CR23" s="60"/>
      <c r="CS23" s="4" t="s">
        <v>20</v>
      </c>
      <c r="CT23" s="15"/>
      <c r="CU23" s="16">
        <f>CT23+CO23</f>
        <v>1100000</v>
      </c>
      <c r="CV23" s="11" t="s">
        <v>21</v>
      </c>
      <c r="CW23" s="59"/>
      <c r="CX23" s="60"/>
      <c r="CY23" s="4" t="s">
        <v>20</v>
      </c>
      <c r="CZ23" s="15"/>
      <c r="DA23" s="16">
        <f>CZ23+CU23</f>
        <v>1100000</v>
      </c>
      <c r="DB23" s="11" t="s">
        <v>21</v>
      </c>
      <c r="DC23" s="59">
        <v>24214</v>
      </c>
      <c r="DD23" s="60"/>
      <c r="DE23" s="4" t="s">
        <v>20</v>
      </c>
      <c r="DF23" s="15"/>
      <c r="DG23" s="16">
        <f>DF23+DA23</f>
        <v>1100000</v>
      </c>
      <c r="DH23" s="11" t="s">
        <v>21</v>
      </c>
      <c r="DI23" s="59"/>
      <c r="DJ23" s="60"/>
      <c r="DK23" s="4" t="s">
        <v>20</v>
      </c>
      <c r="DL23" s="15"/>
      <c r="DM23" s="16">
        <f>DL23+DG23</f>
        <v>1100000</v>
      </c>
      <c r="DN23" s="11" t="s">
        <v>21</v>
      </c>
      <c r="DO23" s="59">
        <v>24214</v>
      </c>
      <c r="DP23" s="60"/>
      <c r="DQ23" s="4" t="s">
        <v>20</v>
      </c>
      <c r="DR23" s="15"/>
      <c r="DS23" s="16">
        <f>DR23+DM23</f>
        <v>1100000</v>
      </c>
      <c r="DT23" s="11" t="s">
        <v>21</v>
      </c>
      <c r="DU23" s="59">
        <v>24214</v>
      </c>
      <c r="DV23" s="60"/>
      <c r="DW23" s="4" t="s">
        <v>20</v>
      </c>
      <c r="DX23" s="15"/>
      <c r="DY23" s="16">
        <f>DX23+DS23</f>
        <v>1100000</v>
      </c>
      <c r="DZ23" s="11" t="s">
        <v>21</v>
      </c>
      <c r="EA23" s="59"/>
      <c r="EB23" s="60"/>
      <c r="EC23" s="4" t="s">
        <v>20</v>
      </c>
      <c r="ED23" s="15">
        <v>200000</v>
      </c>
      <c r="EE23" s="16">
        <f>ED23+DY23</f>
        <v>1300000</v>
      </c>
      <c r="EF23" s="11" t="s">
        <v>21</v>
      </c>
      <c r="EG23" s="59">
        <v>24214</v>
      </c>
      <c r="EH23" s="60"/>
      <c r="EI23" s="4" t="s">
        <v>20</v>
      </c>
      <c r="EJ23" s="15"/>
      <c r="EK23" s="16">
        <f>EJ23+EE23</f>
        <v>1300000</v>
      </c>
      <c r="EL23" s="11" t="s">
        <v>21</v>
      </c>
      <c r="EM23" s="59">
        <v>24214</v>
      </c>
      <c r="EN23" s="60"/>
      <c r="EO23" s="4" t="s">
        <v>20</v>
      </c>
      <c r="EP23" s="15"/>
      <c r="EQ23" s="16">
        <f>EP23+EK23</f>
        <v>1300000</v>
      </c>
      <c r="ER23" s="11" t="s">
        <v>21</v>
      </c>
      <c r="ES23" s="59">
        <v>24214</v>
      </c>
      <c r="ET23" s="60"/>
      <c r="EU23" s="4" t="s">
        <v>20</v>
      </c>
      <c r="EV23" s="15">
        <v>200000</v>
      </c>
      <c r="EW23" s="16">
        <f>EV23+EQ23</f>
        <v>1500000</v>
      </c>
      <c r="EX23" s="11" t="s">
        <v>21</v>
      </c>
      <c r="EY23" s="59"/>
      <c r="EZ23" s="60"/>
      <c r="FA23" s="4" t="s">
        <v>20</v>
      </c>
      <c r="FB23" s="15"/>
      <c r="FC23" s="16">
        <f>FB23+EW23</f>
        <v>1500000</v>
      </c>
      <c r="FD23" s="11" t="s">
        <v>21</v>
      </c>
      <c r="FE23" s="59">
        <v>24214</v>
      </c>
      <c r="FF23" s="60"/>
      <c r="FG23" s="4" t="s">
        <v>20</v>
      </c>
      <c r="FH23" s="15"/>
      <c r="FI23" s="16">
        <f>FH23+FC23</f>
        <v>1500000</v>
      </c>
      <c r="FJ23" s="11" t="s">
        <v>21</v>
      </c>
      <c r="FK23" s="59">
        <v>24214</v>
      </c>
      <c r="FL23" s="60"/>
      <c r="FM23" s="4" t="s">
        <v>20</v>
      </c>
      <c r="FN23" s="15"/>
      <c r="FO23" s="16">
        <f>FN23+FI23</f>
        <v>1500000</v>
      </c>
      <c r="FP23" s="11" t="s">
        <v>21</v>
      </c>
      <c r="FQ23" s="59">
        <v>24214</v>
      </c>
      <c r="FR23" s="60"/>
      <c r="FS23" s="4" t="s">
        <v>20</v>
      </c>
      <c r="FT23" s="15"/>
      <c r="FU23" s="16">
        <f>FT23+FO23</f>
        <v>1500000</v>
      </c>
      <c r="FV23" s="11" t="s">
        <v>21</v>
      </c>
      <c r="FW23" s="59">
        <v>24214</v>
      </c>
      <c r="FX23" s="60"/>
      <c r="FY23" s="4" t="s">
        <v>20</v>
      </c>
      <c r="FZ23" s="15"/>
      <c r="GA23" s="16">
        <f>FZ23+FU23</f>
        <v>1500000</v>
      </c>
      <c r="GB23" s="11" t="s">
        <v>21</v>
      </c>
      <c r="GC23" s="59">
        <v>24214</v>
      </c>
      <c r="GD23" s="60"/>
    </row>
    <row r="24" spans="1:186" ht="22.5" customHeight="1" x14ac:dyDescent="0.15">
      <c r="A24" s="4" t="s">
        <v>22</v>
      </c>
      <c r="B24" s="15"/>
      <c r="C24" s="16">
        <f>B24</f>
        <v>0</v>
      </c>
      <c r="D24" s="11"/>
      <c r="E24" s="59"/>
      <c r="F24" s="60"/>
      <c r="G24" s="4" t="s">
        <v>22</v>
      </c>
      <c r="H24" s="15">
        <v>20870</v>
      </c>
      <c r="I24" s="16">
        <f>H24+C24</f>
        <v>20870</v>
      </c>
      <c r="J24" s="11"/>
      <c r="K24" s="59"/>
      <c r="L24" s="60"/>
      <c r="M24" s="4" t="s">
        <v>22</v>
      </c>
      <c r="N24" s="15"/>
      <c r="O24" s="16">
        <f>N24+I24</f>
        <v>20870</v>
      </c>
      <c r="P24" s="11"/>
      <c r="Q24" s="59"/>
      <c r="R24" s="60"/>
      <c r="S24" s="4" t="s">
        <v>22</v>
      </c>
      <c r="T24" s="15"/>
      <c r="U24" s="16">
        <f>T24+O24</f>
        <v>20870</v>
      </c>
      <c r="V24" s="11"/>
      <c r="W24" s="59"/>
      <c r="X24" s="60"/>
      <c r="Y24" s="4" t="s">
        <v>22</v>
      </c>
      <c r="Z24" s="15">
        <v>12908</v>
      </c>
      <c r="AA24" s="16">
        <f>Z24+U24</f>
        <v>33778</v>
      </c>
      <c r="AB24" s="11"/>
      <c r="AC24" s="59"/>
      <c r="AD24" s="60"/>
      <c r="AE24" s="4" t="s">
        <v>22</v>
      </c>
      <c r="AF24" s="15"/>
      <c r="AG24" s="16">
        <f>AF24+AA24</f>
        <v>33778</v>
      </c>
      <c r="AH24" s="11"/>
      <c r="AI24" s="59"/>
      <c r="AJ24" s="60"/>
      <c r="AK24" s="4" t="s">
        <v>22</v>
      </c>
      <c r="AL24" s="15"/>
      <c r="AM24" s="16">
        <f>AL24+AG24</f>
        <v>33778</v>
      </c>
      <c r="AN24" s="11"/>
      <c r="AO24" s="59"/>
      <c r="AP24" s="60"/>
      <c r="AQ24" s="4" t="s">
        <v>22</v>
      </c>
      <c r="AR24" s="15"/>
      <c r="AS24" s="16">
        <f>AR24+AM24</f>
        <v>33778</v>
      </c>
      <c r="AT24" s="11"/>
      <c r="AU24" s="59"/>
      <c r="AV24" s="60"/>
      <c r="AW24" s="4" t="s">
        <v>22</v>
      </c>
      <c r="AX24" s="15"/>
      <c r="AY24" s="16">
        <f>AX24+AS24</f>
        <v>33778</v>
      </c>
      <c r="AZ24" s="11"/>
      <c r="BA24" s="59"/>
      <c r="BB24" s="60"/>
      <c r="BC24" s="4" t="s">
        <v>22</v>
      </c>
      <c r="BD24" s="15"/>
      <c r="BE24" s="16">
        <f>BD24+AY24</f>
        <v>33778</v>
      </c>
      <c r="BF24" s="11"/>
      <c r="BG24" s="59"/>
      <c r="BH24" s="60"/>
      <c r="BI24" s="4" t="s">
        <v>22</v>
      </c>
      <c r="BJ24" s="15"/>
      <c r="BK24" s="16">
        <f>BJ24+BE24</f>
        <v>33778</v>
      </c>
      <c r="BL24" s="11"/>
      <c r="BM24" s="59"/>
      <c r="BN24" s="60"/>
      <c r="BO24" s="4" t="s">
        <v>22</v>
      </c>
      <c r="BP24" s="15"/>
      <c r="BQ24" s="16">
        <f>BP24+BK24</f>
        <v>33778</v>
      </c>
      <c r="BR24" s="11"/>
      <c r="BS24" s="59"/>
      <c r="BT24" s="60"/>
      <c r="BU24" s="4" t="s">
        <v>22</v>
      </c>
      <c r="BV24" s="15">
        <v>44593</v>
      </c>
      <c r="BW24" s="16">
        <f>BV24+BQ24</f>
        <v>78371</v>
      </c>
      <c r="BX24" s="11"/>
      <c r="BY24" s="59"/>
      <c r="BZ24" s="60"/>
      <c r="CA24" s="4" t="s">
        <v>22</v>
      </c>
      <c r="CB24" s="15"/>
      <c r="CC24" s="16">
        <f>CB24+BW24</f>
        <v>78371</v>
      </c>
      <c r="CD24" s="11"/>
      <c r="CE24" s="59"/>
      <c r="CF24" s="60"/>
      <c r="CG24" s="4" t="s">
        <v>22</v>
      </c>
      <c r="CH24" s="15"/>
      <c r="CI24" s="16">
        <f>CH24+CC24</f>
        <v>78371</v>
      </c>
      <c r="CJ24" s="11"/>
      <c r="CK24" s="59"/>
      <c r="CL24" s="60"/>
      <c r="CM24" s="4" t="s">
        <v>22</v>
      </c>
      <c r="CN24" s="15"/>
      <c r="CO24" s="16">
        <f>CN24+CI24</f>
        <v>78371</v>
      </c>
      <c r="CP24" s="11"/>
      <c r="CQ24" s="59"/>
      <c r="CR24" s="60"/>
      <c r="CS24" s="4" t="s">
        <v>22</v>
      </c>
      <c r="CT24" s="15"/>
      <c r="CU24" s="16">
        <f>CT24+CO24</f>
        <v>78371</v>
      </c>
      <c r="CV24" s="11"/>
      <c r="CW24" s="59"/>
      <c r="CX24" s="60"/>
      <c r="CY24" s="4" t="s">
        <v>22</v>
      </c>
      <c r="CZ24" s="15"/>
      <c r="DA24" s="16">
        <f>CZ24+CU24</f>
        <v>78371</v>
      </c>
      <c r="DB24" s="11"/>
      <c r="DC24" s="59"/>
      <c r="DD24" s="60"/>
      <c r="DE24" s="4" t="s">
        <v>22</v>
      </c>
      <c r="DF24" s="15">
        <v>3655</v>
      </c>
      <c r="DG24" s="16">
        <f>DF24+DA24</f>
        <v>82026</v>
      </c>
      <c r="DH24" s="11"/>
      <c r="DI24" s="59"/>
      <c r="DJ24" s="60"/>
      <c r="DK24" s="4" t="s">
        <v>22</v>
      </c>
      <c r="DL24" s="15">
        <v>4924</v>
      </c>
      <c r="DM24" s="16">
        <f>DL24+DG24</f>
        <v>86950</v>
      </c>
      <c r="DN24" s="11"/>
      <c r="DO24" s="59"/>
      <c r="DP24" s="60"/>
      <c r="DQ24" s="4" t="s">
        <v>22</v>
      </c>
      <c r="DR24" s="15"/>
      <c r="DS24" s="16">
        <f>DR24+DM24</f>
        <v>86950</v>
      </c>
      <c r="DT24" s="11"/>
      <c r="DU24" s="59"/>
      <c r="DV24" s="60"/>
      <c r="DW24" s="4" t="s">
        <v>22</v>
      </c>
      <c r="DX24" s="15">
        <v>11804</v>
      </c>
      <c r="DY24" s="16">
        <f>DX24+DS24</f>
        <v>98754</v>
      </c>
      <c r="DZ24" s="11"/>
      <c r="EA24" s="59"/>
      <c r="EB24" s="60"/>
      <c r="EC24" s="4" t="s">
        <v>22</v>
      </c>
      <c r="ED24" s="15">
        <v>1937</v>
      </c>
      <c r="EE24" s="16">
        <f>ED24+DY24</f>
        <v>100691</v>
      </c>
      <c r="EF24" s="11"/>
      <c r="EG24" s="59"/>
      <c r="EH24" s="60"/>
      <c r="EI24" s="4" t="s">
        <v>22</v>
      </c>
      <c r="EJ24" s="15"/>
      <c r="EK24" s="16">
        <f>EJ24+EE24</f>
        <v>100691</v>
      </c>
      <c r="EL24" s="11"/>
      <c r="EM24" s="59"/>
      <c r="EN24" s="60"/>
      <c r="EO24" s="4" t="s">
        <v>22</v>
      </c>
      <c r="EP24" s="15"/>
      <c r="EQ24" s="16">
        <f>EP24+EK24</f>
        <v>100691</v>
      </c>
      <c r="ER24" s="11"/>
      <c r="ES24" s="59"/>
      <c r="ET24" s="60"/>
      <c r="EU24" s="4" t="s">
        <v>22</v>
      </c>
      <c r="EV24" s="15"/>
      <c r="EW24" s="16">
        <f>EV24+EQ24</f>
        <v>100691</v>
      </c>
      <c r="EX24" s="11"/>
      <c r="EY24" s="59"/>
      <c r="EZ24" s="60"/>
      <c r="FA24" s="4" t="s">
        <v>22</v>
      </c>
      <c r="FB24" s="15">
        <v>1937</v>
      </c>
      <c r="FC24" s="16">
        <f>FB24+EW24</f>
        <v>102628</v>
      </c>
      <c r="FD24" s="11"/>
      <c r="FE24" s="59"/>
      <c r="FF24" s="60"/>
      <c r="FG24" s="4" t="s">
        <v>22</v>
      </c>
      <c r="FH24" s="15"/>
      <c r="FI24" s="16">
        <f>FH24+FC24</f>
        <v>102628</v>
      </c>
      <c r="FJ24" s="11"/>
      <c r="FK24" s="59"/>
      <c r="FL24" s="60"/>
      <c r="FM24" s="4" t="s">
        <v>22</v>
      </c>
      <c r="FN24" s="15"/>
      <c r="FO24" s="16">
        <f>FN24+FI24</f>
        <v>102628</v>
      </c>
      <c r="FP24" s="11"/>
      <c r="FQ24" s="59"/>
      <c r="FR24" s="60"/>
      <c r="FS24" s="4" t="s">
        <v>22</v>
      </c>
      <c r="FT24" s="15"/>
      <c r="FU24" s="16">
        <f>FT24+FO24</f>
        <v>102628</v>
      </c>
      <c r="FV24" s="11"/>
      <c r="FW24" s="59"/>
      <c r="FX24" s="60"/>
      <c r="FY24" s="4" t="s">
        <v>22</v>
      </c>
      <c r="FZ24" s="15"/>
      <c r="GA24" s="16">
        <f>FZ24+FU24</f>
        <v>102628</v>
      </c>
      <c r="GB24" s="11"/>
      <c r="GC24" s="59"/>
      <c r="GD24" s="60"/>
    </row>
    <row r="25" spans="1:186" ht="22.5" customHeight="1" x14ac:dyDescent="0.15">
      <c r="A25" s="4" t="s">
        <v>23</v>
      </c>
      <c r="B25" s="15"/>
      <c r="C25" s="16">
        <f>B25</f>
        <v>0</v>
      </c>
      <c r="D25" s="11"/>
      <c r="E25" s="59"/>
      <c r="F25" s="60"/>
      <c r="G25" s="4" t="s">
        <v>23</v>
      </c>
      <c r="H25" s="15"/>
      <c r="I25" s="16">
        <f>H25+C25</f>
        <v>0</v>
      </c>
      <c r="J25" s="11"/>
      <c r="K25" s="59"/>
      <c r="L25" s="60"/>
      <c r="M25" s="4" t="s">
        <v>23</v>
      </c>
      <c r="N25" s="15"/>
      <c r="O25" s="16">
        <f>N25+I25</f>
        <v>0</v>
      </c>
      <c r="P25" s="11"/>
      <c r="Q25" s="59"/>
      <c r="R25" s="60"/>
      <c r="S25" s="4" t="s">
        <v>23</v>
      </c>
      <c r="T25" s="15"/>
      <c r="U25" s="16">
        <f>T25+O25</f>
        <v>0</v>
      </c>
      <c r="V25" s="11"/>
      <c r="W25" s="59"/>
      <c r="X25" s="60"/>
      <c r="Y25" s="4" t="s">
        <v>23</v>
      </c>
      <c r="Z25" s="15">
        <v>432</v>
      </c>
      <c r="AA25" s="16">
        <f>Z25+U25</f>
        <v>432</v>
      </c>
      <c r="AB25" s="11"/>
      <c r="AC25" s="59"/>
      <c r="AD25" s="60"/>
      <c r="AE25" s="4" t="s">
        <v>23</v>
      </c>
      <c r="AF25" s="15"/>
      <c r="AG25" s="16">
        <f>AF25+AA25</f>
        <v>432</v>
      </c>
      <c r="AH25" s="11"/>
      <c r="AI25" s="59"/>
      <c r="AJ25" s="60"/>
      <c r="AK25" s="4" t="s">
        <v>23</v>
      </c>
      <c r="AL25" s="15"/>
      <c r="AM25" s="16">
        <f>AL25+AG25</f>
        <v>432</v>
      </c>
      <c r="AN25" s="11"/>
      <c r="AO25" s="59"/>
      <c r="AP25" s="60"/>
      <c r="AQ25" s="4" t="s">
        <v>23</v>
      </c>
      <c r="AR25" s="15"/>
      <c r="AS25" s="16">
        <f>AR25+AM25</f>
        <v>432</v>
      </c>
      <c r="AT25" s="11"/>
      <c r="AU25" s="59"/>
      <c r="AV25" s="60"/>
      <c r="AW25" s="4" t="s">
        <v>23</v>
      </c>
      <c r="AX25" s="15"/>
      <c r="AY25" s="16">
        <f>AX25+AS25</f>
        <v>432</v>
      </c>
      <c r="AZ25" s="11"/>
      <c r="BA25" s="59"/>
      <c r="BB25" s="60"/>
      <c r="BC25" s="4" t="s">
        <v>23</v>
      </c>
      <c r="BD25" s="15"/>
      <c r="BE25" s="16">
        <f>BD25+AY25</f>
        <v>432</v>
      </c>
      <c r="BF25" s="11"/>
      <c r="BG25" s="59"/>
      <c r="BH25" s="60"/>
      <c r="BI25" s="4" t="s">
        <v>23</v>
      </c>
      <c r="BJ25" s="15"/>
      <c r="BK25" s="16">
        <f>BJ25+BE25</f>
        <v>432</v>
      </c>
      <c r="BL25" s="11"/>
      <c r="BM25" s="59"/>
      <c r="BN25" s="60"/>
      <c r="BO25" s="4" t="s">
        <v>23</v>
      </c>
      <c r="BP25" s="15"/>
      <c r="BQ25" s="16">
        <f>BP25+BK25</f>
        <v>432</v>
      </c>
      <c r="BR25" s="11"/>
      <c r="BS25" s="59"/>
      <c r="BT25" s="60"/>
      <c r="BU25" s="4" t="s">
        <v>23</v>
      </c>
      <c r="BV25" s="15"/>
      <c r="BW25" s="16">
        <f>BV25+BQ25</f>
        <v>432</v>
      </c>
      <c r="BX25" s="11"/>
      <c r="BY25" s="59"/>
      <c r="BZ25" s="60"/>
      <c r="CA25" s="4" t="s">
        <v>23</v>
      </c>
      <c r="CB25" s="15"/>
      <c r="CC25" s="16">
        <f>CB25+BW25</f>
        <v>432</v>
      </c>
      <c r="CD25" s="11"/>
      <c r="CE25" s="59"/>
      <c r="CF25" s="60"/>
      <c r="CG25" s="4" t="s">
        <v>23</v>
      </c>
      <c r="CH25" s="15"/>
      <c r="CI25" s="16">
        <f>CH25+CC25</f>
        <v>432</v>
      </c>
      <c r="CJ25" s="11"/>
      <c r="CK25" s="59"/>
      <c r="CL25" s="60"/>
      <c r="CM25" s="4" t="s">
        <v>23</v>
      </c>
      <c r="CN25" s="15"/>
      <c r="CO25" s="16">
        <f>CN25+CI25</f>
        <v>432</v>
      </c>
      <c r="CP25" s="11"/>
      <c r="CQ25" s="59"/>
      <c r="CR25" s="60"/>
      <c r="CS25" s="4" t="s">
        <v>23</v>
      </c>
      <c r="CT25" s="15"/>
      <c r="CU25" s="16">
        <f>CT25+CO25</f>
        <v>432</v>
      </c>
      <c r="CV25" s="11"/>
      <c r="CW25" s="59"/>
      <c r="CX25" s="60"/>
      <c r="CY25" s="4" t="s">
        <v>23</v>
      </c>
      <c r="CZ25" s="15"/>
      <c r="DA25" s="16">
        <f>CZ25+CU25</f>
        <v>432</v>
      </c>
      <c r="DB25" s="11"/>
      <c r="DC25" s="59"/>
      <c r="DD25" s="60"/>
      <c r="DE25" s="4" t="s">
        <v>23</v>
      </c>
      <c r="DF25" s="15"/>
      <c r="DG25" s="16">
        <f>DF25+DA25</f>
        <v>432</v>
      </c>
      <c r="DH25" s="11"/>
      <c r="DI25" s="59"/>
      <c r="DJ25" s="60"/>
      <c r="DK25" s="4" t="s">
        <v>23</v>
      </c>
      <c r="DL25" s="15"/>
      <c r="DM25" s="16">
        <f>DL25+DG25</f>
        <v>432</v>
      </c>
      <c r="DN25" s="11"/>
      <c r="DO25" s="59"/>
      <c r="DP25" s="60"/>
      <c r="DQ25" s="4" t="s">
        <v>23</v>
      </c>
      <c r="DR25" s="15"/>
      <c r="DS25" s="16">
        <f>DR25+DM25</f>
        <v>432</v>
      </c>
      <c r="DT25" s="11"/>
      <c r="DU25" s="59"/>
      <c r="DV25" s="60"/>
      <c r="DW25" s="4" t="s">
        <v>23</v>
      </c>
      <c r="DX25" s="15"/>
      <c r="DY25" s="16">
        <f>DX25+DS25</f>
        <v>432</v>
      </c>
      <c r="DZ25" s="11"/>
      <c r="EA25" s="59"/>
      <c r="EB25" s="60"/>
      <c r="EC25" s="4" t="s">
        <v>23</v>
      </c>
      <c r="ED25" s="15"/>
      <c r="EE25" s="16">
        <f>ED25+DY25</f>
        <v>432</v>
      </c>
      <c r="EF25" s="11"/>
      <c r="EG25" s="59"/>
      <c r="EH25" s="60"/>
      <c r="EI25" s="4" t="s">
        <v>23</v>
      </c>
      <c r="EJ25" s="15"/>
      <c r="EK25" s="16">
        <f>EJ25+EE25</f>
        <v>432</v>
      </c>
      <c r="EL25" s="11"/>
      <c r="EM25" s="59"/>
      <c r="EN25" s="60"/>
      <c r="EO25" s="4" t="s">
        <v>23</v>
      </c>
      <c r="EP25" s="15"/>
      <c r="EQ25" s="16">
        <f>EP25+EK25</f>
        <v>432</v>
      </c>
      <c r="ER25" s="11"/>
      <c r="ES25" s="59"/>
      <c r="ET25" s="60"/>
      <c r="EU25" s="4" t="s">
        <v>23</v>
      </c>
      <c r="EV25" s="15"/>
      <c r="EW25" s="16">
        <f>EV25+EQ25</f>
        <v>432</v>
      </c>
      <c r="EX25" s="11"/>
      <c r="EY25" s="59"/>
      <c r="EZ25" s="60"/>
      <c r="FA25" s="4" t="s">
        <v>23</v>
      </c>
      <c r="FB25" s="15"/>
      <c r="FC25" s="16">
        <f>FB25+EW25</f>
        <v>432</v>
      </c>
      <c r="FD25" s="11"/>
      <c r="FE25" s="59"/>
      <c r="FF25" s="60"/>
      <c r="FG25" s="4" t="s">
        <v>23</v>
      </c>
      <c r="FH25" s="15"/>
      <c r="FI25" s="16">
        <f>FH25+FC25</f>
        <v>432</v>
      </c>
      <c r="FJ25" s="11"/>
      <c r="FK25" s="59"/>
      <c r="FL25" s="60"/>
      <c r="FM25" s="4" t="s">
        <v>23</v>
      </c>
      <c r="FN25" s="15"/>
      <c r="FO25" s="16">
        <f>FN25+FI25</f>
        <v>432</v>
      </c>
      <c r="FP25" s="11"/>
      <c r="FQ25" s="59"/>
      <c r="FR25" s="60"/>
      <c r="FS25" s="4" t="s">
        <v>23</v>
      </c>
      <c r="FT25" s="15"/>
      <c r="FU25" s="16">
        <f>FT25+FO25</f>
        <v>432</v>
      </c>
      <c r="FV25" s="11"/>
      <c r="FW25" s="59"/>
      <c r="FX25" s="60"/>
      <c r="FY25" s="4" t="s">
        <v>23</v>
      </c>
      <c r="FZ25" s="15"/>
      <c r="GA25" s="16">
        <f>FZ25+FU25</f>
        <v>432</v>
      </c>
      <c r="GB25" s="11"/>
      <c r="GC25" s="59"/>
      <c r="GD25" s="60"/>
    </row>
    <row r="26" spans="1:186" ht="22.5" customHeight="1" thickBot="1" x14ac:dyDescent="0.2">
      <c r="A26" s="4" t="s">
        <v>24</v>
      </c>
      <c r="B26" s="15"/>
      <c r="C26" s="16">
        <f>B26</f>
        <v>0</v>
      </c>
      <c r="D26" s="12" t="s">
        <v>25</v>
      </c>
      <c r="E26" s="61">
        <f>SUM(E22:F25)</f>
        <v>568810</v>
      </c>
      <c r="F26" s="62"/>
      <c r="G26" s="4" t="s">
        <v>24</v>
      </c>
      <c r="H26" s="15">
        <v>500000</v>
      </c>
      <c r="I26" s="16">
        <f>H26+C26</f>
        <v>500000</v>
      </c>
      <c r="J26" s="12" t="s">
        <v>25</v>
      </c>
      <c r="K26" s="61">
        <f>SUM(K22:L25)</f>
        <v>89680</v>
      </c>
      <c r="L26" s="62"/>
      <c r="M26" s="4" t="s">
        <v>24</v>
      </c>
      <c r="N26" s="15"/>
      <c r="O26" s="16">
        <f>N26+I26</f>
        <v>500000</v>
      </c>
      <c r="P26" s="12" t="s">
        <v>25</v>
      </c>
      <c r="Q26" s="61">
        <f>SUM(Q22:R25)</f>
        <v>89680</v>
      </c>
      <c r="R26" s="62"/>
      <c r="S26" s="4" t="s">
        <v>24</v>
      </c>
      <c r="T26" s="15"/>
      <c r="U26" s="16">
        <f>T26+O26</f>
        <v>500000</v>
      </c>
      <c r="V26" s="12" t="s">
        <v>25</v>
      </c>
      <c r="W26" s="61">
        <f>SUM(W22:X25)</f>
        <v>0</v>
      </c>
      <c r="X26" s="62"/>
      <c r="Y26" s="4" t="s">
        <v>24</v>
      </c>
      <c r="Z26" s="15"/>
      <c r="AA26" s="16">
        <f>Z26+U26</f>
        <v>500000</v>
      </c>
      <c r="AB26" s="12" t="s">
        <v>25</v>
      </c>
      <c r="AC26" s="61">
        <f>SUM(AC22:AD25)</f>
        <v>0</v>
      </c>
      <c r="AD26" s="62"/>
      <c r="AE26" s="4" t="s">
        <v>24</v>
      </c>
      <c r="AF26" s="15"/>
      <c r="AG26" s="16">
        <f>AF26+AA26</f>
        <v>500000</v>
      </c>
      <c r="AH26" s="12" t="s">
        <v>25</v>
      </c>
      <c r="AI26" s="61">
        <f>SUM(AI22:AJ25)</f>
        <v>102156</v>
      </c>
      <c r="AJ26" s="62"/>
      <c r="AK26" s="4" t="s">
        <v>24</v>
      </c>
      <c r="AL26" s="15"/>
      <c r="AM26" s="16">
        <f>AL26+AG26</f>
        <v>500000</v>
      </c>
      <c r="AN26" s="12" t="s">
        <v>25</v>
      </c>
      <c r="AO26" s="61">
        <f>SUM(AO22:AP25)</f>
        <v>102156</v>
      </c>
      <c r="AP26" s="62"/>
      <c r="AQ26" s="4" t="s">
        <v>24</v>
      </c>
      <c r="AR26" s="15">
        <v>450000</v>
      </c>
      <c r="AS26" s="16">
        <f>AR26+AM26</f>
        <v>950000</v>
      </c>
      <c r="AT26" s="12" t="s">
        <v>25</v>
      </c>
      <c r="AU26" s="61">
        <f>SUM(AU22:AV25)</f>
        <v>52156</v>
      </c>
      <c r="AV26" s="62"/>
      <c r="AW26" s="4" t="s">
        <v>24</v>
      </c>
      <c r="AX26" s="15"/>
      <c r="AY26" s="16">
        <f>AX26+AS26</f>
        <v>950000</v>
      </c>
      <c r="AZ26" s="12" t="s">
        <v>25</v>
      </c>
      <c r="BA26" s="61">
        <f>SUM(BA22:BB25)</f>
        <v>52156</v>
      </c>
      <c r="BB26" s="62"/>
      <c r="BC26" s="4" t="s">
        <v>24</v>
      </c>
      <c r="BD26" s="15"/>
      <c r="BE26" s="16">
        <f>BD26+AY26</f>
        <v>950000</v>
      </c>
      <c r="BF26" s="12" t="s">
        <v>25</v>
      </c>
      <c r="BG26" s="61">
        <f>SUM(BG22:BH25)</f>
        <v>252156</v>
      </c>
      <c r="BH26" s="62"/>
      <c r="BI26" s="4" t="s">
        <v>24</v>
      </c>
      <c r="BJ26" s="15"/>
      <c r="BK26" s="16">
        <f>BJ26+BE26</f>
        <v>950000</v>
      </c>
      <c r="BL26" s="12" t="s">
        <v>25</v>
      </c>
      <c r="BM26" s="61">
        <f>SUM(BM22:BN25)</f>
        <v>252156</v>
      </c>
      <c r="BN26" s="62"/>
      <c r="BO26" s="4" t="s">
        <v>24</v>
      </c>
      <c r="BP26" s="15"/>
      <c r="BQ26" s="16">
        <f>BP26+BK26</f>
        <v>950000</v>
      </c>
      <c r="BR26" s="12" t="s">
        <v>25</v>
      </c>
      <c r="BS26" s="61">
        <f>SUM(BS22:BT25)</f>
        <v>0</v>
      </c>
      <c r="BT26" s="62"/>
      <c r="BU26" s="4" t="s">
        <v>24</v>
      </c>
      <c r="BV26" s="15"/>
      <c r="BW26" s="16">
        <f>BV26+BQ26</f>
        <v>950000</v>
      </c>
      <c r="BX26" s="12" t="s">
        <v>25</v>
      </c>
      <c r="BY26" s="61">
        <f>SUM(BY22:BZ25)</f>
        <v>0</v>
      </c>
      <c r="BZ26" s="62"/>
      <c r="CA26" s="4" t="s">
        <v>24</v>
      </c>
      <c r="CB26" s="15">
        <v>450000</v>
      </c>
      <c r="CC26" s="16">
        <f>CB26+BW26</f>
        <v>1400000</v>
      </c>
      <c r="CD26" s="12" t="s">
        <v>25</v>
      </c>
      <c r="CE26" s="61">
        <f>SUM(CE22:CF25)</f>
        <v>46749</v>
      </c>
      <c r="CF26" s="62"/>
      <c r="CG26" s="4" t="s">
        <v>24</v>
      </c>
      <c r="CH26" s="15"/>
      <c r="CI26" s="16">
        <f>CH26+CC26</f>
        <v>1400000</v>
      </c>
      <c r="CJ26" s="12" t="s">
        <v>25</v>
      </c>
      <c r="CK26" s="61">
        <f>SUM(CK22:CL25)</f>
        <v>46749</v>
      </c>
      <c r="CL26" s="62"/>
      <c r="CM26" s="4" t="s">
        <v>24</v>
      </c>
      <c r="CN26" s="15"/>
      <c r="CO26" s="16">
        <f>CN26+CI26</f>
        <v>1400000</v>
      </c>
      <c r="CP26" s="12" t="s">
        <v>25</v>
      </c>
      <c r="CQ26" s="61">
        <f>SUM(CQ22:CR25)</f>
        <v>46749</v>
      </c>
      <c r="CR26" s="62"/>
      <c r="CS26" s="4" t="s">
        <v>24</v>
      </c>
      <c r="CT26" s="15"/>
      <c r="CU26" s="16">
        <f>CT26+CO26</f>
        <v>1400000</v>
      </c>
      <c r="CV26" s="12" t="s">
        <v>25</v>
      </c>
      <c r="CW26" s="61">
        <f>SUM(CW22:CX25)</f>
        <v>0</v>
      </c>
      <c r="CX26" s="62"/>
      <c r="CY26" s="4" t="s">
        <v>24</v>
      </c>
      <c r="CZ26" s="15"/>
      <c r="DA26" s="16">
        <f>CZ26+CU26</f>
        <v>1400000</v>
      </c>
      <c r="DB26" s="12" t="s">
        <v>25</v>
      </c>
      <c r="DC26" s="61">
        <f>SUM(DC22:DD25)</f>
        <v>46749</v>
      </c>
      <c r="DD26" s="62"/>
      <c r="DE26" s="4" t="s">
        <v>24</v>
      </c>
      <c r="DF26" s="15"/>
      <c r="DG26" s="16">
        <f>DF26+DA26</f>
        <v>1400000</v>
      </c>
      <c r="DH26" s="12" t="s">
        <v>25</v>
      </c>
      <c r="DI26" s="61">
        <f>SUM(DI22:DJ25)</f>
        <v>0</v>
      </c>
      <c r="DJ26" s="62"/>
      <c r="DK26" s="4" t="s">
        <v>24</v>
      </c>
      <c r="DL26" s="15"/>
      <c r="DM26" s="16">
        <f>DL26+DG26</f>
        <v>1400000</v>
      </c>
      <c r="DN26" s="12" t="s">
        <v>25</v>
      </c>
      <c r="DO26" s="61">
        <f>SUM(DO22:DP25)</f>
        <v>55328</v>
      </c>
      <c r="DP26" s="62"/>
      <c r="DQ26" s="4" t="s">
        <v>24</v>
      </c>
      <c r="DR26" s="15"/>
      <c r="DS26" s="16">
        <f>DR26+DM26</f>
        <v>1400000</v>
      </c>
      <c r="DT26" s="12" t="s">
        <v>25</v>
      </c>
      <c r="DU26" s="61">
        <f>SUM(DU22:DV25)</f>
        <v>55328</v>
      </c>
      <c r="DV26" s="62"/>
      <c r="DW26" s="4" t="s">
        <v>24</v>
      </c>
      <c r="DX26" s="15"/>
      <c r="DY26" s="16">
        <f>DX26+DS26</f>
        <v>1400000</v>
      </c>
      <c r="DZ26" s="12" t="s">
        <v>25</v>
      </c>
      <c r="EA26" s="61">
        <f>SUM(EA22:EB25)</f>
        <v>0</v>
      </c>
      <c r="EB26" s="62"/>
      <c r="EC26" s="4" t="s">
        <v>24</v>
      </c>
      <c r="ED26" s="15"/>
      <c r="EE26" s="16">
        <f>ED26+DY26</f>
        <v>1400000</v>
      </c>
      <c r="EF26" s="12" t="s">
        <v>25</v>
      </c>
      <c r="EG26" s="61">
        <f>SUM(EG22:EH25)</f>
        <v>269069</v>
      </c>
      <c r="EH26" s="62"/>
      <c r="EI26" s="4" t="s">
        <v>24</v>
      </c>
      <c r="EJ26" s="15"/>
      <c r="EK26" s="16">
        <f>EJ26+EE26</f>
        <v>1400000</v>
      </c>
      <c r="EL26" s="12" t="s">
        <v>25</v>
      </c>
      <c r="EM26" s="61">
        <f>SUM(EM22:EN25)</f>
        <v>269069</v>
      </c>
      <c r="EN26" s="62"/>
      <c r="EO26" s="4" t="s">
        <v>24</v>
      </c>
      <c r="EP26" s="15"/>
      <c r="EQ26" s="16">
        <f>EP26+EK26</f>
        <v>1400000</v>
      </c>
      <c r="ER26" s="12" t="s">
        <v>25</v>
      </c>
      <c r="ES26" s="61">
        <f>SUM(ES22:ET25)</f>
        <v>269069</v>
      </c>
      <c r="ET26" s="62"/>
      <c r="EU26" s="4" t="s">
        <v>24</v>
      </c>
      <c r="EV26" s="15"/>
      <c r="EW26" s="16">
        <f>EV26+EQ26</f>
        <v>1400000</v>
      </c>
      <c r="EX26" s="12" t="s">
        <v>25</v>
      </c>
      <c r="EY26" s="61">
        <f>SUM(EY22:EZ25)</f>
        <v>0</v>
      </c>
      <c r="EZ26" s="62"/>
      <c r="FA26" s="4" t="s">
        <v>24</v>
      </c>
      <c r="FB26" s="15"/>
      <c r="FC26" s="16">
        <f>FB26+EW26</f>
        <v>1400000</v>
      </c>
      <c r="FD26" s="12" t="s">
        <v>25</v>
      </c>
      <c r="FE26" s="61">
        <f>SUM(FE22:FF25)</f>
        <v>471006</v>
      </c>
      <c r="FF26" s="62"/>
      <c r="FG26" s="4" t="s">
        <v>24</v>
      </c>
      <c r="FH26" s="15">
        <v>400000</v>
      </c>
      <c r="FI26" s="16">
        <f>FH26+FC26</f>
        <v>1800000</v>
      </c>
      <c r="FJ26" s="12" t="s">
        <v>25</v>
      </c>
      <c r="FK26" s="61">
        <f>SUM(FK22:FL25)</f>
        <v>71006</v>
      </c>
      <c r="FL26" s="62"/>
      <c r="FM26" s="4" t="s">
        <v>24</v>
      </c>
      <c r="FN26" s="15"/>
      <c r="FO26" s="16">
        <f>FN26+FI26</f>
        <v>1800000</v>
      </c>
      <c r="FP26" s="12" t="s">
        <v>25</v>
      </c>
      <c r="FQ26" s="61">
        <f>SUM(FQ22:FR25)</f>
        <v>71006</v>
      </c>
      <c r="FR26" s="62"/>
      <c r="FS26" s="4" t="s">
        <v>24</v>
      </c>
      <c r="FT26" s="15"/>
      <c r="FU26" s="16">
        <f>FT26+FO26</f>
        <v>1800000</v>
      </c>
      <c r="FV26" s="12" t="s">
        <v>25</v>
      </c>
      <c r="FW26" s="61">
        <f>SUM(FW22:FX25)</f>
        <v>71006</v>
      </c>
      <c r="FX26" s="62"/>
      <c r="FY26" s="4" t="s">
        <v>24</v>
      </c>
      <c r="FZ26" s="15"/>
      <c r="GA26" s="16">
        <f>FZ26+FU26</f>
        <v>1800000</v>
      </c>
      <c r="GB26" s="12" t="s">
        <v>25</v>
      </c>
      <c r="GC26" s="61">
        <f>SUM(GC22:GD25)</f>
        <v>71006</v>
      </c>
      <c r="GD26" s="62"/>
    </row>
    <row r="27" spans="1:186" ht="22.5" customHeight="1" x14ac:dyDescent="0.15">
      <c r="A27" s="4" t="s">
        <v>26</v>
      </c>
      <c r="B27" s="15"/>
      <c r="C27" s="16">
        <f>B27</f>
        <v>0</v>
      </c>
      <c r="D27" s="63" t="s">
        <v>27</v>
      </c>
      <c r="E27" s="64"/>
      <c r="F27" s="65"/>
      <c r="G27" s="4" t="s">
        <v>26</v>
      </c>
      <c r="H27" s="15"/>
      <c r="I27" s="16">
        <f>H27+C27</f>
        <v>0</v>
      </c>
      <c r="J27" s="63" t="s">
        <v>27</v>
      </c>
      <c r="K27" s="64"/>
      <c r="L27" s="65"/>
      <c r="M27" s="4" t="s">
        <v>26</v>
      </c>
      <c r="N27" s="15"/>
      <c r="O27" s="16">
        <f>N27+I27</f>
        <v>0</v>
      </c>
      <c r="P27" s="63" t="s">
        <v>27</v>
      </c>
      <c r="Q27" s="64"/>
      <c r="R27" s="65"/>
      <c r="S27" s="4" t="s">
        <v>26</v>
      </c>
      <c r="T27" s="15"/>
      <c r="U27" s="16">
        <f>T27+O27</f>
        <v>0</v>
      </c>
      <c r="V27" s="63" t="s">
        <v>27</v>
      </c>
      <c r="W27" s="64"/>
      <c r="X27" s="65"/>
      <c r="Y27" s="4" t="s">
        <v>26</v>
      </c>
      <c r="Z27" s="15"/>
      <c r="AA27" s="16">
        <f>Z27+U27</f>
        <v>0</v>
      </c>
      <c r="AB27" s="63" t="s">
        <v>27</v>
      </c>
      <c r="AC27" s="64"/>
      <c r="AD27" s="65"/>
      <c r="AE27" s="4" t="s">
        <v>26</v>
      </c>
      <c r="AF27" s="15"/>
      <c r="AG27" s="16">
        <f>AF27+AA27</f>
        <v>0</v>
      </c>
      <c r="AH27" s="63" t="s">
        <v>27</v>
      </c>
      <c r="AI27" s="64"/>
      <c r="AJ27" s="65"/>
      <c r="AK27" s="4" t="s">
        <v>26</v>
      </c>
      <c r="AL27" s="15"/>
      <c r="AM27" s="16">
        <f>AL27+AG27</f>
        <v>0</v>
      </c>
      <c r="AN27" s="63" t="s">
        <v>27</v>
      </c>
      <c r="AO27" s="64"/>
      <c r="AP27" s="65"/>
      <c r="AQ27" s="4" t="s">
        <v>26</v>
      </c>
      <c r="AR27" s="15"/>
      <c r="AS27" s="16">
        <f>AR27+AM27</f>
        <v>0</v>
      </c>
      <c r="AT27" s="63" t="s">
        <v>27</v>
      </c>
      <c r="AU27" s="64"/>
      <c r="AV27" s="65"/>
      <c r="AW27" s="4" t="s">
        <v>26</v>
      </c>
      <c r="AX27" s="15"/>
      <c r="AY27" s="16">
        <f>AX27+AS27</f>
        <v>0</v>
      </c>
      <c r="AZ27" s="63" t="s">
        <v>27</v>
      </c>
      <c r="BA27" s="64"/>
      <c r="BB27" s="65"/>
      <c r="BC27" s="4" t="s">
        <v>26</v>
      </c>
      <c r="BD27" s="15"/>
      <c r="BE27" s="16">
        <f>BD27+AY27</f>
        <v>0</v>
      </c>
      <c r="BF27" s="63" t="s">
        <v>27</v>
      </c>
      <c r="BG27" s="64"/>
      <c r="BH27" s="65"/>
      <c r="BI27" s="4" t="s">
        <v>26</v>
      </c>
      <c r="BJ27" s="15"/>
      <c r="BK27" s="16">
        <f>BJ27+BE27</f>
        <v>0</v>
      </c>
      <c r="BL27" s="63" t="s">
        <v>27</v>
      </c>
      <c r="BM27" s="64"/>
      <c r="BN27" s="65"/>
      <c r="BO27" s="4" t="s">
        <v>26</v>
      </c>
      <c r="BP27" s="15"/>
      <c r="BQ27" s="16">
        <f>BP27+BK27</f>
        <v>0</v>
      </c>
      <c r="BR27" s="63" t="s">
        <v>27</v>
      </c>
      <c r="BS27" s="64"/>
      <c r="BT27" s="65"/>
      <c r="BU27" s="4" t="s">
        <v>26</v>
      </c>
      <c r="BV27" s="15"/>
      <c r="BW27" s="16">
        <f>BV27+BQ27</f>
        <v>0</v>
      </c>
      <c r="BX27" s="63" t="s">
        <v>27</v>
      </c>
      <c r="BY27" s="64"/>
      <c r="BZ27" s="65"/>
      <c r="CA27" s="4" t="s">
        <v>26</v>
      </c>
      <c r="CB27" s="15"/>
      <c r="CC27" s="16">
        <f>CB27+BW27</f>
        <v>0</v>
      </c>
      <c r="CD27" s="63" t="s">
        <v>27</v>
      </c>
      <c r="CE27" s="64"/>
      <c r="CF27" s="65"/>
      <c r="CG27" s="4" t="s">
        <v>26</v>
      </c>
      <c r="CH27" s="15"/>
      <c r="CI27" s="16">
        <f>CH27+CC27</f>
        <v>0</v>
      </c>
      <c r="CJ27" s="63" t="s">
        <v>27</v>
      </c>
      <c r="CK27" s="64"/>
      <c r="CL27" s="65"/>
      <c r="CM27" s="4" t="s">
        <v>26</v>
      </c>
      <c r="CN27" s="15"/>
      <c r="CO27" s="16">
        <f>CN27+CI27</f>
        <v>0</v>
      </c>
      <c r="CP27" s="63" t="s">
        <v>27</v>
      </c>
      <c r="CQ27" s="64"/>
      <c r="CR27" s="65"/>
      <c r="CS27" s="4" t="s">
        <v>26</v>
      </c>
      <c r="CT27" s="15"/>
      <c r="CU27" s="16">
        <f>CT27+CO27</f>
        <v>0</v>
      </c>
      <c r="CV27" s="63" t="s">
        <v>27</v>
      </c>
      <c r="CW27" s="64"/>
      <c r="CX27" s="65"/>
      <c r="CY27" s="4" t="s">
        <v>26</v>
      </c>
      <c r="CZ27" s="15"/>
      <c r="DA27" s="16">
        <f>CZ27+CU27</f>
        <v>0</v>
      </c>
      <c r="DB27" s="63" t="s">
        <v>27</v>
      </c>
      <c r="DC27" s="64"/>
      <c r="DD27" s="65"/>
      <c r="DE27" s="4" t="s">
        <v>26</v>
      </c>
      <c r="DF27" s="15"/>
      <c r="DG27" s="16">
        <f>DF27+DA27</f>
        <v>0</v>
      </c>
      <c r="DH27" s="63" t="s">
        <v>27</v>
      </c>
      <c r="DI27" s="64"/>
      <c r="DJ27" s="65"/>
      <c r="DK27" s="4" t="s">
        <v>26</v>
      </c>
      <c r="DL27" s="15"/>
      <c r="DM27" s="16">
        <f>DL27+DG27</f>
        <v>0</v>
      </c>
      <c r="DN27" s="63" t="s">
        <v>27</v>
      </c>
      <c r="DO27" s="64"/>
      <c r="DP27" s="65"/>
      <c r="DQ27" s="4" t="s">
        <v>26</v>
      </c>
      <c r="DR27" s="15"/>
      <c r="DS27" s="16">
        <f>DR27+DM27</f>
        <v>0</v>
      </c>
      <c r="DT27" s="63" t="s">
        <v>27</v>
      </c>
      <c r="DU27" s="64"/>
      <c r="DV27" s="65"/>
      <c r="DW27" s="4" t="s">
        <v>26</v>
      </c>
      <c r="DX27" s="15"/>
      <c r="DY27" s="16">
        <f>DX27+DS27</f>
        <v>0</v>
      </c>
      <c r="DZ27" s="63" t="s">
        <v>27</v>
      </c>
      <c r="EA27" s="64"/>
      <c r="EB27" s="65"/>
      <c r="EC27" s="4" t="s">
        <v>26</v>
      </c>
      <c r="ED27" s="15"/>
      <c r="EE27" s="16">
        <f>ED27+DY27</f>
        <v>0</v>
      </c>
      <c r="EF27" s="63" t="s">
        <v>27</v>
      </c>
      <c r="EG27" s="64"/>
      <c r="EH27" s="65"/>
      <c r="EI27" s="4" t="s">
        <v>26</v>
      </c>
      <c r="EJ27" s="15"/>
      <c r="EK27" s="16">
        <f>EJ27+EE27</f>
        <v>0</v>
      </c>
      <c r="EL27" s="63" t="s">
        <v>27</v>
      </c>
      <c r="EM27" s="64"/>
      <c r="EN27" s="65"/>
      <c r="EO27" s="4" t="s">
        <v>26</v>
      </c>
      <c r="EP27" s="15"/>
      <c r="EQ27" s="16">
        <f>EP27+EK27</f>
        <v>0</v>
      </c>
      <c r="ER27" s="63" t="s">
        <v>27</v>
      </c>
      <c r="ES27" s="64"/>
      <c r="ET27" s="65"/>
      <c r="EU27" s="4" t="s">
        <v>26</v>
      </c>
      <c r="EV27" s="15"/>
      <c r="EW27" s="16">
        <f>EV27+EQ27</f>
        <v>0</v>
      </c>
      <c r="EX27" s="63" t="s">
        <v>27</v>
      </c>
      <c r="EY27" s="64"/>
      <c r="EZ27" s="65"/>
      <c r="FA27" s="4" t="s">
        <v>26</v>
      </c>
      <c r="FB27" s="15"/>
      <c r="FC27" s="16">
        <f>FB27+EW27</f>
        <v>0</v>
      </c>
      <c r="FD27" s="63" t="s">
        <v>27</v>
      </c>
      <c r="FE27" s="64"/>
      <c r="FF27" s="65"/>
      <c r="FG27" s="4" t="s">
        <v>26</v>
      </c>
      <c r="FH27" s="15"/>
      <c r="FI27" s="16">
        <f>FH27+FC27</f>
        <v>0</v>
      </c>
      <c r="FJ27" s="63" t="s">
        <v>27</v>
      </c>
      <c r="FK27" s="64"/>
      <c r="FL27" s="65"/>
      <c r="FM27" s="4" t="s">
        <v>26</v>
      </c>
      <c r="FN27" s="15"/>
      <c r="FO27" s="16">
        <f>FN27+FI27</f>
        <v>0</v>
      </c>
      <c r="FP27" s="63" t="s">
        <v>27</v>
      </c>
      <c r="FQ27" s="64"/>
      <c r="FR27" s="65"/>
      <c r="FS27" s="4" t="s">
        <v>26</v>
      </c>
      <c r="FT27" s="15"/>
      <c r="FU27" s="16">
        <f>FT27+FO27</f>
        <v>0</v>
      </c>
      <c r="FV27" s="63" t="s">
        <v>27</v>
      </c>
      <c r="FW27" s="64"/>
      <c r="FX27" s="65"/>
      <c r="FY27" s="4" t="s">
        <v>26</v>
      </c>
      <c r="FZ27" s="15"/>
      <c r="GA27" s="16">
        <f>FZ27+FU27</f>
        <v>0</v>
      </c>
      <c r="GB27" s="63" t="s">
        <v>27</v>
      </c>
      <c r="GC27" s="64"/>
      <c r="GD27" s="65"/>
    </row>
    <row r="28" spans="1:186" ht="22.5" customHeight="1" thickBot="1" x14ac:dyDescent="0.2">
      <c r="A28" s="7" t="s">
        <v>28</v>
      </c>
      <c r="B28" s="61">
        <f>B22+B23+B24-B25-B26-B27</f>
        <v>568810</v>
      </c>
      <c r="C28" s="62"/>
      <c r="D28" s="66" t="s">
        <v>29</v>
      </c>
      <c r="E28" s="67"/>
      <c r="F28" s="68"/>
      <c r="G28" s="7" t="s">
        <v>28</v>
      </c>
      <c r="H28" s="61">
        <f>H22+H23+H24-H25-H26-H27</f>
        <v>89680</v>
      </c>
      <c r="I28" s="62"/>
      <c r="J28" s="66" t="s">
        <v>29</v>
      </c>
      <c r="K28" s="67"/>
      <c r="L28" s="68"/>
      <c r="M28" s="7" t="s">
        <v>28</v>
      </c>
      <c r="N28" s="61">
        <f>N22+N23+N24-N25-N26-N27</f>
        <v>89680</v>
      </c>
      <c r="O28" s="62"/>
      <c r="P28" s="66" t="s">
        <v>29</v>
      </c>
      <c r="Q28" s="67"/>
      <c r="R28" s="68"/>
      <c r="S28" s="7" t="s">
        <v>28</v>
      </c>
      <c r="T28" s="61">
        <f>T22+T23+T24-T25-T26-T27</f>
        <v>89680</v>
      </c>
      <c r="U28" s="62"/>
      <c r="V28" s="66" t="s">
        <v>29</v>
      </c>
      <c r="W28" s="67"/>
      <c r="X28" s="68"/>
      <c r="Y28" s="7" t="s">
        <v>28</v>
      </c>
      <c r="Z28" s="61">
        <f>Z22+Z23+Z24-Z25-Z26-Z27</f>
        <v>102156</v>
      </c>
      <c r="AA28" s="62"/>
      <c r="AB28" s="66" t="s">
        <v>29</v>
      </c>
      <c r="AC28" s="67"/>
      <c r="AD28" s="68"/>
      <c r="AE28" s="7" t="s">
        <v>28</v>
      </c>
      <c r="AF28" s="61">
        <f>AF22+AF23+AF24-AF25-AF26-AF27</f>
        <v>102156</v>
      </c>
      <c r="AG28" s="62"/>
      <c r="AH28" s="66" t="s">
        <v>29</v>
      </c>
      <c r="AI28" s="67"/>
      <c r="AJ28" s="68"/>
      <c r="AK28" s="7" t="s">
        <v>28</v>
      </c>
      <c r="AL28" s="61">
        <f>AL22+AL23+AL24-AL25-AL26-AL27</f>
        <v>102156</v>
      </c>
      <c r="AM28" s="62"/>
      <c r="AN28" s="66" t="s">
        <v>29</v>
      </c>
      <c r="AO28" s="67"/>
      <c r="AP28" s="68"/>
      <c r="AQ28" s="7" t="s">
        <v>28</v>
      </c>
      <c r="AR28" s="61">
        <f>AR22+AR23+AR24-AR25-AR26-AR27</f>
        <v>52156</v>
      </c>
      <c r="AS28" s="62"/>
      <c r="AT28" s="66" t="s">
        <v>29</v>
      </c>
      <c r="AU28" s="67"/>
      <c r="AV28" s="68"/>
      <c r="AW28" s="7" t="s">
        <v>28</v>
      </c>
      <c r="AX28" s="61">
        <f>AX22+AX23+AX24-AX25-AX26-AX27</f>
        <v>52156</v>
      </c>
      <c r="AY28" s="62"/>
      <c r="AZ28" s="66" t="s">
        <v>29</v>
      </c>
      <c r="BA28" s="67"/>
      <c r="BB28" s="68"/>
      <c r="BC28" s="7" t="s">
        <v>28</v>
      </c>
      <c r="BD28" s="61">
        <f>BD22+BD23+BD24-BD25-BD26-BD27</f>
        <v>252156</v>
      </c>
      <c r="BE28" s="62"/>
      <c r="BF28" s="66" t="s">
        <v>29</v>
      </c>
      <c r="BG28" s="67"/>
      <c r="BH28" s="68"/>
      <c r="BI28" s="7" t="s">
        <v>28</v>
      </c>
      <c r="BJ28" s="61">
        <f>BJ22+BJ23+BJ24-BJ25-BJ26-BJ27</f>
        <v>252156</v>
      </c>
      <c r="BK28" s="62"/>
      <c r="BL28" s="66" t="s">
        <v>29</v>
      </c>
      <c r="BM28" s="67"/>
      <c r="BN28" s="68"/>
      <c r="BO28" s="7" t="s">
        <v>28</v>
      </c>
      <c r="BP28" s="61">
        <f>BP22+BP23+BP24-BP25-BP26-BP27</f>
        <v>452156</v>
      </c>
      <c r="BQ28" s="62"/>
      <c r="BR28" s="66" t="s">
        <v>29</v>
      </c>
      <c r="BS28" s="67"/>
      <c r="BT28" s="68"/>
      <c r="BU28" s="7" t="s">
        <v>28</v>
      </c>
      <c r="BV28" s="61">
        <f>BV22+BV23+BV24-BV25-BV26-BV27</f>
        <v>496749</v>
      </c>
      <c r="BW28" s="62"/>
      <c r="BX28" s="66" t="s">
        <v>29</v>
      </c>
      <c r="BY28" s="67"/>
      <c r="BZ28" s="68"/>
      <c r="CA28" s="7" t="s">
        <v>28</v>
      </c>
      <c r="CB28" s="61">
        <f>CB22+CB23+CB24-CB25-CB26-CB27</f>
        <v>46749</v>
      </c>
      <c r="CC28" s="62"/>
      <c r="CD28" s="66" t="s">
        <v>29</v>
      </c>
      <c r="CE28" s="67"/>
      <c r="CF28" s="68"/>
      <c r="CG28" s="7" t="s">
        <v>28</v>
      </c>
      <c r="CH28" s="61">
        <f>CH22+CH23+CH24-CH25-CH26-CH27</f>
        <v>46749</v>
      </c>
      <c r="CI28" s="62"/>
      <c r="CJ28" s="66" t="s">
        <v>29</v>
      </c>
      <c r="CK28" s="67"/>
      <c r="CL28" s="68"/>
      <c r="CM28" s="7" t="s">
        <v>28</v>
      </c>
      <c r="CN28" s="61">
        <f>CN22+CN23+CN24-CN25-CN26-CN27</f>
        <v>46749</v>
      </c>
      <c r="CO28" s="62"/>
      <c r="CP28" s="66" t="s">
        <v>29</v>
      </c>
      <c r="CQ28" s="67"/>
      <c r="CR28" s="68"/>
      <c r="CS28" s="7" t="s">
        <v>28</v>
      </c>
      <c r="CT28" s="61">
        <f>CT22+CT23+CT24-CT25-CT26-CT27</f>
        <v>46749</v>
      </c>
      <c r="CU28" s="62"/>
      <c r="CV28" s="66" t="s">
        <v>29</v>
      </c>
      <c r="CW28" s="67"/>
      <c r="CX28" s="68"/>
      <c r="CY28" s="7" t="s">
        <v>28</v>
      </c>
      <c r="CZ28" s="61">
        <f>CZ22+CZ23+CZ24-CZ25-CZ26-CZ27</f>
        <v>46749</v>
      </c>
      <c r="DA28" s="62"/>
      <c r="DB28" s="66" t="s">
        <v>29</v>
      </c>
      <c r="DC28" s="67"/>
      <c r="DD28" s="68"/>
      <c r="DE28" s="7" t="s">
        <v>28</v>
      </c>
      <c r="DF28" s="61">
        <f>DF22+DF23+DF24-DF25-DF26-DF27</f>
        <v>50404</v>
      </c>
      <c r="DG28" s="62"/>
      <c r="DH28" s="66" t="s">
        <v>29</v>
      </c>
      <c r="DI28" s="67"/>
      <c r="DJ28" s="68"/>
      <c r="DK28" s="7" t="s">
        <v>28</v>
      </c>
      <c r="DL28" s="61">
        <f>DL22+DL23+DL24-DL25-DL26-DL27</f>
        <v>55328</v>
      </c>
      <c r="DM28" s="62"/>
      <c r="DN28" s="66" t="s">
        <v>29</v>
      </c>
      <c r="DO28" s="67"/>
      <c r="DP28" s="68"/>
      <c r="DQ28" s="7" t="s">
        <v>28</v>
      </c>
      <c r="DR28" s="61">
        <f>DR22+DR23+DR24-DR25-DR26-DR27</f>
        <v>55328</v>
      </c>
      <c r="DS28" s="62"/>
      <c r="DT28" s="66" t="s">
        <v>29</v>
      </c>
      <c r="DU28" s="67"/>
      <c r="DV28" s="68"/>
      <c r="DW28" s="7" t="s">
        <v>28</v>
      </c>
      <c r="DX28" s="61">
        <f>DX22+DX23+DX24-DX25-DX26-DX27</f>
        <v>67132</v>
      </c>
      <c r="DY28" s="62"/>
      <c r="DZ28" s="66" t="s">
        <v>29</v>
      </c>
      <c r="EA28" s="67"/>
      <c r="EB28" s="68"/>
      <c r="EC28" s="7" t="s">
        <v>28</v>
      </c>
      <c r="ED28" s="61">
        <f>ED22+ED23+ED24-ED25-ED26-ED27</f>
        <v>269069</v>
      </c>
      <c r="EE28" s="62"/>
      <c r="EF28" s="66" t="s">
        <v>29</v>
      </c>
      <c r="EG28" s="67"/>
      <c r="EH28" s="68"/>
      <c r="EI28" s="7" t="s">
        <v>28</v>
      </c>
      <c r="EJ28" s="61">
        <f>EJ22+EJ23+EJ24-EJ25-EJ26-EJ27</f>
        <v>269069</v>
      </c>
      <c r="EK28" s="62"/>
      <c r="EL28" s="66" t="s">
        <v>29</v>
      </c>
      <c r="EM28" s="67"/>
      <c r="EN28" s="68"/>
      <c r="EO28" s="7" t="s">
        <v>28</v>
      </c>
      <c r="EP28" s="61">
        <f>EP22+EP23+EP24-EP25-EP26-EP27</f>
        <v>269069</v>
      </c>
      <c r="EQ28" s="62"/>
      <c r="ER28" s="66" t="s">
        <v>29</v>
      </c>
      <c r="ES28" s="67"/>
      <c r="ET28" s="68"/>
      <c r="EU28" s="7" t="s">
        <v>28</v>
      </c>
      <c r="EV28" s="61">
        <f>EV22+EV23+EV24-EV25-EV26-EV27</f>
        <v>469069</v>
      </c>
      <c r="EW28" s="62"/>
      <c r="EX28" s="66" t="s">
        <v>29</v>
      </c>
      <c r="EY28" s="67"/>
      <c r="EZ28" s="68"/>
      <c r="FA28" s="7" t="s">
        <v>28</v>
      </c>
      <c r="FB28" s="61">
        <f>FB22+FB23+FB24-FB25-FB26-FB27</f>
        <v>471006</v>
      </c>
      <c r="FC28" s="62"/>
      <c r="FD28" s="66" t="s">
        <v>29</v>
      </c>
      <c r="FE28" s="67"/>
      <c r="FF28" s="68"/>
      <c r="FG28" s="7" t="s">
        <v>28</v>
      </c>
      <c r="FH28" s="61">
        <f>FH22+FH23+FH24-FH25-FH26-FH27</f>
        <v>71006</v>
      </c>
      <c r="FI28" s="62"/>
      <c r="FJ28" s="66" t="s">
        <v>29</v>
      </c>
      <c r="FK28" s="67"/>
      <c r="FL28" s="68"/>
      <c r="FM28" s="7" t="s">
        <v>28</v>
      </c>
      <c r="FN28" s="61">
        <f>FN22+FN23+FN24-FN25-FN26-FN27</f>
        <v>71006</v>
      </c>
      <c r="FO28" s="62"/>
      <c r="FP28" s="66" t="s">
        <v>29</v>
      </c>
      <c r="FQ28" s="67"/>
      <c r="FR28" s="68"/>
      <c r="FS28" s="7" t="s">
        <v>28</v>
      </c>
      <c r="FT28" s="61">
        <f>FT22+FT23+FT24-FT25-FT26-FT27</f>
        <v>71006</v>
      </c>
      <c r="FU28" s="62"/>
      <c r="FV28" s="66" t="s">
        <v>29</v>
      </c>
      <c r="FW28" s="67"/>
      <c r="FX28" s="68"/>
      <c r="FY28" s="7" t="s">
        <v>28</v>
      </c>
      <c r="FZ28" s="61">
        <f>FZ22+FZ23+FZ24-FZ25-FZ26-FZ27</f>
        <v>71006</v>
      </c>
      <c r="GA28" s="62"/>
      <c r="GB28" s="66" t="s">
        <v>29</v>
      </c>
      <c r="GC28" s="67"/>
      <c r="GD28" s="68"/>
    </row>
    <row r="29" spans="1:186" ht="22.5" customHeight="1" x14ac:dyDescent="0.15">
      <c r="A29" s="2"/>
      <c r="B29" s="25"/>
      <c r="C29" s="25"/>
      <c r="D29" s="29"/>
      <c r="E29" s="29"/>
      <c r="F29" s="30"/>
      <c r="G29" s="2"/>
      <c r="H29" s="25"/>
      <c r="I29" s="25"/>
      <c r="J29" s="29"/>
      <c r="K29" s="29"/>
      <c r="L29" s="30"/>
      <c r="M29" s="2"/>
      <c r="N29" s="25"/>
      <c r="O29" s="25"/>
      <c r="P29" s="29"/>
      <c r="Q29" s="29"/>
      <c r="R29" s="30"/>
      <c r="S29" s="2"/>
      <c r="T29" s="25"/>
      <c r="U29" s="25"/>
      <c r="V29" s="29"/>
      <c r="W29" s="29"/>
      <c r="X29" s="30"/>
      <c r="Y29" s="2"/>
      <c r="Z29" s="25"/>
      <c r="AA29" s="25"/>
      <c r="AB29" s="29"/>
      <c r="AC29" s="29"/>
      <c r="AD29" s="30"/>
      <c r="AE29" s="2"/>
      <c r="AF29" s="25"/>
      <c r="AG29" s="25"/>
      <c r="AH29" s="29"/>
      <c r="AI29" s="29"/>
      <c r="AJ29" s="30"/>
      <c r="AK29" s="2"/>
      <c r="AL29" s="25"/>
      <c r="AM29" s="25"/>
      <c r="AN29" s="29"/>
      <c r="AO29" s="29"/>
      <c r="AP29" s="30"/>
      <c r="AQ29" s="2"/>
      <c r="AR29" s="25"/>
      <c r="AS29" s="25"/>
      <c r="AT29" s="29"/>
      <c r="AU29" s="29"/>
      <c r="AV29" s="30"/>
      <c r="AW29" s="2"/>
      <c r="AX29" s="25"/>
      <c r="AY29" s="25"/>
      <c r="AZ29" s="29"/>
      <c r="BA29" s="29"/>
      <c r="BB29" s="30"/>
      <c r="BC29" s="2"/>
      <c r="BD29" s="25"/>
      <c r="BE29" s="25"/>
      <c r="BF29" s="29"/>
      <c r="BG29" s="29"/>
      <c r="BH29" s="30"/>
      <c r="BI29" s="2"/>
      <c r="BJ29" s="25"/>
      <c r="BK29" s="25"/>
      <c r="BL29" s="29"/>
      <c r="BM29" s="29"/>
      <c r="BN29" s="30"/>
      <c r="BO29" s="2"/>
      <c r="BP29" s="25"/>
      <c r="BQ29" s="25"/>
      <c r="BR29" s="29"/>
      <c r="BS29" s="29"/>
      <c r="BT29" s="30"/>
      <c r="BU29" s="2"/>
      <c r="BV29" s="25"/>
      <c r="BW29" s="25"/>
      <c r="BX29" s="29"/>
      <c r="BY29" s="29"/>
      <c r="BZ29" s="30"/>
      <c r="CA29" s="2"/>
      <c r="CB29" s="25"/>
      <c r="CC29" s="25"/>
      <c r="CD29" s="29"/>
      <c r="CE29" s="29"/>
      <c r="CF29" s="30"/>
      <c r="CG29" s="2"/>
      <c r="CH29" s="25"/>
      <c r="CI29" s="25"/>
      <c r="CJ29" s="29"/>
      <c r="CK29" s="29"/>
      <c r="CL29" s="30"/>
      <c r="CM29" s="2"/>
      <c r="CN29" s="25"/>
      <c r="CO29" s="25"/>
      <c r="CP29" s="29"/>
      <c r="CQ29" s="29"/>
      <c r="CR29" s="30"/>
      <c r="CS29" s="2"/>
      <c r="CT29" s="25"/>
      <c r="CU29" s="25"/>
      <c r="CV29" s="29"/>
      <c r="CW29" s="29"/>
      <c r="CX29" s="30"/>
      <c r="CY29" s="2"/>
      <c r="CZ29" s="25"/>
      <c r="DA29" s="25"/>
      <c r="DB29" s="29"/>
      <c r="DC29" s="29"/>
      <c r="DD29" s="30"/>
      <c r="DE29" s="2"/>
      <c r="DF29" s="25"/>
      <c r="DG29" s="25"/>
      <c r="DH29" s="29"/>
      <c r="DI29" s="29"/>
      <c r="DJ29" s="30"/>
      <c r="DK29" s="2"/>
      <c r="DL29" s="25"/>
      <c r="DM29" s="25"/>
      <c r="DN29" s="29"/>
      <c r="DO29" s="29"/>
      <c r="DP29" s="30"/>
      <c r="DQ29" s="2"/>
      <c r="DR29" s="25"/>
      <c r="DS29" s="25"/>
      <c r="DT29" s="29"/>
      <c r="DU29" s="29"/>
      <c r="DV29" s="30"/>
      <c r="DW29" s="2"/>
      <c r="DX29" s="25"/>
      <c r="DY29" s="25"/>
      <c r="DZ29" s="29"/>
      <c r="EA29" s="29"/>
      <c r="EB29" s="30"/>
      <c r="EC29" s="2"/>
      <c r="ED29" s="25"/>
      <c r="EE29" s="25"/>
      <c r="EF29" s="29"/>
      <c r="EG29" s="29"/>
      <c r="EH29" s="30"/>
      <c r="EI29" s="2"/>
      <c r="EJ29" s="25"/>
      <c r="EK29" s="25"/>
      <c r="EL29" s="29"/>
      <c r="EM29" s="29"/>
      <c r="EN29" s="30"/>
      <c r="EO29" s="2"/>
      <c r="EP29" s="25"/>
      <c r="EQ29" s="25"/>
      <c r="ER29" s="29"/>
      <c r="ES29" s="29"/>
      <c r="ET29" s="30"/>
      <c r="EU29" s="2"/>
      <c r="EV29" s="25"/>
      <c r="EW29" s="25"/>
      <c r="EX29" s="29"/>
      <c r="EY29" s="29"/>
      <c r="EZ29" s="30"/>
      <c r="FA29" s="2"/>
      <c r="FB29" s="25"/>
      <c r="FC29" s="25"/>
      <c r="FD29" s="29"/>
      <c r="FE29" s="29"/>
      <c r="FF29" s="30"/>
      <c r="FG29" s="2"/>
      <c r="FH29" s="25"/>
      <c r="FI29" s="25"/>
      <c r="FJ29" s="29"/>
      <c r="FK29" s="29"/>
      <c r="FL29" s="30"/>
      <c r="FM29" s="2"/>
      <c r="FN29" s="25"/>
      <c r="FO29" s="25"/>
      <c r="FP29" s="29"/>
      <c r="FQ29" s="29"/>
      <c r="FR29" s="30"/>
      <c r="FS29" s="2"/>
      <c r="FT29" s="25"/>
      <c r="FU29" s="25"/>
      <c r="FV29" s="29"/>
      <c r="FW29" s="29"/>
      <c r="FX29" s="30"/>
      <c r="FY29" s="2"/>
      <c r="FZ29" s="25"/>
      <c r="GA29" s="25"/>
      <c r="GB29" s="29"/>
      <c r="GC29" s="29"/>
      <c r="GD29" s="30"/>
    </row>
    <row r="30" spans="1:186" ht="22.5" customHeight="1" thickBot="1" x14ac:dyDescent="0.2">
      <c r="A30" s="2"/>
      <c r="F30" s="3"/>
      <c r="G30" s="2"/>
      <c r="H30" s="1"/>
      <c r="I30" s="1"/>
      <c r="J30" s="1"/>
      <c r="K30" s="1"/>
      <c r="L30" s="3"/>
      <c r="M30" s="2"/>
      <c r="N30" s="1"/>
      <c r="O30" s="1"/>
      <c r="P30" s="1"/>
      <c r="Q30" s="1"/>
      <c r="R30" s="3"/>
      <c r="S30" s="2"/>
      <c r="T30" s="1"/>
      <c r="U30" s="1"/>
      <c r="V30" s="1"/>
      <c r="W30" s="1"/>
      <c r="X30" s="3"/>
      <c r="Y30" s="2"/>
      <c r="Z30" s="1"/>
      <c r="AA30" s="1"/>
      <c r="AB30" s="1"/>
      <c r="AC30" s="1"/>
      <c r="AD30" s="3"/>
      <c r="AE30" s="2"/>
      <c r="AF30" s="1"/>
      <c r="AG30" s="1"/>
      <c r="AH30" s="1"/>
      <c r="AI30" s="1"/>
      <c r="AJ30" s="3"/>
      <c r="AK30" s="2"/>
      <c r="AL30" s="1"/>
      <c r="AM30" s="1"/>
      <c r="AN30" s="1"/>
      <c r="AO30" s="1"/>
      <c r="AP30" s="3"/>
      <c r="AQ30" s="2"/>
      <c r="AR30" s="1"/>
      <c r="AS30" s="1"/>
      <c r="AT30" s="1"/>
      <c r="AU30" s="1"/>
      <c r="AV30" s="3"/>
      <c r="AW30" s="2"/>
      <c r="AX30" s="1"/>
      <c r="AY30" s="1"/>
      <c r="AZ30" s="1"/>
      <c r="BA30" s="1"/>
      <c r="BB30" s="3"/>
      <c r="BC30" s="2"/>
      <c r="BD30" s="1"/>
      <c r="BE30" s="1"/>
      <c r="BF30" s="1"/>
      <c r="BG30" s="1"/>
      <c r="BH30" s="3"/>
      <c r="BI30" s="2"/>
      <c r="BJ30" s="1"/>
      <c r="BK30" s="1"/>
      <c r="BL30" s="1"/>
      <c r="BM30" s="1"/>
      <c r="BN30" s="3"/>
      <c r="BO30" s="2"/>
      <c r="BP30" s="1"/>
      <c r="BQ30" s="1"/>
      <c r="BR30" s="1"/>
      <c r="BS30" s="1"/>
      <c r="BT30" s="3"/>
      <c r="BU30" s="2"/>
      <c r="BV30" s="1"/>
      <c r="BW30" s="1"/>
      <c r="BX30" s="1"/>
      <c r="BY30" s="1"/>
      <c r="BZ30" s="3"/>
      <c r="CA30" s="2"/>
      <c r="CB30" s="1"/>
      <c r="CC30" s="1"/>
      <c r="CD30" s="1"/>
      <c r="CE30" s="1"/>
      <c r="CF30" s="3"/>
      <c r="CG30" s="2"/>
      <c r="CH30" s="1"/>
      <c r="CI30" s="1"/>
      <c r="CJ30" s="1"/>
      <c r="CK30" s="1"/>
      <c r="CL30" s="3"/>
      <c r="CM30" s="2"/>
      <c r="CN30" s="1"/>
      <c r="CO30" s="1"/>
      <c r="CP30" s="1"/>
      <c r="CQ30" s="1"/>
      <c r="CR30" s="3"/>
      <c r="CS30" s="2"/>
      <c r="CT30" s="1"/>
      <c r="CU30" s="1"/>
      <c r="CV30" s="1"/>
      <c r="CW30" s="1"/>
      <c r="CX30" s="3"/>
      <c r="CY30" s="2"/>
      <c r="CZ30" s="1"/>
      <c r="DA30" s="1"/>
      <c r="DB30" s="1"/>
      <c r="DC30" s="1"/>
      <c r="DD30" s="3"/>
      <c r="DE30" s="2"/>
      <c r="DF30" s="1"/>
      <c r="DG30" s="1"/>
      <c r="DH30" s="1"/>
      <c r="DI30" s="1"/>
      <c r="DJ30" s="3"/>
      <c r="DK30" s="2"/>
      <c r="DL30" s="1"/>
      <c r="DM30" s="1"/>
      <c r="DN30" s="1"/>
      <c r="DO30" s="1"/>
      <c r="DP30" s="3"/>
      <c r="DQ30" s="2"/>
      <c r="DR30" s="1"/>
      <c r="DS30" s="1"/>
      <c r="DT30" s="1"/>
      <c r="DU30" s="1"/>
      <c r="DV30" s="3"/>
      <c r="DW30" s="2"/>
      <c r="DX30" s="1"/>
      <c r="DY30" s="1"/>
      <c r="DZ30" s="1"/>
      <c r="EA30" s="1"/>
      <c r="EB30" s="3"/>
      <c r="EC30" s="2"/>
      <c r="ED30" s="1"/>
      <c r="EE30" s="1"/>
      <c r="EF30" s="1"/>
      <c r="EG30" s="1"/>
      <c r="EH30" s="3"/>
      <c r="EI30" s="2"/>
      <c r="EJ30" s="1"/>
      <c r="EK30" s="1"/>
      <c r="EL30" s="1"/>
      <c r="EM30" s="1"/>
      <c r="EN30" s="3"/>
      <c r="EO30" s="2"/>
      <c r="EP30" s="1"/>
      <c r="EQ30" s="1"/>
      <c r="ER30" s="1"/>
      <c r="ES30" s="1"/>
      <c r="ET30" s="3"/>
      <c r="EU30" s="2"/>
      <c r="EV30" s="1"/>
      <c r="EW30" s="1"/>
      <c r="EX30" s="1"/>
      <c r="EY30" s="1"/>
      <c r="EZ30" s="3"/>
      <c r="FA30" s="2"/>
      <c r="FB30" s="1"/>
      <c r="FC30" s="1"/>
      <c r="FD30" s="1"/>
      <c r="FE30" s="1"/>
      <c r="FF30" s="3"/>
      <c r="FG30" s="2"/>
      <c r="FH30" s="1"/>
      <c r="FI30" s="1"/>
      <c r="FJ30" s="1"/>
      <c r="FK30" s="1"/>
      <c r="FL30" s="3"/>
      <c r="FM30" s="2"/>
      <c r="FN30" s="1"/>
      <c r="FO30" s="1"/>
      <c r="FP30" s="1"/>
      <c r="FQ30" s="1"/>
      <c r="FR30" s="3"/>
      <c r="FS30" s="2"/>
      <c r="FT30" s="1"/>
      <c r="FU30" s="1"/>
      <c r="FV30" s="1"/>
      <c r="FW30" s="1"/>
      <c r="FX30" s="3"/>
      <c r="FY30" s="2"/>
      <c r="FZ30" s="1"/>
      <c r="GA30" s="1"/>
      <c r="GB30" s="1"/>
      <c r="GC30" s="1"/>
      <c r="GD30" s="3"/>
    </row>
    <row r="31" spans="1:186" ht="22.5" customHeight="1" thickBot="1" x14ac:dyDescent="0.2">
      <c r="A31" s="42" t="s">
        <v>30</v>
      </c>
      <c r="B31" s="43"/>
      <c r="C31" s="45"/>
      <c r="D31" s="69" t="s">
        <v>31</v>
      </c>
      <c r="E31" s="70"/>
      <c r="F31" s="71"/>
      <c r="G31" s="42" t="s">
        <v>30</v>
      </c>
      <c r="H31" s="43"/>
      <c r="I31" s="45"/>
      <c r="J31" s="69" t="s">
        <v>31</v>
      </c>
      <c r="K31" s="70"/>
      <c r="L31" s="71"/>
      <c r="M31" s="42" t="s">
        <v>30</v>
      </c>
      <c r="N31" s="43"/>
      <c r="O31" s="45"/>
      <c r="P31" s="69" t="s">
        <v>31</v>
      </c>
      <c r="Q31" s="70"/>
      <c r="R31" s="71"/>
      <c r="S31" s="42" t="s">
        <v>30</v>
      </c>
      <c r="T31" s="43"/>
      <c r="U31" s="45"/>
      <c r="V31" s="69" t="s">
        <v>31</v>
      </c>
      <c r="W31" s="70"/>
      <c r="X31" s="71"/>
      <c r="Y31" s="42" t="s">
        <v>30</v>
      </c>
      <c r="Z31" s="43"/>
      <c r="AA31" s="45"/>
      <c r="AB31" s="69" t="s">
        <v>31</v>
      </c>
      <c r="AC31" s="70"/>
      <c r="AD31" s="71"/>
      <c r="AE31" s="42" t="s">
        <v>30</v>
      </c>
      <c r="AF31" s="43"/>
      <c r="AG31" s="45"/>
      <c r="AH31" s="69" t="s">
        <v>31</v>
      </c>
      <c r="AI31" s="70"/>
      <c r="AJ31" s="71"/>
      <c r="AK31" s="42" t="s">
        <v>30</v>
      </c>
      <c r="AL31" s="43"/>
      <c r="AM31" s="45"/>
      <c r="AN31" s="69" t="s">
        <v>31</v>
      </c>
      <c r="AO31" s="70"/>
      <c r="AP31" s="71"/>
      <c r="AQ31" s="42" t="s">
        <v>30</v>
      </c>
      <c r="AR31" s="43"/>
      <c r="AS31" s="45"/>
      <c r="AT31" s="69" t="s">
        <v>31</v>
      </c>
      <c r="AU31" s="70"/>
      <c r="AV31" s="71"/>
      <c r="AW31" s="42" t="s">
        <v>30</v>
      </c>
      <c r="AX31" s="43"/>
      <c r="AY31" s="45"/>
      <c r="AZ31" s="69" t="s">
        <v>31</v>
      </c>
      <c r="BA31" s="70"/>
      <c r="BB31" s="71"/>
      <c r="BC31" s="42" t="s">
        <v>30</v>
      </c>
      <c r="BD31" s="43"/>
      <c r="BE31" s="45"/>
      <c r="BF31" s="69" t="s">
        <v>31</v>
      </c>
      <c r="BG31" s="70"/>
      <c r="BH31" s="71"/>
      <c r="BI31" s="42" t="s">
        <v>30</v>
      </c>
      <c r="BJ31" s="43"/>
      <c r="BK31" s="45"/>
      <c r="BL31" s="69" t="s">
        <v>31</v>
      </c>
      <c r="BM31" s="70"/>
      <c r="BN31" s="71"/>
      <c r="BO31" s="42" t="s">
        <v>30</v>
      </c>
      <c r="BP31" s="43"/>
      <c r="BQ31" s="45"/>
      <c r="BR31" s="69" t="s">
        <v>31</v>
      </c>
      <c r="BS31" s="70"/>
      <c r="BT31" s="71"/>
      <c r="BU31" s="42" t="s">
        <v>30</v>
      </c>
      <c r="BV31" s="43"/>
      <c r="BW31" s="45"/>
      <c r="BX31" s="69" t="s">
        <v>31</v>
      </c>
      <c r="BY31" s="70"/>
      <c r="BZ31" s="71"/>
      <c r="CA31" s="42" t="s">
        <v>30</v>
      </c>
      <c r="CB31" s="43"/>
      <c r="CC31" s="45"/>
      <c r="CD31" s="69" t="s">
        <v>31</v>
      </c>
      <c r="CE31" s="70"/>
      <c r="CF31" s="71"/>
      <c r="CG31" s="42" t="s">
        <v>30</v>
      </c>
      <c r="CH31" s="43"/>
      <c r="CI31" s="45"/>
      <c r="CJ31" s="69" t="s">
        <v>31</v>
      </c>
      <c r="CK31" s="70"/>
      <c r="CL31" s="71"/>
      <c r="CM31" s="42" t="s">
        <v>30</v>
      </c>
      <c r="CN31" s="43"/>
      <c r="CO31" s="45"/>
      <c r="CP31" s="69" t="s">
        <v>31</v>
      </c>
      <c r="CQ31" s="70"/>
      <c r="CR31" s="71"/>
      <c r="CS31" s="42" t="s">
        <v>30</v>
      </c>
      <c r="CT31" s="43"/>
      <c r="CU31" s="45"/>
      <c r="CV31" s="69" t="s">
        <v>31</v>
      </c>
      <c r="CW31" s="70"/>
      <c r="CX31" s="71"/>
      <c r="CY31" s="42" t="s">
        <v>30</v>
      </c>
      <c r="CZ31" s="43"/>
      <c r="DA31" s="45"/>
      <c r="DB31" s="69" t="s">
        <v>31</v>
      </c>
      <c r="DC31" s="70"/>
      <c r="DD31" s="71"/>
      <c r="DE31" s="42" t="s">
        <v>30</v>
      </c>
      <c r="DF31" s="43"/>
      <c r="DG31" s="45"/>
      <c r="DH31" s="69" t="s">
        <v>31</v>
      </c>
      <c r="DI31" s="70"/>
      <c r="DJ31" s="71"/>
      <c r="DK31" s="42" t="s">
        <v>30</v>
      </c>
      <c r="DL31" s="43"/>
      <c r="DM31" s="45"/>
      <c r="DN31" s="69" t="s">
        <v>31</v>
      </c>
      <c r="DO31" s="70"/>
      <c r="DP31" s="71"/>
      <c r="DQ31" s="42" t="s">
        <v>30</v>
      </c>
      <c r="DR31" s="43"/>
      <c r="DS31" s="45"/>
      <c r="DT31" s="69" t="s">
        <v>31</v>
      </c>
      <c r="DU31" s="70"/>
      <c r="DV31" s="71"/>
      <c r="DW31" s="42" t="s">
        <v>30</v>
      </c>
      <c r="DX31" s="43"/>
      <c r="DY31" s="45"/>
      <c r="DZ31" s="69" t="s">
        <v>31</v>
      </c>
      <c r="EA31" s="70"/>
      <c r="EB31" s="71"/>
      <c r="EC31" s="42" t="s">
        <v>30</v>
      </c>
      <c r="ED31" s="43"/>
      <c r="EE31" s="45"/>
      <c r="EF31" s="69" t="s">
        <v>31</v>
      </c>
      <c r="EG31" s="70"/>
      <c r="EH31" s="71"/>
      <c r="EI31" s="42" t="s">
        <v>30</v>
      </c>
      <c r="EJ31" s="43"/>
      <c r="EK31" s="45"/>
      <c r="EL31" s="69" t="s">
        <v>31</v>
      </c>
      <c r="EM31" s="70"/>
      <c r="EN31" s="71"/>
      <c r="EO31" s="42" t="s">
        <v>30</v>
      </c>
      <c r="EP31" s="43"/>
      <c r="EQ31" s="45"/>
      <c r="ER31" s="69" t="s">
        <v>31</v>
      </c>
      <c r="ES31" s="70"/>
      <c r="ET31" s="71"/>
      <c r="EU31" s="42" t="s">
        <v>30</v>
      </c>
      <c r="EV31" s="43"/>
      <c r="EW31" s="45"/>
      <c r="EX31" s="69" t="s">
        <v>31</v>
      </c>
      <c r="EY31" s="70"/>
      <c r="EZ31" s="71"/>
      <c r="FA31" s="42" t="s">
        <v>30</v>
      </c>
      <c r="FB31" s="43"/>
      <c r="FC31" s="45"/>
      <c r="FD31" s="69" t="s">
        <v>31</v>
      </c>
      <c r="FE31" s="70"/>
      <c r="FF31" s="71"/>
      <c r="FG31" s="42" t="s">
        <v>30</v>
      </c>
      <c r="FH31" s="43"/>
      <c r="FI31" s="45"/>
      <c r="FJ31" s="69" t="s">
        <v>31</v>
      </c>
      <c r="FK31" s="70"/>
      <c r="FL31" s="71"/>
      <c r="FM31" s="42" t="s">
        <v>30</v>
      </c>
      <c r="FN31" s="43"/>
      <c r="FO31" s="45"/>
      <c r="FP31" s="69" t="s">
        <v>31</v>
      </c>
      <c r="FQ31" s="70"/>
      <c r="FR31" s="71"/>
      <c r="FS31" s="42" t="s">
        <v>30</v>
      </c>
      <c r="FT31" s="43"/>
      <c r="FU31" s="45"/>
      <c r="FV31" s="69" t="s">
        <v>31</v>
      </c>
      <c r="FW31" s="70"/>
      <c r="FX31" s="71"/>
      <c r="FY31" s="42" t="s">
        <v>30</v>
      </c>
      <c r="FZ31" s="43"/>
      <c r="GA31" s="45"/>
      <c r="GB31" s="69" t="s">
        <v>31</v>
      </c>
      <c r="GC31" s="70"/>
      <c r="GD31" s="71"/>
    </row>
    <row r="32" spans="1:186" ht="22.5" customHeight="1" x14ac:dyDescent="0.15">
      <c r="A32" s="17" t="s">
        <v>32</v>
      </c>
      <c r="B32" s="72">
        <v>721026</v>
      </c>
      <c r="C32" s="73"/>
      <c r="D32" s="74"/>
      <c r="E32" s="75"/>
      <c r="F32" s="76"/>
      <c r="G32" s="17" t="s">
        <v>32</v>
      </c>
      <c r="H32" s="77">
        <f>B35</f>
        <v>214026</v>
      </c>
      <c r="I32" s="78"/>
      <c r="J32" s="74"/>
      <c r="K32" s="75"/>
      <c r="L32" s="76"/>
      <c r="M32" s="17" t="s">
        <v>32</v>
      </c>
      <c r="N32" s="77">
        <f>H35</f>
        <v>647176</v>
      </c>
      <c r="O32" s="78"/>
      <c r="P32" s="74"/>
      <c r="Q32" s="75"/>
      <c r="R32" s="76"/>
      <c r="S32" s="17" t="s">
        <v>32</v>
      </c>
      <c r="T32" s="77">
        <f>N35</f>
        <v>505676</v>
      </c>
      <c r="U32" s="78"/>
      <c r="V32" s="74"/>
      <c r="W32" s="75"/>
      <c r="X32" s="76"/>
      <c r="Y32" s="17" t="s">
        <v>32</v>
      </c>
      <c r="Z32" s="77">
        <f>T35</f>
        <v>505676</v>
      </c>
      <c r="AA32" s="78"/>
      <c r="AB32" s="74"/>
      <c r="AC32" s="75"/>
      <c r="AD32" s="76"/>
      <c r="AE32" s="17" t="s">
        <v>32</v>
      </c>
      <c r="AF32" s="77">
        <f>Z35</f>
        <v>505676</v>
      </c>
      <c r="AG32" s="78"/>
      <c r="AH32" s="74"/>
      <c r="AI32" s="75"/>
      <c r="AJ32" s="76"/>
      <c r="AK32" s="17" t="s">
        <v>32</v>
      </c>
      <c r="AL32" s="77">
        <f>AF35</f>
        <v>404526</v>
      </c>
      <c r="AM32" s="78"/>
      <c r="AN32" s="74"/>
      <c r="AO32" s="75"/>
      <c r="AP32" s="76"/>
      <c r="AQ32" s="17" t="s">
        <v>32</v>
      </c>
      <c r="AR32" s="77">
        <f>AL35</f>
        <v>394526</v>
      </c>
      <c r="AS32" s="78"/>
      <c r="AT32" s="74"/>
      <c r="AU32" s="75"/>
      <c r="AV32" s="76"/>
      <c r="AW32" s="17" t="s">
        <v>32</v>
      </c>
      <c r="AX32" s="77">
        <f>AR35</f>
        <v>509526</v>
      </c>
      <c r="AY32" s="78"/>
      <c r="AZ32" s="74"/>
      <c r="BA32" s="75"/>
      <c r="BB32" s="76"/>
      <c r="BC32" s="17" t="s">
        <v>32</v>
      </c>
      <c r="BD32" s="77">
        <f>AX35</f>
        <v>449526</v>
      </c>
      <c r="BE32" s="78"/>
      <c r="BF32" s="74"/>
      <c r="BG32" s="75"/>
      <c r="BH32" s="76"/>
      <c r="BI32" s="17" t="s">
        <v>32</v>
      </c>
      <c r="BJ32" s="77">
        <f>BD35</f>
        <v>440526</v>
      </c>
      <c r="BK32" s="78"/>
      <c r="BL32" s="74"/>
      <c r="BM32" s="75"/>
      <c r="BN32" s="76"/>
      <c r="BO32" s="17" t="s">
        <v>32</v>
      </c>
      <c r="BP32" s="77">
        <f>BJ35</f>
        <v>273526</v>
      </c>
      <c r="BQ32" s="78"/>
      <c r="BR32" s="74"/>
      <c r="BS32" s="75"/>
      <c r="BT32" s="76"/>
      <c r="BU32" s="17" t="s">
        <v>32</v>
      </c>
      <c r="BV32" s="77">
        <f>BP35</f>
        <v>273526</v>
      </c>
      <c r="BW32" s="78"/>
      <c r="BX32" s="74"/>
      <c r="BY32" s="75"/>
      <c r="BZ32" s="76"/>
      <c r="CA32" s="17" t="s">
        <v>32</v>
      </c>
      <c r="CB32" s="77">
        <f>BV35</f>
        <v>273526</v>
      </c>
      <c r="CC32" s="78"/>
      <c r="CD32" s="74"/>
      <c r="CE32" s="75"/>
      <c r="CF32" s="76"/>
      <c r="CG32" s="17" t="s">
        <v>32</v>
      </c>
      <c r="CH32" s="77">
        <f>CB35</f>
        <v>556526</v>
      </c>
      <c r="CI32" s="78"/>
      <c r="CJ32" s="74"/>
      <c r="CK32" s="75"/>
      <c r="CL32" s="76"/>
      <c r="CM32" s="17" t="s">
        <v>32</v>
      </c>
      <c r="CN32" s="77">
        <f>CH35</f>
        <v>551770</v>
      </c>
      <c r="CO32" s="78"/>
      <c r="CP32" s="74"/>
      <c r="CQ32" s="75"/>
      <c r="CR32" s="76"/>
      <c r="CS32" s="17" t="s">
        <v>32</v>
      </c>
      <c r="CT32" s="77">
        <f>CN35</f>
        <v>548770</v>
      </c>
      <c r="CU32" s="78"/>
      <c r="CV32" s="74"/>
      <c r="CW32" s="75"/>
      <c r="CX32" s="76"/>
      <c r="CY32" s="17" t="s">
        <v>32</v>
      </c>
      <c r="CZ32" s="77">
        <f>CT35</f>
        <v>548770</v>
      </c>
      <c r="DA32" s="78"/>
      <c r="DB32" s="74"/>
      <c r="DC32" s="75"/>
      <c r="DD32" s="76"/>
      <c r="DE32" s="17" t="s">
        <v>32</v>
      </c>
      <c r="DF32" s="77">
        <f>CZ35</f>
        <v>538020</v>
      </c>
      <c r="DG32" s="78"/>
      <c r="DH32" s="74"/>
      <c r="DI32" s="75"/>
      <c r="DJ32" s="76"/>
      <c r="DK32" s="17" t="s">
        <v>32</v>
      </c>
      <c r="DL32" s="77">
        <f>DF35</f>
        <v>538020</v>
      </c>
      <c r="DM32" s="78"/>
      <c r="DN32" s="74"/>
      <c r="DO32" s="75"/>
      <c r="DP32" s="76"/>
      <c r="DQ32" s="17" t="s">
        <v>32</v>
      </c>
      <c r="DR32" s="77">
        <f>DL35</f>
        <v>521020</v>
      </c>
      <c r="DS32" s="78"/>
      <c r="DT32" s="74"/>
      <c r="DU32" s="75"/>
      <c r="DV32" s="76"/>
      <c r="DW32" s="17" t="s">
        <v>32</v>
      </c>
      <c r="DX32" s="77">
        <f>DR35</f>
        <v>515020</v>
      </c>
      <c r="DY32" s="78"/>
      <c r="DZ32" s="74"/>
      <c r="EA32" s="75"/>
      <c r="EB32" s="76"/>
      <c r="EC32" s="17" t="s">
        <v>32</v>
      </c>
      <c r="ED32" s="77">
        <f>DX35</f>
        <v>515020</v>
      </c>
      <c r="EE32" s="78"/>
      <c r="EF32" s="74"/>
      <c r="EG32" s="75"/>
      <c r="EH32" s="76"/>
      <c r="EI32" s="17" t="s">
        <v>32</v>
      </c>
      <c r="EJ32" s="77">
        <f>ED35</f>
        <v>418520</v>
      </c>
      <c r="EK32" s="78"/>
      <c r="EL32" s="74"/>
      <c r="EM32" s="75"/>
      <c r="EN32" s="76"/>
      <c r="EO32" s="17" t="s">
        <v>32</v>
      </c>
      <c r="EP32" s="77">
        <f>EJ35</f>
        <v>368020</v>
      </c>
      <c r="EQ32" s="78"/>
      <c r="ER32" s="74"/>
      <c r="ES32" s="75"/>
      <c r="ET32" s="76"/>
      <c r="EU32" s="17" t="s">
        <v>32</v>
      </c>
      <c r="EV32" s="77">
        <f>EP35</f>
        <v>329020</v>
      </c>
      <c r="EW32" s="78"/>
      <c r="EX32" s="74"/>
      <c r="EY32" s="75"/>
      <c r="EZ32" s="76"/>
      <c r="FA32" s="17" t="s">
        <v>32</v>
      </c>
      <c r="FB32" s="77">
        <f>EV35</f>
        <v>329020</v>
      </c>
      <c r="FC32" s="78"/>
      <c r="FD32" s="74"/>
      <c r="FE32" s="75"/>
      <c r="FF32" s="76"/>
      <c r="FG32" s="17" t="s">
        <v>32</v>
      </c>
      <c r="FH32" s="77">
        <f>FB35</f>
        <v>302020</v>
      </c>
      <c r="FI32" s="78"/>
      <c r="FJ32" s="74"/>
      <c r="FK32" s="75"/>
      <c r="FL32" s="76"/>
      <c r="FM32" s="17" t="s">
        <v>32</v>
      </c>
      <c r="FN32" s="77">
        <f>FH35</f>
        <v>490183</v>
      </c>
      <c r="FO32" s="78"/>
      <c r="FP32" s="74"/>
      <c r="FQ32" s="75"/>
      <c r="FR32" s="76"/>
      <c r="FS32" s="17" t="s">
        <v>32</v>
      </c>
      <c r="FT32" s="77">
        <f>FN35</f>
        <v>416583</v>
      </c>
      <c r="FU32" s="78"/>
      <c r="FV32" s="74"/>
      <c r="FW32" s="75"/>
      <c r="FX32" s="76"/>
      <c r="FY32" s="17" t="s">
        <v>32</v>
      </c>
      <c r="FZ32" s="77">
        <f>FT35</f>
        <v>389583</v>
      </c>
      <c r="GA32" s="78"/>
      <c r="GB32" s="74"/>
      <c r="GC32" s="75"/>
      <c r="GD32" s="76"/>
    </row>
    <row r="33" spans="1:186" ht="22.5" customHeight="1" x14ac:dyDescent="0.15">
      <c r="A33" s="18" t="s">
        <v>22</v>
      </c>
      <c r="B33" s="79">
        <f>B19</f>
        <v>0</v>
      </c>
      <c r="C33" s="80"/>
      <c r="D33" s="74"/>
      <c r="E33" s="75"/>
      <c r="F33" s="76"/>
      <c r="G33" s="18" t="s">
        <v>22</v>
      </c>
      <c r="H33" s="79">
        <f>H19</f>
        <v>500000</v>
      </c>
      <c r="I33" s="80"/>
      <c r="J33" s="74"/>
      <c r="K33" s="75"/>
      <c r="L33" s="76"/>
      <c r="M33" s="18" t="s">
        <v>22</v>
      </c>
      <c r="N33" s="79">
        <f>N19</f>
        <v>0</v>
      </c>
      <c r="O33" s="80"/>
      <c r="P33" s="74"/>
      <c r="Q33" s="75"/>
      <c r="R33" s="76"/>
      <c r="S33" s="18" t="s">
        <v>22</v>
      </c>
      <c r="T33" s="79">
        <f>T19</f>
        <v>0</v>
      </c>
      <c r="U33" s="80"/>
      <c r="V33" s="74"/>
      <c r="W33" s="75"/>
      <c r="X33" s="76"/>
      <c r="Y33" s="18" t="s">
        <v>22</v>
      </c>
      <c r="Z33" s="79">
        <f>Z19</f>
        <v>0</v>
      </c>
      <c r="AA33" s="80"/>
      <c r="AB33" s="74"/>
      <c r="AC33" s="75"/>
      <c r="AD33" s="76"/>
      <c r="AE33" s="18" t="s">
        <v>22</v>
      </c>
      <c r="AF33" s="79">
        <f>AF19</f>
        <v>0</v>
      </c>
      <c r="AG33" s="80"/>
      <c r="AH33" s="74"/>
      <c r="AI33" s="75"/>
      <c r="AJ33" s="76"/>
      <c r="AK33" s="18" t="s">
        <v>22</v>
      </c>
      <c r="AL33" s="79">
        <f>AL19</f>
        <v>0</v>
      </c>
      <c r="AM33" s="80"/>
      <c r="AN33" s="74"/>
      <c r="AO33" s="75"/>
      <c r="AP33" s="76"/>
      <c r="AQ33" s="18" t="s">
        <v>22</v>
      </c>
      <c r="AR33" s="79">
        <f>AR19</f>
        <v>450000</v>
      </c>
      <c r="AS33" s="80"/>
      <c r="AT33" s="74"/>
      <c r="AU33" s="75"/>
      <c r="AV33" s="76"/>
      <c r="AW33" s="18" t="s">
        <v>22</v>
      </c>
      <c r="AX33" s="79">
        <f>AX19</f>
        <v>0</v>
      </c>
      <c r="AY33" s="80"/>
      <c r="AZ33" s="74"/>
      <c r="BA33" s="75"/>
      <c r="BB33" s="76"/>
      <c r="BC33" s="18" t="s">
        <v>22</v>
      </c>
      <c r="BD33" s="79">
        <f>BD19</f>
        <v>0</v>
      </c>
      <c r="BE33" s="80"/>
      <c r="BF33" s="74"/>
      <c r="BG33" s="75"/>
      <c r="BH33" s="76"/>
      <c r="BI33" s="18" t="s">
        <v>22</v>
      </c>
      <c r="BJ33" s="79">
        <f>BJ19</f>
        <v>0</v>
      </c>
      <c r="BK33" s="80"/>
      <c r="BL33" s="74"/>
      <c r="BM33" s="75"/>
      <c r="BN33" s="76"/>
      <c r="BO33" s="18" t="s">
        <v>22</v>
      </c>
      <c r="BP33" s="79">
        <f>BP19</f>
        <v>0</v>
      </c>
      <c r="BQ33" s="80"/>
      <c r="BR33" s="74"/>
      <c r="BS33" s="75"/>
      <c r="BT33" s="76"/>
      <c r="BU33" s="18" t="s">
        <v>22</v>
      </c>
      <c r="BV33" s="79">
        <f>BV19</f>
        <v>0</v>
      </c>
      <c r="BW33" s="80"/>
      <c r="BX33" s="74"/>
      <c r="BY33" s="75"/>
      <c r="BZ33" s="76"/>
      <c r="CA33" s="18" t="s">
        <v>22</v>
      </c>
      <c r="CB33" s="79">
        <f>CB19</f>
        <v>450000</v>
      </c>
      <c r="CC33" s="80"/>
      <c r="CD33" s="74"/>
      <c r="CE33" s="75"/>
      <c r="CF33" s="76"/>
      <c r="CG33" s="18" t="s">
        <v>22</v>
      </c>
      <c r="CH33" s="79">
        <f>CH19</f>
        <v>0</v>
      </c>
      <c r="CI33" s="80"/>
      <c r="CJ33" s="74"/>
      <c r="CK33" s="75"/>
      <c r="CL33" s="76"/>
      <c r="CM33" s="18" t="s">
        <v>22</v>
      </c>
      <c r="CN33" s="79">
        <f>CN19</f>
        <v>0</v>
      </c>
      <c r="CO33" s="80"/>
      <c r="CP33" s="74"/>
      <c r="CQ33" s="75"/>
      <c r="CR33" s="76"/>
      <c r="CS33" s="18" t="s">
        <v>22</v>
      </c>
      <c r="CT33" s="79">
        <f>CT19</f>
        <v>0</v>
      </c>
      <c r="CU33" s="80"/>
      <c r="CV33" s="74"/>
      <c r="CW33" s="75"/>
      <c r="CX33" s="76"/>
      <c r="CY33" s="18" t="s">
        <v>22</v>
      </c>
      <c r="CZ33" s="79">
        <f>CZ19</f>
        <v>0</v>
      </c>
      <c r="DA33" s="80"/>
      <c r="DB33" s="74"/>
      <c r="DC33" s="75"/>
      <c r="DD33" s="76"/>
      <c r="DE33" s="18" t="s">
        <v>22</v>
      </c>
      <c r="DF33" s="79">
        <f>DF19</f>
        <v>0</v>
      </c>
      <c r="DG33" s="80"/>
      <c r="DH33" s="74"/>
      <c r="DI33" s="75"/>
      <c r="DJ33" s="76"/>
      <c r="DK33" s="18" t="s">
        <v>22</v>
      </c>
      <c r="DL33" s="79">
        <f>DL19</f>
        <v>0</v>
      </c>
      <c r="DM33" s="80"/>
      <c r="DN33" s="74"/>
      <c r="DO33" s="75"/>
      <c r="DP33" s="76"/>
      <c r="DQ33" s="18" t="s">
        <v>22</v>
      </c>
      <c r="DR33" s="79">
        <f>DR19</f>
        <v>0</v>
      </c>
      <c r="DS33" s="80"/>
      <c r="DT33" s="74"/>
      <c r="DU33" s="75"/>
      <c r="DV33" s="76"/>
      <c r="DW33" s="18" t="s">
        <v>22</v>
      </c>
      <c r="DX33" s="79">
        <f>DX19</f>
        <v>0</v>
      </c>
      <c r="DY33" s="80"/>
      <c r="DZ33" s="74"/>
      <c r="EA33" s="75"/>
      <c r="EB33" s="76"/>
      <c r="EC33" s="18" t="s">
        <v>22</v>
      </c>
      <c r="ED33" s="79">
        <f>ED19</f>
        <v>0</v>
      </c>
      <c r="EE33" s="80"/>
      <c r="EF33" s="74"/>
      <c r="EG33" s="75"/>
      <c r="EH33" s="76"/>
      <c r="EI33" s="18" t="s">
        <v>22</v>
      </c>
      <c r="EJ33" s="79">
        <f>EJ19</f>
        <v>0</v>
      </c>
      <c r="EK33" s="80"/>
      <c r="EL33" s="74"/>
      <c r="EM33" s="75"/>
      <c r="EN33" s="76"/>
      <c r="EO33" s="18" t="s">
        <v>22</v>
      </c>
      <c r="EP33" s="79">
        <f>EP19</f>
        <v>0</v>
      </c>
      <c r="EQ33" s="80"/>
      <c r="ER33" s="74"/>
      <c r="ES33" s="75"/>
      <c r="ET33" s="76"/>
      <c r="EU33" s="18" t="s">
        <v>22</v>
      </c>
      <c r="EV33" s="79">
        <f>EV19</f>
        <v>0</v>
      </c>
      <c r="EW33" s="80"/>
      <c r="EX33" s="74"/>
      <c r="EY33" s="75"/>
      <c r="EZ33" s="76"/>
      <c r="FA33" s="18" t="s">
        <v>22</v>
      </c>
      <c r="FB33" s="79">
        <f>FB19</f>
        <v>0</v>
      </c>
      <c r="FC33" s="80"/>
      <c r="FD33" s="74"/>
      <c r="FE33" s="75"/>
      <c r="FF33" s="76"/>
      <c r="FG33" s="18" t="s">
        <v>22</v>
      </c>
      <c r="FH33" s="79">
        <f>FH19</f>
        <v>400000</v>
      </c>
      <c r="FI33" s="80"/>
      <c r="FJ33" s="74"/>
      <c r="FK33" s="75"/>
      <c r="FL33" s="76"/>
      <c r="FM33" s="18" t="s">
        <v>22</v>
      </c>
      <c r="FN33" s="79">
        <f>FN19</f>
        <v>0</v>
      </c>
      <c r="FO33" s="80"/>
      <c r="FP33" s="74"/>
      <c r="FQ33" s="75"/>
      <c r="FR33" s="76"/>
      <c r="FS33" s="18" t="s">
        <v>22</v>
      </c>
      <c r="FT33" s="79">
        <f>FT19</f>
        <v>0</v>
      </c>
      <c r="FU33" s="80"/>
      <c r="FV33" s="74"/>
      <c r="FW33" s="75"/>
      <c r="FX33" s="76"/>
      <c r="FY33" s="18" t="s">
        <v>22</v>
      </c>
      <c r="FZ33" s="79">
        <f>FZ19</f>
        <v>0</v>
      </c>
      <c r="GA33" s="80"/>
      <c r="GB33" s="74"/>
      <c r="GC33" s="75"/>
      <c r="GD33" s="76"/>
    </row>
    <row r="34" spans="1:186" ht="22.5" customHeight="1" x14ac:dyDescent="0.15">
      <c r="A34" s="18" t="s">
        <v>33</v>
      </c>
      <c r="B34" s="79">
        <f>E19</f>
        <v>507000</v>
      </c>
      <c r="C34" s="80"/>
      <c r="D34" s="74"/>
      <c r="E34" s="75"/>
      <c r="F34" s="76"/>
      <c r="G34" s="18" t="s">
        <v>33</v>
      </c>
      <c r="H34" s="79">
        <f>K19</f>
        <v>66850</v>
      </c>
      <c r="I34" s="80"/>
      <c r="J34" s="74"/>
      <c r="K34" s="75"/>
      <c r="L34" s="76"/>
      <c r="M34" s="18" t="s">
        <v>33</v>
      </c>
      <c r="N34" s="79">
        <f>Q19</f>
        <v>141500</v>
      </c>
      <c r="O34" s="80"/>
      <c r="P34" s="74"/>
      <c r="Q34" s="75"/>
      <c r="R34" s="76"/>
      <c r="S34" s="18" t="s">
        <v>33</v>
      </c>
      <c r="T34" s="79">
        <f>W19</f>
        <v>0</v>
      </c>
      <c r="U34" s="80"/>
      <c r="V34" s="74"/>
      <c r="W34" s="75"/>
      <c r="X34" s="76"/>
      <c r="Y34" s="18" t="s">
        <v>33</v>
      </c>
      <c r="Z34" s="79">
        <f>AC19</f>
        <v>0</v>
      </c>
      <c r="AA34" s="80"/>
      <c r="AB34" s="74"/>
      <c r="AC34" s="75"/>
      <c r="AD34" s="76"/>
      <c r="AE34" s="18" t="s">
        <v>33</v>
      </c>
      <c r="AF34" s="79">
        <f>AI19</f>
        <v>101150</v>
      </c>
      <c r="AG34" s="80"/>
      <c r="AH34" s="74"/>
      <c r="AI34" s="75"/>
      <c r="AJ34" s="76"/>
      <c r="AK34" s="18" t="s">
        <v>33</v>
      </c>
      <c r="AL34" s="79">
        <f>AO19</f>
        <v>10000</v>
      </c>
      <c r="AM34" s="80"/>
      <c r="AN34" s="74"/>
      <c r="AO34" s="75"/>
      <c r="AP34" s="76"/>
      <c r="AQ34" s="18" t="s">
        <v>33</v>
      </c>
      <c r="AR34" s="79">
        <f>AU19</f>
        <v>335000</v>
      </c>
      <c r="AS34" s="80"/>
      <c r="AT34" s="74"/>
      <c r="AU34" s="75"/>
      <c r="AV34" s="76"/>
      <c r="AW34" s="18" t="s">
        <v>33</v>
      </c>
      <c r="AX34" s="79">
        <f>BA19</f>
        <v>60000</v>
      </c>
      <c r="AY34" s="80"/>
      <c r="AZ34" s="74"/>
      <c r="BA34" s="75"/>
      <c r="BB34" s="76"/>
      <c r="BC34" s="18" t="s">
        <v>33</v>
      </c>
      <c r="BD34" s="79">
        <f>BG19</f>
        <v>9000</v>
      </c>
      <c r="BE34" s="80"/>
      <c r="BF34" s="74"/>
      <c r="BG34" s="75"/>
      <c r="BH34" s="76"/>
      <c r="BI34" s="18" t="s">
        <v>33</v>
      </c>
      <c r="BJ34" s="79">
        <f>BM19</f>
        <v>167000</v>
      </c>
      <c r="BK34" s="80"/>
      <c r="BL34" s="74"/>
      <c r="BM34" s="75"/>
      <c r="BN34" s="76"/>
      <c r="BO34" s="18" t="s">
        <v>33</v>
      </c>
      <c r="BP34" s="79">
        <f>BS19</f>
        <v>0</v>
      </c>
      <c r="BQ34" s="80"/>
      <c r="BR34" s="74"/>
      <c r="BS34" s="75"/>
      <c r="BT34" s="76"/>
      <c r="BU34" s="18" t="s">
        <v>33</v>
      </c>
      <c r="BV34" s="79">
        <f>BY19</f>
        <v>0</v>
      </c>
      <c r="BW34" s="80"/>
      <c r="BX34" s="74"/>
      <c r="BY34" s="75"/>
      <c r="BZ34" s="76"/>
      <c r="CA34" s="18" t="s">
        <v>33</v>
      </c>
      <c r="CB34" s="79">
        <f>CE19</f>
        <v>167000</v>
      </c>
      <c r="CC34" s="80"/>
      <c r="CD34" s="74"/>
      <c r="CE34" s="75"/>
      <c r="CF34" s="76"/>
      <c r="CG34" s="18" t="s">
        <v>33</v>
      </c>
      <c r="CH34" s="79">
        <f>CK19</f>
        <v>4756</v>
      </c>
      <c r="CI34" s="80"/>
      <c r="CJ34" s="74"/>
      <c r="CK34" s="75"/>
      <c r="CL34" s="76"/>
      <c r="CM34" s="18" t="s">
        <v>33</v>
      </c>
      <c r="CN34" s="79">
        <f>CQ19</f>
        <v>3000</v>
      </c>
      <c r="CO34" s="80"/>
      <c r="CP34" s="74"/>
      <c r="CQ34" s="75"/>
      <c r="CR34" s="76"/>
      <c r="CS34" s="18" t="s">
        <v>33</v>
      </c>
      <c r="CT34" s="79">
        <f>CW19</f>
        <v>0</v>
      </c>
      <c r="CU34" s="80"/>
      <c r="CV34" s="74"/>
      <c r="CW34" s="75"/>
      <c r="CX34" s="76"/>
      <c r="CY34" s="18" t="s">
        <v>33</v>
      </c>
      <c r="CZ34" s="79">
        <f>DC19</f>
        <v>10750</v>
      </c>
      <c r="DA34" s="80"/>
      <c r="DB34" s="74"/>
      <c r="DC34" s="75"/>
      <c r="DD34" s="76"/>
      <c r="DE34" s="18" t="s">
        <v>33</v>
      </c>
      <c r="DF34" s="79">
        <f>DI19</f>
        <v>0</v>
      </c>
      <c r="DG34" s="80"/>
      <c r="DH34" s="74"/>
      <c r="DI34" s="75"/>
      <c r="DJ34" s="76"/>
      <c r="DK34" s="18" t="s">
        <v>33</v>
      </c>
      <c r="DL34" s="79">
        <f>DO19</f>
        <v>17000</v>
      </c>
      <c r="DM34" s="80"/>
      <c r="DN34" s="74"/>
      <c r="DO34" s="75"/>
      <c r="DP34" s="76"/>
      <c r="DQ34" s="18" t="s">
        <v>33</v>
      </c>
      <c r="DR34" s="79">
        <f>DU19</f>
        <v>6000</v>
      </c>
      <c r="DS34" s="80"/>
      <c r="DT34" s="74"/>
      <c r="DU34" s="75"/>
      <c r="DV34" s="76"/>
      <c r="DW34" s="18" t="s">
        <v>33</v>
      </c>
      <c r="DX34" s="79">
        <f>EA19</f>
        <v>0</v>
      </c>
      <c r="DY34" s="80"/>
      <c r="DZ34" s="74"/>
      <c r="EA34" s="75"/>
      <c r="EB34" s="76"/>
      <c r="EC34" s="18" t="s">
        <v>33</v>
      </c>
      <c r="ED34" s="79">
        <f>EG19</f>
        <v>96500</v>
      </c>
      <c r="EE34" s="80"/>
      <c r="EF34" s="74"/>
      <c r="EG34" s="75"/>
      <c r="EH34" s="76"/>
      <c r="EI34" s="18" t="s">
        <v>33</v>
      </c>
      <c r="EJ34" s="79">
        <f>EM19</f>
        <v>50500</v>
      </c>
      <c r="EK34" s="80"/>
      <c r="EL34" s="74"/>
      <c r="EM34" s="75"/>
      <c r="EN34" s="76"/>
      <c r="EO34" s="18" t="s">
        <v>33</v>
      </c>
      <c r="EP34" s="79">
        <f>ES19</f>
        <v>39000</v>
      </c>
      <c r="EQ34" s="80"/>
      <c r="ER34" s="74"/>
      <c r="ES34" s="75"/>
      <c r="ET34" s="76"/>
      <c r="EU34" s="18" t="s">
        <v>33</v>
      </c>
      <c r="EV34" s="79">
        <f>EY19</f>
        <v>0</v>
      </c>
      <c r="EW34" s="80"/>
      <c r="EX34" s="74"/>
      <c r="EY34" s="75"/>
      <c r="EZ34" s="76"/>
      <c r="FA34" s="18" t="s">
        <v>33</v>
      </c>
      <c r="FB34" s="79">
        <f>FE19</f>
        <v>27000</v>
      </c>
      <c r="FC34" s="80"/>
      <c r="FD34" s="74"/>
      <c r="FE34" s="75"/>
      <c r="FF34" s="76"/>
      <c r="FG34" s="18" t="s">
        <v>33</v>
      </c>
      <c r="FH34" s="79">
        <f>FK19</f>
        <v>211837</v>
      </c>
      <c r="FI34" s="80"/>
      <c r="FJ34" s="74"/>
      <c r="FK34" s="75"/>
      <c r="FL34" s="76"/>
      <c r="FM34" s="18" t="s">
        <v>33</v>
      </c>
      <c r="FN34" s="79">
        <f>FQ19</f>
        <v>73600</v>
      </c>
      <c r="FO34" s="80"/>
      <c r="FP34" s="74"/>
      <c r="FQ34" s="75"/>
      <c r="FR34" s="76"/>
      <c r="FS34" s="18" t="s">
        <v>33</v>
      </c>
      <c r="FT34" s="79">
        <f>FW19</f>
        <v>27000</v>
      </c>
      <c r="FU34" s="80"/>
      <c r="FV34" s="74"/>
      <c r="FW34" s="75"/>
      <c r="FX34" s="76"/>
      <c r="FY34" s="18" t="s">
        <v>33</v>
      </c>
      <c r="FZ34" s="79">
        <f>GC19</f>
        <v>4750</v>
      </c>
      <c r="GA34" s="80"/>
      <c r="GB34" s="74"/>
      <c r="GC34" s="75"/>
      <c r="GD34" s="76"/>
    </row>
    <row r="35" spans="1:186" ht="22.5" customHeight="1" x14ac:dyDescent="0.15">
      <c r="A35" s="18" t="s">
        <v>34</v>
      </c>
      <c r="B35" s="79">
        <f>B32+B33-B34</f>
        <v>214026</v>
      </c>
      <c r="C35" s="80"/>
      <c r="D35" s="74"/>
      <c r="E35" s="75"/>
      <c r="F35" s="76"/>
      <c r="G35" s="18" t="s">
        <v>34</v>
      </c>
      <c r="H35" s="79">
        <f>H32+H33-H34</f>
        <v>647176</v>
      </c>
      <c r="I35" s="80"/>
      <c r="J35" s="74"/>
      <c r="K35" s="75"/>
      <c r="L35" s="76"/>
      <c r="M35" s="18" t="s">
        <v>34</v>
      </c>
      <c r="N35" s="79">
        <f>N32+N33-N34</f>
        <v>505676</v>
      </c>
      <c r="O35" s="80"/>
      <c r="P35" s="74"/>
      <c r="Q35" s="75"/>
      <c r="R35" s="76"/>
      <c r="S35" s="18" t="s">
        <v>34</v>
      </c>
      <c r="T35" s="79">
        <f>T32+T33-T34</f>
        <v>505676</v>
      </c>
      <c r="U35" s="80"/>
      <c r="V35" s="74"/>
      <c r="W35" s="75"/>
      <c r="X35" s="76"/>
      <c r="Y35" s="18" t="s">
        <v>34</v>
      </c>
      <c r="Z35" s="79">
        <f>Z32+Z33-Z34</f>
        <v>505676</v>
      </c>
      <c r="AA35" s="80"/>
      <c r="AB35" s="74"/>
      <c r="AC35" s="75"/>
      <c r="AD35" s="76"/>
      <c r="AE35" s="18" t="s">
        <v>34</v>
      </c>
      <c r="AF35" s="79">
        <f>AF32+AF33-AF34</f>
        <v>404526</v>
      </c>
      <c r="AG35" s="80"/>
      <c r="AH35" s="74"/>
      <c r="AI35" s="75"/>
      <c r="AJ35" s="76"/>
      <c r="AK35" s="18" t="s">
        <v>34</v>
      </c>
      <c r="AL35" s="79">
        <f>AL32+AL33-AL34</f>
        <v>394526</v>
      </c>
      <c r="AM35" s="80"/>
      <c r="AN35" s="74"/>
      <c r="AO35" s="75"/>
      <c r="AP35" s="76"/>
      <c r="AQ35" s="18" t="s">
        <v>34</v>
      </c>
      <c r="AR35" s="79">
        <f>AR32+AR33-AR34</f>
        <v>509526</v>
      </c>
      <c r="AS35" s="80"/>
      <c r="AT35" s="74"/>
      <c r="AU35" s="75"/>
      <c r="AV35" s="76"/>
      <c r="AW35" s="18" t="s">
        <v>34</v>
      </c>
      <c r="AX35" s="79">
        <f>AX32+AX33-AX34</f>
        <v>449526</v>
      </c>
      <c r="AY35" s="80"/>
      <c r="AZ35" s="74"/>
      <c r="BA35" s="75"/>
      <c r="BB35" s="76"/>
      <c r="BC35" s="18" t="s">
        <v>34</v>
      </c>
      <c r="BD35" s="79">
        <f>BD32+BD33-BD34</f>
        <v>440526</v>
      </c>
      <c r="BE35" s="80"/>
      <c r="BF35" s="74"/>
      <c r="BG35" s="75"/>
      <c r="BH35" s="76"/>
      <c r="BI35" s="18" t="s">
        <v>34</v>
      </c>
      <c r="BJ35" s="79">
        <f>BJ32+BJ33-BJ34</f>
        <v>273526</v>
      </c>
      <c r="BK35" s="80"/>
      <c r="BL35" s="74"/>
      <c r="BM35" s="75"/>
      <c r="BN35" s="76"/>
      <c r="BO35" s="18" t="s">
        <v>34</v>
      </c>
      <c r="BP35" s="79">
        <f>BP32+BP33-BP34</f>
        <v>273526</v>
      </c>
      <c r="BQ35" s="80"/>
      <c r="BR35" s="74"/>
      <c r="BS35" s="75"/>
      <c r="BT35" s="76"/>
      <c r="BU35" s="18" t="s">
        <v>34</v>
      </c>
      <c r="BV35" s="79">
        <f>BV32+BV33-BV34</f>
        <v>273526</v>
      </c>
      <c r="BW35" s="80"/>
      <c r="BX35" s="74"/>
      <c r="BY35" s="75"/>
      <c r="BZ35" s="76"/>
      <c r="CA35" s="18" t="s">
        <v>34</v>
      </c>
      <c r="CB35" s="79">
        <f>CB32+CB33-CB34</f>
        <v>556526</v>
      </c>
      <c r="CC35" s="80"/>
      <c r="CD35" s="74"/>
      <c r="CE35" s="75"/>
      <c r="CF35" s="76"/>
      <c r="CG35" s="18" t="s">
        <v>34</v>
      </c>
      <c r="CH35" s="79">
        <f>CH32+CH33-CH34</f>
        <v>551770</v>
      </c>
      <c r="CI35" s="80"/>
      <c r="CJ35" s="74"/>
      <c r="CK35" s="75"/>
      <c r="CL35" s="76"/>
      <c r="CM35" s="18" t="s">
        <v>34</v>
      </c>
      <c r="CN35" s="79">
        <f>CN32+CN33-CN34</f>
        <v>548770</v>
      </c>
      <c r="CO35" s="80"/>
      <c r="CP35" s="74"/>
      <c r="CQ35" s="75"/>
      <c r="CR35" s="76"/>
      <c r="CS35" s="18" t="s">
        <v>34</v>
      </c>
      <c r="CT35" s="79">
        <f>CT32+CT33-CT34</f>
        <v>548770</v>
      </c>
      <c r="CU35" s="80"/>
      <c r="CV35" s="74"/>
      <c r="CW35" s="75"/>
      <c r="CX35" s="76"/>
      <c r="CY35" s="18" t="s">
        <v>34</v>
      </c>
      <c r="CZ35" s="79">
        <f>CZ32+CZ33-CZ34</f>
        <v>538020</v>
      </c>
      <c r="DA35" s="80"/>
      <c r="DB35" s="74"/>
      <c r="DC35" s="75"/>
      <c r="DD35" s="76"/>
      <c r="DE35" s="18" t="s">
        <v>34</v>
      </c>
      <c r="DF35" s="79">
        <f>DF32+DF33-DF34</f>
        <v>538020</v>
      </c>
      <c r="DG35" s="80"/>
      <c r="DH35" s="74"/>
      <c r="DI35" s="75"/>
      <c r="DJ35" s="76"/>
      <c r="DK35" s="18" t="s">
        <v>34</v>
      </c>
      <c r="DL35" s="79">
        <f>DL32+DL33-DL34</f>
        <v>521020</v>
      </c>
      <c r="DM35" s="80"/>
      <c r="DN35" s="74"/>
      <c r="DO35" s="75"/>
      <c r="DP35" s="76"/>
      <c r="DQ35" s="18" t="s">
        <v>34</v>
      </c>
      <c r="DR35" s="79">
        <f>DR32+DR33-DR34</f>
        <v>515020</v>
      </c>
      <c r="DS35" s="80"/>
      <c r="DT35" s="74"/>
      <c r="DU35" s="75"/>
      <c r="DV35" s="76"/>
      <c r="DW35" s="18" t="s">
        <v>34</v>
      </c>
      <c r="DX35" s="79">
        <f>DX32+DX33-DX34</f>
        <v>515020</v>
      </c>
      <c r="DY35" s="80"/>
      <c r="DZ35" s="74"/>
      <c r="EA35" s="75"/>
      <c r="EB35" s="76"/>
      <c r="EC35" s="18" t="s">
        <v>34</v>
      </c>
      <c r="ED35" s="79">
        <f>ED32+ED33-ED34</f>
        <v>418520</v>
      </c>
      <c r="EE35" s="80"/>
      <c r="EF35" s="74"/>
      <c r="EG35" s="75"/>
      <c r="EH35" s="76"/>
      <c r="EI35" s="18" t="s">
        <v>34</v>
      </c>
      <c r="EJ35" s="79">
        <f>EJ32+EJ33-EJ34</f>
        <v>368020</v>
      </c>
      <c r="EK35" s="80"/>
      <c r="EL35" s="74"/>
      <c r="EM35" s="75"/>
      <c r="EN35" s="76"/>
      <c r="EO35" s="18" t="s">
        <v>34</v>
      </c>
      <c r="EP35" s="79">
        <f>EP32+EP33-EP34</f>
        <v>329020</v>
      </c>
      <c r="EQ35" s="80"/>
      <c r="ER35" s="74"/>
      <c r="ES35" s="75"/>
      <c r="ET35" s="76"/>
      <c r="EU35" s="18" t="s">
        <v>34</v>
      </c>
      <c r="EV35" s="79">
        <f>EV32+EV33-EV34</f>
        <v>329020</v>
      </c>
      <c r="EW35" s="80"/>
      <c r="EX35" s="74"/>
      <c r="EY35" s="75"/>
      <c r="EZ35" s="76"/>
      <c r="FA35" s="18" t="s">
        <v>34</v>
      </c>
      <c r="FB35" s="79">
        <f>FB32+FB33-FB34</f>
        <v>302020</v>
      </c>
      <c r="FC35" s="80"/>
      <c r="FD35" s="74"/>
      <c r="FE35" s="75"/>
      <c r="FF35" s="76"/>
      <c r="FG35" s="18" t="s">
        <v>34</v>
      </c>
      <c r="FH35" s="79">
        <f>FH32+FH33-FH34</f>
        <v>490183</v>
      </c>
      <c r="FI35" s="80"/>
      <c r="FJ35" s="74"/>
      <c r="FK35" s="75"/>
      <c r="FL35" s="76"/>
      <c r="FM35" s="18" t="s">
        <v>34</v>
      </c>
      <c r="FN35" s="79">
        <f>FN32+FN33-FN34</f>
        <v>416583</v>
      </c>
      <c r="FO35" s="80"/>
      <c r="FP35" s="74"/>
      <c r="FQ35" s="75"/>
      <c r="FR35" s="76"/>
      <c r="FS35" s="18" t="s">
        <v>34</v>
      </c>
      <c r="FT35" s="79">
        <f>FT32+FT33-FT34</f>
        <v>389583</v>
      </c>
      <c r="FU35" s="80"/>
      <c r="FV35" s="74"/>
      <c r="FW35" s="75"/>
      <c r="FX35" s="76"/>
      <c r="FY35" s="18" t="s">
        <v>34</v>
      </c>
      <c r="FZ35" s="79">
        <f>FZ32+FZ33-FZ34</f>
        <v>384833</v>
      </c>
      <c r="GA35" s="80"/>
      <c r="GB35" s="74"/>
      <c r="GC35" s="75"/>
      <c r="GD35" s="76"/>
    </row>
    <row r="36" spans="1:186" ht="22.5" customHeight="1" x14ac:dyDescent="0.15">
      <c r="A36" s="18" t="s">
        <v>35</v>
      </c>
      <c r="B36" s="79">
        <f>B28</f>
        <v>568810</v>
      </c>
      <c r="C36" s="80"/>
      <c r="D36" s="74"/>
      <c r="E36" s="75"/>
      <c r="F36" s="76"/>
      <c r="G36" s="18" t="s">
        <v>35</v>
      </c>
      <c r="H36" s="79">
        <f>H28</f>
        <v>89680</v>
      </c>
      <c r="I36" s="80"/>
      <c r="J36" s="74"/>
      <c r="K36" s="75"/>
      <c r="L36" s="76"/>
      <c r="M36" s="18" t="s">
        <v>35</v>
      </c>
      <c r="N36" s="79">
        <f>N28</f>
        <v>89680</v>
      </c>
      <c r="O36" s="80"/>
      <c r="P36" s="74"/>
      <c r="Q36" s="75"/>
      <c r="R36" s="76"/>
      <c r="S36" s="18" t="s">
        <v>35</v>
      </c>
      <c r="T36" s="79">
        <f>T28</f>
        <v>89680</v>
      </c>
      <c r="U36" s="80"/>
      <c r="V36" s="74"/>
      <c r="W36" s="75"/>
      <c r="X36" s="76"/>
      <c r="Y36" s="18" t="s">
        <v>35</v>
      </c>
      <c r="Z36" s="79">
        <f>Z28</f>
        <v>102156</v>
      </c>
      <c r="AA36" s="80"/>
      <c r="AB36" s="74"/>
      <c r="AC36" s="75"/>
      <c r="AD36" s="76"/>
      <c r="AE36" s="18" t="s">
        <v>35</v>
      </c>
      <c r="AF36" s="79">
        <f>AF28</f>
        <v>102156</v>
      </c>
      <c r="AG36" s="80"/>
      <c r="AH36" s="74"/>
      <c r="AI36" s="75"/>
      <c r="AJ36" s="76"/>
      <c r="AK36" s="18" t="s">
        <v>35</v>
      </c>
      <c r="AL36" s="79">
        <f>AL28</f>
        <v>102156</v>
      </c>
      <c r="AM36" s="80"/>
      <c r="AN36" s="74"/>
      <c r="AO36" s="75"/>
      <c r="AP36" s="76"/>
      <c r="AQ36" s="18" t="s">
        <v>35</v>
      </c>
      <c r="AR36" s="79">
        <f>AR28</f>
        <v>52156</v>
      </c>
      <c r="AS36" s="80"/>
      <c r="AT36" s="74"/>
      <c r="AU36" s="75"/>
      <c r="AV36" s="76"/>
      <c r="AW36" s="18" t="s">
        <v>35</v>
      </c>
      <c r="AX36" s="79">
        <f>AX28</f>
        <v>52156</v>
      </c>
      <c r="AY36" s="80"/>
      <c r="AZ36" s="74"/>
      <c r="BA36" s="75"/>
      <c r="BB36" s="76"/>
      <c r="BC36" s="18" t="s">
        <v>35</v>
      </c>
      <c r="BD36" s="79">
        <f>BD28</f>
        <v>252156</v>
      </c>
      <c r="BE36" s="80"/>
      <c r="BF36" s="74"/>
      <c r="BG36" s="75"/>
      <c r="BH36" s="76"/>
      <c r="BI36" s="18" t="s">
        <v>35</v>
      </c>
      <c r="BJ36" s="79">
        <f>BJ28</f>
        <v>252156</v>
      </c>
      <c r="BK36" s="80"/>
      <c r="BL36" s="74"/>
      <c r="BM36" s="75"/>
      <c r="BN36" s="76"/>
      <c r="BO36" s="18" t="s">
        <v>35</v>
      </c>
      <c r="BP36" s="79">
        <f>BP28</f>
        <v>452156</v>
      </c>
      <c r="BQ36" s="80"/>
      <c r="BR36" s="74"/>
      <c r="BS36" s="75"/>
      <c r="BT36" s="76"/>
      <c r="BU36" s="18" t="s">
        <v>35</v>
      </c>
      <c r="BV36" s="79">
        <f>BV28</f>
        <v>496749</v>
      </c>
      <c r="BW36" s="80"/>
      <c r="BX36" s="74"/>
      <c r="BY36" s="75"/>
      <c r="BZ36" s="76"/>
      <c r="CA36" s="18" t="s">
        <v>35</v>
      </c>
      <c r="CB36" s="79">
        <f>CB28</f>
        <v>46749</v>
      </c>
      <c r="CC36" s="80"/>
      <c r="CD36" s="74"/>
      <c r="CE36" s="75"/>
      <c r="CF36" s="76"/>
      <c r="CG36" s="18" t="s">
        <v>35</v>
      </c>
      <c r="CH36" s="79">
        <f>CH28</f>
        <v>46749</v>
      </c>
      <c r="CI36" s="80"/>
      <c r="CJ36" s="74"/>
      <c r="CK36" s="75"/>
      <c r="CL36" s="76"/>
      <c r="CM36" s="18" t="s">
        <v>35</v>
      </c>
      <c r="CN36" s="79">
        <f>CN28</f>
        <v>46749</v>
      </c>
      <c r="CO36" s="80"/>
      <c r="CP36" s="74"/>
      <c r="CQ36" s="75"/>
      <c r="CR36" s="76"/>
      <c r="CS36" s="18" t="s">
        <v>35</v>
      </c>
      <c r="CT36" s="79">
        <f>CT28</f>
        <v>46749</v>
      </c>
      <c r="CU36" s="80"/>
      <c r="CV36" s="74"/>
      <c r="CW36" s="75"/>
      <c r="CX36" s="76"/>
      <c r="CY36" s="18" t="s">
        <v>35</v>
      </c>
      <c r="CZ36" s="79">
        <f>CZ28</f>
        <v>46749</v>
      </c>
      <c r="DA36" s="80"/>
      <c r="DB36" s="74"/>
      <c r="DC36" s="75"/>
      <c r="DD36" s="76"/>
      <c r="DE36" s="18" t="s">
        <v>35</v>
      </c>
      <c r="DF36" s="79">
        <f>DF28</f>
        <v>50404</v>
      </c>
      <c r="DG36" s="80"/>
      <c r="DH36" s="74"/>
      <c r="DI36" s="75"/>
      <c r="DJ36" s="76"/>
      <c r="DK36" s="18" t="s">
        <v>35</v>
      </c>
      <c r="DL36" s="79">
        <f>DL28</f>
        <v>55328</v>
      </c>
      <c r="DM36" s="80"/>
      <c r="DN36" s="74"/>
      <c r="DO36" s="75"/>
      <c r="DP36" s="76"/>
      <c r="DQ36" s="18" t="s">
        <v>35</v>
      </c>
      <c r="DR36" s="79">
        <f>DR28</f>
        <v>55328</v>
      </c>
      <c r="DS36" s="80"/>
      <c r="DT36" s="74"/>
      <c r="DU36" s="75"/>
      <c r="DV36" s="76"/>
      <c r="DW36" s="18" t="s">
        <v>35</v>
      </c>
      <c r="DX36" s="79">
        <f>DX28</f>
        <v>67132</v>
      </c>
      <c r="DY36" s="80"/>
      <c r="DZ36" s="74"/>
      <c r="EA36" s="75"/>
      <c r="EB36" s="76"/>
      <c r="EC36" s="18" t="s">
        <v>35</v>
      </c>
      <c r="ED36" s="79">
        <f>ED28</f>
        <v>269069</v>
      </c>
      <c r="EE36" s="80"/>
      <c r="EF36" s="74"/>
      <c r="EG36" s="75"/>
      <c r="EH36" s="76"/>
      <c r="EI36" s="18" t="s">
        <v>35</v>
      </c>
      <c r="EJ36" s="79">
        <f>EJ28</f>
        <v>269069</v>
      </c>
      <c r="EK36" s="80"/>
      <c r="EL36" s="74"/>
      <c r="EM36" s="75"/>
      <c r="EN36" s="76"/>
      <c r="EO36" s="18" t="s">
        <v>35</v>
      </c>
      <c r="EP36" s="79">
        <f>EP28</f>
        <v>269069</v>
      </c>
      <c r="EQ36" s="80"/>
      <c r="ER36" s="74"/>
      <c r="ES36" s="75"/>
      <c r="ET36" s="76"/>
      <c r="EU36" s="18" t="s">
        <v>35</v>
      </c>
      <c r="EV36" s="79">
        <f>EV28</f>
        <v>469069</v>
      </c>
      <c r="EW36" s="80"/>
      <c r="EX36" s="74"/>
      <c r="EY36" s="75"/>
      <c r="EZ36" s="76"/>
      <c r="FA36" s="18" t="s">
        <v>35</v>
      </c>
      <c r="FB36" s="79">
        <f>FB28</f>
        <v>471006</v>
      </c>
      <c r="FC36" s="80"/>
      <c r="FD36" s="74"/>
      <c r="FE36" s="75"/>
      <c r="FF36" s="76"/>
      <c r="FG36" s="18" t="s">
        <v>35</v>
      </c>
      <c r="FH36" s="79">
        <f>FH28</f>
        <v>71006</v>
      </c>
      <c r="FI36" s="80"/>
      <c r="FJ36" s="74"/>
      <c r="FK36" s="75"/>
      <c r="FL36" s="76"/>
      <c r="FM36" s="18" t="s">
        <v>35</v>
      </c>
      <c r="FN36" s="79">
        <f>FN28</f>
        <v>71006</v>
      </c>
      <c r="FO36" s="80"/>
      <c r="FP36" s="74"/>
      <c r="FQ36" s="75"/>
      <c r="FR36" s="76"/>
      <c r="FS36" s="18" t="s">
        <v>35</v>
      </c>
      <c r="FT36" s="79">
        <f>FT28</f>
        <v>71006</v>
      </c>
      <c r="FU36" s="80"/>
      <c r="FV36" s="74"/>
      <c r="FW36" s="75"/>
      <c r="FX36" s="76"/>
      <c r="FY36" s="18" t="s">
        <v>35</v>
      </c>
      <c r="FZ36" s="79">
        <f>FZ28</f>
        <v>71006</v>
      </c>
      <c r="GA36" s="80"/>
      <c r="GB36" s="74"/>
      <c r="GC36" s="75"/>
      <c r="GD36" s="76"/>
    </row>
    <row r="37" spans="1:186" ht="22.5" customHeight="1" thickBot="1" x14ac:dyDescent="0.2">
      <c r="A37" s="20" t="s">
        <v>36</v>
      </c>
      <c r="B37" s="81">
        <f>B35+B36</f>
        <v>782836</v>
      </c>
      <c r="C37" s="82"/>
      <c r="D37" s="83"/>
      <c r="E37" s="84"/>
      <c r="F37" s="85"/>
      <c r="G37" s="20" t="s">
        <v>36</v>
      </c>
      <c r="H37" s="81">
        <f>H35+H36</f>
        <v>736856</v>
      </c>
      <c r="I37" s="82"/>
      <c r="J37" s="83"/>
      <c r="K37" s="84"/>
      <c r="L37" s="85"/>
      <c r="M37" s="20" t="s">
        <v>36</v>
      </c>
      <c r="N37" s="81">
        <f>N35+N36</f>
        <v>595356</v>
      </c>
      <c r="O37" s="82"/>
      <c r="P37" s="83"/>
      <c r="Q37" s="84"/>
      <c r="R37" s="85"/>
      <c r="S37" s="20" t="s">
        <v>36</v>
      </c>
      <c r="T37" s="81">
        <f>T35+T36</f>
        <v>595356</v>
      </c>
      <c r="U37" s="82"/>
      <c r="V37" s="83"/>
      <c r="W37" s="84"/>
      <c r="X37" s="85"/>
      <c r="Y37" s="20" t="s">
        <v>36</v>
      </c>
      <c r="Z37" s="81">
        <f>Z35+Z36</f>
        <v>607832</v>
      </c>
      <c r="AA37" s="82"/>
      <c r="AB37" s="83"/>
      <c r="AC37" s="84"/>
      <c r="AD37" s="85"/>
      <c r="AE37" s="20" t="s">
        <v>36</v>
      </c>
      <c r="AF37" s="81">
        <f>AF35+AF36</f>
        <v>506682</v>
      </c>
      <c r="AG37" s="82"/>
      <c r="AH37" s="83"/>
      <c r="AI37" s="84"/>
      <c r="AJ37" s="85"/>
      <c r="AK37" s="20" t="s">
        <v>36</v>
      </c>
      <c r="AL37" s="81">
        <f>AL35+AL36</f>
        <v>496682</v>
      </c>
      <c r="AM37" s="82"/>
      <c r="AN37" s="83"/>
      <c r="AO37" s="84"/>
      <c r="AP37" s="85"/>
      <c r="AQ37" s="20" t="s">
        <v>36</v>
      </c>
      <c r="AR37" s="81">
        <f>AR35+AR36</f>
        <v>561682</v>
      </c>
      <c r="AS37" s="82"/>
      <c r="AT37" s="83"/>
      <c r="AU37" s="84"/>
      <c r="AV37" s="85"/>
      <c r="AW37" s="20" t="s">
        <v>36</v>
      </c>
      <c r="AX37" s="81">
        <f>AX35+AX36</f>
        <v>501682</v>
      </c>
      <c r="AY37" s="82"/>
      <c r="AZ37" s="83"/>
      <c r="BA37" s="84"/>
      <c r="BB37" s="85"/>
      <c r="BC37" s="20" t="s">
        <v>36</v>
      </c>
      <c r="BD37" s="81">
        <f>BD35+BD36</f>
        <v>692682</v>
      </c>
      <c r="BE37" s="82"/>
      <c r="BF37" s="83"/>
      <c r="BG37" s="84"/>
      <c r="BH37" s="85"/>
      <c r="BI37" s="20" t="s">
        <v>36</v>
      </c>
      <c r="BJ37" s="81">
        <f>BJ35+BJ36</f>
        <v>525682</v>
      </c>
      <c r="BK37" s="82"/>
      <c r="BL37" s="83"/>
      <c r="BM37" s="84"/>
      <c r="BN37" s="85"/>
      <c r="BO37" s="20" t="s">
        <v>36</v>
      </c>
      <c r="BP37" s="81">
        <f>BP35+BP36</f>
        <v>725682</v>
      </c>
      <c r="BQ37" s="82"/>
      <c r="BR37" s="83"/>
      <c r="BS37" s="84"/>
      <c r="BT37" s="85"/>
      <c r="BU37" s="20" t="s">
        <v>36</v>
      </c>
      <c r="BV37" s="81">
        <f>BV35+BV36</f>
        <v>770275</v>
      </c>
      <c r="BW37" s="82"/>
      <c r="BX37" s="83"/>
      <c r="BY37" s="84"/>
      <c r="BZ37" s="85"/>
      <c r="CA37" s="20" t="s">
        <v>36</v>
      </c>
      <c r="CB37" s="81">
        <f>CB35+CB36</f>
        <v>603275</v>
      </c>
      <c r="CC37" s="82"/>
      <c r="CD37" s="83"/>
      <c r="CE37" s="84"/>
      <c r="CF37" s="85"/>
      <c r="CG37" s="20" t="s">
        <v>36</v>
      </c>
      <c r="CH37" s="81">
        <f>CH35+CH36</f>
        <v>598519</v>
      </c>
      <c r="CI37" s="82"/>
      <c r="CJ37" s="83"/>
      <c r="CK37" s="84"/>
      <c r="CL37" s="85"/>
      <c r="CM37" s="20" t="s">
        <v>36</v>
      </c>
      <c r="CN37" s="81">
        <f>CN35+CN36</f>
        <v>595519</v>
      </c>
      <c r="CO37" s="82"/>
      <c r="CP37" s="83"/>
      <c r="CQ37" s="84"/>
      <c r="CR37" s="85"/>
      <c r="CS37" s="20" t="s">
        <v>36</v>
      </c>
      <c r="CT37" s="81">
        <f>CT35+CT36</f>
        <v>595519</v>
      </c>
      <c r="CU37" s="82"/>
      <c r="CV37" s="83"/>
      <c r="CW37" s="84"/>
      <c r="CX37" s="85"/>
      <c r="CY37" s="20" t="s">
        <v>36</v>
      </c>
      <c r="CZ37" s="81">
        <f>CZ35+CZ36</f>
        <v>584769</v>
      </c>
      <c r="DA37" s="82"/>
      <c r="DB37" s="83"/>
      <c r="DC37" s="84"/>
      <c r="DD37" s="85"/>
      <c r="DE37" s="20" t="s">
        <v>36</v>
      </c>
      <c r="DF37" s="81">
        <f>DF35+DF36</f>
        <v>588424</v>
      </c>
      <c r="DG37" s="82"/>
      <c r="DH37" s="83"/>
      <c r="DI37" s="84"/>
      <c r="DJ37" s="85"/>
      <c r="DK37" s="20" t="s">
        <v>36</v>
      </c>
      <c r="DL37" s="81">
        <f>DL35+DL36</f>
        <v>576348</v>
      </c>
      <c r="DM37" s="82"/>
      <c r="DN37" s="83"/>
      <c r="DO37" s="84"/>
      <c r="DP37" s="85"/>
      <c r="DQ37" s="20" t="s">
        <v>36</v>
      </c>
      <c r="DR37" s="81">
        <f>DR35+DR36</f>
        <v>570348</v>
      </c>
      <c r="DS37" s="82"/>
      <c r="DT37" s="83"/>
      <c r="DU37" s="84"/>
      <c r="DV37" s="85"/>
      <c r="DW37" s="20" t="s">
        <v>36</v>
      </c>
      <c r="DX37" s="81">
        <f>DX35+DX36</f>
        <v>582152</v>
      </c>
      <c r="DY37" s="82"/>
      <c r="DZ37" s="83"/>
      <c r="EA37" s="84"/>
      <c r="EB37" s="85"/>
      <c r="EC37" s="20" t="s">
        <v>36</v>
      </c>
      <c r="ED37" s="81">
        <f>ED35+ED36</f>
        <v>687589</v>
      </c>
      <c r="EE37" s="82"/>
      <c r="EF37" s="83"/>
      <c r="EG37" s="84"/>
      <c r="EH37" s="85"/>
      <c r="EI37" s="20" t="s">
        <v>36</v>
      </c>
      <c r="EJ37" s="81">
        <f>EJ35+EJ36</f>
        <v>637089</v>
      </c>
      <c r="EK37" s="82"/>
      <c r="EL37" s="83"/>
      <c r="EM37" s="84"/>
      <c r="EN37" s="85"/>
      <c r="EO37" s="20" t="s">
        <v>36</v>
      </c>
      <c r="EP37" s="81">
        <f>EP35+EP36</f>
        <v>598089</v>
      </c>
      <c r="EQ37" s="82"/>
      <c r="ER37" s="83"/>
      <c r="ES37" s="84"/>
      <c r="ET37" s="85"/>
      <c r="EU37" s="20" t="s">
        <v>36</v>
      </c>
      <c r="EV37" s="81">
        <f>EV35+EV36</f>
        <v>798089</v>
      </c>
      <c r="EW37" s="82"/>
      <c r="EX37" s="83"/>
      <c r="EY37" s="84"/>
      <c r="EZ37" s="85"/>
      <c r="FA37" s="20" t="s">
        <v>36</v>
      </c>
      <c r="FB37" s="81">
        <f>FB35+FB36</f>
        <v>773026</v>
      </c>
      <c r="FC37" s="82"/>
      <c r="FD37" s="83"/>
      <c r="FE37" s="84"/>
      <c r="FF37" s="85"/>
      <c r="FG37" s="20" t="s">
        <v>36</v>
      </c>
      <c r="FH37" s="81">
        <f>FH35+FH36</f>
        <v>561189</v>
      </c>
      <c r="FI37" s="82"/>
      <c r="FJ37" s="83"/>
      <c r="FK37" s="84"/>
      <c r="FL37" s="85"/>
      <c r="FM37" s="20" t="s">
        <v>36</v>
      </c>
      <c r="FN37" s="81">
        <f>FN35+FN36</f>
        <v>487589</v>
      </c>
      <c r="FO37" s="82"/>
      <c r="FP37" s="83"/>
      <c r="FQ37" s="84"/>
      <c r="FR37" s="85"/>
      <c r="FS37" s="20" t="s">
        <v>36</v>
      </c>
      <c r="FT37" s="81">
        <f>FT35+FT36</f>
        <v>460589</v>
      </c>
      <c r="FU37" s="82"/>
      <c r="FV37" s="83"/>
      <c r="FW37" s="84"/>
      <c r="FX37" s="85"/>
      <c r="FY37" s="20" t="s">
        <v>36</v>
      </c>
      <c r="FZ37" s="81">
        <f>FZ35+FZ36</f>
        <v>455839</v>
      </c>
      <c r="GA37" s="82"/>
      <c r="GB37" s="83"/>
      <c r="GC37" s="84"/>
      <c r="GD37" s="85"/>
    </row>
    <row r="38" spans="1:186" ht="22.5" customHeight="1" x14ac:dyDescent="0.15"/>
    <row r="39" spans="1:186" ht="22.5" customHeight="1" thickBot="1" x14ac:dyDescent="0.2">
      <c r="A39" s="51" t="s">
        <v>37</v>
      </c>
      <c r="B39" s="51"/>
      <c r="C39" s="51"/>
      <c r="D39" s="51"/>
      <c r="E39" s="51"/>
      <c r="F39" s="51"/>
      <c r="H39" s="83"/>
      <c r="I39" s="84"/>
      <c r="J39" s="85"/>
    </row>
    <row r="40" spans="1:186" ht="22.5" customHeight="1" x14ac:dyDescent="0.15">
      <c r="A40" s="5" t="s">
        <v>38</v>
      </c>
      <c r="B40" s="51" t="s">
        <v>39</v>
      </c>
      <c r="C40" s="51"/>
      <c r="D40" s="51" t="s">
        <v>40</v>
      </c>
      <c r="E40" s="51"/>
      <c r="F40" s="5" t="s">
        <v>5</v>
      </c>
    </row>
    <row r="41" spans="1:186" ht="22.5" customHeight="1" x14ac:dyDescent="0.15">
      <c r="A41" s="5"/>
      <c r="B41" s="86" t="s">
        <v>42</v>
      </c>
      <c r="C41" s="87"/>
      <c r="D41" s="86"/>
      <c r="E41" s="87"/>
      <c r="F41" s="23"/>
    </row>
    <row r="42" spans="1:186" ht="22.5" customHeight="1" x14ac:dyDescent="0.15">
      <c r="A42" s="31">
        <v>43174</v>
      </c>
      <c r="B42" s="86" t="s">
        <v>51</v>
      </c>
      <c r="C42" s="87"/>
      <c r="D42" s="86" t="s">
        <v>52</v>
      </c>
      <c r="E42" s="87"/>
      <c r="F42" s="5">
        <v>756</v>
      </c>
    </row>
    <row r="43" spans="1:186" ht="22.5" customHeight="1" x14ac:dyDescent="0.15">
      <c r="A43" s="31">
        <v>43187</v>
      </c>
      <c r="B43" s="86" t="s">
        <v>51</v>
      </c>
      <c r="C43" s="87"/>
      <c r="D43" s="86" t="s">
        <v>48</v>
      </c>
      <c r="E43" s="87"/>
      <c r="F43" s="5">
        <v>1225</v>
      </c>
    </row>
    <row r="44" spans="1:186" ht="22.5" customHeight="1" x14ac:dyDescent="0.15">
      <c r="A44" s="31">
        <v>43187</v>
      </c>
      <c r="B44" s="86" t="s">
        <v>45</v>
      </c>
      <c r="C44" s="87"/>
      <c r="D44" s="86" t="s">
        <v>49</v>
      </c>
      <c r="E44" s="87"/>
      <c r="F44" s="5">
        <v>8558</v>
      </c>
    </row>
    <row r="45" spans="1:186" ht="22.5" customHeight="1" x14ac:dyDescent="0.15">
      <c r="A45" s="31">
        <v>43187</v>
      </c>
      <c r="B45" s="86" t="s">
        <v>53</v>
      </c>
      <c r="C45" s="87"/>
      <c r="D45" s="86" t="s">
        <v>50</v>
      </c>
      <c r="E45" s="87"/>
      <c r="F45" s="5">
        <v>7337</v>
      </c>
    </row>
    <row r="46" spans="1:186" ht="22.5" customHeight="1" x14ac:dyDescent="0.15">
      <c r="A46" s="31">
        <v>43187</v>
      </c>
      <c r="B46" s="86" t="s">
        <v>46</v>
      </c>
      <c r="C46" s="87"/>
      <c r="D46" s="86" t="s">
        <v>47</v>
      </c>
      <c r="E46" s="87"/>
      <c r="F46" s="5">
        <v>1306</v>
      </c>
    </row>
    <row r="47" spans="1:186" ht="22.5" customHeight="1" x14ac:dyDescent="0.15">
      <c r="A47" s="31">
        <v>43187</v>
      </c>
      <c r="B47" s="86" t="s">
        <v>54</v>
      </c>
      <c r="C47" s="87"/>
      <c r="D47" s="86" t="s">
        <v>55</v>
      </c>
      <c r="E47" s="87"/>
      <c r="F47" s="5">
        <v>1411</v>
      </c>
    </row>
    <row r="48" spans="1:186" ht="22.5" customHeight="1" x14ac:dyDescent="0.15">
      <c r="A48" s="5"/>
      <c r="B48" s="86"/>
      <c r="C48" s="87"/>
      <c r="D48" s="86"/>
      <c r="E48" s="87"/>
      <c r="F48" s="5"/>
    </row>
    <row r="49" spans="1:6" ht="22.5" customHeight="1" x14ac:dyDescent="0.15">
      <c r="A49" s="5"/>
      <c r="B49" s="86"/>
      <c r="C49" s="87"/>
      <c r="D49" s="86"/>
      <c r="E49" s="87"/>
      <c r="F49" s="5"/>
    </row>
    <row r="50" spans="1:6" ht="22.5" customHeight="1" x14ac:dyDescent="0.15">
      <c r="A50" s="5"/>
      <c r="B50" s="86"/>
      <c r="C50" s="87"/>
      <c r="D50" s="86"/>
      <c r="E50" s="87"/>
      <c r="F50" s="5"/>
    </row>
    <row r="51" spans="1:6" ht="22.5" customHeight="1" x14ac:dyDescent="0.15">
      <c r="A51" s="5"/>
      <c r="B51" s="86"/>
      <c r="C51" s="87"/>
      <c r="D51" s="86"/>
      <c r="E51" s="87"/>
      <c r="F51" s="5"/>
    </row>
    <row r="52" spans="1:6" ht="22.5" customHeight="1" x14ac:dyDescent="0.15">
      <c r="A52" s="5"/>
      <c r="B52" s="86"/>
      <c r="C52" s="87"/>
      <c r="D52" s="86"/>
      <c r="E52" s="87"/>
      <c r="F52" s="5"/>
    </row>
    <row r="53" spans="1:6" ht="22.5" customHeight="1" x14ac:dyDescent="0.15">
      <c r="A53" s="5"/>
      <c r="B53" s="86"/>
      <c r="C53" s="87"/>
      <c r="D53" s="86"/>
      <c r="E53" s="87"/>
      <c r="F53" s="5"/>
    </row>
    <row r="54" spans="1:6" ht="22.5" customHeight="1" x14ac:dyDescent="0.15">
      <c r="A54" s="5"/>
      <c r="B54" s="86"/>
      <c r="C54" s="87"/>
      <c r="D54" s="86"/>
      <c r="E54" s="87"/>
      <c r="F54" s="5"/>
    </row>
    <row r="55" spans="1:6" ht="22.5" customHeight="1" x14ac:dyDescent="0.15">
      <c r="A55" s="5"/>
      <c r="B55" s="86"/>
      <c r="C55" s="87"/>
      <c r="D55" s="86"/>
      <c r="E55" s="87"/>
      <c r="F55" s="5"/>
    </row>
    <row r="56" spans="1:6" ht="22.5" customHeight="1" x14ac:dyDescent="0.15">
      <c r="A56" s="5"/>
      <c r="B56" s="86"/>
      <c r="C56" s="87"/>
      <c r="D56" s="86"/>
      <c r="E56" s="87"/>
      <c r="F56" s="5"/>
    </row>
    <row r="57" spans="1:6" ht="22.5" customHeight="1" x14ac:dyDescent="0.15">
      <c r="A57" s="5"/>
      <c r="B57" s="86"/>
      <c r="C57" s="87"/>
      <c r="D57" s="86"/>
      <c r="E57" s="87"/>
      <c r="F57" s="5"/>
    </row>
    <row r="58" spans="1:6" ht="22.5" customHeight="1" x14ac:dyDescent="0.15">
      <c r="A58" s="5"/>
      <c r="B58" s="86"/>
      <c r="C58" s="87"/>
      <c r="D58" s="86"/>
      <c r="E58" s="87"/>
      <c r="F58" s="5"/>
    </row>
    <row r="59" spans="1:6" ht="22.5" customHeight="1" x14ac:dyDescent="0.15">
      <c r="A59" s="5"/>
      <c r="B59" s="86"/>
      <c r="C59" s="87"/>
      <c r="D59" s="86"/>
      <c r="E59" s="87"/>
      <c r="F59" s="5"/>
    </row>
    <row r="60" spans="1:6" ht="22.5" customHeight="1" x14ac:dyDescent="0.15">
      <c r="A60" s="5"/>
      <c r="B60" s="86"/>
      <c r="C60" s="87"/>
      <c r="D60" s="86"/>
      <c r="E60" s="87"/>
      <c r="F60" s="5"/>
    </row>
    <row r="61" spans="1:6" ht="22.5" customHeight="1" x14ac:dyDescent="0.15">
      <c r="A61" s="5"/>
      <c r="B61" s="86"/>
      <c r="C61" s="87"/>
      <c r="D61" s="86"/>
      <c r="E61" s="87"/>
      <c r="F61" s="5"/>
    </row>
    <row r="62" spans="1:6" ht="22.5" customHeight="1" x14ac:dyDescent="0.15">
      <c r="A62" s="5"/>
      <c r="B62" s="86"/>
      <c r="C62" s="87"/>
      <c r="D62" s="86"/>
      <c r="E62" s="87"/>
      <c r="F62" s="5"/>
    </row>
    <row r="63" spans="1:6" ht="22.5" customHeight="1" x14ac:dyDescent="0.15">
      <c r="A63" s="5"/>
      <c r="B63" s="86"/>
      <c r="C63" s="87"/>
      <c r="D63" s="86"/>
      <c r="E63" s="87"/>
      <c r="F63" s="5"/>
    </row>
    <row r="64" spans="1:6" ht="22.5" customHeight="1" x14ac:dyDescent="0.15">
      <c r="A64" s="5"/>
      <c r="B64" s="86"/>
      <c r="C64" s="87"/>
      <c r="D64" s="86"/>
      <c r="E64" s="87"/>
      <c r="F64" s="5"/>
    </row>
    <row r="65" spans="1:6" ht="22.5" customHeight="1" x14ac:dyDescent="0.15">
      <c r="A65" s="5"/>
      <c r="B65" s="86"/>
      <c r="C65" s="87"/>
      <c r="D65" s="86"/>
      <c r="E65" s="87"/>
      <c r="F65" s="5"/>
    </row>
    <row r="66" spans="1:6" ht="22.5" customHeight="1" x14ac:dyDescent="0.15">
      <c r="A66" s="5"/>
      <c r="B66" s="86"/>
      <c r="C66" s="87"/>
      <c r="D66" s="86"/>
      <c r="E66" s="87"/>
      <c r="F66" s="5"/>
    </row>
    <row r="67" spans="1:6" ht="22.5" customHeight="1" x14ac:dyDescent="0.15">
      <c r="A67" s="5"/>
      <c r="B67" s="86"/>
      <c r="C67" s="87"/>
      <c r="D67" s="86"/>
      <c r="E67" s="87"/>
      <c r="F67" s="5"/>
    </row>
    <row r="68" spans="1:6" ht="22.5" customHeight="1" x14ac:dyDescent="0.15">
      <c r="A68" s="5"/>
      <c r="B68" s="86"/>
      <c r="C68" s="87"/>
      <c r="D68" s="86"/>
      <c r="E68" s="87"/>
      <c r="F68" s="5"/>
    </row>
    <row r="69" spans="1:6" ht="22.5" customHeight="1" x14ac:dyDescent="0.15">
      <c r="A69" s="5"/>
      <c r="B69" s="86"/>
      <c r="C69" s="87"/>
      <c r="D69" s="86"/>
      <c r="E69" s="87"/>
      <c r="F69" s="5"/>
    </row>
    <row r="70" spans="1:6" ht="22.5" customHeight="1" x14ac:dyDescent="0.15">
      <c r="A70" s="5"/>
      <c r="B70" s="86"/>
      <c r="C70" s="87"/>
      <c r="D70" s="86"/>
      <c r="E70" s="87"/>
      <c r="F70" s="5"/>
    </row>
    <row r="71" spans="1:6" ht="22.5" customHeight="1" x14ac:dyDescent="0.15">
      <c r="A71" s="88" t="s">
        <v>25</v>
      </c>
      <c r="B71" s="89"/>
      <c r="C71" s="89"/>
      <c r="D71" s="90"/>
      <c r="E71" s="94">
        <f>SUM(F41:F70)</f>
        <v>20593</v>
      </c>
      <c r="F71" s="95"/>
    </row>
    <row r="72" spans="1:6" ht="22.5" customHeight="1" x14ac:dyDescent="0.15">
      <c r="A72" s="91"/>
      <c r="B72" s="92"/>
      <c r="C72" s="92"/>
      <c r="D72" s="93"/>
      <c r="E72" s="96"/>
      <c r="F72" s="97"/>
    </row>
  </sheetData>
  <mergeCells count="1058"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A71:D72"/>
    <mergeCell ref="E71:F72"/>
    <mergeCell ref="B68:C68"/>
    <mergeCell ref="D68:E68"/>
    <mergeCell ref="B69:C69"/>
    <mergeCell ref="D69:E69"/>
    <mergeCell ref="B70:C70"/>
    <mergeCell ref="D70:E70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FZ37:GA37"/>
    <mergeCell ref="GB37:GD37"/>
    <mergeCell ref="A39:F39"/>
    <mergeCell ref="H39:J39"/>
    <mergeCell ref="B40:C40"/>
    <mergeCell ref="D40:E40"/>
    <mergeCell ref="FH37:FI37"/>
    <mergeCell ref="FJ37:FL37"/>
    <mergeCell ref="FN37:FO37"/>
    <mergeCell ref="FP37:FR37"/>
    <mergeCell ref="B41:C41"/>
    <mergeCell ref="D41:E41"/>
    <mergeCell ref="B42:C42"/>
    <mergeCell ref="D42:E42"/>
    <mergeCell ref="B43:C43"/>
    <mergeCell ref="D43:E43"/>
    <mergeCell ref="B44:C44"/>
    <mergeCell ref="D44:E44"/>
    <mergeCell ref="CV37:CX37"/>
    <mergeCell ref="CZ37:DA37"/>
    <mergeCell ref="DB37:DD37"/>
    <mergeCell ref="DF37:DG37"/>
    <mergeCell ref="DH37:DJ37"/>
    <mergeCell ref="DL37:DM37"/>
    <mergeCell ref="DN37:DP37"/>
    <mergeCell ref="DR37:DS37"/>
    <mergeCell ref="DT37:DV37"/>
    <mergeCell ref="DX37:DY37"/>
    <mergeCell ref="DZ37:EB37"/>
    <mergeCell ref="ED37:EE37"/>
    <mergeCell ref="EF37:EH37"/>
    <mergeCell ref="EJ37:EK37"/>
    <mergeCell ref="EL37:EN37"/>
    <mergeCell ref="FT37:FU37"/>
    <mergeCell ref="FV37:FX37"/>
    <mergeCell ref="EP37:EQ37"/>
    <mergeCell ref="ER37:ET37"/>
    <mergeCell ref="EV37:EW37"/>
    <mergeCell ref="EX37:EZ37"/>
    <mergeCell ref="FB37:FC37"/>
    <mergeCell ref="FD37:FF37"/>
    <mergeCell ref="AX37:AY37"/>
    <mergeCell ref="AZ37:BB37"/>
    <mergeCell ref="BD37:BE37"/>
    <mergeCell ref="BF37:BH37"/>
    <mergeCell ref="BJ37:BK37"/>
    <mergeCell ref="BL37:BN37"/>
    <mergeCell ref="BP37:BQ37"/>
    <mergeCell ref="BR37:BT37"/>
    <mergeCell ref="BV37:BW37"/>
    <mergeCell ref="BX37:BZ37"/>
    <mergeCell ref="CB37:CC37"/>
    <mergeCell ref="CD37:CF37"/>
    <mergeCell ref="CH37:CI37"/>
    <mergeCell ref="CJ37:CL37"/>
    <mergeCell ref="CN37:CO37"/>
    <mergeCell ref="CP37:CR37"/>
    <mergeCell ref="CT37:CU37"/>
    <mergeCell ref="EJ36:EK36"/>
    <mergeCell ref="EL36:EN36"/>
    <mergeCell ref="EP36:EQ36"/>
    <mergeCell ref="ER36:ET36"/>
    <mergeCell ref="EV36:EW36"/>
    <mergeCell ref="EX36:EZ36"/>
    <mergeCell ref="FB36:FC36"/>
    <mergeCell ref="FD36:FF36"/>
    <mergeCell ref="FH36:FI36"/>
    <mergeCell ref="FJ36:FL36"/>
    <mergeCell ref="FN36:FO36"/>
    <mergeCell ref="FP36:FR36"/>
    <mergeCell ref="FT36:FU36"/>
    <mergeCell ref="FV36:FX36"/>
    <mergeCell ref="FZ36:GA36"/>
    <mergeCell ref="GB36:GD36"/>
    <mergeCell ref="B37:C37"/>
    <mergeCell ref="D37:F37"/>
    <mergeCell ref="H37:I37"/>
    <mergeCell ref="J37:L37"/>
    <mergeCell ref="N37:O37"/>
    <mergeCell ref="P37:R37"/>
    <mergeCell ref="T37:U37"/>
    <mergeCell ref="V37:X37"/>
    <mergeCell ref="Z37:AA37"/>
    <mergeCell ref="AB37:AD37"/>
    <mergeCell ref="AF37:AG37"/>
    <mergeCell ref="AH37:AJ37"/>
    <mergeCell ref="AL37:AM37"/>
    <mergeCell ref="AN37:AP37"/>
    <mergeCell ref="AR37:AS37"/>
    <mergeCell ref="AT37:AV37"/>
    <mergeCell ref="CJ36:CL36"/>
    <mergeCell ref="CN36:CO36"/>
    <mergeCell ref="CP36:CR36"/>
    <mergeCell ref="CT36:CU36"/>
    <mergeCell ref="CV36:CX36"/>
    <mergeCell ref="CZ36:DA36"/>
    <mergeCell ref="DB36:DD36"/>
    <mergeCell ref="DF36:DG36"/>
    <mergeCell ref="DH36:DJ36"/>
    <mergeCell ref="DL36:DM36"/>
    <mergeCell ref="DN36:DP36"/>
    <mergeCell ref="DR36:DS36"/>
    <mergeCell ref="DT36:DV36"/>
    <mergeCell ref="DX36:DY36"/>
    <mergeCell ref="DZ36:EB36"/>
    <mergeCell ref="ED36:EE36"/>
    <mergeCell ref="EF36:EH36"/>
    <mergeCell ref="FV35:FX35"/>
    <mergeCell ref="FZ35:GA35"/>
    <mergeCell ref="GB35:GD35"/>
    <mergeCell ref="B36:C36"/>
    <mergeCell ref="D36:F36"/>
    <mergeCell ref="H36:I36"/>
    <mergeCell ref="J36:L36"/>
    <mergeCell ref="N36:O36"/>
    <mergeCell ref="P36:R36"/>
    <mergeCell ref="T36:U36"/>
    <mergeCell ref="V36:X36"/>
    <mergeCell ref="Z36:AA36"/>
    <mergeCell ref="AB36:AD36"/>
    <mergeCell ref="AF36:AG36"/>
    <mergeCell ref="AH36:AJ36"/>
    <mergeCell ref="AL36:AM36"/>
    <mergeCell ref="AN36:AP36"/>
    <mergeCell ref="AR36:AS36"/>
    <mergeCell ref="AT36:AV36"/>
    <mergeCell ref="AX36:AY36"/>
    <mergeCell ref="AZ36:BB36"/>
    <mergeCell ref="BD36:BE36"/>
    <mergeCell ref="BF36:BH36"/>
    <mergeCell ref="BJ36:BK36"/>
    <mergeCell ref="BL36:BN36"/>
    <mergeCell ref="BP36:BQ36"/>
    <mergeCell ref="BR36:BT36"/>
    <mergeCell ref="BV36:BW36"/>
    <mergeCell ref="BX36:BZ36"/>
    <mergeCell ref="CB36:CC36"/>
    <mergeCell ref="CD36:CF36"/>
    <mergeCell ref="CH36:CI36"/>
    <mergeCell ref="DX35:DY35"/>
    <mergeCell ref="DZ35:EB35"/>
    <mergeCell ref="ED35:EE35"/>
    <mergeCell ref="EF35:EH35"/>
    <mergeCell ref="EJ35:EK35"/>
    <mergeCell ref="EL35:EN35"/>
    <mergeCell ref="EP35:EQ35"/>
    <mergeCell ref="ER35:ET35"/>
    <mergeCell ref="EV35:EW35"/>
    <mergeCell ref="EX35:EZ35"/>
    <mergeCell ref="FB35:FC35"/>
    <mergeCell ref="FD35:FF35"/>
    <mergeCell ref="FH35:FI35"/>
    <mergeCell ref="FJ35:FL35"/>
    <mergeCell ref="FN35:FO35"/>
    <mergeCell ref="FP35:FR35"/>
    <mergeCell ref="FT35:FU35"/>
    <mergeCell ref="BX35:BZ35"/>
    <mergeCell ref="CB35:CC35"/>
    <mergeCell ref="CD35:CF35"/>
    <mergeCell ref="CH35:CI35"/>
    <mergeCell ref="CJ35:CL35"/>
    <mergeCell ref="CN35:CO35"/>
    <mergeCell ref="CP35:CR35"/>
    <mergeCell ref="CT35:CU35"/>
    <mergeCell ref="CV35:CX35"/>
    <mergeCell ref="CZ35:DA35"/>
    <mergeCell ref="DB35:DD35"/>
    <mergeCell ref="DF35:DG35"/>
    <mergeCell ref="DH35:DJ35"/>
    <mergeCell ref="DL35:DM35"/>
    <mergeCell ref="DN35:DP35"/>
    <mergeCell ref="DR35:DS35"/>
    <mergeCell ref="DT35:DV35"/>
    <mergeCell ref="FJ34:FL34"/>
    <mergeCell ref="FN34:FO34"/>
    <mergeCell ref="FP34:FR34"/>
    <mergeCell ref="FT34:FU34"/>
    <mergeCell ref="FV34:FX34"/>
    <mergeCell ref="FZ34:GA34"/>
    <mergeCell ref="GB34:GD34"/>
    <mergeCell ref="B35:C35"/>
    <mergeCell ref="D35:F35"/>
    <mergeCell ref="H35:I35"/>
    <mergeCell ref="J35:L35"/>
    <mergeCell ref="N35:O35"/>
    <mergeCell ref="P35:R35"/>
    <mergeCell ref="T35:U35"/>
    <mergeCell ref="V35:X35"/>
    <mergeCell ref="Z35:AA35"/>
    <mergeCell ref="AB35:AD35"/>
    <mergeCell ref="AF35:AG35"/>
    <mergeCell ref="AH35:AJ35"/>
    <mergeCell ref="AL35:AM35"/>
    <mergeCell ref="AN35:AP35"/>
    <mergeCell ref="AR35:AS35"/>
    <mergeCell ref="AT35:AV35"/>
    <mergeCell ref="AX35:AY35"/>
    <mergeCell ref="AZ35:BB35"/>
    <mergeCell ref="BD35:BE35"/>
    <mergeCell ref="BF35:BH35"/>
    <mergeCell ref="BJ35:BK35"/>
    <mergeCell ref="BL35:BN35"/>
    <mergeCell ref="BP35:BQ35"/>
    <mergeCell ref="BR35:BT35"/>
    <mergeCell ref="BV35:BW35"/>
    <mergeCell ref="DL34:DM34"/>
    <mergeCell ref="DN34:DP34"/>
    <mergeCell ref="DR34:DS34"/>
    <mergeCell ref="DT34:DV34"/>
    <mergeCell ref="DX34:DY34"/>
    <mergeCell ref="DZ34:EB34"/>
    <mergeCell ref="ED34:EE34"/>
    <mergeCell ref="EF34:EH34"/>
    <mergeCell ref="EJ34:EK34"/>
    <mergeCell ref="EL34:EN34"/>
    <mergeCell ref="EP34:EQ34"/>
    <mergeCell ref="ER34:ET34"/>
    <mergeCell ref="EV34:EW34"/>
    <mergeCell ref="EX34:EZ34"/>
    <mergeCell ref="FB34:FC34"/>
    <mergeCell ref="FD34:FF34"/>
    <mergeCell ref="FH34:FI34"/>
    <mergeCell ref="BL34:BN34"/>
    <mergeCell ref="BP34:BQ34"/>
    <mergeCell ref="BR34:BT34"/>
    <mergeCell ref="BV34:BW34"/>
    <mergeCell ref="BX34:BZ34"/>
    <mergeCell ref="CB34:CC34"/>
    <mergeCell ref="CD34:CF34"/>
    <mergeCell ref="CH34:CI34"/>
    <mergeCell ref="CJ34:CL34"/>
    <mergeCell ref="CN34:CO34"/>
    <mergeCell ref="CP34:CR34"/>
    <mergeCell ref="CT34:CU34"/>
    <mergeCell ref="CV34:CX34"/>
    <mergeCell ref="CZ34:DA34"/>
    <mergeCell ref="DB34:DD34"/>
    <mergeCell ref="DF34:DG34"/>
    <mergeCell ref="DH34:DJ34"/>
    <mergeCell ref="EX33:EZ33"/>
    <mergeCell ref="FB33:FC33"/>
    <mergeCell ref="FD33:FF33"/>
    <mergeCell ref="FH33:FI33"/>
    <mergeCell ref="FJ33:FL33"/>
    <mergeCell ref="FN33:FO33"/>
    <mergeCell ref="FP33:FR33"/>
    <mergeCell ref="FT33:FU33"/>
    <mergeCell ref="FV33:FX33"/>
    <mergeCell ref="FZ33:GA33"/>
    <mergeCell ref="GB33:GD33"/>
    <mergeCell ref="B34:C34"/>
    <mergeCell ref="D34:F34"/>
    <mergeCell ref="H34:I34"/>
    <mergeCell ref="J34:L34"/>
    <mergeCell ref="N34:O34"/>
    <mergeCell ref="P34:R34"/>
    <mergeCell ref="T34:U34"/>
    <mergeCell ref="V34:X34"/>
    <mergeCell ref="Z34:AA34"/>
    <mergeCell ref="AB34:AD34"/>
    <mergeCell ref="AF34:AG34"/>
    <mergeCell ref="AH34:AJ34"/>
    <mergeCell ref="AL34:AM34"/>
    <mergeCell ref="AN34:AP34"/>
    <mergeCell ref="AR34:AS34"/>
    <mergeCell ref="AT34:AV34"/>
    <mergeCell ref="AX34:AY34"/>
    <mergeCell ref="AZ34:BB34"/>
    <mergeCell ref="BD34:BE34"/>
    <mergeCell ref="BF34:BH34"/>
    <mergeCell ref="BJ34:BK34"/>
    <mergeCell ref="CZ33:DA33"/>
    <mergeCell ref="DB33:DD33"/>
    <mergeCell ref="DF33:DG33"/>
    <mergeCell ref="DH33:DJ33"/>
    <mergeCell ref="DL33:DM33"/>
    <mergeCell ref="DN33:DP33"/>
    <mergeCell ref="DR33:DS33"/>
    <mergeCell ref="DT33:DV33"/>
    <mergeCell ref="DX33:DY33"/>
    <mergeCell ref="DZ33:EB33"/>
    <mergeCell ref="ED33:EE33"/>
    <mergeCell ref="EF33:EH33"/>
    <mergeCell ref="EJ33:EK33"/>
    <mergeCell ref="EL33:EN33"/>
    <mergeCell ref="EP33:EQ33"/>
    <mergeCell ref="ER33:ET33"/>
    <mergeCell ref="EV33:EW33"/>
    <mergeCell ref="AZ33:BB33"/>
    <mergeCell ref="BD33:BE33"/>
    <mergeCell ref="BF33:BH33"/>
    <mergeCell ref="BJ33:BK33"/>
    <mergeCell ref="BL33:BN33"/>
    <mergeCell ref="BP33:BQ33"/>
    <mergeCell ref="BR33:BT33"/>
    <mergeCell ref="BV33:BW33"/>
    <mergeCell ref="BX33:BZ33"/>
    <mergeCell ref="CB33:CC33"/>
    <mergeCell ref="CD33:CF33"/>
    <mergeCell ref="CH33:CI33"/>
    <mergeCell ref="CJ33:CL33"/>
    <mergeCell ref="CN33:CO33"/>
    <mergeCell ref="CP33:CR33"/>
    <mergeCell ref="CT33:CU33"/>
    <mergeCell ref="CV33:CX33"/>
    <mergeCell ref="EL32:EN32"/>
    <mergeCell ref="EP32:EQ32"/>
    <mergeCell ref="ER32:ET32"/>
    <mergeCell ref="EV32:EW32"/>
    <mergeCell ref="EX32:EZ32"/>
    <mergeCell ref="FB32:FC32"/>
    <mergeCell ref="FD32:FF32"/>
    <mergeCell ref="FH32:FI32"/>
    <mergeCell ref="FJ32:FL32"/>
    <mergeCell ref="FN32:FO32"/>
    <mergeCell ref="FP32:FR32"/>
    <mergeCell ref="FT32:FU32"/>
    <mergeCell ref="FV32:FX32"/>
    <mergeCell ref="FZ32:GA32"/>
    <mergeCell ref="GB32:GD32"/>
    <mergeCell ref="B33:C33"/>
    <mergeCell ref="D33:F33"/>
    <mergeCell ref="H33:I33"/>
    <mergeCell ref="J33:L33"/>
    <mergeCell ref="N33:O33"/>
    <mergeCell ref="P33:R33"/>
    <mergeCell ref="T33:U33"/>
    <mergeCell ref="V33:X33"/>
    <mergeCell ref="Z33:AA33"/>
    <mergeCell ref="AB33:AD33"/>
    <mergeCell ref="AF33:AG33"/>
    <mergeCell ref="AH33:AJ33"/>
    <mergeCell ref="AL33:AM33"/>
    <mergeCell ref="AN33:AP33"/>
    <mergeCell ref="AR33:AS33"/>
    <mergeCell ref="AT33:AV33"/>
    <mergeCell ref="AX33:AY33"/>
    <mergeCell ref="CN32:CO32"/>
    <mergeCell ref="CP32:CR32"/>
    <mergeCell ref="CT32:CU32"/>
    <mergeCell ref="CV32:CX32"/>
    <mergeCell ref="CZ32:DA32"/>
    <mergeCell ref="DB32:DD32"/>
    <mergeCell ref="DF32:DG32"/>
    <mergeCell ref="DH32:DJ32"/>
    <mergeCell ref="DL32:DM32"/>
    <mergeCell ref="DN32:DP32"/>
    <mergeCell ref="DR32:DS32"/>
    <mergeCell ref="DT32:DV32"/>
    <mergeCell ref="DX32:DY32"/>
    <mergeCell ref="DZ32:EB32"/>
    <mergeCell ref="ED32:EE32"/>
    <mergeCell ref="EF32:EH32"/>
    <mergeCell ref="EJ32:EK32"/>
    <mergeCell ref="FY31:GA31"/>
    <mergeCell ref="GB31:GD31"/>
    <mergeCell ref="B32:C32"/>
    <mergeCell ref="D32:F32"/>
    <mergeCell ref="H32:I32"/>
    <mergeCell ref="J32:L32"/>
    <mergeCell ref="N32:O32"/>
    <mergeCell ref="P32:R32"/>
    <mergeCell ref="T32:U32"/>
    <mergeCell ref="V32:X32"/>
    <mergeCell ref="Z32:AA32"/>
    <mergeCell ref="AB32:AD32"/>
    <mergeCell ref="AF32:AG32"/>
    <mergeCell ref="AH32:AJ32"/>
    <mergeCell ref="AL32:AM32"/>
    <mergeCell ref="AN32:AP32"/>
    <mergeCell ref="AR32:AS32"/>
    <mergeCell ref="AT32:AV32"/>
    <mergeCell ref="AX32:AY32"/>
    <mergeCell ref="AZ32:BB32"/>
    <mergeCell ref="BD32:BE32"/>
    <mergeCell ref="BF32:BH32"/>
    <mergeCell ref="BJ32:BK32"/>
    <mergeCell ref="BL32:BN32"/>
    <mergeCell ref="BP32:BQ32"/>
    <mergeCell ref="BR32:BT32"/>
    <mergeCell ref="BV32:BW32"/>
    <mergeCell ref="BX32:BZ32"/>
    <mergeCell ref="CB32:CC32"/>
    <mergeCell ref="CD32:CF32"/>
    <mergeCell ref="CH32:CI32"/>
    <mergeCell ref="CJ32:CL32"/>
    <mergeCell ref="DZ31:EB31"/>
    <mergeCell ref="EC31:EE31"/>
    <mergeCell ref="EF31:EH31"/>
    <mergeCell ref="EI31:EK31"/>
    <mergeCell ref="EL31:EN31"/>
    <mergeCell ref="EO31:EQ31"/>
    <mergeCell ref="ER31:ET31"/>
    <mergeCell ref="EU31:EW31"/>
    <mergeCell ref="EX31:EZ31"/>
    <mergeCell ref="FA31:FC31"/>
    <mergeCell ref="FD31:FF31"/>
    <mergeCell ref="FG31:FI31"/>
    <mergeCell ref="FJ31:FL31"/>
    <mergeCell ref="FM31:FO31"/>
    <mergeCell ref="FP31:FR31"/>
    <mergeCell ref="FS31:FU31"/>
    <mergeCell ref="FV31:FX31"/>
    <mergeCell ref="CA31:CC31"/>
    <mergeCell ref="CD31:CF31"/>
    <mergeCell ref="CG31:CI31"/>
    <mergeCell ref="CJ31:CL31"/>
    <mergeCell ref="CM31:CO31"/>
    <mergeCell ref="CP31:CR31"/>
    <mergeCell ref="CS31:CU31"/>
    <mergeCell ref="CV31:CX31"/>
    <mergeCell ref="CY31:DA31"/>
    <mergeCell ref="DB31:DD31"/>
    <mergeCell ref="DE31:DG31"/>
    <mergeCell ref="DH31:DJ31"/>
    <mergeCell ref="DK31:DM31"/>
    <mergeCell ref="DN31:DP31"/>
    <mergeCell ref="DQ31:DS31"/>
    <mergeCell ref="DT31:DV31"/>
    <mergeCell ref="DW31:DY31"/>
    <mergeCell ref="FN28:FO28"/>
    <mergeCell ref="FP28:FR28"/>
    <mergeCell ref="FT28:FU28"/>
    <mergeCell ref="FV28:FX28"/>
    <mergeCell ref="FZ28:GA28"/>
    <mergeCell ref="GB28:GD28"/>
    <mergeCell ref="A31:C31"/>
    <mergeCell ref="D31:F31"/>
    <mergeCell ref="G31:I31"/>
    <mergeCell ref="J31:L31"/>
    <mergeCell ref="M31:O31"/>
    <mergeCell ref="P31:R31"/>
    <mergeCell ref="S31:U31"/>
    <mergeCell ref="V31:X31"/>
    <mergeCell ref="Y31:AA31"/>
    <mergeCell ref="AB31:AD31"/>
    <mergeCell ref="AE31:AG31"/>
    <mergeCell ref="AH31:AJ31"/>
    <mergeCell ref="AK31:AM31"/>
    <mergeCell ref="AN31:AP31"/>
    <mergeCell ref="AQ31:AS31"/>
    <mergeCell ref="AT31:AV31"/>
    <mergeCell ref="AW31:AY31"/>
    <mergeCell ref="AZ31:BB31"/>
    <mergeCell ref="BC31:BE31"/>
    <mergeCell ref="BF31:BH31"/>
    <mergeCell ref="BI31:BK31"/>
    <mergeCell ref="BL31:BN31"/>
    <mergeCell ref="BO31:BQ31"/>
    <mergeCell ref="BR31:BT31"/>
    <mergeCell ref="BU31:BW31"/>
    <mergeCell ref="BX31:BZ31"/>
    <mergeCell ref="DN28:DP28"/>
    <mergeCell ref="DR28:DS28"/>
    <mergeCell ref="DT28:DV28"/>
    <mergeCell ref="DX28:DY28"/>
    <mergeCell ref="DZ28:EB28"/>
    <mergeCell ref="ED28:EE28"/>
    <mergeCell ref="EF28:EH28"/>
    <mergeCell ref="EJ28:EK28"/>
    <mergeCell ref="EL28:EN28"/>
    <mergeCell ref="EP28:EQ28"/>
    <mergeCell ref="ER28:ET28"/>
    <mergeCell ref="EV28:EW28"/>
    <mergeCell ref="EX28:EZ28"/>
    <mergeCell ref="FB28:FC28"/>
    <mergeCell ref="FD28:FF28"/>
    <mergeCell ref="FH28:FI28"/>
    <mergeCell ref="FJ28:FL28"/>
    <mergeCell ref="BP28:BQ28"/>
    <mergeCell ref="BR28:BT28"/>
    <mergeCell ref="BV28:BW28"/>
    <mergeCell ref="BX28:BZ28"/>
    <mergeCell ref="CB28:CC28"/>
    <mergeCell ref="CD28:CF28"/>
    <mergeCell ref="CH28:CI28"/>
    <mergeCell ref="CJ28:CL28"/>
    <mergeCell ref="CN28:CO28"/>
    <mergeCell ref="CP28:CR28"/>
    <mergeCell ref="CT28:CU28"/>
    <mergeCell ref="CV28:CX28"/>
    <mergeCell ref="CZ28:DA28"/>
    <mergeCell ref="DB28:DD28"/>
    <mergeCell ref="DF28:DG28"/>
    <mergeCell ref="DH28:DJ28"/>
    <mergeCell ref="DL28:DM28"/>
    <mergeCell ref="DZ27:EB27"/>
    <mergeCell ref="EF27:EH27"/>
    <mergeCell ref="EL27:EN27"/>
    <mergeCell ref="ER27:ET27"/>
    <mergeCell ref="EX27:EZ27"/>
    <mergeCell ref="FD27:FF27"/>
    <mergeCell ref="FJ27:FL27"/>
    <mergeCell ref="FP27:FR27"/>
    <mergeCell ref="FV27:FX27"/>
    <mergeCell ref="GB27:GD27"/>
    <mergeCell ref="B28:C28"/>
    <mergeCell ref="D28:F28"/>
    <mergeCell ref="H28:I28"/>
    <mergeCell ref="J28:L28"/>
    <mergeCell ref="N28:O28"/>
    <mergeCell ref="P28:R28"/>
    <mergeCell ref="T28:U28"/>
    <mergeCell ref="V28:X28"/>
    <mergeCell ref="Z28:AA28"/>
    <mergeCell ref="AB28:AD28"/>
    <mergeCell ref="AF28:AG28"/>
    <mergeCell ref="AH28:AJ28"/>
    <mergeCell ref="AL28:AM28"/>
    <mergeCell ref="AN28:AP28"/>
    <mergeCell ref="AR28:AS28"/>
    <mergeCell ref="AT28:AV28"/>
    <mergeCell ref="AX28:AY28"/>
    <mergeCell ref="AZ28:BB28"/>
    <mergeCell ref="BD28:BE28"/>
    <mergeCell ref="BF28:BH28"/>
    <mergeCell ref="BJ28:BK28"/>
    <mergeCell ref="BL28:BN28"/>
    <mergeCell ref="DU26:DV26"/>
    <mergeCell ref="EA26:EB26"/>
    <mergeCell ref="EG26:EH26"/>
    <mergeCell ref="EM26:EN26"/>
    <mergeCell ref="ES26:ET26"/>
    <mergeCell ref="EY26:EZ26"/>
    <mergeCell ref="FE26:FF26"/>
    <mergeCell ref="FK26:FL26"/>
    <mergeCell ref="FQ26:FR26"/>
    <mergeCell ref="FW26:FX26"/>
    <mergeCell ref="GC26:GD26"/>
    <mergeCell ref="D27:F27"/>
    <mergeCell ref="J27:L27"/>
    <mergeCell ref="P27:R27"/>
    <mergeCell ref="V27:X27"/>
    <mergeCell ref="AB27:AD27"/>
    <mergeCell ref="AH27:AJ27"/>
    <mergeCell ref="AN27:AP27"/>
    <mergeCell ref="AT27:AV27"/>
    <mergeCell ref="AZ27:BB27"/>
    <mergeCell ref="BF27:BH27"/>
    <mergeCell ref="BL27:BN27"/>
    <mergeCell ref="BR27:BT27"/>
    <mergeCell ref="BX27:BZ27"/>
    <mergeCell ref="CD27:CF27"/>
    <mergeCell ref="CJ27:CL27"/>
    <mergeCell ref="CP27:CR27"/>
    <mergeCell ref="CV27:CX27"/>
    <mergeCell ref="DB27:DD27"/>
    <mergeCell ref="DH27:DJ27"/>
    <mergeCell ref="DN27:DP27"/>
    <mergeCell ref="DT27:DV27"/>
    <mergeCell ref="DO25:DP25"/>
    <mergeCell ref="DU25:DV25"/>
    <mergeCell ref="EA25:EB25"/>
    <mergeCell ref="EG25:EH25"/>
    <mergeCell ref="EM25:EN25"/>
    <mergeCell ref="ES25:ET25"/>
    <mergeCell ref="EY25:EZ25"/>
    <mergeCell ref="FE25:FF25"/>
    <mergeCell ref="FK25:FL25"/>
    <mergeCell ref="FQ25:FR25"/>
    <mergeCell ref="FW25:FX25"/>
    <mergeCell ref="GC25:GD25"/>
    <mergeCell ref="E26:F26"/>
    <mergeCell ref="K26:L26"/>
    <mergeCell ref="Q26:R26"/>
    <mergeCell ref="W26:X26"/>
    <mergeCell ref="AC26:AD26"/>
    <mergeCell ref="AI26:AJ26"/>
    <mergeCell ref="AO26:AP26"/>
    <mergeCell ref="AU26:AV26"/>
    <mergeCell ref="BA26:BB26"/>
    <mergeCell ref="BG26:BH26"/>
    <mergeCell ref="BM26:BN26"/>
    <mergeCell ref="BS26:BT26"/>
    <mergeCell ref="BY26:BZ26"/>
    <mergeCell ref="CE26:CF26"/>
    <mergeCell ref="CK26:CL26"/>
    <mergeCell ref="CQ26:CR26"/>
    <mergeCell ref="CW26:CX26"/>
    <mergeCell ref="DC26:DD26"/>
    <mergeCell ref="DI26:DJ26"/>
    <mergeCell ref="DO26:DP26"/>
    <mergeCell ref="DI24:DJ24"/>
    <mergeCell ref="DO24:DP24"/>
    <mergeCell ref="DU24:DV24"/>
    <mergeCell ref="EA24:EB24"/>
    <mergeCell ref="EG24:EH24"/>
    <mergeCell ref="EM24:EN24"/>
    <mergeCell ref="ES24:ET24"/>
    <mergeCell ref="EY24:EZ24"/>
    <mergeCell ref="FE24:FF24"/>
    <mergeCell ref="FK24:FL24"/>
    <mergeCell ref="FQ24:FR24"/>
    <mergeCell ref="FW24:FX24"/>
    <mergeCell ref="GC24:GD24"/>
    <mergeCell ref="E25:F25"/>
    <mergeCell ref="K25:L25"/>
    <mergeCell ref="Q25:R25"/>
    <mergeCell ref="W25:X25"/>
    <mergeCell ref="AC25:AD25"/>
    <mergeCell ref="AI25:AJ25"/>
    <mergeCell ref="AO25:AP25"/>
    <mergeCell ref="AU25:AV25"/>
    <mergeCell ref="BA25:BB25"/>
    <mergeCell ref="BG25:BH25"/>
    <mergeCell ref="BM25:BN25"/>
    <mergeCell ref="BS25:BT25"/>
    <mergeCell ref="BY25:BZ25"/>
    <mergeCell ref="CE25:CF25"/>
    <mergeCell ref="CK25:CL25"/>
    <mergeCell ref="CQ25:CR25"/>
    <mergeCell ref="CW25:CX25"/>
    <mergeCell ref="DC25:DD25"/>
    <mergeCell ref="DI25:DJ25"/>
    <mergeCell ref="DC23:DD23"/>
    <mergeCell ref="DI23:DJ23"/>
    <mergeCell ref="DO23:DP23"/>
    <mergeCell ref="DU23:DV23"/>
    <mergeCell ref="EA23:EB23"/>
    <mergeCell ref="EG23:EH23"/>
    <mergeCell ref="EM23:EN23"/>
    <mergeCell ref="ES23:ET23"/>
    <mergeCell ref="EY23:EZ23"/>
    <mergeCell ref="FE23:FF23"/>
    <mergeCell ref="FK23:FL23"/>
    <mergeCell ref="FQ23:FR23"/>
    <mergeCell ref="FW23:FX23"/>
    <mergeCell ref="GC23:GD23"/>
    <mergeCell ref="E24:F24"/>
    <mergeCell ref="K24:L24"/>
    <mergeCell ref="Q24:R24"/>
    <mergeCell ref="W24:X24"/>
    <mergeCell ref="AC24:AD24"/>
    <mergeCell ref="AI24:AJ24"/>
    <mergeCell ref="AO24:AP24"/>
    <mergeCell ref="AU24:AV24"/>
    <mergeCell ref="BA24:BB24"/>
    <mergeCell ref="BG24:BH24"/>
    <mergeCell ref="BM24:BN24"/>
    <mergeCell ref="BS24:BT24"/>
    <mergeCell ref="BY24:BZ24"/>
    <mergeCell ref="CE24:CF24"/>
    <mergeCell ref="CK24:CL24"/>
    <mergeCell ref="CQ24:CR24"/>
    <mergeCell ref="CW24:CX24"/>
    <mergeCell ref="DC24:DD24"/>
    <mergeCell ref="EM22:EN22"/>
    <mergeCell ref="EP22:EQ22"/>
    <mergeCell ref="ES22:ET22"/>
    <mergeCell ref="EV22:EW22"/>
    <mergeCell ref="EY22:EZ22"/>
    <mergeCell ref="FB22:FC22"/>
    <mergeCell ref="FE22:FF22"/>
    <mergeCell ref="FH22:FI22"/>
    <mergeCell ref="FK22:FL22"/>
    <mergeCell ref="FN22:FO22"/>
    <mergeCell ref="FQ22:FR22"/>
    <mergeCell ref="FT22:FU22"/>
    <mergeCell ref="FW22:FX22"/>
    <mergeCell ref="FZ22:GA22"/>
    <mergeCell ref="GC22:GD22"/>
    <mergeCell ref="E23:F23"/>
    <mergeCell ref="K23:L23"/>
    <mergeCell ref="Q23:R23"/>
    <mergeCell ref="W23:X23"/>
    <mergeCell ref="AC23:AD23"/>
    <mergeCell ref="AI23:AJ23"/>
    <mergeCell ref="AO23:AP23"/>
    <mergeCell ref="AU23:AV23"/>
    <mergeCell ref="BA23:BB23"/>
    <mergeCell ref="BG23:BH23"/>
    <mergeCell ref="BM23:BN23"/>
    <mergeCell ref="BS23:BT23"/>
    <mergeCell ref="BY23:BZ23"/>
    <mergeCell ref="CE23:CF23"/>
    <mergeCell ref="CK23:CL23"/>
    <mergeCell ref="CQ23:CR23"/>
    <mergeCell ref="CW23:CX23"/>
    <mergeCell ref="CN22:CO22"/>
    <mergeCell ref="CQ22:CR22"/>
    <mergeCell ref="CT22:CU22"/>
    <mergeCell ref="CW22:CX22"/>
    <mergeCell ref="CZ22:DA22"/>
    <mergeCell ref="DC22:DD22"/>
    <mergeCell ref="DF22:DG22"/>
    <mergeCell ref="DI22:DJ22"/>
    <mergeCell ref="DL22:DM22"/>
    <mergeCell ref="DO22:DP22"/>
    <mergeCell ref="DR22:DS22"/>
    <mergeCell ref="DU22:DV22"/>
    <mergeCell ref="DX22:DY22"/>
    <mergeCell ref="EA22:EB22"/>
    <mergeCell ref="ED22:EE22"/>
    <mergeCell ref="EG22:EH22"/>
    <mergeCell ref="EJ22:EK22"/>
    <mergeCell ref="FS21:FX21"/>
    <mergeCell ref="FY21:GD21"/>
    <mergeCell ref="B22:C22"/>
    <mergeCell ref="E22:F22"/>
    <mergeCell ref="H22:I22"/>
    <mergeCell ref="K22:L22"/>
    <mergeCell ref="N22:O22"/>
    <mergeCell ref="Q22:R22"/>
    <mergeCell ref="T22:U22"/>
    <mergeCell ref="W22:X22"/>
    <mergeCell ref="Z22:AA22"/>
    <mergeCell ref="AC22:AD22"/>
    <mergeCell ref="AF22:AG22"/>
    <mergeCell ref="AI22:AJ22"/>
    <mergeCell ref="AL22:AM22"/>
    <mergeCell ref="AO22:AP22"/>
    <mergeCell ref="AR22:AS22"/>
    <mergeCell ref="AU22:AV22"/>
    <mergeCell ref="AX22:AY22"/>
    <mergeCell ref="BA22:BB22"/>
    <mergeCell ref="BD22:BE22"/>
    <mergeCell ref="BG22:BH22"/>
    <mergeCell ref="BJ22:BK22"/>
    <mergeCell ref="BM22:BN22"/>
    <mergeCell ref="BP22:BQ22"/>
    <mergeCell ref="BS22:BT22"/>
    <mergeCell ref="BV22:BW22"/>
    <mergeCell ref="BY22:BZ22"/>
    <mergeCell ref="CB22:CC22"/>
    <mergeCell ref="CE22:CF22"/>
    <mergeCell ref="CH22:CI22"/>
    <mergeCell ref="CK22:CL22"/>
    <mergeCell ref="FP14:FR14"/>
    <mergeCell ref="FV14:FX14"/>
    <mergeCell ref="GB14:GD14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W21:BB21"/>
    <mergeCell ref="BC21:BH21"/>
    <mergeCell ref="BI21:BN21"/>
    <mergeCell ref="BO21:BT21"/>
    <mergeCell ref="BU21:BZ21"/>
    <mergeCell ref="CA21:CF21"/>
    <mergeCell ref="CG21:CL21"/>
    <mergeCell ref="CM21:CR21"/>
    <mergeCell ref="CS21:CX21"/>
    <mergeCell ref="CY21:DD21"/>
    <mergeCell ref="DE21:DJ21"/>
    <mergeCell ref="DK21:DP21"/>
    <mergeCell ref="DQ21:DV21"/>
    <mergeCell ref="DW21:EB21"/>
    <mergeCell ref="EC21:EH21"/>
    <mergeCell ref="EI21:EN21"/>
    <mergeCell ref="EO21:ET21"/>
    <mergeCell ref="EU21:EZ21"/>
    <mergeCell ref="FA21:FF21"/>
    <mergeCell ref="FG21:FL21"/>
    <mergeCell ref="FM21:FR21"/>
    <mergeCell ref="FS6:FU6"/>
    <mergeCell ref="FV6:FX6"/>
    <mergeCell ref="FY6:GA6"/>
    <mergeCell ref="GB6:GD6"/>
    <mergeCell ref="D14:F14"/>
    <mergeCell ref="J14:L14"/>
    <mergeCell ref="P14:R14"/>
    <mergeCell ref="V14:X14"/>
    <mergeCell ref="AB14:AD14"/>
    <mergeCell ref="AH14:AJ14"/>
    <mergeCell ref="AN14:AP14"/>
    <mergeCell ref="AT14:AV14"/>
    <mergeCell ref="AZ14:BB14"/>
    <mergeCell ref="BF14:BH14"/>
    <mergeCell ref="BL14:BN14"/>
    <mergeCell ref="BR14:BT14"/>
    <mergeCell ref="BX14:BZ14"/>
    <mergeCell ref="CD14:CF14"/>
    <mergeCell ref="CJ14:CL14"/>
    <mergeCell ref="CP14:CR14"/>
    <mergeCell ref="CV14:CX14"/>
    <mergeCell ref="DB14:DD14"/>
    <mergeCell ref="DH14:DJ14"/>
    <mergeCell ref="DN14:DP14"/>
    <mergeCell ref="DT14:DV14"/>
    <mergeCell ref="DZ14:EB14"/>
    <mergeCell ref="EF14:EH14"/>
    <mergeCell ref="EL14:EN14"/>
    <mergeCell ref="ER14:ET14"/>
    <mergeCell ref="EX14:EZ14"/>
    <mergeCell ref="FD14:FF14"/>
    <mergeCell ref="FJ14:FL14"/>
    <mergeCell ref="DT6:DV6"/>
    <mergeCell ref="DW6:DY6"/>
    <mergeCell ref="DZ6:EB6"/>
    <mergeCell ref="EC6:EE6"/>
    <mergeCell ref="EF6:EH6"/>
    <mergeCell ref="EI6:EK6"/>
    <mergeCell ref="EL6:EN6"/>
    <mergeCell ref="EO6:EQ6"/>
    <mergeCell ref="ER6:ET6"/>
    <mergeCell ref="EU6:EW6"/>
    <mergeCell ref="EX6:EZ6"/>
    <mergeCell ref="FA6:FC6"/>
    <mergeCell ref="FD6:FF6"/>
    <mergeCell ref="FG6:FI6"/>
    <mergeCell ref="FJ6:FL6"/>
    <mergeCell ref="FM6:FO6"/>
    <mergeCell ref="FP6:FR6"/>
    <mergeCell ref="BU6:BW6"/>
    <mergeCell ref="BX6:BZ6"/>
    <mergeCell ref="CA6:CC6"/>
    <mergeCell ref="CD6:CF6"/>
    <mergeCell ref="CG6:CI6"/>
    <mergeCell ref="CJ6:CL6"/>
    <mergeCell ref="CM6:CO6"/>
    <mergeCell ref="CP6:CR6"/>
    <mergeCell ref="CS6:CU6"/>
    <mergeCell ref="CV6:CX6"/>
    <mergeCell ref="CY6:DA6"/>
    <mergeCell ref="DB6:DD6"/>
    <mergeCell ref="DE6:DG6"/>
    <mergeCell ref="DH6:DJ6"/>
    <mergeCell ref="DK6:DM6"/>
    <mergeCell ref="DN6:DP6"/>
    <mergeCell ref="DQ6:DS6"/>
    <mergeCell ref="FG5:FI5"/>
    <mergeCell ref="FJ5:FL5"/>
    <mergeCell ref="FM5:FO5"/>
    <mergeCell ref="FP5:FR5"/>
    <mergeCell ref="FS5:FU5"/>
    <mergeCell ref="FV5:FX5"/>
    <mergeCell ref="FY5:GA5"/>
    <mergeCell ref="GB5:GD5"/>
    <mergeCell ref="A6:C6"/>
    <mergeCell ref="D6:F6"/>
    <mergeCell ref="G6:I6"/>
    <mergeCell ref="J6:L6"/>
    <mergeCell ref="M6:O6"/>
    <mergeCell ref="P6:R6"/>
    <mergeCell ref="S6:U6"/>
    <mergeCell ref="V6:X6"/>
    <mergeCell ref="Y6:AA6"/>
    <mergeCell ref="AB6:AD6"/>
    <mergeCell ref="AE6:AG6"/>
    <mergeCell ref="AH6:AJ6"/>
    <mergeCell ref="AK6:AM6"/>
    <mergeCell ref="AN6:AP6"/>
    <mergeCell ref="AQ6:AS6"/>
    <mergeCell ref="AT6:AV6"/>
    <mergeCell ref="AW6:AY6"/>
    <mergeCell ref="AZ6:BB6"/>
    <mergeCell ref="BC6:BE6"/>
    <mergeCell ref="BF6:BH6"/>
    <mergeCell ref="BI6:BK6"/>
    <mergeCell ref="BL6:BN6"/>
    <mergeCell ref="BO6:BQ6"/>
    <mergeCell ref="BR6:BT6"/>
    <mergeCell ref="DH5:DJ5"/>
    <mergeCell ref="DK5:DM5"/>
    <mergeCell ref="DN5:DP5"/>
    <mergeCell ref="DQ5:DS5"/>
    <mergeCell ref="DT5:DV5"/>
    <mergeCell ref="DW5:DY5"/>
    <mergeCell ref="DZ5:EB5"/>
    <mergeCell ref="EC5:EE5"/>
    <mergeCell ref="EF5:EH5"/>
    <mergeCell ref="EI5:EK5"/>
    <mergeCell ref="EL5:EN5"/>
    <mergeCell ref="EO5:EQ5"/>
    <mergeCell ref="ER5:ET5"/>
    <mergeCell ref="EU5:EW5"/>
    <mergeCell ref="EX5:EZ5"/>
    <mergeCell ref="FA5:FC5"/>
    <mergeCell ref="FD5:FF5"/>
    <mergeCell ref="BI5:BK5"/>
    <mergeCell ref="BL5:BN5"/>
    <mergeCell ref="BO5:BQ5"/>
    <mergeCell ref="BR5:BT5"/>
    <mergeCell ref="BU5:BW5"/>
    <mergeCell ref="BX5:BZ5"/>
    <mergeCell ref="CA5:CC5"/>
    <mergeCell ref="CD5:CF5"/>
    <mergeCell ref="CG5:CI5"/>
    <mergeCell ref="CJ5:CL5"/>
    <mergeCell ref="CM5:CO5"/>
    <mergeCell ref="CP5:CR5"/>
    <mergeCell ref="CS5:CU5"/>
    <mergeCell ref="CV5:CX5"/>
    <mergeCell ref="CY5:DA5"/>
    <mergeCell ref="DB5:DD5"/>
    <mergeCell ref="DE5:DG5"/>
    <mergeCell ref="DK4:DP4"/>
    <mergeCell ref="DQ4:DV4"/>
    <mergeCell ref="DW4:EB4"/>
    <mergeCell ref="EC4:EH4"/>
    <mergeCell ref="EI4:EN4"/>
    <mergeCell ref="EO4:ET4"/>
    <mergeCell ref="EU4:EZ4"/>
    <mergeCell ref="FA4:FF4"/>
    <mergeCell ref="FG4:FL4"/>
    <mergeCell ref="FM4:FR4"/>
    <mergeCell ref="FS4:FX4"/>
    <mergeCell ref="FY4:GD4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5:AJ5"/>
    <mergeCell ref="AK5:AM5"/>
    <mergeCell ref="AN5:AP5"/>
    <mergeCell ref="AQ5:AS5"/>
    <mergeCell ref="AT5:AV5"/>
    <mergeCell ref="AW5:AY5"/>
    <mergeCell ref="AZ5:BB5"/>
    <mergeCell ref="BC5:BE5"/>
    <mergeCell ref="BF5:BH5"/>
    <mergeCell ref="DE2:DJ2"/>
    <mergeCell ref="DK2:DP2"/>
    <mergeCell ref="DQ2:DV2"/>
    <mergeCell ref="DW2:EB2"/>
    <mergeCell ref="EC2:EH2"/>
    <mergeCell ref="EI2:EN2"/>
    <mergeCell ref="EO2:ET2"/>
    <mergeCell ref="EU2:EZ2"/>
    <mergeCell ref="FA2:FF2"/>
    <mergeCell ref="FG2:FL2"/>
    <mergeCell ref="FM2:FR2"/>
    <mergeCell ref="FS2:FX2"/>
    <mergeCell ref="FY2:GD2"/>
    <mergeCell ref="A4:F4"/>
    <mergeCell ref="G4:L4"/>
    <mergeCell ref="M4:R4"/>
    <mergeCell ref="S4:X4"/>
    <mergeCell ref="Y4:AD4"/>
    <mergeCell ref="AE4:AJ4"/>
    <mergeCell ref="AK4:AP4"/>
    <mergeCell ref="AQ4:AV4"/>
    <mergeCell ref="AW4:BB4"/>
    <mergeCell ref="BC4:BH4"/>
    <mergeCell ref="BI4:BN4"/>
    <mergeCell ref="BO4:BT4"/>
    <mergeCell ref="BU4:BZ4"/>
    <mergeCell ref="CA4:CF4"/>
    <mergeCell ref="CG4:CL4"/>
    <mergeCell ref="CM4:CR4"/>
    <mergeCell ref="CS4:CX4"/>
    <mergeCell ref="CY4:DD4"/>
    <mergeCell ref="DE4:DJ4"/>
    <mergeCell ref="CY1:DD1"/>
    <mergeCell ref="DE1:DJ1"/>
    <mergeCell ref="DK1:DP1"/>
    <mergeCell ref="DQ1:DV1"/>
    <mergeCell ref="DW1:EB1"/>
    <mergeCell ref="EC1:EH1"/>
    <mergeCell ref="EI1:EN1"/>
    <mergeCell ref="EO1:ET1"/>
    <mergeCell ref="EU1:EZ1"/>
    <mergeCell ref="FA1:FF1"/>
    <mergeCell ref="FG1:FL1"/>
    <mergeCell ref="FM1:FR1"/>
    <mergeCell ref="FS1:FX1"/>
    <mergeCell ref="FY1:GD1"/>
    <mergeCell ref="A2:F2"/>
    <mergeCell ref="G2:L2"/>
    <mergeCell ref="M2:R2"/>
    <mergeCell ref="S2:X2"/>
    <mergeCell ref="Y2:AD2"/>
    <mergeCell ref="AE2:AJ2"/>
    <mergeCell ref="AK2:AP2"/>
    <mergeCell ref="AQ2:AV2"/>
    <mergeCell ref="AW2:BB2"/>
    <mergeCell ref="BC2:BH2"/>
    <mergeCell ref="BI2:BN2"/>
    <mergeCell ref="BO2:BT2"/>
    <mergeCell ref="BU2:BZ2"/>
    <mergeCell ref="CA2:CF2"/>
    <mergeCell ref="CG2:CL2"/>
    <mergeCell ref="CM2:CR2"/>
    <mergeCell ref="CS2:CX2"/>
    <mergeCell ref="CY2:DD2"/>
    <mergeCell ref="A1:F1"/>
    <mergeCell ref="G1:L1"/>
    <mergeCell ref="M1:R1"/>
    <mergeCell ref="S1:X1"/>
    <mergeCell ref="Y1:AD1"/>
    <mergeCell ref="AE1:AJ1"/>
    <mergeCell ref="AK1:AP1"/>
    <mergeCell ref="AQ1:AV1"/>
    <mergeCell ref="AW1:BB1"/>
    <mergeCell ref="BC1:BH1"/>
    <mergeCell ref="BI1:BN1"/>
    <mergeCell ref="BO1:BT1"/>
    <mergeCell ref="BU1:BZ1"/>
    <mergeCell ref="CA1:CF1"/>
    <mergeCell ref="CG1:CL1"/>
    <mergeCell ref="CM1:CR1"/>
    <mergeCell ref="CS1:CX1"/>
  </mergeCells>
  <phoneticPr fontId="22"/>
  <pageMargins left="0.70866141732283472" right="0.70866141732283472" top="0.74803149606299213" bottom="0.74803149606299213" header="0.31496062992125984" footer="0.31496062992125984"/>
  <pageSetup paperSize="9" scale="10" orientation="portrait" horizontalDpi="4294967293" verticalDpi="0" copies="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H30.3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gpmobara</dc:creator>
  <cp:lastModifiedBy>肇 伊藤</cp:lastModifiedBy>
  <cp:revision/>
  <cp:lastPrinted>2018-12-08T06:56:36Z</cp:lastPrinted>
  <dcterms:created xsi:type="dcterms:W3CDTF">2011-01-04T09:20:16Z</dcterms:created>
  <dcterms:modified xsi:type="dcterms:W3CDTF">2024-08-09T09:18:12Z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1041-6.4.0.1900</vt:lpwstr>
  </property>
</Properties>
</file>