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kamuraharuki\Desktop\"/>
    </mc:Choice>
  </mc:AlternateContent>
  <xr:revisionPtr revIDLastSave="0" documentId="13_ncr:1_{2690C9DC-0C20-44E0-94BA-E6E6D5F4CE40}" xr6:coauthVersionLast="47" xr6:coauthVersionMax="47" xr10:uidLastSave="{00000000-0000-0000-0000-000000000000}"/>
  <bookViews>
    <workbookView xWindow="-120" yWindow="-120" windowWidth="20730" windowHeight="11160" xr2:uid="{60022B0C-519C-480A-9DFA-785E31A74945}"/>
  </bookViews>
  <sheets>
    <sheet name="等級・評価基準" sheetId="1" r:id="rId1"/>
    <sheet name="資格賃金表" sheetId="3" r:id="rId2"/>
  </sheets>
  <definedNames>
    <definedName name="_xlnm.Print_Area" localSheetId="0">等級・評価基準!$A$1:$F$13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3" l="1"/>
  <c r="I7" i="3"/>
  <c r="I8" i="3"/>
  <c r="I9" i="3"/>
  <c r="I10" i="3"/>
  <c r="I11" i="3"/>
  <c r="I12" i="3"/>
  <c r="I13" i="3"/>
  <c r="I14" i="3"/>
  <c r="H14" i="3"/>
  <c r="H13" i="3"/>
  <c r="H11" i="3"/>
  <c r="H10" i="3"/>
  <c r="H9" i="3"/>
  <c r="H8" i="3"/>
  <c r="H7" i="3"/>
  <c r="H5" i="1"/>
  <c r="H6" i="1"/>
  <c r="H7" i="1"/>
  <c r="H8" i="1"/>
  <c r="H9" i="1"/>
  <c r="H10" i="1"/>
  <c r="H11" i="1"/>
  <c r="H12" i="1"/>
</calcChain>
</file>

<file path=xl/sharedStrings.xml><?xml version="1.0" encoding="utf-8"?>
<sst xmlns="http://schemas.openxmlformats.org/spreadsheetml/2006/main" count="87" uniqueCount="59">
  <si>
    <t>ビジョン</t>
    <phoneticPr fontId="2"/>
  </si>
  <si>
    <t>経営理念</t>
    <rPh sb="0" eb="2">
      <t>ケイエイ</t>
    </rPh>
    <rPh sb="2" eb="4">
      <t>リネン</t>
    </rPh>
    <phoneticPr fontId="2"/>
  </si>
  <si>
    <t>ヒューマンファーストの会社</t>
    <rPh sb="11" eb="13">
      <t>カイシャ</t>
    </rPh>
    <phoneticPr fontId="2"/>
  </si>
  <si>
    <t>雇用を必要とするすべての人を雇うようにする</t>
    <rPh sb="0" eb="2">
      <t>コヨウ</t>
    </rPh>
    <rPh sb="3" eb="5">
      <t>ヒツヨウ</t>
    </rPh>
    <rPh sb="12" eb="13">
      <t>ヒト</t>
    </rPh>
    <rPh sb="14" eb="15">
      <t>ヤト</t>
    </rPh>
    <phoneticPr fontId="2"/>
  </si>
  <si>
    <t>ステージ</t>
    <phoneticPr fontId="2"/>
  </si>
  <si>
    <t>役職</t>
    <rPh sb="0" eb="2">
      <t>ヤクショク</t>
    </rPh>
    <phoneticPr fontId="2"/>
  </si>
  <si>
    <t>役割</t>
    <rPh sb="0" eb="2">
      <t>ヤクワリ</t>
    </rPh>
    <phoneticPr fontId="2"/>
  </si>
  <si>
    <t>Ｓ１</t>
    <phoneticPr fontId="2"/>
  </si>
  <si>
    <t>Ｓ２</t>
    <phoneticPr fontId="2"/>
  </si>
  <si>
    <t>Ｓ３</t>
    <phoneticPr fontId="2"/>
  </si>
  <si>
    <t>グレード</t>
    <phoneticPr fontId="2"/>
  </si>
  <si>
    <t>Ｌ１</t>
    <phoneticPr fontId="2"/>
  </si>
  <si>
    <t>Ｌ２</t>
    <phoneticPr fontId="2"/>
  </si>
  <si>
    <t>Ｍ１</t>
    <phoneticPr fontId="2"/>
  </si>
  <si>
    <t>Ｍ２</t>
    <phoneticPr fontId="2"/>
  </si>
  <si>
    <t>Ｍ３</t>
    <phoneticPr fontId="2"/>
  </si>
  <si>
    <t>一般社員</t>
    <rPh sb="0" eb="2">
      <t>イッパン</t>
    </rPh>
    <rPh sb="2" eb="4">
      <t>シャイン</t>
    </rPh>
    <phoneticPr fontId="2"/>
  </si>
  <si>
    <t>リーダー</t>
    <phoneticPr fontId="2"/>
  </si>
  <si>
    <t>担当業務を遂行</t>
    <rPh sb="0" eb="2">
      <t>タントウ</t>
    </rPh>
    <rPh sb="2" eb="4">
      <t>ギョウム</t>
    </rPh>
    <rPh sb="5" eb="7">
      <t>スイコウ</t>
    </rPh>
    <phoneticPr fontId="2"/>
  </si>
  <si>
    <t>担当業務を説明し、後輩に指導できる</t>
    <rPh sb="0" eb="2">
      <t>タントウ</t>
    </rPh>
    <rPh sb="2" eb="4">
      <t>ギョウム</t>
    </rPh>
    <rPh sb="5" eb="7">
      <t>セツメイ</t>
    </rPh>
    <rPh sb="9" eb="11">
      <t>コウハイ</t>
    </rPh>
    <rPh sb="12" eb="14">
      <t>シドウ</t>
    </rPh>
    <phoneticPr fontId="2"/>
  </si>
  <si>
    <t>清掃業務を理解し、シフト作成、清掃員の育成ができる</t>
    <rPh sb="0" eb="2">
      <t>セイソウ</t>
    </rPh>
    <rPh sb="5" eb="7">
      <t>リカイ</t>
    </rPh>
    <rPh sb="12" eb="14">
      <t>サクセイ</t>
    </rPh>
    <rPh sb="15" eb="17">
      <t>セイソウ</t>
    </rPh>
    <rPh sb="17" eb="18">
      <t>イン</t>
    </rPh>
    <rPh sb="19" eb="21">
      <t>イクセイ</t>
    </rPh>
    <phoneticPr fontId="2"/>
  </si>
  <si>
    <t>課長</t>
    <rPh sb="0" eb="2">
      <t>カチョウ</t>
    </rPh>
    <phoneticPr fontId="2"/>
  </si>
  <si>
    <t>部長</t>
    <rPh sb="0" eb="2">
      <t>ブチョウ</t>
    </rPh>
    <phoneticPr fontId="2"/>
  </si>
  <si>
    <t>部門の統括責任者</t>
    <rPh sb="0" eb="2">
      <t>ブモン</t>
    </rPh>
    <rPh sb="3" eb="5">
      <t>トウカツ</t>
    </rPh>
    <rPh sb="5" eb="8">
      <t>セキニンシャ</t>
    </rPh>
    <phoneticPr fontId="2"/>
  </si>
  <si>
    <t>マネージメント</t>
    <phoneticPr fontId="2"/>
  </si>
  <si>
    <t>スタッフ</t>
    <phoneticPr fontId="2"/>
  </si>
  <si>
    <t>求められるレベル</t>
    <rPh sb="0" eb="1">
      <t>モト</t>
    </rPh>
    <phoneticPr fontId="2"/>
  </si>
  <si>
    <t>ビルクリーニング技能士２級</t>
    <rPh sb="12" eb="13">
      <t>キュウ</t>
    </rPh>
    <phoneticPr fontId="2"/>
  </si>
  <si>
    <t>ビルクリーニング技能士３級</t>
    <rPh sb="12" eb="13">
      <t>キュウ</t>
    </rPh>
    <phoneticPr fontId="2"/>
  </si>
  <si>
    <t>ビルクリーニング技能士１級</t>
    <rPh sb="12" eb="13">
      <t>キュウ</t>
    </rPh>
    <phoneticPr fontId="2"/>
  </si>
  <si>
    <t>求められるスキル（目安）</t>
    <rPh sb="0" eb="1">
      <t>モト</t>
    </rPh>
    <rPh sb="9" eb="11">
      <t>メヤス</t>
    </rPh>
    <phoneticPr fontId="2"/>
  </si>
  <si>
    <t>清掃作業監督者</t>
    <phoneticPr fontId="2"/>
  </si>
  <si>
    <t>高度な専門性を有する部門責任者</t>
    <rPh sb="0" eb="2">
      <t>コウド</t>
    </rPh>
    <rPh sb="3" eb="6">
      <t>センモンセイ</t>
    </rPh>
    <rPh sb="7" eb="8">
      <t>ユウ</t>
    </rPh>
    <rPh sb="10" eb="12">
      <t>ブモン</t>
    </rPh>
    <rPh sb="12" eb="15">
      <t>セキニンシャ</t>
    </rPh>
    <phoneticPr fontId="2"/>
  </si>
  <si>
    <t>部門責任者</t>
    <rPh sb="0" eb="2">
      <t>ブモン</t>
    </rPh>
    <rPh sb="2" eb="5">
      <t>セキニンシャ</t>
    </rPh>
    <phoneticPr fontId="2"/>
  </si>
  <si>
    <t>この会社で働いてよかったと思える会社</t>
    <rPh sb="2" eb="4">
      <t>カイシャ</t>
    </rPh>
    <rPh sb="5" eb="6">
      <t>ハタラ</t>
    </rPh>
    <rPh sb="13" eb="14">
      <t>オモ</t>
    </rPh>
    <rPh sb="16" eb="18">
      <t>カイシャ</t>
    </rPh>
    <phoneticPr fontId="2"/>
  </si>
  <si>
    <t>★担当業務を決められた通りに行うことができる
★報告・連絡・相談を決められた通りに行うことができる</t>
    <rPh sb="1" eb="3">
      <t>タントウ</t>
    </rPh>
    <rPh sb="3" eb="5">
      <t>ギョウム</t>
    </rPh>
    <rPh sb="6" eb="7">
      <t>キ</t>
    </rPh>
    <rPh sb="11" eb="12">
      <t>トオ</t>
    </rPh>
    <rPh sb="14" eb="15">
      <t>オコナ</t>
    </rPh>
    <rPh sb="24" eb="26">
      <t>ホウコク</t>
    </rPh>
    <rPh sb="27" eb="29">
      <t>レンラク</t>
    </rPh>
    <rPh sb="30" eb="32">
      <t>ソウダン</t>
    </rPh>
    <rPh sb="33" eb="34">
      <t>キ</t>
    </rPh>
    <rPh sb="38" eb="39">
      <t>トオ</t>
    </rPh>
    <rPh sb="41" eb="42">
      <t>オコナ</t>
    </rPh>
    <phoneticPr fontId="2"/>
  </si>
  <si>
    <t>Ｌ３</t>
    <phoneticPr fontId="2"/>
  </si>
  <si>
    <t>清掃業務を説明し、お客様対応ができる</t>
    <rPh sb="5" eb="7">
      <t>セツメイ</t>
    </rPh>
    <rPh sb="10" eb="12">
      <t>キャクサマ</t>
    </rPh>
    <rPh sb="12" eb="14">
      <t>タイオウ</t>
    </rPh>
    <phoneticPr fontId="2"/>
  </si>
  <si>
    <t>主任</t>
    <phoneticPr fontId="2"/>
  </si>
  <si>
    <t>係長</t>
    <rPh sb="0" eb="2">
      <t>カカリチョウ</t>
    </rPh>
    <phoneticPr fontId="2"/>
  </si>
  <si>
    <t>部門長</t>
    <phoneticPr fontId="2"/>
  </si>
  <si>
    <t>担当業務を理解し、適切に業務遂行できる（すべてこなせる）</t>
    <rPh sb="0" eb="2">
      <t>タントウ</t>
    </rPh>
    <rPh sb="2" eb="4">
      <t>ギョウム</t>
    </rPh>
    <rPh sb="5" eb="7">
      <t>リカイ</t>
    </rPh>
    <phoneticPr fontId="2"/>
  </si>
  <si>
    <t>清掃業務を理解し、適切に業務遂行できる（すべてこなせる）</t>
    <rPh sb="5" eb="7">
      <t>リカイ</t>
    </rPh>
    <rPh sb="9" eb="11">
      <t>テキセツ</t>
    </rPh>
    <rPh sb="12" eb="14">
      <t>ギョウム</t>
    </rPh>
    <rPh sb="14" eb="16">
      <t>スイコウ</t>
    </rPh>
    <phoneticPr fontId="2"/>
  </si>
  <si>
    <t>標準金額</t>
    <rPh sb="0" eb="2">
      <t>ヒョウジュン</t>
    </rPh>
    <rPh sb="2" eb="4">
      <t>キンガク</t>
    </rPh>
    <phoneticPr fontId="2"/>
  </si>
  <si>
    <r>
      <t>差額</t>
    </r>
    <r>
      <rPr>
        <sz val="6"/>
        <color theme="1"/>
        <rFont val="ＭＳ 明朝"/>
        <family val="1"/>
        <charset val="128"/>
      </rPr>
      <t>（対下位グレード）</t>
    </r>
    <rPh sb="0" eb="2">
      <t>サガク</t>
    </rPh>
    <rPh sb="3" eb="4">
      <t>タイ</t>
    </rPh>
    <rPh sb="4" eb="6">
      <t>カイ</t>
    </rPh>
    <phoneticPr fontId="2"/>
  </si>
  <si>
    <t>資格手当</t>
    <rPh sb="0" eb="4">
      <t>シカクテアテ</t>
    </rPh>
    <phoneticPr fontId="2"/>
  </si>
  <si>
    <t>上限額</t>
    <rPh sb="0" eb="3">
      <t>ジョウゲンガク</t>
    </rPh>
    <phoneticPr fontId="2"/>
  </si>
  <si>
    <t>下限額</t>
    <rPh sb="0" eb="1">
      <t>シタ</t>
    </rPh>
    <rPh sb="1" eb="2">
      <t>カギ</t>
    </rPh>
    <rPh sb="2" eb="3">
      <t>ガク</t>
    </rPh>
    <phoneticPr fontId="2"/>
  </si>
  <si>
    <t>★課題を探索し、上司等の支援を受けず自ら解決できる
★お客様目線で改善策や提案が自らできる状態
◎ADRが実施できる</t>
    <rPh sb="1" eb="3">
      <t>カダイ</t>
    </rPh>
    <rPh sb="4" eb="6">
      <t>タンサク</t>
    </rPh>
    <rPh sb="8" eb="10">
      <t>ジョウシ</t>
    </rPh>
    <rPh sb="10" eb="11">
      <t>ナド</t>
    </rPh>
    <rPh sb="12" eb="14">
      <t>シエン</t>
    </rPh>
    <rPh sb="15" eb="16">
      <t>ウ</t>
    </rPh>
    <rPh sb="18" eb="19">
      <t>ミズカ</t>
    </rPh>
    <rPh sb="20" eb="22">
      <t>カイケツ</t>
    </rPh>
    <rPh sb="53" eb="55">
      <t>ジッシ</t>
    </rPh>
    <phoneticPr fontId="2"/>
  </si>
  <si>
    <t>★課題を探索し、上司等の支援を受けながら解決できる
◎清掃完了報告書の送付ができる</t>
    <rPh sb="1" eb="3">
      <t>カダイ</t>
    </rPh>
    <rPh sb="4" eb="6">
      <t>タンサク</t>
    </rPh>
    <rPh sb="8" eb="10">
      <t>ジョウシ</t>
    </rPh>
    <rPh sb="10" eb="11">
      <t>ナド</t>
    </rPh>
    <rPh sb="12" eb="14">
      <t>シエン</t>
    </rPh>
    <rPh sb="15" eb="16">
      <t>ウ</t>
    </rPh>
    <rPh sb="20" eb="22">
      <t>カイケツ</t>
    </rPh>
    <rPh sb="27" eb="29">
      <t>セイソウ</t>
    </rPh>
    <rPh sb="29" eb="31">
      <t>カンリョウ</t>
    </rPh>
    <rPh sb="31" eb="34">
      <t>ホウコクショ</t>
    </rPh>
    <rPh sb="35" eb="37">
      <t>ソウフ</t>
    </rPh>
    <phoneticPr fontId="2"/>
  </si>
  <si>
    <t>★部署やチームのことを配慮しながら仕事を進められる
◎エアコンクリーニング業務を理解し、業務を遂行できる</t>
    <rPh sb="37" eb="39">
      <t>ギョウム</t>
    </rPh>
    <rPh sb="40" eb="42">
      <t>リカイ</t>
    </rPh>
    <rPh sb="44" eb="46">
      <t>ギョウム</t>
    </rPh>
    <rPh sb="47" eb="49">
      <t>スイコウ</t>
    </rPh>
    <phoneticPr fontId="2"/>
  </si>
  <si>
    <t>★部門の戦略、予算、行動といった各計画の立案、実行ができる
★部下育成ができ、目標達成のPDCAが実践できる</t>
    <rPh sb="1" eb="3">
      <t>ブモン</t>
    </rPh>
    <rPh sb="4" eb="6">
      <t>センリャク</t>
    </rPh>
    <rPh sb="7" eb="9">
      <t>ヨサン</t>
    </rPh>
    <rPh sb="10" eb="12">
      <t>コウドウ</t>
    </rPh>
    <rPh sb="16" eb="17">
      <t>カク</t>
    </rPh>
    <rPh sb="17" eb="19">
      <t>ケイカク</t>
    </rPh>
    <rPh sb="20" eb="22">
      <t>リツアン</t>
    </rPh>
    <rPh sb="23" eb="25">
      <t>ジッコウ</t>
    </rPh>
    <rPh sb="31" eb="33">
      <t>ブカ</t>
    </rPh>
    <rPh sb="33" eb="35">
      <t>イクセイ</t>
    </rPh>
    <rPh sb="39" eb="41">
      <t>モクヒョウ</t>
    </rPh>
    <rPh sb="41" eb="43">
      <t>タッセイ</t>
    </rPh>
    <rPh sb="49" eb="51">
      <t>ジッセン</t>
    </rPh>
    <phoneticPr fontId="2"/>
  </si>
  <si>
    <t>★会社の理念、ビジョンを浸透させることができる
★会社の戦略、予算、行動といった各計画の立案、実行ができる</t>
    <rPh sb="1" eb="3">
      <t>カイシャ</t>
    </rPh>
    <rPh sb="25" eb="27">
      <t>カイシャ</t>
    </rPh>
    <phoneticPr fontId="2"/>
  </si>
  <si>
    <t>◎：職務等級</t>
    <phoneticPr fontId="2"/>
  </si>
  <si>
    <t>★：職能資格</t>
    <phoneticPr fontId="2"/>
  </si>
  <si>
    <t>◎求められる資格（目安）</t>
    <rPh sb="1" eb="2">
      <t>モト</t>
    </rPh>
    <rPh sb="6" eb="8">
      <t>シカク</t>
    </rPh>
    <rPh sb="9" eb="11">
      <t>メヤス</t>
    </rPh>
    <phoneticPr fontId="2"/>
  </si>
  <si>
    <t>★部門の理念、ビジョンを浸透させることができる
★広範で総合的な判断を行い部門のマネジメントが適切にできる</t>
    <rPh sb="4" eb="6">
      <t>リネン</t>
    </rPh>
    <rPh sb="12" eb="14">
      <t>シントウ</t>
    </rPh>
    <rPh sb="25" eb="27">
      <t>コウハン</t>
    </rPh>
    <rPh sb="28" eb="30">
      <t>ソウゴウ</t>
    </rPh>
    <rPh sb="30" eb="31">
      <t>テキ</t>
    </rPh>
    <rPh sb="32" eb="34">
      <t>ハンダン</t>
    </rPh>
    <rPh sb="35" eb="36">
      <t>オコナ</t>
    </rPh>
    <rPh sb="37" eb="39">
      <t>ブモン</t>
    </rPh>
    <rPh sb="47" eb="49">
      <t>テキセツ</t>
    </rPh>
    <phoneticPr fontId="2"/>
  </si>
  <si>
    <t>★部門やチームで仕事を適切に指示し業務を遂行できる
★業務上の課題を自ら発見し、新規開拓、既存顧客へ改善策や提案ができる状</t>
    <rPh sb="1" eb="3">
      <t>ブモン</t>
    </rPh>
    <rPh sb="11" eb="13">
      <t>テキセツ</t>
    </rPh>
    <rPh sb="14" eb="16">
      <t>シジ</t>
    </rPh>
    <rPh sb="17" eb="19">
      <t>ギョウム</t>
    </rPh>
    <rPh sb="20" eb="22">
      <t>スイコウ</t>
    </rPh>
    <rPh sb="27" eb="30">
      <t>ギョウムジョウ</t>
    </rPh>
    <rPh sb="50" eb="52">
      <t>カイゼン</t>
    </rPh>
    <rPh sb="52" eb="53">
      <t>サク</t>
    </rPh>
    <rPh sb="54" eb="56">
      <t>テイアン</t>
    </rPh>
    <phoneticPr fontId="2"/>
  </si>
  <si>
    <t>★自己の営業目標、およびチームの任務を遂行し、また部下への指導・監督ができる
◎定期洗浄作業を指揮、監督できる
◎ハウスクリーニング業務を理解し、業務を遂行できる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</si>
</sst>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38" fontId="3" fillId="0" borderId="0" xfId="1" applyFont="1">
      <alignment vertical="center"/>
    </xf>
    <xf numFmtId="38" fontId="3" fillId="0" borderId="0" xfId="0" applyNumberFormat="1" applyFont="1">
      <alignment vertical="center"/>
    </xf>
    <xf numFmtId="38" fontId="3" fillId="0" borderId="0" xfId="1" applyFont="1" applyAlignment="1">
      <alignment horizontal="center" vertical="center"/>
    </xf>
    <xf numFmtId="38" fontId="3" fillId="0" borderId="0" xfId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6" fontId="3" fillId="0" borderId="1" xfId="2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3F377-8EBB-432E-AF65-A3993F4EF2E0}">
  <dimension ref="A2:I13"/>
  <sheetViews>
    <sheetView tabSelected="1" view="pageBreakPreview" zoomScale="60" zoomScaleNormal="85" workbookViewId="0">
      <selection activeCell="E8" sqref="E8"/>
    </sheetView>
  </sheetViews>
  <sheetFormatPr defaultRowHeight="13.5" x14ac:dyDescent="0.4"/>
  <cols>
    <col min="1" max="1" width="16.125" style="1" bestFit="1" customWidth="1"/>
    <col min="2" max="2" width="9.75" style="1" customWidth="1"/>
    <col min="3" max="3" width="9.5" style="1" bestFit="1" customWidth="1"/>
    <col min="4" max="4" width="56" style="1" bestFit="1" customWidth="1"/>
    <col min="5" max="5" width="55.625" style="1" customWidth="1"/>
    <col min="6" max="6" width="29.375" style="1" bestFit="1" customWidth="1"/>
    <col min="7" max="7" width="9.5" style="6" bestFit="1" customWidth="1"/>
    <col min="8" max="8" width="15" style="1" bestFit="1" customWidth="1"/>
    <col min="9" max="16384" width="9" style="1"/>
  </cols>
  <sheetData>
    <row r="2" spans="1:9" x14ac:dyDescent="0.4">
      <c r="E2" s="1" t="s">
        <v>53</v>
      </c>
    </row>
    <row r="3" spans="1:9" x14ac:dyDescent="0.4">
      <c r="E3" s="1" t="s">
        <v>54</v>
      </c>
    </row>
    <row r="4" spans="1:9" x14ac:dyDescent="0.4">
      <c r="A4" s="3" t="s">
        <v>4</v>
      </c>
      <c r="B4" s="3" t="s">
        <v>10</v>
      </c>
      <c r="C4" s="3" t="s">
        <v>5</v>
      </c>
      <c r="D4" s="3" t="s">
        <v>6</v>
      </c>
      <c r="E4" s="3" t="s">
        <v>26</v>
      </c>
      <c r="F4" s="3" t="s">
        <v>55</v>
      </c>
      <c r="G4" s="8" t="s">
        <v>43</v>
      </c>
      <c r="H4" s="2" t="s">
        <v>44</v>
      </c>
      <c r="I4" s="1" t="s">
        <v>45</v>
      </c>
    </row>
    <row r="5" spans="1:9" ht="40.5" x14ac:dyDescent="0.4">
      <c r="A5" s="14" t="s">
        <v>24</v>
      </c>
      <c r="B5" s="3" t="s">
        <v>15</v>
      </c>
      <c r="C5" s="3" t="s">
        <v>40</v>
      </c>
      <c r="D5" s="4" t="s">
        <v>23</v>
      </c>
      <c r="E5" s="5" t="s">
        <v>52</v>
      </c>
      <c r="F5" s="3" t="s">
        <v>31</v>
      </c>
      <c r="G5" s="6">
        <v>500000</v>
      </c>
      <c r="H5" s="7">
        <f t="shared" ref="H5:H11" si="0">G5-G6</f>
        <v>100000</v>
      </c>
    </row>
    <row r="6" spans="1:9" ht="40.5" x14ac:dyDescent="0.4">
      <c r="A6" s="14"/>
      <c r="B6" s="3" t="s">
        <v>14</v>
      </c>
      <c r="C6" s="3" t="s">
        <v>22</v>
      </c>
      <c r="D6" s="4" t="s">
        <v>32</v>
      </c>
      <c r="E6" s="5" t="s">
        <v>56</v>
      </c>
      <c r="F6" s="10" t="s">
        <v>29</v>
      </c>
      <c r="G6" s="6">
        <v>400000</v>
      </c>
      <c r="H6" s="7">
        <f t="shared" si="0"/>
        <v>50000</v>
      </c>
    </row>
    <row r="7" spans="1:9" ht="40.5" x14ac:dyDescent="0.4">
      <c r="A7" s="14"/>
      <c r="B7" s="3" t="s">
        <v>13</v>
      </c>
      <c r="C7" s="3" t="s">
        <v>21</v>
      </c>
      <c r="D7" s="4" t="s">
        <v>33</v>
      </c>
      <c r="E7" s="5" t="s">
        <v>51</v>
      </c>
      <c r="F7" s="12"/>
      <c r="G7" s="6">
        <v>350000</v>
      </c>
      <c r="H7" s="7">
        <f t="shared" si="0"/>
        <v>50000</v>
      </c>
    </row>
    <row r="8" spans="1:9" ht="54" x14ac:dyDescent="0.4">
      <c r="A8" s="10" t="s">
        <v>17</v>
      </c>
      <c r="B8" s="3" t="s">
        <v>36</v>
      </c>
      <c r="C8" s="3" t="s">
        <v>39</v>
      </c>
      <c r="D8" s="4" t="s">
        <v>20</v>
      </c>
      <c r="E8" s="5" t="s">
        <v>58</v>
      </c>
      <c r="F8" s="10" t="s">
        <v>27</v>
      </c>
      <c r="G8" s="6">
        <v>300000</v>
      </c>
      <c r="H8" s="7">
        <f t="shared" si="0"/>
        <v>30000</v>
      </c>
    </row>
    <row r="9" spans="1:9" ht="40.5" x14ac:dyDescent="0.4">
      <c r="A9" s="11"/>
      <c r="B9" s="3" t="s">
        <v>12</v>
      </c>
      <c r="C9" s="10" t="s">
        <v>38</v>
      </c>
      <c r="D9" s="4" t="s">
        <v>37</v>
      </c>
      <c r="E9" s="5" t="s">
        <v>57</v>
      </c>
      <c r="F9" s="11"/>
      <c r="G9" s="6">
        <v>270000</v>
      </c>
      <c r="H9" s="7">
        <f t="shared" si="0"/>
        <v>20000</v>
      </c>
    </row>
    <row r="10" spans="1:9" ht="27" x14ac:dyDescent="0.4">
      <c r="A10" s="12"/>
      <c r="B10" s="3" t="s">
        <v>11</v>
      </c>
      <c r="C10" s="12"/>
      <c r="D10" s="4" t="s">
        <v>42</v>
      </c>
      <c r="E10" s="5" t="s">
        <v>50</v>
      </c>
      <c r="F10" s="12"/>
      <c r="G10" s="6">
        <v>250000</v>
      </c>
      <c r="H10" s="7">
        <f t="shared" si="0"/>
        <v>20000</v>
      </c>
    </row>
    <row r="11" spans="1:9" ht="40.5" x14ac:dyDescent="0.4">
      <c r="A11" s="14" t="s">
        <v>25</v>
      </c>
      <c r="B11" s="3" t="s">
        <v>9</v>
      </c>
      <c r="C11" s="13" t="s">
        <v>16</v>
      </c>
      <c r="D11" s="4" t="s">
        <v>19</v>
      </c>
      <c r="E11" s="5" t="s">
        <v>48</v>
      </c>
      <c r="F11" s="10" t="s">
        <v>28</v>
      </c>
      <c r="G11" s="6">
        <v>230000</v>
      </c>
      <c r="H11" s="7">
        <f t="shared" si="0"/>
        <v>20000</v>
      </c>
    </row>
    <row r="12" spans="1:9" ht="27" x14ac:dyDescent="0.4">
      <c r="A12" s="14"/>
      <c r="B12" s="3" t="s">
        <v>8</v>
      </c>
      <c r="C12" s="13"/>
      <c r="D12" s="4" t="s">
        <v>41</v>
      </c>
      <c r="E12" s="5" t="s">
        <v>49</v>
      </c>
      <c r="F12" s="12"/>
      <c r="G12" s="6">
        <v>210000</v>
      </c>
      <c r="H12" s="7">
        <f>G12-G13</f>
        <v>10000</v>
      </c>
    </row>
    <row r="13" spans="1:9" ht="27" x14ac:dyDescent="0.4">
      <c r="A13" s="14"/>
      <c r="B13" s="3" t="s">
        <v>7</v>
      </c>
      <c r="C13" s="13"/>
      <c r="D13" s="4" t="s">
        <v>18</v>
      </c>
      <c r="E13" s="5" t="s">
        <v>35</v>
      </c>
      <c r="F13" s="3"/>
      <c r="G13" s="6">
        <v>200000</v>
      </c>
    </row>
  </sheetData>
  <mergeCells count="8">
    <mergeCell ref="F8:F10"/>
    <mergeCell ref="F6:F7"/>
    <mergeCell ref="F11:F12"/>
    <mergeCell ref="C11:C13"/>
    <mergeCell ref="A5:A7"/>
    <mergeCell ref="A11:A13"/>
    <mergeCell ref="A8:A10"/>
    <mergeCell ref="C9:C10"/>
  </mergeCells>
  <phoneticPr fontId="2"/>
  <pageMargins left="0.7" right="0.7" top="0.75" bottom="0.75" header="0.3" footer="0.3"/>
  <pageSetup paperSize="9" scale="45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46CB-6BCC-43BA-8BE4-E74A434F2CA6}">
  <dimension ref="A1:L15"/>
  <sheetViews>
    <sheetView topLeftCell="A2" workbookViewId="0">
      <selection activeCell="D10" sqref="D10"/>
    </sheetView>
  </sheetViews>
  <sheetFormatPr defaultRowHeight="18.75" x14ac:dyDescent="0.4"/>
  <cols>
    <col min="1" max="1" width="16.125" style="1" bestFit="1" customWidth="1"/>
    <col min="2" max="2" width="9.75" style="1" customWidth="1"/>
    <col min="3" max="3" width="9.5" style="1" bestFit="1" customWidth="1"/>
    <col min="4" max="4" width="29.375" style="1" bestFit="1" customWidth="1"/>
    <col min="5" max="5" width="10.5" style="6" bestFit="1" customWidth="1"/>
    <col min="6" max="6" width="9.5" style="6" bestFit="1" customWidth="1"/>
    <col min="7" max="7" width="9.5" style="6" customWidth="1"/>
    <col min="8" max="8" width="15" style="1" bestFit="1" customWidth="1"/>
    <col min="9" max="11" width="15" style="1" customWidth="1"/>
    <col min="12" max="12" width="9" style="1"/>
  </cols>
  <sheetData>
    <row r="1" spans="1:12" x14ac:dyDescent="0.4">
      <c r="A1" s="1" t="s">
        <v>1</v>
      </c>
      <c r="B1" s="1" t="s">
        <v>0</v>
      </c>
    </row>
    <row r="2" spans="1:12" x14ac:dyDescent="0.4">
      <c r="A2" s="1" t="s">
        <v>2</v>
      </c>
      <c r="B2" s="1" t="s">
        <v>3</v>
      </c>
    </row>
    <row r="3" spans="1:12" x14ac:dyDescent="0.4">
      <c r="B3" s="1" t="s">
        <v>34</v>
      </c>
    </row>
    <row r="6" spans="1:12" x14ac:dyDescent="0.4">
      <c r="A6" s="3" t="s">
        <v>4</v>
      </c>
      <c r="B6" s="3" t="s">
        <v>10</v>
      </c>
      <c r="C6" s="3" t="s">
        <v>5</v>
      </c>
      <c r="D6" s="3" t="s">
        <v>30</v>
      </c>
      <c r="E6" s="8" t="s">
        <v>46</v>
      </c>
      <c r="F6" s="8" t="s">
        <v>43</v>
      </c>
      <c r="G6" s="8" t="s">
        <v>47</v>
      </c>
      <c r="H6" s="2" t="s">
        <v>44</v>
      </c>
      <c r="I6" s="2"/>
      <c r="J6" s="2"/>
      <c r="K6" s="2"/>
      <c r="L6" s="1" t="s">
        <v>45</v>
      </c>
    </row>
    <row r="7" spans="1:12" x14ac:dyDescent="0.4">
      <c r="A7" s="14" t="s">
        <v>24</v>
      </c>
      <c r="B7" s="3" t="s">
        <v>15</v>
      </c>
      <c r="C7" s="3" t="s">
        <v>40</v>
      </c>
      <c r="D7" s="3" t="s">
        <v>31</v>
      </c>
      <c r="E7" s="9">
        <v>550000</v>
      </c>
      <c r="F7" s="6">
        <v>500000</v>
      </c>
      <c r="G7" s="6">
        <v>470000</v>
      </c>
      <c r="H7" s="7">
        <f t="shared" ref="H7:H13" si="0">F7-F8</f>
        <v>90000</v>
      </c>
      <c r="I7" s="7">
        <f t="shared" ref="I7:I8" si="1">E8-G7</f>
        <v>-30000</v>
      </c>
      <c r="J7" s="7"/>
      <c r="K7" s="7"/>
    </row>
    <row r="8" spans="1:12" x14ac:dyDescent="0.4">
      <c r="A8" s="14"/>
      <c r="B8" s="3" t="s">
        <v>14</v>
      </c>
      <c r="C8" s="3" t="s">
        <v>22</v>
      </c>
      <c r="D8" s="3" t="s">
        <v>29</v>
      </c>
      <c r="E8" s="9">
        <v>440000</v>
      </c>
      <c r="F8" s="6">
        <v>410000</v>
      </c>
      <c r="G8" s="6">
        <v>395000</v>
      </c>
      <c r="H8" s="7">
        <f t="shared" si="0"/>
        <v>60000</v>
      </c>
      <c r="I8" s="7">
        <f t="shared" si="1"/>
        <v>-20000</v>
      </c>
      <c r="J8" s="7"/>
      <c r="K8" s="7"/>
    </row>
    <row r="9" spans="1:12" x14ac:dyDescent="0.4">
      <c r="A9" s="14"/>
      <c r="B9" s="3" t="s">
        <v>13</v>
      </c>
      <c r="C9" s="3" t="s">
        <v>21</v>
      </c>
      <c r="D9" s="3"/>
      <c r="E9" s="9">
        <v>375000</v>
      </c>
      <c r="F9" s="6">
        <v>350000</v>
      </c>
      <c r="G9" s="6">
        <v>335000</v>
      </c>
      <c r="H9" s="7">
        <f t="shared" si="0"/>
        <v>50000</v>
      </c>
      <c r="I9" s="7">
        <f>E10-G9</f>
        <v>-20000</v>
      </c>
      <c r="J9" s="7"/>
      <c r="K9" s="7"/>
    </row>
    <row r="10" spans="1:12" x14ac:dyDescent="0.4">
      <c r="A10" s="10" t="s">
        <v>17</v>
      </c>
      <c r="B10" s="3" t="s">
        <v>36</v>
      </c>
      <c r="C10" s="3" t="s">
        <v>39</v>
      </c>
      <c r="D10" s="3" t="s">
        <v>27</v>
      </c>
      <c r="E10" s="9">
        <v>315000</v>
      </c>
      <c r="F10" s="6">
        <v>300000</v>
      </c>
      <c r="G10" s="6">
        <v>285000</v>
      </c>
      <c r="H10" s="7">
        <f t="shared" si="0"/>
        <v>30000</v>
      </c>
      <c r="I10" s="7">
        <f t="shared" ref="I10:I14" si="2">E11-G10</f>
        <v>-5000</v>
      </c>
      <c r="J10" s="7"/>
      <c r="K10" s="7"/>
    </row>
    <row r="11" spans="1:12" x14ac:dyDescent="0.4">
      <c r="A11" s="11"/>
      <c r="B11" s="3" t="s">
        <v>12</v>
      </c>
      <c r="C11" s="10" t="s">
        <v>38</v>
      </c>
      <c r="D11" s="3"/>
      <c r="E11" s="9">
        <v>280000</v>
      </c>
      <c r="F11" s="6">
        <v>270000</v>
      </c>
      <c r="G11" s="6">
        <v>265000</v>
      </c>
      <c r="H11" s="7">
        <f t="shared" si="0"/>
        <v>20000</v>
      </c>
      <c r="I11" s="7">
        <f t="shared" si="2"/>
        <v>-5000</v>
      </c>
      <c r="J11" s="7"/>
      <c r="K11" s="7"/>
    </row>
    <row r="12" spans="1:12" x14ac:dyDescent="0.4">
      <c r="A12" s="12"/>
      <c r="B12" s="3" t="s">
        <v>11</v>
      </c>
      <c r="C12" s="12"/>
      <c r="D12" s="3"/>
      <c r="E12" s="9">
        <v>260000</v>
      </c>
      <c r="F12" s="6">
        <v>250000</v>
      </c>
      <c r="G12" s="6">
        <v>245000</v>
      </c>
      <c r="H12" s="7">
        <f>F12-F13</f>
        <v>20000</v>
      </c>
      <c r="I12" s="7">
        <f t="shared" si="2"/>
        <v>-5000</v>
      </c>
      <c r="J12" s="7"/>
      <c r="K12" s="7"/>
    </row>
    <row r="13" spans="1:12" x14ac:dyDescent="0.4">
      <c r="A13" s="14" t="s">
        <v>25</v>
      </c>
      <c r="B13" s="3" t="s">
        <v>9</v>
      </c>
      <c r="C13" s="13" t="s">
        <v>16</v>
      </c>
      <c r="D13" s="3"/>
      <c r="E13" s="9">
        <v>240000</v>
      </c>
      <c r="F13" s="6">
        <v>230000</v>
      </c>
      <c r="G13" s="6">
        <v>220000</v>
      </c>
      <c r="H13" s="7">
        <f t="shared" si="0"/>
        <v>20000</v>
      </c>
      <c r="I13" s="7">
        <f t="shared" si="2"/>
        <v>-5000</v>
      </c>
      <c r="J13" s="7"/>
      <c r="K13" s="7"/>
    </row>
    <row r="14" spans="1:12" x14ac:dyDescent="0.4">
      <c r="A14" s="14"/>
      <c r="B14" s="3" t="s">
        <v>8</v>
      </c>
      <c r="C14" s="13"/>
      <c r="D14" s="3" t="s">
        <v>28</v>
      </c>
      <c r="E14" s="9">
        <v>215000</v>
      </c>
      <c r="F14" s="6">
        <v>210000</v>
      </c>
      <c r="G14" s="6">
        <v>205000</v>
      </c>
      <c r="H14" s="7">
        <f>F14-F15</f>
        <v>10000</v>
      </c>
      <c r="I14" s="7">
        <f t="shared" si="2"/>
        <v>-205000</v>
      </c>
      <c r="J14" s="7"/>
      <c r="K14" s="7"/>
    </row>
    <row r="15" spans="1:12" x14ac:dyDescent="0.4">
      <c r="A15" s="14"/>
      <c r="B15" s="3" t="s">
        <v>7</v>
      </c>
      <c r="C15" s="13"/>
      <c r="D15" s="3"/>
      <c r="E15" s="9"/>
      <c r="F15" s="6">
        <v>200000</v>
      </c>
    </row>
  </sheetData>
  <mergeCells count="5">
    <mergeCell ref="A7:A9"/>
    <mergeCell ref="A10:A12"/>
    <mergeCell ref="C11:C12"/>
    <mergeCell ref="A13:A15"/>
    <mergeCell ref="C13:C15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等級・評価基準</vt:lpstr>
      <vt:lpstr>資格賃金表</vt:lpstr>
      <vt:lpstr>等級・評価基準!Print_Area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晴樹 中村</dc:creator>
  <cp:lastModifiedBy>晴樹 中村</cp:lastModifiedBy>
  <cp:lastPrinted>2025-03-26T06:50:34Z</cp:lastPrinted>
  <dcterms:created xsi:type="dcterms:W3CDTF">2025-03-10T06:06:44Z</dcterms:created>
  <dcterms:modified xsi:type="dcterms:W3CDTF">2025-03-26T06:52:10Z</dcterms:modified>
</cp:coreProperties>
</file>