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fe233\Desktop\"/>
    </mc:Choice>
  </mc:AlternateContent>
  <xr:revisionPtr revIDLastSave="0" documentId="13_ncr:1_{7E299B5B-383E-4AFE-A5A0-07067F2F6CE5}" xr6:coauthVersionLast="47" xr6:coauthVersionMax="47" xr10:uidLastSave="{00000000-0000-0000-0000-000000000000}"/>
  <bookViews>
    <workbookView xWindow="1110" yWindow="1035" windowWidth="10470" windowHeight="10755" tabRatio="338" xr2:uid="{00000000-000D-0000-FFFF-FFFF00000000}"/>
  </bookViews>
  <sheets>
    <sheet name="品名一覧" sheetId="28" r:id="rId1"/>
    <sheet name="在庫一覧" sheetId="1" r:id="rId2"/>
    <sheet name="あ" sheetId="2" r:id="rId3"/>
    <sheet name="い" sheetId="30" r:id="rId4"/>
  </sheets>
  <definedNames>
    <definedName name="_xlnm.Print_Area" localSheetId="2">あ!$A$1:$H$539</definedName>
    <definedName name="_xlnm.Print_Area" localSheetId="3">い!$A$1:$H$539</definedName>
    <definedName name="_xlnm.Print_Area" localSheetId="0">品名一覧!$A$1:$L$30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9" i="30" l="1"/>
  <c r="F539" i="30"/>
  <c r="G494" i="30"/>
  <c r="F494" i="30"/>
  <c r="G449" i="30"/>
  <c r="F449" i="30"/>
  <c r="G404" i="30"/>
  <c r="F404" i="30"/>
  <c r="G359" i="30"/>
  <c r="F359" i="30"/>
  <c r="G314" i="30"/>
  <c r="F314" i="30"/>
  <c r="G269" i="30"/>
  <c r="F269" i="30"/>
  <c r="G224" i="30"/>
  <c r="F224" i="30"/>
  <c r="G179" i="30"/>
  <c r="F179" i="30"/>
  <c r="G134" i="30"/>
  <c r="F134" i="30"/>
  <c r="G89" i="30"/>
  <c r="F89" i="30"/>
  <c r="D47" i="30"/>
  <c r="D92" i="30" s="1"/>
  <c r="D137" i="30" s="1"/>
  <c r="D182" i="30" s="1"/>
  <c r="D227" i="30" s="1"/>
  <c r="D272" i="30" s="1"/>
  <c r="D317" i="30" s="1"/>
  <c r="D362" i="30" s="1"/>
  <c r="D407" i="30" s="1"/>
  <c r="D452" i="30" s="1"/>
  <c r="D497" i="30" s="1"/>
  <c r="G44" i="30"/>
  <c r="F4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7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88" i="30" s="1"/>
  <c r="H89" i="30" s="1"/>
  <c r="H92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s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7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  <c r="H153" i="30" s="1"/>
  <c r="H154" i="30" s="1"/>
  <c r="H155" i="30" s="1"/>
  <c r="H156" i="30" s="1"/>
  <c r="H157" i="30" s="1"/>
  <c r="H158" i="30" s="1"/>
  <c r="H159" i="30" s="1"/>
  <c r="H160" i="30" s="1"/>
  <c r="H161" i="30" s="1"/>
  <c r="H162" i="30" s="1"/>
  <c r="H163" i="30" s="1"/>
  <c r="H164" i="30" s="1"/>
  <c r="H165" i="30" s="1"/>
  <c r="H166" i="30" s="1"/>
  <c r="H167" i="30" s="1"/>
  <c r="H168" i="30" s="1"/>
  <c r="H169" i="30" s="1"/>
  <c r="H170" i="30" s="1"/>
  <c r="H171" i="30" s="1"/>
  <c r="H172" i="30" s="1"/>
  <c r="H173" i="30" s="1"/>
  <c r="H174" i="30" s="1"/>
  <c r="H175" i="30" s="1"/>
  <c r="H176" i="30" s="1"/>
  <c r="H177" i="30" s="1"/>
  <c r="H178" i="30" s="1"/>
  <c r="H179" i="30" s="1"/>
  <c r="H182" i="30" s="1"/>
  <c r="H184" i="30" s="1"/>
  <c r="H185" i="30" s="1"/>
  <c r="H186" i="30" s="1"/>
  <c r="H187" i="30" s="1"/>
  <c r="H188" i="30" s="1"/>
  <c r="H189" i="30" s="1"/>
  <c r="H190" i="30" s="1"/>
  <c r="H191" i="30" s="1"/>
  <c r="H192" i="30" s="1"/>
  <c r="H193" i="30" s="1"/>
  <c r="H194" i="30" s="1"/>
  <c r="H195" i="30" s="1"/>
  <c r="H196" i="30" s="1"/>
  <c r="H197" i="30" s="1"/>
  <c r="H198" i="30" s="1"/>
  <c r="H199" i="30" s="1"/>
  <c r="H200" i="30" s="1"/>
  <c r="H201" i="30" s="1"/>
  <c r="H202" i="30" s="1"/>
  <c r="H203" i="30" s="1"/>
  <c r="H204" i="30" s="1"/>
  <c r="H205" i="30" s="1"/>
  <c r="H206" i="30" s="1"/>
  <c r="H207" i="30" s="1"/>
  <c r="H208" i="30" s="1"/>
  <c r="H209" i="30" s="1"/>
  <c r="H210" i="30" s="1"/>
  <c r="H211" i="30" s="1"/>
  <c r="H212" i="30" s="1"/>
  <c r="H213" i="30" s="1"/>
  <c r="H214" i="30" s="1"/>
  <c r="H215" i="30" s="1"/>
  <c r="H216" i="30" s="1"/>
  <c r="H217" i="30" s="1"/>
  <c r="H218" i="30" s="1"/>
  <c r="H219" i="30" s="1"/>
  <c r="H220" i="30" s="1"/>
  <c r="H221" i="30" s="1"/>
  <c r="H222" i="30" s="1"/>
  <c r="H223" i="30" s="1"/>
  <c r="H224" i="30" s="1"/>
  <c r="H227" i="30" s="1"/>
  <c r="H229" i="30" s="1"/>
  <c r="H230" i="30" s="1"/>
  <c r="H231" i="30" s="1"/>
  <c r="H232" i="30" s="1"/>
  <c r="H233" i="30" s="1"/>
  <c r="H234" i="30" s="1"/>
  <c r="H235" i="30" s="1"/>
  <c r="H236" i="30" s="1"/>
  <c r="H237" i="30" s="1"/>
  <c r="H238" i="30" s="1"/>
  <c r="H239" i="30" s="1"/>
  <c r="H240" i="30" s="1"/>
  <c r="H241" i="30" s="1"/>
  <c r="H242" i="30" s="1"/>
  <c r="H243" i="30" s="1"/>
  <c r="H244" i="30" s="1"/>
  <c r="H245" i="30" s="1"/>
  <c r="H246" i="30" s="1"/>
  <c r="H247" i="30" s="1"/>
  <c r="H248" i="30" s="1"/>
  <c r="H249" i="30" s="1"/>
  <c r="H250" i="30" s="1"/>
  <c r="H251" i="30" s="1"/>
  <c r="H252" i="30" s="1"/>
  <c r="H253" i="30" s="1"/>
  <c r="H254" i="30" s="1"/>
  <c r="H255" i="30" s="1"/>
  <c r="H256" i="30" s="1"/>
  <c r="H257" i="30" s="1"/>
  <c r="H258" i="30" s="1"/>
  <c r="H259" i="30" s="1"/>
  <c r="H260" i="30" s="1"/>
  <c r="H261" i="30" s="1"/>
  <c r="H262" i="30" s="1"/>
  <c r="H263" i="30" s="1"/>
  <c r="H264" i="30" s="1"/>
  <c r="H265" i="30" s="1"/>
  <c r="H266" i="30" s="1"/>
  <c r="H267" i="30" s="1"/>
  <c r="H268" i="30" s="1"/>
  <c r="H269" i="30" s="1"/>
  <c r="H272" i="30" s="1"/>
  <c r="H274" i="30" s="1"/>
  <c r="H275" i="30" s="1"/>
  <c r="H276" i="30" s="1"/>
  <c r="H277" i="30" s="1"/>
  <c r="H278" i="30" s="1"/>
  <c r="H279" i="30" s="1"/>
  <c r="H280" i="30" s="1"/>
  <c r="H281" i="30" s="1"/>
  <c r="H282" i="30" s="1"/>
  <c r="H283" i="30" s="1"/>
  <c r="H284" i="30" s="1"/>
  <c r="H285" i="30" s="1"/>
  <c r="H286" i="30" s="1"/>
  <c r="H287" i="30" s="1"/>
  <c r="H288" i="30" s="1"/>
  <c r="H289" i="30" s="1"/>
  <c r="H290" i="30" s="1"/>
  <c r="H291" i="30" s="1"/>
  <c r="H292" i="30" s="1"/>
  <c r="H293" i="30" s="1"/>
  <c r="H294" i="30" s="1"/>
  <c r="H295" i="30" s="1"/>
  <c r="H296" i="30" s="1"/>
  <c r="H297" i="30" s="1"/>
  <c r="H298" i="30" s="1"/>
  <c r="H299" i="30" s="1"/>
  <c r="H300" i="30" s="1"/>
  <c r="H301" i="30" s="1"/>
  <c r="H302" i="30" s="1"/>
  <c r="H303" i="30" s="1"/>
  <c r="H304" i="30" s="1"/>
  <c r="H305" i="30" s="1"/>
  <c r="H306" i="30" s="1"/>
  <c r="H307" i="30" s="1"/>
  <c r="H308" i="30" s="1"/>
  <c r="H309" i="30" s="1"/>
  <c r="H310" i="30" s="1"/>
  <c r="H311" i="30" s="1"/>
  <c r="H312" i="30" s="1"/>
  <c r="H313" i="30" s="1"/>
  <c r="H314" i="30" s="1"/>
  <c r="H317" i="30" s="1"/>
  <c r="H319" i="30" s="1"/>
  <c r="H320" i="30" s="1"/>
  <c r="H321" i="30" s="1"/>
  <c r="H322" i="30" s="1"/>
  <c r="H323" i="30" s="1"/>
  <c r="H324" i="30" s="1"/>
  <c r="H325" i="30" s="1"/>
  <c r="H326" i="30" s="1"/>
  <c r="H327" i="30" s="1"/>
  <c r="H328" i="30" s="1"/>
  <c r="H329" i="30" s="1"/>
  <c r="H330" i="30" s="1"/>
  <c r="H331" i="30" s="1"/>
  <c r="H332" i="30" s="1"/>
  <c r="H333" i="30" s="1"/>
  <c r="H334" i="30" s="1"/>
  <c r="H335" i="30" s="1"/>
  <c r="H336" i="30" s="1"/>
  <c r="H337" i="30" s="1"/>
  <c r="H338" i="30" s="1"/>
  <c r="H339" i="30" s="1"/>
  <c r="H340" i="30" s="1"/>
  <c r="H341" i="30" s="1"/>
  <c r="H342" i="30" s="1"/>
  <c r="H343" i="30" s="1"/>
  <c r="H344" i="30" s="1"/>
  <c r="H345" i="30" s="1"/>
  <c r="H346" i="30" s="1"/>
  <c r="H347" i="30" s="1"/>
  <c r="H348" i="30" s="1"/>
  <c r="H349" i="30" s="1"/>
  <c r="H350" i="30" s="1"/>
  <c r="H351" i="30" s="1"/>
  <c r="H352" i="30" s="1"/>
  <c r="H353" i="30" s="1"/>
  <c r="H354" i="30" s="1"/>
  <c r="H355" i="30" s="1"/>
  <c r="H356" i="30" s="1"/>
  <c r="H357" i="30" s="1"/>
  <c r="H358" i="30" s="1"/>
  <c r="H359" i="30" s="1"/>
  <c r="H362" i="30" s="1"/>
  <c r="H364" i="30" s="1"/>
  <c r="H365" i="30" s="1"/>
  <c r="H366" i="30" s="1"/>
  <c r="H367" i="30" s="1"/>
  <c r="H368" i="30" s="1"/>
  <c r="H369" i="30" s="1"/>
  <c r="H370" i="30" s="1"/>
  <c r="H371" i="30" s="1"/>
  <c r="H372" i="30" s="1"/>
  <c r="H373" i="30" s="1"/>
  <c r="H374" i="30" s="1"/>
  <c r="H375" i="30" s="1"/>
  <c r="H376" i="30" s="1"/>
  <c r="H377" i="30" s="1"/>
  <c r="H378" i="30" s="1"/>
  <c r="H379" i="30" s="1"/>
  <c r="H380" i="30" s="1"/>
  <c r="H381" i="30" s="1"/>
  <c r="H382" i="30" s="1"/>
  <c r="H383" i="30" s="1"/>
  <c r="H384" i="30" s="1"/>
  <c r="H385" i="30" s="1"/>
  <c r="H386" i="30" s="1"/>
  <c r="H387" i="30" s="1"/>
  <c r="H388" i="30" s="1"/>
  <c r="H389" i="30" s="1"/>
  <c r="H390" i="30" s="1"/>
  <c r="H391" i="30" s="1"/>
  <c r="H392" i="30" s="1"/>
  <c r="H393" i="30" s="1"/>
  <c r="H394" i="30" s="1"/>
  <c r="H395" i="30" s="1"/>
  <c r="H396" i="30" s="1"/>
  <c r="H397" i="30" s="1"/>
  <c r="H398" i="30" s="1"/>
  <c r="H399" i="30" s="1"/>
  <c r="H400" i="30" s="1"/>
  <c r="H401" i="30" s="1"/>
  <c r="H402" i="30" s="1"/>
  <c r="H403" i="30" s="1"/>
  <c r="H404" i="30" s="1"/>
  <c r="H407" i="30" s="1"/>
  <c r="H409" i="30" s="1"/>
  <c r="H410" i="30" s="1"/>
  <c r="H411" i="30" s="1"/>
  <c r="H412" i="30" s="1"/>
  <c r="H413" i="30" s="1"/>
  <c r="H414" i="30" s="1"/>
  <c r="H415" i="30" s="1"/>
  <c r="H416" i="30" s="1"/>
  <c r="H417" i="30" s="1"/>
  <c r="H418" i="30" s="1"/>
  <c r="H419" i="30" s="1"/>
  <c r="H420" i="30" s="1"/>
  <c r="H421" i="30" s="1"/>
  <c r="H422" i="30" s="1"/>
  <c r="H423" i="30" s="1"/>
  <c r="H424" i="30" s="1"/>
  <c r="H425" i="30" s="1"/>
  <c r="H426" i="30" s="1"/>
  <c r="H427" i="30" s="1"/>
  <c r="H428" i="30" s="1"/>
  <c r="H429" i="30" s="1"/>
  <c r="H430" i="30" s="1"/>
  <c r="H431" i="30" s="1"/>
  <c r="H432" i="30" s="1"/>
  <c r="H433" i="30" s="1"/>
  <c r="H434" i="30" s="1"/>
  <c r="H435" i="30" s="1"/>
  <c r="H436" i="30" s="1"/>
  <c r="H437" i="30" s="1"/>
  <c r="H438" i="30" s="1"/>
  <c r="H439" i="30" s="1"/>
  <c r="H440" i="30" s="1"/>
  <c r="H441" i="30" s="1"/>
  <c r="H442" i="30" s="1"/>
  <c r="H443" i="30" s="1"/>
  <c r="H444" i="30" s="1"/>
  <c r="H445" i="30" s="1"/>
  <c r="H446" i="30" s="1"/>
  <c r="H447" i="30" s="1"/>
  <c r="H448" i="30" s="1"/>
  <c r="H449" i="30" s="1"/>
  <c r="H452" i="30" s="1"/>
  <c r="H454" i="30" s="1"/>
  <c r="H455" i="30" s="1"/>
  <c r="H456" i="30" s="1"/>
  <c r="H457" i="30" s="1"/>
  <c r="H458" i="30" s="1"/>
  <c r="H459" i="30" s="1"/>
  <c r="H460" i="30" s="1"/>
  <c r="H461" i="30" s="1"/>
  <c r="H462" i="30" s="1"/>
  <c r="H463" i="30" s="1"/>
  <c r="H464" i="30" s="1"/>
  <c r="H465" i="30" s="1"/>
  <c r="H466" i="30" s="1"/>
  <c r="H467" i="30" s="1"/>
  <c r="H468" i="30" s="1"/>
  <c r="H469" i="30" s="1"/>
  <c r="H470" i="30" s="1"/>
  <c r="H471" i="30" s="1"/>
  <c r="H472" i="30" s="1"/>
  <c r="H473" i="30" s="1"/>
  <c r="H474" i="30" s="1"/>
  <c r="H475" i="30" s="1"/>
  <c r="H476" i="30" s="1"/>
  <c r="H477" i="30" s="1"/>
  <c r="H478" i="30" s="1"/>
  <c r="H479" i="30" s="1"/>
  <c r="H480" i="30" s="1"/>
  <c r="H481" i="30" s="1"/>
  <c r="H482" i="30" s="1"/>
  <c r="H483" i="30" s="1"/>
  <c r="H484" i="30" s="1"/>
  <c r="H485" i="30" s="1"/>
  <c r="H486" i="30" s="1"/>
  <c r="H487" i="30" s="1"/>
  <c r="H488" i="30" s="1"/>
  <c r="H489" i="30" s="1"/>
  <c r="H490" i="30" s="1"/>
  <c r="H491" i="30" s="1"/>
  <c r="H492" i="30" s="1"/>
  <c r="H493" i="30" s="1"/>
  <c r="H494" i="30" s="1"/>
  <c r="H497" i="30" s="1"/>
  <c r="H499" i="30" s="1"/>
  <c r="H500" i="30" s="1"/>
  <c r="H501" i="30" s="1"/>
  <c r="H502" i="30" s="1"/>
  <c r="H503" i="30" s="1"/>
  <c r="H504" i="30" s="1"/>
  <c r="H505" i="30" s="1"/>
  <c r="H506" i="30" s="1"/>
  <c r="H507" i="30" s="1"/>
  <c r="H508" i="30" s="1"/>
  <c r="H509" i="30" s="1"/>
  <c r="H510" i="30" s="1"/>
  <c r="H511" i="30" s="1"/>
  <c r="H512" i="30" s="1"/>
  <c r="H513" i="30" s="1"/>
  <c r="H514" i="30" s="1"/>
  <c r="H515" i="30" s="1"/>
  <c r="H516" i="30" s="1"/>
  <c r="H517" i="30" s="1"/>
  <c r="H518" i="30" s="1"/>
  <c r="H519" i="30" s="1"/>
  <c r="H520" i="30" s="1"/>
  <c r="H521" i="30" s="1"/>
  <c r="H522" i="30" s="1"/>
  <c r="H523" i="30" s="1"/>
  <c r="H524" i="30" s="1"/>
  <c r="H525" i="30" s="1"/>
  <c r="H526" i="30" s="1"/>
  <c r="H527" i="30" s="1"/>
  <c r="H528" i="30" s="1"/>
  <c r="H529" i="30" s="1"/>
  <c r="H530" i="30" s="1"/>
  <c r="H531" i="30" s="1"/>
  <c r="H532" i="30" s="1"/>
  <c r="H533" i="30" s="1"/>
  <c r="H534" i="30" s="1"/>
  <c r="H535" i="30" s="1"/>
  <c r="H536" i="30" s="1"/>
  <c r="H537" i="30" s="1"/>
  <c r="H538" i="30" s="1"/>
  <c r="H539" i="30" s="1"/>
  <c r="H4" i="2"/>
  <c r="B2" i="1"/>
  <c r="C5" i="1"/>
  <c r="C10" i="1"/>
  <c r="C13" i="1"/>
  <c r="C17" i="1"/>
  <c r="C19" i="1"/>
  <c r="C25" i="1"/>
  <c r="C26" i="1"/>
  <c r="C38" i="1"/>
  <c r="C46" i="1"/>
  <c r="C49" i="1"/>
  <c r="C50" i="1"/>
  <c r="C52" i="1"/>
  <c r="C54" i="1"/>
  <c r="C55" i="1"/>
  <c r="C60" i="1"/>
  <c r="I33" i="1"/>
  <c r="I35" i="1"/>
  <c r="I37" i="1"/>
  <c r="I42" i="1"/>
  <c r="I45" i="1"/>
  <c r="I49" i="1"/>
  <c r="I52" i="1"/>
  <c r="I54" i="1"/>
  <c r="I56" i="1"/>
  <c r="I59" i="1"/>
  <c r="I60" i="1"/>
  <c r="I2" i="1"/>
  <c r="I5" i="1"/>
  <c r="I9" i="1"/>
  <c r="I11" i="1"/>
  <c r="I12" i="1"/>
  <c r="I14" i="1"/>
  <c r="I21" i="1"/>
  <c r="I27" i="1"/>
  <c r="I28" i="1"/>
  <c r="I29" i="1"/>
  <c r="I30" i="1"/>
  <c r="O5" i="1"/>
  <c r="O6" i="1"/>
  <c r="O7" i="1"/>
  <c r="O8" i="1"/>
  <c r="O15" i="1"/>
  <c r="O17" i="1"/>
  <c r="O18" i="1"/>
  <c r="O21" i="1"/>
  <c r="O35" i="1"/>
  <c r="O36" i="1"/>
  <c r="O37" i="1"/>
  <c r="O38" i="1"/>
  <c r="O39" i="1"/>
  <c r="O40" i="1"/>
  <c r="O44" i="1"/>
  <c r="O46" i="1"/>
  <c r="O49" i="1"/>
  <c r="O50" i="1"/>
  <c r="O51" i="1"/>
  <c r="O58" i="1"/>
  <c r="O59" i="1"/>
  <c r="O60" i="1"/>
  <c r="V38" i="1"/>
  <c r="V49" i="1"/>
  <c r="V50" i="1"/>
  <c r="V52" i="1"/>
  <c r="V54" i="1"/>
  <c r="V55" i="1"/>
  <c r="V60" i="1"/>
  <c r="V5" i="1"/>
  <c r="V17" i="1"/>
  <c r="V19" i="1"/>
  <c r="V25" i="1"/>
  <c r="V26" i="1"/>
  <c r="AB2" i="1"/>
  <c r="AB12" i="1"/>
  <c r="AB14" i="1"/>
  <c r="AB21" i="1"/>
  <c r="AB27" i="1"/>
  <c r="AB28" i="1"/>
  <c r="AB29" i="1"/>
  <c r="AB33" i="1"/>
  <c r="AB35" i="1"/>
  <c r="AB37" i="1"/>
  <c r="AB42" i="1"/>
  <c r="AB52" i="1"/>
  <c r="AB54" i="1"/>
  <c r="AB56" i="1"/>
  <c r="AB59" i="1"/>
  <c r="AB60" i="1"/>
  <c r="AH35" i="1"/>
  <c r="AH36" i="1"/>
  <c r="AH37" i="1"/>
  <c r="AH38" i="1"/>
  <c r="AH39" i="1"/>
  <c r="AH40" i="1"/>
  <c r="AH46" i="1"/>
  <c r="AH47" i="1"/>
  <c r="AH49" i="1"/>
  <c r="AH50" i="1"/>
  <c r="AH51" i="1"/>
  <c r="AH59" i="1"/>
  <c r="AH60" i="1"/>
  <c r="AH5" i="1"/>
  <c r="AH6" i="1"/>
  <c r="AH7" i="1"/>
  <c r="AH8" i="1"/>
  <c r="AH17" i="1"/>
  <c r="AH18" i="1"/>
  <c r="B33" i="1"/>
  <c r="N30" i="1"/>
  <c r="T1" i="1" l="1"/>
  <c r="A31" i="1"/>
  <c r="T31" i="1" s="1"/>
  <c r="G1" i="1"/>
  <c r="Z1" i="1" s="1"/>
  <c r="G31" i="1" l="1"/>
  <c r="Z31" i="1" s="1"/>
  <c r="M1" i="1"/>
  <c r="M31" i="1" l="1"/>
  <c r="AF31" i="1" s="1"/>
  <c r="AF1" i="1"/>
  <c r="AG60" i="1" l="1"/>
  <c r="AA60" i="1"/>
  <c r="U60" i="1"/>
  <c r="AG59" i="1"/>
  <c r="AA59" i="1"/>
  <c r="U59" i="1"/>
  <c r="N60" i="1"/>
  <c r="N59" i="1"/>
  <c r="H60" i="1"/>
  <c r="H59" i="1"/>
  <c r="B60" i="1"/>
  <c r="B59" i="1"/>
  <c r="N58" i="1" l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2" i="1"/>
  <c r="AG30" i="1"/>
  <c r="N29" i="1"/>
  <c r="AG29" i="1" s="1"/>
  <c r="N28" i="1"/>
  <c r="AG28" i="1" s="1"/>
  <c r="N27" i="1"/>
  <c r="AG27" i="1" s="1"/>
  <c r="N26" i="1"/>
  <c r="AG26" i="1" s="1"/>
  <c r="N25" i="1"/>
  <c r="AG25" i="1" s="1"/>
  <c r="N24" i="1"/>
  <c r="AG24" i="1" s="1"/>
  <c r="N23" i="1"/>
  <c r="AG23" i="1" s="1"/>
  <c r="N22" i="1"/>
  <c r="AG22" i="1" s="1"/>
  <c r="N21" i="1"/>
  <c r="AG21" i="1" s="1"/>
  <c r="N20" i="1"/>
  <c r="AG20" i="1" s="1"/>
  <c r="N19" i="1"/>
  <c r="AG19" i="1" s="1"/>
  <c r="N18" i="1"/>
  <c r="AG18" i="1" s="1"/>
  <c r="N17" i="1"/>
  <c r="AG17" i="1" s="1"/>
  <c r="N16" i="1"/>
  <c r="AG16" i="1" s="1"/>
  <c r="N15" i="1"/>
  <c r="AG15" i="1" s="1"/>
  <c r="N14" i="1"/>
  <c r="AG14" i="1" s="1"/>
  <c r="N13" i="1"/>
  <c r="AG13" i="1" s="1"/>
  <c r="N12" i="1"/>
  <c r="AG12" i="1" s="1"/>
  <c r="N11" i="1"/>
  <c r="AG11" i="1" s="1"/>
  <c r="N10" i="1"/>
  <c r="AG10" i="1" s="1"/>
  <c r="N9" i="1"/>
  <c r="AG9" i="1" s="1"/>
  <c r="N8" i="1"/>
  <c r="AG8" i="1" s="1"/>
  <c r="N7" i="1"/>
  <c r="AG7" i="1" s="1"/>
  <c r="N6" i="1"/>
  <c r="AG6" i="1" s="1"/>
  <c r="N5" i="1"/>
  <c r="AG5" i="1" s="1"/>
  <c r="N4" i="1"/>
  <c r="AG4" i="1" s="1"/>
  <c r="N3" i="1"/>
  <c r="AG3" i="1" s="1"/>
  <c r="N2" i="1"/>
  <c r="AG2" i="1" s="1"/>
  <c r="H30" i="1"/>
  <c r="AA30" i="1" s="1"/>
  <c r="H29" i="1"/>
  <c r="AA29" i="1" s="1"/>
  <c r="H28" i="1"/>
  <c r="AA28" i="1" s="1"/>
  <c r="H27" i="1"/>
  <c r="AA27" i="1" s="1"/>
  <c r="H26" i="1"/>
  <c r="AA26" i="1" s="1"/>
  <c r="H25" i="1"/>
  <c r="AA25" i="1" s="1"/>
  <c r="H24" i="1"/>
  <c r="AA24" i="1" s="1"/>
  <c r="H23" i="1"/>
  <c r="AA23" i="1" s="1"/>
  <c r="H22" i="1"/>
  <c r="AA22" i="1" s="1"/>
  <c r="H21" i="1"/>
  <c r="AA21" i="1" s="1"/>
  <c r="H20" i="1"/>
  <c r="AA20" i="1" s="1"/>
  <c r="H19" i="1"/>
  <c r="H18" i="1"/>
  <c r="H17" i="1"/>
  <c r="AA17" i="1" s="1"/>
  <c r="H16" i="1"/>
  <c r="AA16" i="1" s="1"/>
  <c r="H15" i="1"/>
  <c r="AA15" i="1" s="1"/>
  <c r="H14" i="1"/>
  <c r="AA14" i="1" s="1"/>
  <c r="H13" i="1"/>
  <c r="AA13" i="1" s="1"/>
  <c r="H12" i="1"/>
  <c r="AA12" i="1" s="1"/>
  <c r="H11" i="1"/>
  <c r="AA11" i="1" s="1"/>
  <c r="H10" i="1"/>
  <c r="AA10" i="1" s="1"/>
  <c r="H9" i="1"/>
  <c r="AA9" i="1" s="1"/>
  <c r="H8" i="1"/>
  <c r="AA8" i="1" s="1"/>
  <c r="H7" i="1"/>
  <c r="AA7" i="1" s="1"/>
  <c r="H6" i="1"/>
  <c r="AA6" i="1" s="1"/>
  <c r="H5" i="1"/>
  <c r="AA5" i="1" s="1"/>
  <c r="H2" i="1"/>
  <c r="AA2" i="1" s="1"/>
  <c r="H3" i="1"/>
  <c r="AA3" i="1" s="1"/>
  <c r="H4" i="1"/>
  <c r="AA4" i="1" s="1"/>
  <c r="B30" i="1"/>
  <c r="U30" i="1" s="1"/>
  <c r="B29" i="1"/>
  <c r="U29" i="1" s="1"/>
  <c r="B28" i="1"/>
  <c r="U28" i="1" s="1"/>
  <c r="B27" i="1"/>
  <c r="U27" i="1" s="1"/>
  <c r="B26" i="1"/>
  <c r="U26" i="1" s="1"/>
  <c r="B25" i="1"/>
  <c r="U25" i="1" s="1"/>
  <c r="B24" i="1"/>
  <c r="U24" i="1" s="1"/>
  <c r="B23" i="1"/>
  <c r="U23" i="1" s="1"/>
  <c r="B22" i="1"/>
  <c r="U22" i="1" s="1"/>
  <c r="B21" i="1"/>
  <c r="U21" i="1" s="1"/>
  <c r="B20" i="1"/>
  <c r="U20" i="1" s="1"/>
  <c r="B19" i="1"/>
  <c r="U19" i="1" s="1"/>
  <c r="B18" i="1"/>
  <c r="U18" i="1" s="1"/>
  <c r="B17" i="1"/>
  <c r="U17" i="1" s="1"/>
  <c r="B16" i="1"/>
  <c r="U16" i="1" s="1"/>
  <c r="B15" i="1"/>
  <c r="U15" i="1" s="1"/>
  <c r="B14" i="1"/>
  <c r="U14" i="1" s="1"/>
  <c r="B13" i="1"/>
  <c r="U13" i="1" s="1"/>
  <c r="B12" i="1"/>
  <c r="U12" i="1" s="1"/>
  <c r="B11" i="1"/>
  <c r="U11" i="1" s="1"/>
  <c r="B10" i="1"/>
  <c r="U10" i="1" s="1"/>
  <c r="B9" i="1"/>
  <c r="U9" i="1" s="1"/>
  <c r="B8" i="1"/>
  <c r="U8" i="1" s="1"/>
  <c r="B7" i="1"/>
  <c r="U7" i="1" s="1"/>
  <c r="B6" i="1"/>
  <c r="U6" i="1" s="1"/>
  <c r="B5" i="1"/>
  <c r="U5" i="1" s="1"/>
  <c r="B4" i="1"/>
  <c r="U4" i="1" s="1"/>
  <c r="B3" i="1"/>
  <c r="U3" i="1" s="1"/>
  <c r="U2" i="1"/>
  <c r="AA18" i="1" l="1"/>
  <c r="AA19" i="1"/>
  <c r="C21" i="1"/>
  <c r="C11" i="1"/>
  <c r="H5" i="2" l="1"/>
  <c r="AG58" i="1" l="1"/>
  <c r="AG57" i="1"/>
  <c r="D92" i="2"/>
  <c r="D137" i="2" s="1"/>
  <c r="D182" i="2" s="1"/>
  <c r="D227" i="2" s="1"/>
  <c r="D272" i="2" s="1"/>
  <c r="D317" i="2" s="1"/>
  <c r="D362" i="2" s="1"/>
  <c r="D407" i="2" s="1"/>
  <c r="D452" i="2" s="1"/>
  <c r="D497" i="2" s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F25" i="1"/>
  <c r="Q60" i="1"/>
  <c r="P60" i="1"/>
  <c r="R60" i="1" s="1"/>
  <c r="K60" i="1"/>
  <c r="J60" i="1"/>
  <c r="L60" i="1" s="1"/>
  <c r="X60" i="1"/>
  <c r="W60" i="1"/>
  <c r="E60" i="1"/>
  <c r="D60" i="1"/>
  <c r="F60" i="1" s="1"/>
  <c r="AJ59" i="1"/>
  <c r="AI59" i="1"/>
  <c r="Q59" i="1"/>
  <c r="P59" i="1"/>
  <c r="R59" i="1" s="1"/>
  <c r="AJ56" i="1"/>
  <c r="AI56" i="1"/>
  <c r="Q56" i="1"/>
  <c r="P56" i="1"/>
  <c r="R56" i="1" s="1"/>
  <c r="AJ55" i="1"/>
  <c r="AI55" i="1"/>
  <c r="Q55" i="1"/>
  <c r="P55" i="1"/>
  <c r="R55" i="1" s="1"/>
  <c r="AJ54" i="1"/>
  <c r="AI54" i="1"/>
  <c r="Q54" i="1"/>
  <c r="P54" i="1"/>
  <c r="R54" i="1" s="1"/>
  <c r="AJ53" i="1"/>
  <c r="AI53" i="1"/>
  <c r="Q53" i="1"/>
  <c r="P53" i="1"/>
  <c r="R53" i="1" s="1"/>
  <c r="O53" i="1"/>
  <c r="AJ48" i="1"/>
  <c r="AI48" i="1"/>
  <c r="Q48" i="1"/>
  <c r="P48" i="1"/>
  <c r="R48" i="1" s="1"/>
  <c r="O48" i="1"/>
  <c r="AJ47" i="1"/>
  <c r="AI47" i="1"/>
  <c r="Q47" i="1"/>
  <c r="P47" i="1"/>
  <c r="R47" i="1" s="1"/>
  <c r="AJ46" i="1"/>
  <c r="AI46" i="1"/>
  <c r="Q46" i="1"/>
  <c r="P46" i="1"/>
  <c r="R46" i="1" s="1"/>
  <c r="AJ45" i="1"/>
  <c r="AI45" i="1"/>
  <c r="Q45" i="1"/>
  <c r="P45" i="1"/>
  <c r="R45" i="1" s="1"/>
  <c r="AJ44" i="1"/>
  <c r="AI44" i="1"/>
  <c r="Q44" i="1"/>
  <c r="P44" i="1"/>
  <c r="R44" i="1" s="1"/>
  <c r="AJ43" i="1"/>
  <c r="AI43" i="1"/>
  <c r="Q43" i="1"/>
  <c r="P43" i="1"/>
  <c r="R43" i="1" s="1"/>
  <c r="O43" i="1"/>
  <c r="AJ41" i="1"/>
  <c r="AI41" i="1"/>
  <c r="Q41" i="1"/>
  <c r="P41" i="1"/>
  <c r="R41" i="1" s="1"/>
  <c r="AJ40" i="1"/>
  <c r="AI40" i="1"/>
  <c r="Q40" i="1"/>
  <c r="P40" i="1"/>
  <c r="R40" i="1" s="1"/>
  <c r="AJ39" i="1"/>
  <c r="AI39" i="1"/>
  <c r="Q39" i="1"/>
  <c r="P39" i="1"/>
  <c r="R39" i="1" s="1"/>
  <c r="AJ38" i="1"/>
  <c r="AI38" i="1"/>
  <c r="Q38" i="1"/>
  <c r="P38" i="1"/>
  <c r="R38" i="1" s="1"/>
  <c r="AJ37" i="1"/>
  <c r="AI37" i="1"/>
  <c r="Q37" i="1"/>
  <c r="P37" i="1"/>
  <c r="R37" i="1" s="1"/>
  <c r="AJ36" i="1"/>
  <c r="AI36" i="1"/>
  <c r="Q36" i="1"/>
  <c r="P36" i="1"/>
  <c r="R36" i="1" s="1"/>
  <c r="AJ35" i="1"/>
  <c r="AI35" i="1"/>
  <c r="Q35" i="1"/>
  <c r="P35" i="1"/>
  <c r="R35" i="1" s="1"/>
  <c r="AD37" i="1"/>
  <c r="AC37" i="1"/>
  <c r="AE37" i="1" s="1"/>
  <c r="K37" i="1"/>
  <c r="J37" i="1"/>
  <c r="AD35" i="1"/>
  <c r="AC35" i="1"/>
  <c r="AE35" i="1" s="1"/>
  <c r="K35" i="1"/>
  <c r="J35" i="1"/>
  <c r="AD33" i="1"/>
  <c r="AC33" i="1"/>
  <c r="AE33" i="1" s="1"/>
  <c r="K33" i="1"/>
  <c r="J33" i="1"/>
  <c r="X55" i="1"/>
  <c r="W55" i="1"/>
  <c r="E55" i="1"/>
  <c r="D55" i="1"/>
  <c r="F55" i="1" s="1"/>
  <c r="X54" i="1"/>
  <c r="W54" i="1"/>
  <c r="E54" i="1"/>
  <c r="D54" i="1"/>
  <c r="F54" i="1" s="1"/>
  <c r="X50" i="1"/>
  <c r="W50" i="1"/>
  <c r="E50" i="1"/>
  <c r="D50" i="1"/>
  <c r="F50" i="1" s="1"/>
  <c r="X49" i="1"/>
  <c r="W49" i="1"/>
  <c r="E49" i="1"/>
  <c r="D49" i="1"/>
  <c r="F49" i="1" s="1"/>
  <c r="O45" i="1" l="1"/>
  <c r="AH45" i="1"/>
  <c r="AH44" i="1"/>
  <c r="O41" i="1"/>
  <c r="O54" i="1"/>
  <c r="O55" i="1"/>
  <c r="O56" i="1"/>
  <c r="Y60" i="1"/>
  <c r="AJ60" i="1"/>
  <c r="AD60" i="1"/>
  <c r="AI60" i="1"/>
  <c r="AK60" i="1" s="1"/>
  <c r="AC60" i="1"/>
  <c r="AE60" i="1" s="1"/>
  <c r="AK59" i="1"/>
  <c r="AK44" i="1"/>
  <c r="AK38" i="1"/>
  <c r="AK55" i="1"/>
  <c r="AK48" i="1"/>
  <c r="AK56" i="1"/>
  <c r="AK53" i="1"/>
  <c r="AK54" i="1"/>
  <c r="Y54" i="1"/>
  <c r="Y55" i="1"/>
  <c r="AK35" i="1"/>
  <c r="AK45" i="1"/>
  <c r="AH48" i="1"/>
  <c r="AK46" i="1"/>
  <c r="AK40" i="1"/>
  <c r="AH53" i="1"/>
  <c r="Y50" i="1"/>
  <c r="AK37" i="1"/>
  <c r="AK39" i="1"/>
  <c r="AK36" i="1"/>
  <c r="Y49" i="1"/>
  <c r="AK41" i="1"/>
  <c r="AK43" i="1"/>
  <c r="AK47" i="1"/>
  <c r="AH43" i="1"/>
  <c r="AJ8" i="1"/>
  <c r="AI8" i="1"/>
  <c r="Q8" i="1"/>
  <c r="P8" i="1"/>
  <c r="R8" i="1" s="1"/>
  <c r="AJ7" i="1"/>
  <c r="AI7" i="1"/>
  <c r="Q7" i="1"/>
  <c r="P7" i="1"/>
  <c r="R7" i="1" s="1"/>
  <c r="AJ6" i="1"/>
  <c r="AI6" i="1"/>
  <c r="Q6" i="1"/>
  <c r="P6" i="1"/>
  <c r="R6" i="1" s="1"/>
  <c r="AJ5" i="1"/>
  <c r="AI5" i="1"/>
  <c r="Q5" i="1"/>
  <c r="P5" i="1"/>
  <c r="R5" i="1" s="1"/>
  <c r="AD29" i="1"/>
  <c r="AC29" i="1"/>
  <c r="K29" i="1"/>
  <c r="J29" i="1"/>
  <c r="L29" i="1" s="1"/>
  <c r="AD28" i="1"/>
  <c r="AC28" i="1"/>
  <c r="K28" i="1"/>
  <c r="J28" i="1"/>
  <c r="L28" i="1" s="1"/>
  <c r="AD27" i="1"/>
  <c r="AC27" i="1"/>
  <c r="K27" i="1"/>
  <c r="J27" i="1"/>
  <c r="L27" i="1" s="1"/>
  <c r="X26" i="1"/>
  <c r="W26" i="1"/>
  <c r="E26" i="1"/>
  <c r="D26" i="1"/>
  <c r="F26" i="1" s="1"/>
  <c r="X25" i="1"/>
  <c r="W25" i="1"/>
  <c r="Y25" i="1" s="1"/>
  <c r="AH41" i="1" l="1"/>
  <c r="AH55" i="1"/>
  <c r="AH54" i="1"/>
  <c r="AH56" i="1"/>
  <c r="AE29" i="1"/>
  <c r="Y26" i="1"/>
  <c r="AE28" i="1"/>
  <c r="AE27" i="1"/>
  <c r="AK7" i="1"/>
  <c r="AK8" i="1"/>
  <c r="AK5" i="1"/>
  <c r="AK6" i="1"/>
  <c r="C27" i="1" l="1"/>
  <c r="W27" i="1"/>
  <c r="D27" i="1"/>
  <c r="F27" i="1" s="1"/>
  <c r="X27" i="1"/>
  <c r="E27" i="1"/>
  <c r="X9" i="1"/>
  <c r="W9" i="1"/>
  <c r="E9" i="1"/>
  <c r="D9" i="1"/>
  <c r="F9" i="1" s="1"/>
  <c r="AD39" i="1"/>
  <c r="AC39" i="1"/>
  <c r="K39" i="1"/>
  <c r="J39" i="1"/>
  <c r="L39" i="1" s="1"/>
  <c r="AD19" i="1"/>
  <c r="AC19" i="1"/>
  <c r="K19" i="1"/>
  <c r="J19" i="1"/>
  <c r="L19" i="1" s="1"/>
  <c r="AD17" i="1"/>
  <c r="AC17" i="1"/>
  <c r="K17" i="1"/>
  <c r="J17" i="1"/>
  <c r="L17" i="1" s="1"/>
  <c r="AD18" i="1"/>
  <c r="AC18" i="1"/>
  <c r="K18" i="1"/>
  <c r="J18" i="1"/>
  <c r="L18" i="1" s="1"/>
  <c r="AD16" i="1"/>
  <c r="AC16" i="1"/>
  <c r="K16" i="1"/>
  <c r="J16" i="1"/>
  <c r="L16" i="1" s="1"/>
  <c r="X41" i="1"/>
  <c r="W41" i="1"/>
  <c r="E41" i="1"/>
  <c r="D41" i="1"/>
  <c r="F41" i="1" s="1"/>
  <c r="X43" i="1"/>
  <c r="W43" i="1"/>
  <c r="E43" i="1"/>
  <c r="D43" i="1"/>
  <c r="F43" i="1" s="1"/>
  <c r="X44" i="1"/>
  <c r="W44" i="1"/>
  <c r="E44" i="1"/>
  <c r="D44" i="1"/>
  <c r="F44" i="1" s="1"/>
  <c r="X39" i="1"/>
  <c r="W39" i="1"/>
  <c r="E39" i="1"/>
  <c r="D39" i="1"/>
  <c r="F39" i="1" s="1"/>
  <c r="G539" i="2"/>
  <c r="F539" i="2"/>
  <c r="G494" i="2"/>
  <c r="F494" i="2"/>
  <c r="G449" i="2"/>
  <c r="F449" i="2"/>
  <c r="G404" i="2"/>
  <c r="F404" i="2"/>
  <c r="G359" i="2"/>
  <c r="F359" i="2"/>
  <c r="G314" i="2"/>
  <c r="F314" i="2"/>
  <c r="G269" i="2"/>
  <c r="F269" i="2"/>
  <c r="G224" i="2"/>
  <c r="F224" i="2"/>
  <c r="G179" i="2"/>
  <c r="F179" i="2"/>
  <c r="G134" i="2"/>
  <c r="F134" i="2"/>
  <c r="G89" i="2"/>
  <c r="X40" i="1" s="1"/>
  <c r="F89" i="2"/>
  <c r="W40" i="1" s="1"/>
  <c r="G44" i="2"/>
  <c r="E40" i="1" s="1"/>
  <c r="F44" i="2"/>
  <c r="D40" i="1" s="1"/>
  <c r="F40" i="1" s="1"/>
  <c r="C51" i="1"/>
  <c r="I15" i="1"/>
  <c r="O11" i="1"/>
  <c r="O10" i="1"/>
  <c r="I7" i="1"/>
  <c r="I6" i="1"/>
  <c r="C14" i="1"/>
  <c r="I4" i="1"/>
  <c r="AD15" i="1"/>
  <c r="AC15" i="1"/>
  <c r="AJ11" i="1"/>
  <c r="AI11" i="1"/>
  <c r="AJ10" i="1"/>
  <c r="AI10" i="1"/>
  <c r="X51" i="1"/>
  <c r="W51" i="1"/>
  <c r="AD7" i="1"/>
  <c r="AC7" i="1"/>
  <c r="AD14" i="1"/>
  <c r="AC14" i="1"/>
  <c r="AD12" i="1"/>
  <c r="AC12" i="1"/>
  <c r="AD6" i="1"/>
  <c r="AC6" i="1"/>
  <c r="AD5" i="1"/>
  <c r="AC5" i="1"/>
  <c r="X14" i="1"/>
  <c r="W14" i="1"/>
  <c r="AD4" i="1"/>
  <c r="AC4" i="1"/>
  <c r="K15" i="1"/>
  <c r="J15" i="1"/>
  <c r="L15" i="1" s="1"/>
  <c r="Q11" i="1"/>
  <c r="P11" i="1"/>
  <c r="R11" i="1" s="1"/>
  <c r="Q10" i="1"/>
  <c r="P10" i="1"/>
  <c r="R10" i="1" s="1"/>
  <c r="E51" i="1"/>
  <c r="D51" i="1"/>
  <c r="F51" i="1" s="1"/>
  <c r="K7" i="1"/>
  <c r="J7" i="1"/>
  <c r="L7" i="1" s="1"/>
  <c r="K14" i="1"/>
  <c r="J14" i="1"/>
  <c r="L14" i="1" s="1"/>
  <c r="K12" i="1"/>
  <c r="J12" i="1"/>
  <c r="L12" i="1" s="1"/>
  <c r="K6" i="1"/>
  <c r="J6" i="1"/>
  <c r="L6" i="1" s="1"/>
  <c r="K5" i="1"/>
  <c r="J5" i="1"/>
  <c r="L5" i="1" s="1"/>
  <c r="E14" i="1"/>
  <c r="D14" i="1"/>
  <c r="F14" i="1" s="1"/>
  <c r="K4" i="1"/>
  <c r="J4" i="1"/>
  <c r="L4" i="1" s="1"/>
  <c r="O25" i="1"/>
  <c r="O24" i="1"/>
  <c r="O3" i="1"/>
  <c r="I3" i="1"/>
  <c r="O22" i="1"/>
  <c r="AJ25" i="1"/>
  <c r="AI25" i="1"/>
  <c r="AJ24" i="1"/>
  <c r="AI24" i="1"/>
  <c r="AJ4" i="1"/>
  <c r="AI4" i="1"/>
  <c r="AJ3" i="1"/>
  <c r="AI3" i="1"/>
  <c r="AD53" i="1"/>
  <c r="AC53" i="1"/>
  <c r="AD3" i="1"/>
  <c r="AC3" i="1"/>
  <c r="X52" i="1"/>
  <c r="W52" i="1"/>
  <c r="AJ23" i="1"/>
  <c r="AI23" i="1"/>
  <c r="AJ21" i="1"/>
  <c r="AI21" i="1"/>
  <c r="AJ20" i="1"/>
  <c r="AI20" i="1"/>
  <c r="AJ22" i="1"/>
  <c r="AI22" i="1"/>
  <c r="Q25" i="1"/>
  <c r="P25" i="1"/>
  <c r="R25" i="1" s="1"/>
  <c r="Q24" i="1"/>
  <c r="P24" i="1"/>
  <c r="R24" i="1" s="1"/>
  <c r="Q4" i="1"/>
  <c r="P4" i="1"/>
  <c r="R4" i="1" s="1"/>
  <c r="Q3" i="1"/>
  <c r="P3" i="1"/>
  <c r="R3" i="1" s="1"/>
  <c r="K53" i="1"/>
  <c r="J53" i="1"/>
  <c r="L53" i="1" s="1"/>
  <c r="K3" i="1"/>
  <c r="J3" i="1"/>
  <c r="L3" i="1" s="1"/>
  <c r="E52" i="1"/>
  <c r="D52" i="1"/>
  <c r="F52" i="1" s="1"/>
  <c r="Q23" i="1"/>
  <c r="P23" i="1"/>
  <c r="R23" i="1" s="1"/>
  <c r="Q21" i="1"/>
  <c r="P21" i="1"/>
  <c r="R21" i="1" s="1"/>
  <c r="Q20" i="1"/>
  <c r="P20" i="1"/>
  <c r="R20" i="1" s="1"/>
  <c r="Q22" i="1"/>
  <c r="P22" i="1"/>
  <c r="R22" i="1" s="1"/>
  <c r="O2" i="1"/>
  <c r="I13" i="1"/>
  <c r="AD49" i="1"/>
  <c r="AC49" i="1"/>
  <c r="X42" i="1"/>
  <c r="W42" i="1"/>
  <c r="AD30" i="1"/>
  <c r="AC30" i="1"/>
  <c r="AJ2" i="1"/>
  <c r="AI2" i="1"/>
  <c r="AD13" i="1"/>
  <c r="AC13" i="1"/>
  <c r="K49" i="1"/>
  <c r="J49" i="1"/>
  <c r="L49" i="1" s="1"/>
  <c r="E42" i="1"/>
  <c r="D42" i="1"/>
  <c r="F42" i="1" s="1"/>
  <c r="K30" i="1"/>
  <c r="J30" i="1"/>
  <c r="L30" i="1" s="1"/>
  <c r="Q2" i="1"/>
  <c r="P2" i="1"/>
  <c r="R2" i="1" s="1"/>
  <c r="K13" i="1"/>
  <c r="J13" i="1"/>
  <c r="L13" i="1" s="1"/>
  <c r="C15" i="1"/>
  <c r="V11" i="1"/>
  <c r="V10" i="1"/>
  <c r="C6" i="1"/>
  <c r="X15" i="1"/>
  <c r="W15" i="1"/>
  <c r="X53" i="1"/>
  <c r="W53" i="1"/>
  <c r="X12" i="1"/>
  <c r="W12" i="1"/>
  <c r="X11" i="1"/>
  <c r="W11" i="1"/>
  <c r="X38" i="1"/>
  <c r="W38" i="1"/>
  <c r="X5" i="1"/>
  <c r="W5" i="1"/>
  <c r="X3" i="1"/>
  <c r="W3" i="1"/>
  <c r="X10" i="1"/>
  <c r="W10" i="1"/>
  <c r="X6" i="1"/>
  <c r="W6" i="1"/>
  <c r="X4" i="1"/>
  <c r="W4" i="1"/>
  <c r="E15" i="1"/>
  <c r="D15" i="1"/>
  <c r="F15" i="1" s="1"/>
  <c r="E53" i="1"/>
  <c r="D53" i="1"/>
  <c r="F53" i="1" s="1"/>
  <c r="E12" i="1"/>
  <c r="D12" i="1"/>
  <c r="F12" i="1" s="1"/>
  <c r="E11" i="1"/>
  <c r="D11" i="1"/>
  <c r="F11" i="1" s="1"/>
  <c r="E38" i="1"/>
  <c r="D38" i="1"/>
  <c r="F38" i="1" s="1"/>
  <c r="E5" i="1"/>
  <c r="D5" i="1"/>
  <c r="F5" i="1" s="1"/>
  <c r="E3" i="1"/>
  <c r="D3" i="1"/>
  <c r="F3" i="1" s="1"/>
  <c r="E10" i="1"/>
  <c r="D10" i="1"/>
  <c r="F10" i="1" s="1"/>
  <c r="E6" i="1"/>
  <c r="D6" i="1"/>
  <c r="F6" i="1" s="1"/>
  <c r="E4" i="1"/>
  <c r="D4" i="1"/>
  <c r="F4" i="1" s="1"/>
  <c r="I44" i="1"/>
  <c r="I32" i="1"/>
  <c r="AD48" i="1"/>
  <c r="AC48" i="1"/>
  <c r="AD47" i="1"/>
  <c r="AC47" i="1"/>
  <c r="AD44" i="1"/>
  <c r="AC44" i="1"/>
  <c r="AD43" i="1"/>
  <c r="AC43" i="1"/>
  <c r="AD42" i="1"/>
  <c r="AC42" i="1"/>
  <c r="AD52" i="1"/>
  <c r="AC52" i="1"/>
  <c r="AD32" i="1"/>
  <c r="AC32" i="1"/>
  <c r="AD51" i="1"/>
  <c r="AC51" i="1"/>
  <c r="X18" i="1"/>
  <c r="W18" i="1"/>
  <c r="AJ52" i="1"/>
  <c r="AI52" i="1"/>
  <c r="K48" i="1"/>
  <c r="J48" i="1"/>
  <c r="L48" i="1" s="1"/>
  <c r="K47" i="1"/>
  <c r="J47" i="1"/>
  <c r="L47" i="1" s="1"/>
  <c r="K44" i="1"/>
  <c r="J44" i="1"/>
  <c r="L44" i="1" s="1"/>
  <c r="K43" i="1"/>
  <c r="J43" i="1"/>
  <c r="L43" i="1" s="1"/>
  <c r="K42" i="1"/>
  <c r="J42" i="1"/>
  <c r="L42" i="1" s="1"/>
  <c r="K52" i="1"/>
  <c r="J52" i="1"/>
  <c r="L52" i="1" s="1"/>
  <c r="K32" i="1"/>
  <c r="J32" i="1"/>
  <c r="L32" i="1" s="1"/>
  <c r="K51" i="1"/>
  <c r="J51" i="1"/>
  <c r="L51" i="1" s="1"/>
  <c r="E18" i="1"/>
  <c r="D18" i="1"/>
  <c r="F18" i="1" s="1"/>
  <c r="Q52" i="1"/>
  <c r="P52" i="1"/>
  <c r="R52" i="1" s="1"/>
  <c r="O9" i="1"/>
  <c r="O28" i="1"/>
  <c r="AD34" i="1"/>
  <c r="AC34" i="1"/>
  <c r="X48" i="1"/>
  <c r="W48" i="1"/>
  <c r="AJ9" i="1"/>
  <c r="AI9" i="1"/>
  <c r="X58" i="1"/>
  <c r="W58" i="1"/>
  <c r="AJ49" i="1"/>
  <c r="AI49" i="1"/>
  <c r="X57" i="1"/>
  <c r="W57" i="1"/>
  <c r="AJ28" i="1"/>
  <c r="AI28" i="1"/>
  <c r="X56" i="1"/>
  <c r="W56" i="1"/>
  <c r="K34" i="1"/>
  <c r="J34" i="1"/>
  <c r="L34" i="1" s="1"/>
  <c r="E48" i="1"/>
  <c r="D48" i="1"/>
  <c r="F48" i="1" s="1"/>
  <c r="Q9" i="1"/>
  <c r="P9" i="1"/>
  <c r="R9" i="1" s="1"/>
  <c r="E58" i="1"/>
  <c r="D58" i="1"/>
  <c r="F58" i="1" s="1"/>
  <c r="Q49" i="1"/>
  <c r="P49" i="1"/>
  <c r="R49" i="1" s="1"/>
  <c r="E57" i="1"/>
  <c r="D57" i="1"/>
  <c r="F57" i="1" s="1"/>
  <c r="Q28" i="1"/>
  <c r="P28" i="1"/>
  <c r="R28" i="1" s="1"/>
  <c r="E56" i="1"/>
  <c r="D56" i="1"/>
  <c r="F56" i="1" s="1"/>
  <c r="D33" i="1"/>
  <c r="F33" i="1" s="1"/>
  <c r="E33" i="1"/>
  <c r="C34" i="1"/>
  <c r="D34" i="1"/>
  <c r="F34" i="1" s="1"/>
  <c r="E34" i="1"/>
  <c r="I38" i="1"/>
  <c r="AD36" i="1"/>
  <c r="AC36" i="1"/>
  <c r="AD38" i="1"/>
  <c r="AC38" i="1"/>
  <c r="AJ29" i="1"/>
  <c r="AI29" i="1"/>
  <c r="X36" i="1"/>
  <c r="W36" i="1"/>
  <c r="X35" i="1"/>
  <c r="W35" i="1"/>
  <c r="X34" i="1"/>
  <c r="W34" i="1"/>
  <c r="X33" i="1"/>
  <c r="W33" i="1"/>
  <c r="K36" i="1"/>
  <c r="J36" i="1"/>
  <c r="L36" i="1" s="1"/>
  <c r="K38" i="1"/>
  <c r="J38" i="1"/>
  <c r="L38" i="1" s="1"/>
  <c r="Q29" i="1"/>
  <c r="P29" i="1"/>
  <c r="R29" i="1" s="1"/>
  <c r="E36" i="1"/>
  <c r="D36" i="1"/>
  <c r="F36" i="1" s="1"/>
  <c r="E35" i="1"/>
  <c r="D35" i="1"/>
  <c r="F35" i="1" s="1"/>
  <c r="I20" i="1"/>
  <c r="C28" i="1"/>
  <c r="O27" i="1"/>
  <c r="O12" i="1"/>
  <c r="AD20" i="1"/>
  <c r="AC20" i="1"/>
  <c r="X28" i="1"/>
  <c r="W28" i="1"/>
  <c r="AJ27" i="1"/>
  <c r="AI27" i="1"/>
  <c r="AJ12" i="1"/>
  <c r="AI12" i="1"/>
  <c r="AD2" i="1"/>
  <c r="AC2" i="1"/>
  <c r="X47" i="1"/>
  <c r="W47" i="1"/>
  <c r="X46" i="1"/>
  <c r="W46" i="1"/>
  <c r="X45" i="1"/>
  <c r="W45" i="1"/>
  <c r="X29" i="1"/>
  <c r="W29" i="1"/>
  <c r="K20" i="1"/>
  <c r="J20" i="1"/>
  <c r="L20" i="1" s="1"/>
  <c r="E28" i="1"/>
  <c r="D28" i="1"/>
  <c r="F28" i="1" s="1"/>
  <c r="Q27" i="1"/>
  <c r="P27" i="1"/>
  <c r="R27" i="1" s="1"/>
  <c r="Q12" i="1"/>
  <c r="P12" i="1"/>
  <c r="R12" i="1" s="1"/>
  <c r="K2" i="1"/>
  <c r="J2" i="1"/>
  <c r="L2" i="1" s="1"/>
  <c r="E47" i="1"/>
  <c r="D47" i="1"/>
  <c r="F47" i="1" s="1"/>
  <c r="E46" i="1"/>
  <c r="D46" i="1"/>
  <c r="F46" i="1" s="1"/>
  <c r="E45" i="1"/>
  <c r="D45" i="1"/>
  <c r="F45" i="1" s="1"/>
  <c r="E29" i="1"/>
  <c r="D29" i="1"/>
  <c r="F29" i="1" s="1"/>
  <c r="AJ42" i="1"/>
  <c r="AI42" i="1"/>
  <c r="Q42" i="1"/>
  <c r="P42" i="1"/>
  <c r="R42" i="1" s="1"/>
  <c r="O42" i="1"/>
  <c r="I46" i="1"/>
  <c r="C2" i="1"/>
  <c r="AJ50" i="1"/>
  <c r="AI50" i="1"/>
  <c r="AJ51" i="1"/>
  <c r="AI51" i="1"/>
  <c r="AD55" i="1"/>
  <c r="AC55" i="1"/>
  <c r="AD46" i="1"/>
  <c r="AC46" i="1"/>
  <c r="X2" i="1"/>
  <c r="W2" i="1"/>
  <c r="Q50" i="1"/>
  <c r="P50" i="1"/>
  <c r="R50" i="1" s="1"/>
  <c r="Q51" i="1"/>
  <c r="P51" i="1"/>
  <c r="R51" i="1" s="1"/>
  <c r="K55" i="1"/>
  <c r="J55" i="1"/>
  <c r="L55" i="1" s="1"/>
  <c r="K46" i="1"/>
  <c r="J46" i="1"/>
  <c r="L46" i="1" s="1"/>
  <c r="E2" i="1"/>
  <c r="D2" i="1"/>
  <c r="F2" i="1" s="1"/>
  <c r="C24" i="1"/>
  <c r="C23" i="1"/>
  <c r="C22" i="1"/>
  <c r="C20" i="1"/>
  <c r="C16" i="1"/>
  <c r="C8" i="1"/>
  <c r="C7" i="1"/>
  <c r="X24" i="1"/>
  <c r="W24" i="1"/>
  <c r="X23" i="1"/>
  <c r="W23" i="1"/>
  <c r="X22" i="1"/>
  <c r="W22" i="1"/>
  <c r="X21" i="1"/>
  <c r="W21" i="1"/>
  <c r="X20" i="1"/>
  <c r="W20" i="1"/>
  <c r="X19" i="1"/>
  <c r="W19" i="1"/>
  <c r="X17" i="1"/>
  <c r="W17" i="1"/>
  <c r="X16" i="1"/>
  <c r="W16" i="1"/>
  <c r="X13" i="1"/>
  <c r="W13" i="1"/>
  <c r="X8" i="1"/>
  <c r="W8" i="1"/>
  <c r="X7" i="1"/>
  <c r="W7" i="1"/>
  <c r="D24" i="1"/>
  <c r="F24" i="1" s="1"/>
  <c r="E23" i="1"/>
  <c r="D23" i="1"/>
  <c r="F23" i="1" s="1"/>
  <c r="E22" i="1"/>
  <c r="D22" i="1"/>
  <c r="F22" i="1" s="1"/>
  <c r="E21" i="1"/>
  <c r="D21" i="1"/>
  <c r="F21" i="1" s="1"/>
  <c r="E20" i="1"/>
  <c r="D20" i="1"/>
  <c r="F20" i="1" s="1"/>
  <c r="E19" i="1"/>
  <c r="D19" i="1"/>
  <c r="F19" i="1" s="1"/>
  <c r="E17" i="1"/>
  <c r="D17" i="1"/>
  <c r="F17" i="1" s="1"/>
  <c r="E16" i="1"/>
  <c r="D16" i="1"/>
  <c r="F16" i="1" s="1"/>
  <c r="E13" i="1"/>
  <c r="D13" i="1"/>
  <c r="F13" i="1" s="1"/>
  <c r="E8" i="1"/>
  <c r="D8" i="1"/>
  <c r="F8" i="1" s="1"/>
  <c r="E7" i="1"/>
  <c r="D7" i="1"/>
  <c r="F7" i="1" s="1"/>
  <c r="I26" i="1"/>
  <c r="I25" i="1"/>
  <c r="I24" i="1"/>
  <c r="I23" i="1"/>
  <c r="I22" i="1"/>
  <c r="I10" i="1"/>
  <c r="I8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10" i="1"/>
  <c r="AC10" i="1"/>
  <c r="AD9" i="1"/>
  <c r="AC9" i="1"/>
  <c r="AD8" i="1"/>
  <c r="AC8" i="1"/>
  <c r="X30" i="1"/>
  <c r="W30" i="1"/>
  <c r="K26" i="1"/>
  <c r="J26" i="1"/>
  <c r="L26" i="1" s="1"/>
  <c r="K25" i="1"/>
  <c r="J25" i="1"/>
  <c r="L25" i="1" s="1"/>
  <c r="K24" i="1"/>
  <c r="J24" i="1"/>
  <c r="L24" i="1" s="1"/>
  <c r="K23" i="1"/>
  <c r="J23" i="1"/>
  <c r="L23" i="1" s="1"/>
  <c r="K22" i="1"/>
  <c r="J22" i="1"/>
  <c r="L22" i="1" s="1"/>
  <c r="K21" i="1"/>
  <c r="J21" i="1"/>
  <c r="L21" i="1" s="1"/>
  <c r="K11" i="1"/>
  <c r="J11" i="1"/>
  <c r="L11" i="1" s="1"/>
  <c r="AE11" i="1" s="1"/>
  <c r="K10" i="1"/>
  <c r="J10" i="1"/>
  <c r="L10" i="1" s="1"/>
  <c r="K9" i="1"/>
  <c r="J9" i="1"/>
  <c r="L9" i="1" s="1"/>
  <c r="K8" i="1"/>
  <c r="J8" i="1"/>
  <c r="L8" i="1" s="1"/>
  <c r="E30" i="1"/>
  <c r="D30" i="1"/>
  <c r="F30" i="1" s="1"/>
  <c r="C37" i="1"/>
  <c r="C32" i="1"/>
  <c r="O26" i="1"/>
  <c r="O16" i="1"/>
  <c r="O14" i="1"/>
  <c r="O13" i="1"/>
  <c r="X37" i="1"/>
  <c r="W37" i="1"/>
  <c r="X32" i="1"/>
  <c r="W32" i="1"/>
  <c r="AJ26" i="1"/>
  <c r="AI26" i="1"/>
  <c r="AJ19" i="1"/>
  <c r="AI19" i="1"/>
  <c r="AJ18" i="1"/>
  <c r="AI18" i="1"/>
  <c r="AJ17" i="1"/>
  <c r="AI17" i="1"/>
  <c r="AJ16" i="1"/>
  <c r="AI16" i="1"/>
  <c r="AJ15" i="1"/>
  <c r="AI15" i="1"/>
  <c r="AJ14" i="1"/>
  <c r="AI14" i="1"/>
  <c r="AJ13" i="1"/>
  <c r="AI13" i="1"/>
  <c r="E37" i="1"/>
  <c r="D37" i="1"/>
  <c r="F37" i="1" s="1"/>
  <c r="E32" i="1"/>
  <c r="D32" i="1"/>
  <c r="F32" i="1" s="1"/>
  <c r="Q26" i="1"/>
  <c r="P26" i="1"/>
  <c r="R26" i="1" s="1"/>
  <c r="Q19" i="1"/>
  <c r="Q18" i="1"/>
  <c r="P18" i="1"/>
  <c r="R18" i="1" s="1"/>
  <c r="Q17" i="1"/>
  <c r="P17" i="1"/>
  <c r="R17" i="1" s="1"/>
  <c r="Q16" i="1"/>
  <c r="P16" i="1"/>
  <c r="R16" i="1" s="1"/>
  <c r="Q15" i="1"/>
  <c r="P15" i="1"/>
  <c r="R15" i="1" s="1"/>
  <c r="Q14" i="1"/>
  <c r="P14" i="1"/>
  <c r="R14" i="1" s="1"/>
  <c r="Q13" i="1"/>
  <c r="P13" i="1"/>
  <c r="R13" i="1" s="1"/>
  <c r="O34" i="1"/>
  <c r="O33" i="1"/>
  <c r="O32" i="1"/>
  <c r="I58" i="1"/>
  <c r="I57" i="1"/>
  <c r="I41" i="1"/>
  <c r="I40" i="1"/>
  <c r="AJ34" i="1"/>
  <c r="AI34" i="1"/>
  <c r="AJ33" i="1"/>
  <c r="AI33" i="1"/>
  <c r="AJ32" i="1"/>
  <c r="AI32" i="1"/>
  <c r="AD58" i="1"/>
  <c r="AC58" i="1"/>
  <c r="AE58" i="1" s="1"/>
  <c r="AD57" i="1"/>
  <c r="AC57" i="1"/>
  <c r="AE57" i="1" s="1"/>
  <c r="AD56" i="1"/>
  <c r="AC56" i="1"/>
  <c r="AE56" i="1" s="1"/>
  <c r="AD54" i="1"/>
  <c r="AC54" i="1"/>
  <c r="AE54" i="1" s="1"/>
  <c r="AD50" i="1"/>
  <c r="AC50" i="1"/>
  <c r="AE50" i="1" s="1"/>
  <c r="AD45" i="1"/>
  <c r="AC45" i="1"/>
  <c r="AE45" i="1" s="1"/>
  <c r="AD41" i="1"/>
  <c r="AC41" i="1"/>
  <c r="AE41" i="1" s="1"/>
  <c r="AD40" i="1"/>
  <c r="AC40" i="1"/>
  <c r="AE40" i="1" s="1"/>
  <c r="Q33" i="1"/>
  <c r="P33" i="1"/>
  <c r="R33" i="1" s="1"/>
  <c r="Q32" i="1"/>
  <c r="P32" i="1"/>
  <c r="R32" i="1" s="1"/>
  <c r="K58" i="1"/>
  <c r="J58" i="1"/>
  <c r="K57" i="1"/>
  <c r="J57" i="1"/>
  <c r="K56" i="1"/>
  <c r="J56" i="1"/>
  <c r="K54" i="1"/>
  <c r="J54" i="1"/>
  <c r="K50" i="1"/>
  <c r="J50" i="1"/>
  <c r="K45" i="1"/>
  <c r="J45" i="1"/>
  <c r="K41" i="1"/>
  <c r="J41" i="1"/>
  <c r="K40" i="1"/>
  <c r="J40" i="1"/>
  <c r="C59" i="1"/>
  <c r="O57" i="1"/>
  <c r="O30" i="1"/>
  <c r="AD59" i="1"/>
  <c r="AC59" i="1"/>
  <c r="X59" i="1"/>
  <c r="W59" i="1"/>
  <c r="AJ58" i="1"/>
  <c r="AI58" i="1"/>
  <c r="AJ57" i="1"/>
  <c r="AI57" i="1"/>
  <c r="AJ30" i="1"/>
  <c r="AI30" i="1"/>
  <c r="K59" i="1"/>
  <c r="J59" i="1"/>
  <c r="L59" i="1" s="1"/>
  <c r="E59" i="1"/>
  <c r="D59" i="1"/>
  <c r="F59" i="1" s="1"/>
  <c r="Q58" i="1"/>
  <c r="P58" i="1"/>
  <c r="R58" i="1" s="1"/>
  <c r="Q57" i="1"/>
  <c r="P57" i="1"/>
  <c r="R57" i="1" s="1"/>
  <c r="Q30" i="1"/>
  <c r="P30" i="1"/>
  <c r="R30" i="1" s="1"/>
  <c r="AE3" i="1" l="1"/>
  <c r="C35" i="1"/>
  <c r="I17" i="1"/>
  <c r="I19" i="1"/>
  <c r="C43" i="1"/>
  <c r="I16" i="1"/>
  <c r="AB16" i="1"/>
  <c r="C44" i="1"/>
  <c r="C41" i="1"/>
  <c r="V36" i="1"/>
  <c r="C36" i="1"/>
  <c r="AB55" i="1"/>
  <c r="I55" i="1"/>
  <c r="C47" i="1"/>
  <c r="V57" i="1"/>
  <c r="C57" i="1"/>
  <c r="V42" i="1"/>
  <c r="C42" i="1"/>
  <c r="V3" i="1"/>
  <c r="C3" i="1"/>
  <c r="V45" i="1"/>
  <c r="C45" i="1"/>
  <c r="V18" i="1"/>
  <c r="C18" i="1"/>
  <c r="V56" i="1"/>
  <c r="C56" i="1"/>
  <c r="I53" i="1"/>
  <c r="I43" i="1"/>
  <c r="AB53" i="1"/>
  <c r="V35" i="1"/>
  <c r="V46" i="1"/>
  <c r="C33" i="1"/>
  <c r="V4" i="1"/>
  <c r="C4" i="1"/>
  <c r="V29" i="1"/>
  <c r="C29" i="1"/>
  <c r="O52" i="1"/>
  <c r="C53" i="1"/>
  <c r="C48" i="1"/>
  <c r="I36" i="1"/>
  <c r="V12" i="1"/>
  <c r="C12" i="1"/>
  <c r="I34" i="1"/>
  <c r="C9" i="1"/>
  <c r="AE59" i="1"/>
  <c r="AK58" i="1"/>
  <c r="Y30" i="1"/>
  <c r="AE9" i="1"/>
  <c r="AE22" i="1"/>
  <c r="AE24" i="1"/>
  <c r="AE26" i="1"/>
  <c r="AE53" i="1"/>
  <c r="AE17" i="1"/>
  <c r="Y18" i="1"/>
  <c r="Y7" i="1"/>
  <c r="Y17" i="1"/>
  <c r="Y20" i="1"/>
  <c r="Y22" i="1"/>
  <c r="Y24" i="1"/>
  <c r="Y8" i="1"/>
  <c r="Y21" i="1"/>
  <c r="AE55" i="1"/>
  <c r="Y2" i="1"/>
  <c r="Y29" i="1"/>
  <c r="Y28" i="1"/>
  <c r="Y56" i="1"/>
  <c r="Y57" i="1"/>
  <c r="Y5" i="1"/>
  <c r="Y11" i="1"/>
  <c r="Y6" i="1"/>
  <c r="Y15" i="1"/>
  <c r="AE4" i="1"/>
  <c r="AE5" i="1"/>
  <c r="AE12" i="1"/>
  <c r="AE7" i="1"/>
  <c r="AE15" i="1"/>
  <c r="AE18" i="1"/>
  <c r="Y9" i="1"/>
  <c r="AH28" i="1"/>
  <c r="AB3" i="1"/>
  <c r="AH22" i="1"/>
  <c r="AH10" i="1"/>
  <c r="Y16" i="1"/>
  <c r="Y19" i="1"/>
  <c r="Y23" i="1"/>
  <c r="Y13" i="1"/>
  <c r="AE2" i="1"/>
  <c r="AE20" i="1"/>
  <c r="AH12" i="1"/>
  <c r="Y58" i="1"/>
  <c r="AH9" i="1"/>
  <c r="Y3" i="1"/>
  <c r="Y12" i="1"/>
  <c r="Y4" i="1"/>
  <c r="Y10" i="1"/>
  <c r="AH3" i="1"/>
  <c r="Y14" i="1"/>
  <c r="AE6" i="1"/>
  <c r="AE14" i="1"/>
  <c r="AB4" i="1"/>
  <c r="AE19" i="1"/>
  <c r="Y27" i="1"/>
  <c r="AH24" i="1"/>
  <c r="AH11" i="1"/>
  <c r="AK57" i="1"/>
  <c r="Y59" i="1"/>
  <c r="AE8" i="1"/>
  <c r="AE10" i="1"/>
  <c r="AE21" i="1"/>
  <c r="AE23" i="1"/>
  <c r="AE25" i="1"/>
  <c r="AE13" i="1"/>
  <c r="AE30" i="1"/>
  <c r="AB13" i="1"/>
  <c r="AH21" i="1"/>
  <c r="AH25" i="1"/>
  <c r="AB6" i="1"/>
  <c r="AB15" i="1"/>
  <c r="AE16" i="1"/>
  <c r="V59" i="1"/>
  <c r="V28" i="1"/>
  <c r="AE46" i="1"/>
  <c r="Y44" i="1"/>
  <c r="AB20" i="1"/>
  <c r="AE43" i="1"/>
  <c r="AK25" i="1"/>
  <c r="Y32" i="1"/>
  <c r="AK16" i="1"/>
  <c r="AK42" i="1"/>
  <c r="AK13" i="1"/>
  <c r="AH57" i="1"/>
  <c r="AH14" i="1"/>
  <c r="AB40" i="1"/>
  <c r="V16" i="1"/>
  <c r="AK30" i="1"/>
  <c r="AK50" i="1"/>
  <c r="V32" i="1"/>
  <c r="Y42" i="1"/>
  <c r="AK11" i="1"/>
  <c r="AK33" i="1"/>
  <c r="AK32" i="1"/>
  <c r="AK14" i="1"/>
  <c r="AK18" i="1"/>
  <c r="AK26" i="1"/>
  <c r="Y37" i="1"/>
  <c r="AK15" i="1"/>
  <c r="AK17" i="1"/>
  <c r="E24" i="1"/>
  <c r="E25" i="1"/>
  <c r="AK51" i="1"/>
  <c r="Y46" i="1"/>
  <c r="AK27" i="1"/>
  <c r="AB22" i="1"/>
  <c r="V13" i="1"/>
  <c r="Y47" i="1"/>
  <c r="AE44" i="1"/>
  <c r="AE47" i="1"/>
  <c r="AK10" i="1"/>
  <c r="AH58" i="1"/>
  <c r="V8" i="1"/>
  <c r="Y40" i="1"/>
  <c r="AH30" i="1"/>
  <c r="AK24" i="1"/>
  <c r="AE42" i="1"/>
  <c r="Y43" i="1"/>
  <c r="Y36" i="1"/>
  <c r="AE39" i="1"/>
  <c r="AK52" i="1"/>
  <c r="AE38" i="1"/>
  <c r="Y53" i="1"/>
  <c r="Y51" i="1"/>
  <c r="Y35" i="1"/>
  <c r="AK4" i="1"/>
  <c r="AK12" i="1"/>
  <c r="Y33" i="1"/>
  <c r="Y39" i="1"/>
  <c r="Y48" i="1"/>
  <c r="AE49" i="1"/>
  <c r="Y41" i="1"/>
  <c r="Y38" i="1"/>
  <c r="AE36" i="1"/>
  <c r="AK20" i="1"/>
  <c r="Y52" i="1"/>
  <c r="AK29" i="1"/>
  <c r="AK23" i="1"/>
  <c r="AK21" i="1"/>
  <c r="AE52" i="1"/>
  <c r="AK28" i="1"/>
  <c r="AK22" i="1"/>
  <c r="Y45" i="1"/>
  <c r="Y34" i="1"/>
  <c r="AE34" i="1"/>
  <c r="AK9" i="1"/>
  <c r="AK3" i="1"/>
  <c r="AE51" i="1"/>
  <c r="AE48" i="1"/>
  <c r="AH27" i="1"/>
  <c r="V15" i="1"/>
  <c r="Q34" i="1"/>
  <c r="P34" i="1"/>
  <c r="R34" i="1" s="1"/>
  <c r="AK34" i="1" s="1"/>
  <c r="AH34" i="1"/>
  <c r="AH33" i="1"/>
  <c r="AH32" i="1"/>
  <c r="AB58" i="1"/>
  <c r="AB57" i="1"/>
  <c r="AB45" i="1"/>
  <c r="AB41" i="1"/>
  <c r="V37" i="1"/>
  <c r="AH26" i="1"/>
  <c r="AH16" i="1"/>
  <c r="AH15" i="1"/>
  <c r="AH13" i="1"/>
  <c r="AH2" i="1"/>
  <c r="AB26" i="1"/>
  <c r="AB25" i="1"/>
  <c r="AB24" i="1"/>
  <c r="AB23" i="1"/>
  <c r="AB10" i="1"/>
  <c r="AB8" i="1"/>
  <c r="AB7" i="1"/>
  <c r="V24" i="1"/>
  <c r="V23" i="1"/>
  <c r="V22" i="1"/>
  <c r="V21" i="1"/>
  <c r="V20" i="1"/>
  <c r="V7" i="1"/>
  <c r="V6" i="1"/>
  <c r="AK49" i="1"/>
  <c r="V2" i="1"/>
  <c r="V30" i="1"/>
  <c r="AB32" i="1"/>
  <c r="AB44" i="1"/>
  <c r="V43" i="1"/>
  <c r="V34" i="1"/>
  <c r="AB30" i="1"/>
  <c r="AB46" i="1"/>
  <c r="AK2" i="1"/>
  <c r="AE32" i="1"/>
  <c r="V27" i="1"/>
  <c r="V9" i="1" l="1"/>
  <c r="AB19" i="1"/>
  <c r="AB17" i="1"/>
  <c r="V44" i="1"/>
  <c r="V41" i="1"/>
  <c r="V47" i="1"/>
  <c r="AB43" i="1"/>
  <c r="AH42" i="1"/>
  <c r="AB38" i="1"/>
  <c r="V14" i="1"/>
  <c r="AH52" i="1"/>
  <c r="V33" i="1"/>
  <c r="V51" i="1"/>
  <c r="AB36" i="1"/>
  <c r="V48" i="1"/>
  <c r="V53" i="1"/>
  <c r="AB34" i="1"/>
  <c r="AB9" i="1"/>
  <c r="P19" i="1"/>
  <c r="R19" i="1" s="1"/>
  <c r="AK19" i="1" s="1"/>
  <c r="O19" i="1"/>
  <c r="AH19" i="1" l="1"/>
  <c r="C39" i="1" l="1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C58" i="1"/>
  <c r="O20" i="1"/>
  <c r="O23" i="1"/>
  <c r="O29" i="1"/>
  <c r="I48" i="1"/>
  <c r="I47" i="1"/>
  <c r="I50" i="1"/>
  <c r="I51" i="1"/>
  <c r="I39" i="1" l="1"/>
  <c r="I18" i="1"/>
  <c r="H47" i="2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C40" i="1"/>
  <c r="AH4" i="1"/>
  <c r="O4" i="1"/>
  <c r="AB5" i="1"/>
  <c r="AB48" i="1"/>
  <c r="AH20" i="1"/>
  <c r="AH29" i="1"/>
  <c r="AB51" i="1"/>
  <c r="AB49" i="1"/>
  <c r="AB47" i="1"/>
  <c r="V58" i="1"/>
  <c r="AH23" i="1"/>
  <c r="V39" i="1" l="1"/>
  <c r="V40" i="1"/>
  <c r="H92" i="2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7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2" i="2" s="1"/>
  <c r="AB18" i="1"/>
  <c r="AB39" i="1"/>
  <c r="AB50" i="1"/>
  <c r="H184" i="2" l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7" i="2" l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2" i="2" l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7" i="2" l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2" i="2" l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7" i="2" l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2" i="2" l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s="1"/>
  <c r="H486" i="2" s="1"/>
  <c r="H487" i="2" s="1"/>
  <c r="H488" i="2" s="1"/>
  <c r="H489" i="2" s="1"/>
  <c r="H490" i="2" s="1"/>
  <c r="H491" i="2" s="1"/>
  <c r="H492" i="2" s="1"/>
  <c r="H493" i="2" s="1"/>
  <c r="H494" i="2" s="1"/>
  <c r="H497" i="2" l="1"/>
  <c r="H499" i="2" s="1"/>
  <c r="H500" i="2" s="1"/>
  <c r="H501" i="2" s="1"/>
  <c r="H502" i="2" s="1"/>
  <c r="H503" i="2" s="1"/>
  <c r="H504" i="2" s="1"/>
  <c r="H505" i="2" s="1"/>
  <c r="H506" i="2" s="1"/>
  <c r="H507" i="2" s="1"/>
  <c r="H508" i="2" s="1"/>
  <c r="H509" i="2" s="1"/>
  <c r="H510" i="2" s="1"/>
  <c r="H511" i="2" s="1"/>
  <c r="H512" i="2" s="1"/>
  <c r="H513" i="2" s="1"/>
  <c r="H514" i="2" s="1"/>
  <c r="H515" i="2" s="1"/>
  <c r="H516" i="2" s="1"/>
  <c r="H517" i="2" s="1"/>
  <c r="H518" i="2" s="1"/>
  <c r="H519" i="2" s="1"/>
  <c r="H520" i="2" s="1"/>
  <c r="H521" i="2" s="1"/>
  <c r="H522" i="2" s="1"/>
  <c r="H523" i="2" s="1"/>
  <c r="H524" i="2" s="1"/>
  <c r="H525" i="2" s="1"/>
  <c r="H526" i="2" s="1"/>
  <c r="H527" i="2" s="1"/>
  <c r="H528" i="2" s="1"/>
  <c r="H529" i="2" s="1"/>
  <c r="H530" i="2" s="1"/>
  <c r="H531" i="2" s="1"/>
  <c r="H532" i="2" s="1"/>
  <c r="H533" i="2" s="1"/>
  <c r="H534" i="2" s="1"/>
  <c r="H535" i="2" s="1"/>
  <c r="H536" i="2" s="1"/>
  <c r="H537" i="2" s="1"/>
  <c r="H538" i="2" s="1"/>
  <c r="H539" i="2" s="1"/>
</calcChain>
</file>

<file path=xl/sharedStrings.xml><?xml version="1.0" encoding="utf-8"?>
<sst xmlns="http://schemas.openxmlformats.org/spreadsheetml/2006/main" count="421" uniqueCount="190">
  <si>
    <t>４月</t>
    <rPh sb="1" eb="2">
      <t>ガツ</t>
    </rPh>
    <phoneticPr fontId="1"/>
  </si>
  <si>
    <t>繰越在庫</t>
    <rPh sb="0" eb="2">
      <t>クリコシ</t>
    </rPh>
    <rPh sb="2" eb="4">
      <t>ザイコ</t>
    </rPh>
    <phoneticPr fontId="1"/>
  </si>
  <si>
    <t>日</t>
    <rPh sb="0" eb="1">
      <t>ガッピ</t>
    </rPh>
    <phoneticPr fontId="1"/>
  </si>
  <si>
    <t>届け先</t>
    <rPh sb="0" eb="1">
      <t>トド</t>
    </rPh>
    <rPh sb="2" eb="3">
      <t>サキ</t>
    </rPh>
    <phoneticPr fontId="1"/>
  </si>
  <si>
    <t>備考</t>
    <rPh sb="0" eb="2">
      <t>ビコウ</t>
    </rPh>
    <phoneticPr fontId="1"/>
  </si>
  <si>
    <t>持出個数</t>
    <rPh sb="0" eb="2">
      <t>モチダシ</t>
    </rPh>
    <rPh sb="2" eb="4">
      <t>コスウ</t>
    </rPh>
    <phoneticPr fontId="1"/>
  </si>
  <si>
    <t>入庫数</t>
    <rPh sb="0" eb="1">
      <t>ニュウカ</t>
    </rPh>
    <rPh sb="1" eb="2">
      <t>コ</t>
    </rPh>
    <rPh sb="2" eb="3">
      <t>スウ</t>
    </rPh>
    <phoneticPr fontId="1"/>
  </si>
  <si>
    <t>現在庫</t>
    <rPh sb="0" eb="1">
      <t>ゲン</t>
    </rPh>
    <rPh sb="1" eb="3">
      <t>ザイコ</t>
    </rPh>
    <phoneticPr fontId="1"/>
  </si>
  <si>
    <t>月計</t>
    <rPh sb="0" eb="1">
      <t>ツキ</t>
    </rPh>
    <rPh sb="1" eb="2">
      <t>ケイ</t>
    </rPh>
    <phoneticPr fontId="1"/>
  </si>
  <si>
    <t>3月</t>
    <rPh sb="1" eb="2">
      <t>ガツ</t>
    </rPh>
    <phoneticPr fontId="1"/>
  </si>
  <si>
    <t>２月</t>
    <rPh sb="1" eb="2">
      <t>ガツ</t>
    </rPh>
    <phoneticPr fontId="1"/>
  </si>
  <si>
    <t>１月</t>
    <rPh sb="1" eb="2">
      <t>ガツ</t>
    </rPh>
    <phoneticPr fontId="1"/>
  </si>
  <si>
    <t>１２月</t>
    <rPh sb="2" eb="3">
      <t>ガツ</t>
    </rPh>
    <phoneticPr fontId="1"/>
  </si>
  <si>
    <t>１１月</t>
    <rPh sb="2" eb="3">
      <t>ガツ</t>
    </rPh>
    <phoneticPr fontId="1"/>
  </si>
  <si>
    <t>１０月</t>
    <rPh sb="2" eb="3">
      <t>ガツ</t>
    </rPh>
    <phoneticPr fontId="1"/>
  </si>
  <si>
    <t>９月</t>
    <rPh sb="1" eb="2">
      <t>ガツ</t>
    </rPh>
    <phoneticPr fontId="1"/>
  </si>
  <si>
    <t>8月</t>
    <rPh sb="1" eb="2">
      <t>ガツ</t>
    </rPh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</si>
  <si>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</si>
  <si>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</si>
  <si>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t>５月</t>
    <rPh sb="1" eb="2">
      <t>ガツ</t>
    </rPh>
    <phoneticPr fontId="1"/>
  </si>
  <si>
    <t>現在
庫数</t>
    <rPh sb="0" eb="1">
      <t>ゲン</t>
    </rPh>
    <rPh sb="3" eb="4">
      <t>グラ</t>
    </rPh>
    <rPh sb="4" eb="5">
      <t>スウ</t>
    </rPh>
    <phoneticPr fontId="1"/>
  </si>
  <si>
    <t>今月
出庫数</t>
    <rPh sb="0" eb="2">
      <t>コンゲツ</t>
    </rPh>
    <rPh sb="3" eb="4">
      <t>シュッカ</t>
    </rPh>
    <rPh sb="4" eb="5">
      <t>コ</t>
    </rPh>
    <rPh sb="5" eb="6">
      <t>スウ</t>
    </rPh>
    <phoneticPr fontId="1"/>
  </si>
  <si>
    <t>今月
入庫数</t>
    <rPh sb="0" eb="2">
      <t>コンゲツ</t>
    </rPh>
    <rPh sb="3" eb="4">
      <t>ニュウカ</t>
    </rPh>
    <rPh sb="4" eb="5">
      <t>コ</t>
    </rPh>
    <rPh sb="5" eb="6">
      <t>スウ</t>
    </rPh>
    <phoneticPr fontId="1"/>
  </si>
  <si>
    <t>今年度
出庫数</t>
    <rPh sb="0" eb="3">
      <t>コンネンド</t>
    </rPh>
    <rPh sb="4" eb="5">
      <t>シュッカ</t>
    </rPh>
    <rPh sb="5" eb="6">
      <t>コ</t>
    </rPh>
    <rPh sb="6" eb="7">
      <t>スウ</t>
    </rPh>
    <phoneticPr fontId="1"/>
  </si>
  <si>
    <t>茶菓子</t>
    <rPh sb="0" eb="3">
      <t>チャガシ</t>
    </rPh>
    <phoneticPr fontId="1"/>
  </si>
  <si>
    <t>あ</t>
    <phoneticPr fontId="1"/>
  </si>
  <si>
    <t>い</t>
    <phoneticPr fontId="1"/>
  </si>
  <si>
    <t>え</t>
    <phoneticPr fontId="1"/>
  </si>
  <si>
    <t>か</t>
    <phoneticPr fontId="1"/>
  </si>
  <si>
    <t>き</t>
    <phoneticPr fontId="1"/>
  </si>
  <si>
    <t>け</t>
    <phoneticPr fontId="1"/>
  </si>
  <si>
    <t>こ</t>
    <phoneticPr fontId="1"/>
  </si>
  <si>
    <t>さ</t>
    <phoneticPr fontId="1"/>
  </si>
  <si>
    <t>し</t>
    <phoneticPr fontId="1"/>
  </si>
  <si>
    <t>せ</t>
    <phoneticPr fontId="1"/>
  </si>
  <si>
    <t>そ</t>
    <phoneticPr fontId="1"/>
  </si>
  <si>
    <t>た</t>
    <phoneticPr fontId="1"/>
  </si>
  <si>
    <t>ち</t>
    <phoneticPr fontId="1"/>
  </si>
  <si>
    <t>つ</t>
    <phoneticPr fontId="1"/>
  </si>
  <si>
    <t>て</t>
    <phoneticPr fontId="1"/>
  </si>
  <si>
    <t>と</t>
    <phoneticPr fontId="1"/>
  </si>
  <si>
    <t>な</t>
    <phoneticPr fontId="1"/>
  </si>
  <si>
    <t>に</t>
    <phoneticPr fontId="1"/>
  </si>
  <si>
    <t>ぬ</t>
    <phoneticPr fontId="1"/>
  </si>
  <si>
    <t>ね</t>
    <phoneticPr fontId="1"/>
  </si>
  <si>
    <t>の</t>
    <phoneticPr fontId="1"/>
  </si>
  <si>
    <t>は</t>
    <phoneticPr fontId="1"/>
  </si>
  <si>
    <t>ひ</t>
    <phoneticPr fontId="1"/>
  </si>
  <si>
    <t>ふ</t>
    <phoneticPr fontId="1"/>
  </si>
  <si>
    <t>へ</t>
    <phoneticPr fontId="1"/>
  </si>
  <si>
    <t>ほ</t>
    <phoneticPr fontId="1"/>
  </si>
  <si>
    <t>や</t>
    <phoneticPr fontId="1"/>
  </si>
  <si>
    <t>ゆ</t>
    <phoneticPr fontId="1"/>
  </si>
  <si>
    <t>よ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</si>
  <si>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</si>
  <si>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</si>
  <si>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</si>
  <si>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</si>
  <si>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</si>
  <si>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</si>
  <si>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</si>
  <si>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</si>
  <si>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</si>
  <si>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</si>
  <si>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</si>
  <si>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</si>
  <si>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</si>
  <si>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</si>
  <si>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</si>
  <si>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</si>
  <si>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</si>
  <si>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</si>
  <si>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</si>
  <si>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ら</t>
    <phoneticPr fontId="1"/>
  </si>
  <si>
    <t>いい</t>
    <phoneticPr fontId="1"/>
  </si>
  <si>
    <t>うう</t>
    <phoneticPr fontId="1"/>
  </si>
  <si>
    <t>ええ</t>
    <phoneticPr fontId="1"/>
  </si>
  <si>
    <t>おお</t>
    <phoneticPr fontId="1"/>
  </si>
  <si>
    <t>かか</t>
    <phoneticPr fontId="1"/>
  </si>
  <si>
    <t>ささ</t>
    <phoneticPr fontId="1"/>
  </si>
  <si>
    <t>しし</t>
    <phoneticPr fontId="1"/>
  </si>
  <si>
    <t>すす</t>
    <phoneticPr fontId="1"/>
  </si>
  <si>
    <t>せせ</t>
    <phoneticPr fontId="1"/>
  </si>
  <si>
    <t>そそ</t>
    <phoneticPr fontId="1"/>
  </si>
  <si>
    <t>たた</t>
    <phoneticPr fontId="1"/>
  </si>
  <si>
    <t>ちち</t>
    <phoneticPr fontId="1"/>
  </si>
  <si>
    <t>ねね</t>
    <phoneticPr fontId="1"/>
  </si>
  <si>
    <t>のの</t>
    <phoneticPr fontId="1"/>
  </si>
  <si>
    <t>はは</t>
    <phoneticPr fontId="1"/>
  </si>
  <si>
    <t>ひひ</t>
    <phoneticPr fontId="1"/>
  </si>
  <si>
    <t>ふふ</t>
    <phoneticPr fontId="1"/>
  </si>
  <si>
    <t>へへ</t>
    <phoneticPr fontId="1"/>
  </si>
  <si>
    <t>みみ</t>
    <phoneticPr fontId="1"/>
  </si>
  <si>
    <t>むむ</t>
    <phoneticPr fontId="1"/>
  </si>
  <si>
    <t>めめ</t>
    <phoneticPr fontId="1"/>
  </si>
  <si>
    <t>もも</t>
    <phoneticPr fontId="1"/>
  </si>
  <si>
    <t>やや</t>
    <phoneticPr fontId="1"/>
  </si>
  <si>
    <t>ゆゆ</t>
    <phoneticPr fontId="1"/>
  </si>
  <si>
    <t>よよ</t>
    <phoneticPr fontId="1"/>
  </si>
  <si>
    <t>らら</t>
    <phoneticPr fontId="1"/>
  </si>
  <si>
    <t>りり</t>
    <phoneticPr fontId="1"/>
  </si>
  <si>
    <t>るる</t>
    <phoneticPr fontId="1"/>
  </si>
  <si>
    <t>れれ</t>
    <phoneticPr fontId="1"/>
  </si>
  <si>
    <t>ろろ</t>
    <phoneticPr fontId="1"/>
  </si>
  <si>
    <t>わわ</t>
    <phoneticPr fontId="1"/>
  </si>
  <si>
    <t>をを</t>
    <phoneticPr fontId="1"/>
  </si>
  <si>
    <t>んん</t>
    <phoneticPr fontId="1"/>
  </si>
  <si>
    <t>BB</t>
    <phoneticPr fontId="1"/>
  </si>
  <si>
    <t>CC</t>
    <phoneticPr fontId="1"/>
  </si>
  <si>
    <t>DD</t>
    <phoneticPr fontId="1"/>
  </si>
  <si>
    <t>EE</t>
    <phoneticPr fontId="1"/>
  </si>
  <si>
    <t>FF</t>
    <phoneticPr fontId="1"/>
  </si>
  <si>
    <t>GG</t>
    <phoneticPr fontId="1"/>
  </si>
  <si>
    <t>HH</t>
    <phoneticPr fontId="1"/>
  </si>
  <si>
    <t>II</t>
    <phoneticPr fontId="1"/>
  </si>
  <si>
    <t>JJ</t>
    <phoneticPr fontId="1"/>
  </si>
  <si>
    <t>LL</t>
    <phoneticPr fontId="1"/>
  </si>
  <si>
    <t>MM</t>
    <phoneticPr fontId="1"/>
  </si>
  <si>
    <t>NN</t>
    <phoneticPr fontId="1"/>
  </si>
  <si>
    <t>PP</t>
    <phoneticPr fontId="1"/>
  </si>
  <si>
    <t>QQ</t>
    <phoneticPr fontId="1"/>
  </si>
  <si>
    <t>RR</t>
    <phoneticPr fontId="1"/>
  </si>
  <si>
    <t>SS</t>
    <phoneticPr fontId="1"/>
  </si>
  <si>
    <t>TT</t>
    <phoneticPr fontId="1"/>
  </si>
  <si>
    <t>UU</t>
    <phoneticPr fontId="1"/>
  </si>
  <si>
    <t>VV</t>
    <phoneticPr fontId="1"/>
  </si>
  <si>
    <t>WW</t>
    <phoneticPr fontId="1"/>
  </si>
  <si>
    <t>XX</t>
    <phoneticPr fontId="1"/>
  </si>
  <si>
    <t>YY</t>
    <phoneticPr fontId="1"/>
  </si>
  <si>
    <t>ZZ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</si>
  <si>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</si>
  <si>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</si>
  <si>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</si>
  <si>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</si>
  <si>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</si>
  <si>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</si>
  <si>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</si>
  <si>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</si>
  <si>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</si>
  <si>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</si>
  <si>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</si>
  <si>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</si>
  <si>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う</t>
    <phoneticPr fontId="1"/>
  </si>
  <si>
    <t>お</t>
    <phoneticPr fontId="1"/>
  </si>
  <si>
    <t>く</t>
    <phoneticPr fontId="1"/>
  </si>
  <si>
    <t>す</t>
    <phoneticPr fontId="1"/>
  </si>
  <si>
    <t>ま</t>
    <phoneticPr fontId="1"/>
  </si>
  <si>
    <t>み</t>
    <phoneticPr fontId="1"/>
  </si>
  <si>
    <t>む</t>
    <phoneticPr fontId="1"/>
  </si>
  <si>
    <t>め</t>
    <phoneticPr fontId="1"/>
  </si>
  <si>
    <t>も</t>
    <phoneticPr fontId="1"/>
  </si>
  <si>
    <t>り</t>
    <phoneticPr fontId="1"/>
  </si>
  <si>
    <t>る</t>
    <phoneticPr fontId="1"/>
  </si>
  <si>
    <t>れ</t>
    <phoneticPr fontId="1"/>
  </si>
  <si>
    <t>ろ</t>
    <phoneticPr fontId="1"/>
  </si>
  <si>
    <t>わ</t>
    <phoneticPr fontId="1"/>
  </si>
  <si>
    <t>を</t>
    <phoneticPr fontId="1"/>
  </si>
  <si>
    <t>ん</t>
    <phoneticPr fontId="1"/>
  </si>
  <si>
    <t>A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</si>
  <si>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</si>
  <si>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</si>
  <si>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</si>
  <si>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</si>
  <si>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U</t>
    <phoneticPr fontId="1"/>
  </si>
  <si>
    <t>V</t>
    <phoneticPr fontId="1"/>
  </si>
  <si>
    <t>ああ</t>
    <phoneticPr fontId="1"/>
  </si>
  <si>
    <t>きき</t>
    <phoneticPr fontId="1"/>
  </si>
  <si>
    <t>くく</t>
    <phoneticPr fontId="1"/>
  </si>
  <si>
    <t>けけ</t>
    <phoneticPr fontId="1"/>
  </si>
  <si>
    <t>ここ</t>
    <phoneticPr fontId="1"/>
  </si>
  <si>
    <t>つつ</t>
    <phoneticPr fontId="1"/>
  </si>
  <si>
    <t>てて</t>
    <phoneticPr fontId="1"/>
  </si>
  <si>
    <t>とと</t>
    <phoneticPr fontId="1"/>
  </si>
  <si>
    <t>なな</t>
    <phoneticPr fontId="1"/>
  </si>
  <si>
    <t>にに</t>
    <phoneticPr fontId="1"/>
  </si>
  <si>
    <t>ぬぬ</t>
    <phoneticPr fontId="1"/>
  </si>
  <si>
    <t>ほほ</t>
    <phoneticPr fontId="1"/>
  </si>
  <si>
    <t>まま</t>
    <phoneticPr fontId="1"/>
  </si>
  <si>
    <t>AA</t>
    <phoneticPr fontId="1"/>
  </si>
  <si>
    <t>KK</t>
    <phoneticPr fontId="1"/>
  </si>
  <si>
    <t>OO</t>
    <phoneticPr fontId="1"/>
  </si>
  <si>
    <t>あ</t>
    <phoneticPr fontId="1"/>
  </si>
  <si>
    <t>適用</t>
    <rPh sb="0" eb="2">
      <t>テキヨウ</t>
    </rPh>
    <phoneticPr fontId="1"/>
  </si>
  <si>
    <t>出庫</t>
    <rPh sb="0" eb="2">
      <t>シュッコ</t>
    </rPh>
    <phoneticPr fontId="1"/>
  </si>
  <si>
    <t>入庫</t>
    <rPh sb="0" eb="2">
      <t>ニュウコ</t>
    </rPh>
    <phoneticPr fontId="1"/>
  </si>
  <si>
    <t>残</t>
    <rPh sb="0" eb="1">
      <t>ザン</t>
    </rPh>
    <phoneticPr fontId="1"/>
  </si>
  <si>
    <t>繰越</t>
    <rPh sb="0" eb="2">
      <t>クリコシ</t>
    </rPh>
    <phoneticPr fontId="1"/>
  </si>
  <si>
    <t>当月出庫</t>
    <rPh sb="0" eb="4">
      <t>トウゲツシュッコ</t>
    </rPh>
    <phoneticPr fontId="1"/>
  </si>
  <si>
    <t>当月入庫</t>
    <rPh sb="0" eb="4">
      <t>トウゲツニュウコ</t>
    </rPh>
    <phoneticPr fontId="1"/>
  </si>
  <si>
    <t>年度出庫</t>
    <rPh sb="0" eb="2">
      <t>ネンド</t>
    </rPh>
    <rPh sb="2" eb="4">
      <t>シュッコ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</si>
</sst>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¥&quot;* #,##0_);_(&quot;¥&quot;* \(#,##0\);_(&quot;¥&quot;* &quot;-&quot;_);_(@_)"/>
    <numFmt numFmtId="177" formatCode="ggge&quot;年&quot;m&quot;月&quot;;@"/>
    <numFmt numFmtId="178" formatCode="yyyy&quot;年&quot;m&quot;月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5" fillId="0" borderId="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textRotation="255" shrinkToFit="1"/>
    </xf>
    <xf numFmtId="0" fontId="5" fillId="0" borderId="6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textRotation="255" shrinkToFit="1"/>
    </xf>
    <xf numFmtId="0" fontId="5" fillId="0" borderId="65" xfId="0" applyFont="1" applyBorder="1" applyAlignment="1">
      <alignment horizontal="center" vertical="center" textRotation="255" shrinkToFit="1"/>
    </xf>
    <xf numFmtId="0" fontId="5" fillId="0" borderId="26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textRotation="255" shrinkToFit="1"/>
    </xf>
    <xf numFmtId="3" fontId="5" fillId="0" borderId="59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29" xfId="1" applyFont="1" applyFill="1" applyBorder="1" applyAlignment="1" applyProtection="1">
      <alignment horizontal="center" vertical="center" shrinkToFit="1"/>
    </xf>
    <xf numFmtId="0" fontId="5" fillId="0" borderId="60" xfId="1" applyFont="1" applyFill="1" applyBorder="1" applyAlignment="1" applyProtection="1">
      <alignment horizontal="center" vertical="center" shrinkToFit="1"/>
    </xf>
    <xf numFmtId="0" fontId="5" fillId="0" borderId="3" xfId="1" applyFont="1" applyFill="1" applyBorder="1" applyAlignment="1" applyProtection="1">
      <alignment horizontal="center" vertical="center" shrinkToFit="1"/>
    </xf>
    <xf numFmtId="0" fontId="5" fillId="0" borderId="31" xfId="1" applyFont="1" applyFill="1" applyBorder="1" applyAlignment="1" applyProtection="1">
      <alignment horizontal="center" vertical="center" shrinkToFit="1"/>
    </xf>
    <xf numFmtId="176" fontId="5" fillId="0" borderId="31" xfId="1" applyNumberFormat="1" applyFont="1" applyFill="1" applyBorder="1" applyAlignment="1" applyProtection="1">
      <alignment horizontal="center" vertical="center"/>
    </xf>
    <xf numFmtId="0" fontId="5" fillId="0" borderId="31" xfId="1" applyFont="1" applyFill="1" applyBorder="1" applyAlignment="1" applyProtection="1">
      <alignment horizontal="center" vertical="center"/>
    </xf>
    <xf numFmtId="0" fontId="5" fillId="0" borderId="68" xfId="1" applyFont="1" applyFill="1" applyBorder="1" applyAlignment="1" applyProtection="1">
      <alignment horizontal="center" vertical="center" shrinkToFit="1"/>
    </xf>
    <xf numFmtId="0" fontId="5" fillId="0" borderId="68" xfId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2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7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74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73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7" fillId="0" borderId="75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56" fontId="7" fillId="0" borderId="0" xfId="0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9" xfId="1" applyFont="1" applyFill="1" applyBorder="1" applyAlignment="1" applyProtection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textRotation="255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textRotation="255" shrinkToFit="1"/>
    </xf>
    <xf numFmtId="0" fontId="5" fillId="2" borderId="26" xfId="0" applyFont="1" applyFill="1" applyBorder="1" applyAlignment="1">
      <alignment horizontal="center" vertical="center" textRotation="255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textRotation="255" shrinkToFit="1"/>
    </xf>
    <xf numFmtId="0" fontId="5" fillId="2" borderId="27" xfId="0" applyFont="1" applyFill="1" applyBorder="1" applyAlignment="1">
      <alignment horizontal="center" vertical="center" textRotation="255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3" xfId="1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textRotation="255" shrinkToFit="1"/>
    </xf>
    <xf numFmtId="0" fontId="5" fillId="2" borderId="31" xfId="1" applyFont="1" applyFill="1" applyBorder="1" applyAlignment="1" applyProtection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3" fontId="5" fillId="2" borderId="56" xfId="0" applyNumberFormat="1" applyFont="1" applyFill="1" applyBorder="1" applyAlignment="1">
      <alignment horizontal="center" vertical="center"/>
    </xf>
    <xf numFmtId="176" fontId="5" fillId="2" borderId="31" xfId="1" applyNumberFormat="1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textRotation="255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textRotation="255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68" xfId="1" applyFont="1" applyFill="1" applyBorder="1" applyAlignment="1" applyProtection="1">
      <alignment horizontal="center" vertical="center" shrinkToFit="1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8" xfId="1" applyFont="1" applyFill="1" applyBorder="1" applyAlignment="1" applyProtection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/>
    </xf>
    <xf numFmtId="0" fontId="5" fillId="2" borderId="31" xfId="1" applyFont="1" applyFill="1" applyBorder="1" applyAlignment="1" applyProtection="1">
      <alignment horizontal="center" vertical="center"/>
    </xf>
    <xf numFmtId="49" fontId="7" fillId="0" borderId="76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 shrinkToFit="1"/>
    </xf>
    <xf numFmtId="3" fontId="5" fillId="0" borderId="0" xfId="0" applyNumberFormat="1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 textRotation="255" shrinkToFit="1"/>
    </xf>
    <xf numFmtId="178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178" fontId="9" fillId="2" borderId="64" xfId="0" applyNumberFormat="1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center" vertical="center"/>
    </xf>
    <xf numFmtId="178" fontId="9" fillId="2" borderId="54" xfId="0" applyNumberFormat="1" applyFont="1" applyFill="1" applyBorder="1" applyAlignment="1">
      <alignment horizontal="center" vertical="center"/>
    </xf>
    <xf numFmtId="178" fontId="9" fillId="2" borderId="19" xfId="0" applyNumberFormat="1" applyFont="1" applyFill="1" applyBorder="1" applyAlignment="1">
      <alignment horizontal="center" vertical="center"/>
    </xf>
    <xf numFmtId="178" fontId="9" fillId="2" borderId="21" xfId="0" applyNumberFormat="1" applyFont="1" applyFill="1" applyBorder="1" applyAlignment="1">
      <alignment horizontal="center" vertical="center"/>
    </xf>
    <xf numFmtId="178" fontId="9" fillId="0" borderId="21" xfId="0" applyNumberFormat="1" applyFont="1" applyBorder="1" applyAlignment="1">
      <alignment horizontal="center" vertical="center"/>
    </xf>
    <xf numFmtId="178" fontId="9" fillId="0" borderId="19" xfId="0" applyNumberFormat="1" applyFont="1" applyBorder="1" applyAlignment="1">
      <alignment horizontal="center" vertical="center"/>
    </xf>
    <xf numFmtId="0" fontId="0" fillId="0" borderId="67" xfId="0" applyFill="1" applyBorder="1" applyAlignment="1">
      <alignment horizontal="center" vertical="center" shrinkToFit="1"/>
    </xf>
    <xf numFmtId="0" fontId="0" fillId="0" borderId="67" xfId="0" applyFill="1" applyBorder="1" applyAlignment="1">
      <alignment horizontal="center" vertical="center" textRotation="255" shrinkToFit="1"/>
    </xf>
    <xf numFmtId="0" fontId="0" fillId="0" borderId="67" xfId="1" applyNumberFormat="1" applyFont="1" applyFill="1" applyBorder="1" applyAlignment="1" applyProtection="1">
      <alignment horizontal="center" vertical="center" shrinkToFit="1"/>
    </xf>
    <xf numFmtId="0" fontId="4" fillId="0" borderId="67" xfId="1" applyNumberFormat="1" applyFont="1" applyFill="1" applyBorder="1" applyAlignment="1" applyProtection="1">
      <alignment horizontal="center" vertical="center" shrinkToFit="1"/>
    </xf>
    <xf numFmtId="0" fontId="3" fillId="0" borderId="67" xfId="0" applyFont="1" applyFill="1" applyBorder="1" applyAlignment="1">
      <alignment horizontal="center" vertical="center" shrinkToFit="1"/>
    </xf>
    <xf numFmtId="0" fontId="7" fillId="0" borderId="14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&#22312;&#24235;&#34920;!DK1:EB1"/><Relationship Id="rId13" Type="http://schemas.openxmlformats.org/officeDocument/2006/relationships/hyperlink" Target="#&#22312;&#24235;&#34920;!HB1:HS1"/><Relationship Id="rId3" Type="http://schemas.openxmlformats.org/officeDocument/2006/relationships/hyperlink" Target="#&#22312;&#24235;&#34920;!AM1:BD1"/><Relationship Id="rId7" Type="http://schemas.openxmlformats.org/officeDocument/2006/relationships/hyperlink" Target="#&#22312;&#24235;&#34920;!CR1:CV50"/><Relationship Id="rId12" Type="http://schemas.openxmlformats.org/officeDocument/2006/relationships/hyperlink" Target="#&#22312;&#24235;&#34920;!GI1:GZ1"/><Relationship Id="rId2" Type="http://schemas.openxmlformats.org/officeDocument/2006/relationships/hyperlink" Target="#&#22312;&#24235;&#34920;!T1:AFK1"/><Relationship Id="rId16" Type="http://schemas.openxmlformats.org/officeDocument/2006/relationships/hyperlink" Target="#&#22312;&#24235;&#34920;!A1"/><Relationship Id="rId1" Type="http://schemas.openxmlformats.org/officeDocument/2006/relationships/hyperlink" Target="#&#22312;&#24235;&#34920;!T1:AK1"/><Relationship Id="rId6" Type="http://schemas.openxmlformats.org/officeDocument/2006/relationships/hyperlink" Target="#&#22312;&#24235;&#34920;!BZ1:CP1"/><Relationship Id="rId11" Type="http://schemas.openxmlformats.org/officeDocument/2006/relationships/hyperlink" Target="#&#22312;&#24235;&#34920;!FP1:GG1"/><Relationship Id="rId5" Type="http://schemas.openxmlformats.org/officeDocument/2006/relationships/hyperlink" Target="#&#22312;&#24235;&#34920;!BF1:BW1"/><Relationship Id="rId15" Type="http://schemas.openxmlformats.org/officeDocument/2006/relationships/hyperlink" Target="#&#22312;&#24235;&#34920;!CR1:DI1"/><Relationship Id="rId10" Type="http://schemas.openxmlformats.org/officeDocument/2006/relationships/hyperlink" Target="#&#22312;&#24235;&#34920;!EW1:FN1"/><Relationship Id="rId4" Type="http://schemas.openxmlformats.org/officeDocument/2006/relationships/hyperlink" Target="#&#22312;&#24235;&#34920;!AM1:BD50"/><Relationship Id="rId9" Type="http://schemas.openxmlformats.org/officeDocument/2006/relationships/hyperlink" Target="#&#22312;&#24235;&#34920;!ED1:EU1"/><Relationship Id="rId14" Type="http://schemas.openxmlformats.org/officeDocument/2006/relationships/hyperlink" Target="#&#22312;&#24235;&#34920;!CI1:CV50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&#22312;&#24235;&#34920;!DK1:EB1"/><Relationship Id="rId13" Type="http://schemas.openxmlformats.org/officeDocument/2006/relationships/hyperlink" Target="#&#22312;&#24235;&#34920;!HB1:HS1"/><Relationship Id="rId3" Type="http://schemas.openxmlformats.org/officeDocument/2006/relationships/hyperlink" Target="#&#22312;&#24235;&#34920;!AM1:BD1"/><Relationship Id="rId7" Type="http://schemas.openxmlformats.org/officeDocument/2006/relationships/hyperlink" Target="#&#22312;&#24235;&#34920;!CR1:CV50"/><Relationship Id="rId12" Type="http://schemas.openxmlformats.org/officeDocument/2006/relationships/hyperlink" Target="#&#22312;&#24235;&#34920;!GI1:GZ1"/><Relationship Id="rId2" Type="http://schemas.openxmlformats.org/officeDocument/2006/relationships/hyperlink" Target="#&#22312;&#24235;&#34920;!T1:AFK1"/><Relationship Id="rId16" Type="http://schemas.openxmlformats.org/officeDocument/2006/relationships/hyperlink" Target="#&#22312;&#24235;&#34920;!A1"/><Relationship Id="rId1" Type="http://schemas.openxmlformats.org/officeDocument/2006/relationships/hyperlink" Target="#&#22312;&#24235;&#34920;!T1:AK1"/><Relationship Id="rId6" Type="http://schemas.openxmlformats.org/officeDocument/2006/relationships/hyperlink" Target="#&#22312;&#24235;&#34920;!BZ1:CP1"/><Relationship Id="rId11" Type="http://schemas.openxmlformats.org/officeDocument/2006/relationships/hyperlink" Target="#&#22312;&#24235;&#34920;!FP1:GG1"/><Relationship Id="rId5" Type="http://schemas.openxmlformats.org/officeDocument/2006/relationships/hyperlink" Target="#&#22312;&#24235;&#34920;!BF1:BW1"/><Relationship Id="rId15" Type="http://schemas.openxmlformats.org/officeDocument/2006/relationships/hyperlink" Target="#&#22312;&#24235;&#34920;!CR1:DI1"/><Relationship Id="rId10" Type="http://schemas.openxmlformats.org/officeDocument/2006/relationships/hyperlink" Target="#&#22312;&#24235;&#34920;!EW1:FN1"/><Relationship Id="rId4" Type="http://schemas.openxmlformats.org/officeDocument/2006/relationships/hyperlink" Target="#&#22312;&#24235;&#34920;!AM1:BD50"/><Relationship Id="rId9" Type="http://schemas.openxmlformats.org/officeDocument/2006/relationships/hyperlink" Target="#&#22312;&#24235;&#34920;!ED1:EU1"/><Relationship Id="rId14" Type="http://schemas.openxmlformats.org/officeDocument/2006/relationships/hyperlink" Target="#&#22312;&#24235;&#34920;!CI1:CV5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709082</xdr:colOff>
      <xdr:row>6</xdr:row>
      <xdr:rowOff>10584</xdr:rowOff>
    </xdr:from>
    <xdr:to>
      <xdr:col>8</xdr:col>
      <xdr:colOff>423332</xdr:colOff>
      <xdr:row>28</xdr:row>
      <xdr:rowOff>127000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67E6EF9-4EB3-979C-314B-13A8BAA1917C}"/>
            </a:ext>
          </a:extLst>
        </xdr:cNvPr>
        <xdr:cNvSpPr/>
      </xdr:nvSpPr>
      <xdr:spPr>
        <a:xfrm>
          <a:off x="2635249" y="1153584"/>
          <a:ext cx="5492750" cy="4307416"/>
        </a:xfrm>
        <a:prstGeom prst="wedgeRoundRectCallout">
          <a:avLst>
            <a:gd name="adj1" fmla="val -46224"/>
            <a:gd name="adj2" fmla="val -55047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商品名を手打ち入力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符合するタブの商品名が変更される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商品名右隣の数字は、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期首繰り越し在庫の手打ち入力欄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307520</xdr:colOff>
      <xdr:row>2</xdr:row>
      <xdr:rowOff>51707</xdr:rowOff>
    </xdr:from>
    <xdr:to>
      <xdr:col>11</xdr:col>
      <xdr:colOff>171450</xdr:colOff>
      <xdr:row>6</xdr:row>
      <xdr:rowOff>54882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21FE6C7-823A-4E41-A641-2E37A0096C44}"/>
            </a:ext>
          </a:extLst>
        </xdr:cNvPr>
        <xdr:cNvSpPr/>
      </xdr:nvSpPr>
      <xdr:spPr>
        <a:xfrm>
          <a:off x="3298370" y="775607"/>
          <a:ext cx="3369130" cy="841375"/>
        </a:xfrm>
        <a:prstGeom prst="wedgeRoundRectCallout">
          <a:avLst>
            <a:gd name="adj1" fmla="val -43275"/>
            <a:gd name="adj2" fmla="val -97565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「当月出庫」欄の累計</a:t>
          </a:r>
        </a:p>
      </xdr:txBody>
    </xdr:sp>
    <xdr:clientData/>
  </xdr:twoCellAnchor>
  <xdr:twoCellAnchor>
    <xdr:from>
      <xdr:col>3</xdr:col>
      <xdr:colOff>57150</xdr:colOff>
      <xdr:row>26</xdr:row>
      <xdr:rowOff>171450</xdr:rowOff>
    </xdr:from>
    <xdr:to>
      <xdr:col>14</xdr:col>
      <xdr:colOff>76200</xdr:colOff>
      <xdr:row>39</xdr:row>
      <xdr:rowOff>95250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2E592BD-1B89-8801-2B93-73C6C07E13AC}"/>
            </a:ext>
          </a:extLst>
        </xdr:cNvPr>
        <xdr:cNvSpPr/>
      </xdr:nvSpPr>
      <xdr:spPr>
        <a:xfrm>
          <a:off x="2019300" y="5924550"/>
          <a:ext cx="6515100" cy="295275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商品名商品名黄枠で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「全商品の</a:t>
          </a:r>
          <a:r>
            <a:rPr kumimoji="1" lang="en-US" altLang="ja-JP" sz="2400">
              <a:solidFill>
                <a:sysClr val="windowText" lastClr="000000"/>
              </a:solidFill>
            </a:rPr>
            <a:t>1</a:t>
          </a:r>
          <a:r>
            <a:rPr kumimoji="1" lang="ja-JP" altLang="en-US" sz="2400">
              <a:solidFill>
                <a:sysClr val="windowText" lastClr="000000"/>
              </a:solidFill>
            </a:rPr>
            <a:t>か月まとめたモノ」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2400">
              <a:solidFill>
                <a:sysClr val="windowText" lastClr="000000"/>
              </a:solidFill>
            </a:rPr>
            <a:t>...</a:t>
          </a:r>
          <a:r>
            <a:rPr kumimoji="1" lang="ja-JP" altLang="en-US" sz="2400">
              <a:solidFill>
                <a:sysClr val="windowText" lastClr="000000"/>
              </a:solidFill>
            </a:rPr>
            <a:t>となる様に。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ctr"/>
          <a:endParaRPr kumimoji="1" lang="en-US" altLang="ja-JP" sz="2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色の指定は無し。</a:t>
          </a:r>
        </a:p>
      </xdr:txBody>
    </xdr:sp>
    <xdr:clientData/>
  </xdr:twoCellAnchor>
  <xdr:twoCellAnchor>
    <xdr:from>
      <xdr:col>1</xdr:col>
      <xdr:colOff>38100</xdr:colOff>
      <xdr:row>13</xdr:row>
      <xdr:rowOff>76200</xdr:rowOff>
    </xdr:from>
    <xdr:to>
      <xdr:col>7</xdr:col>
      <xdr:colOff>590550</xdr:colOff>
      <xdr:row>22</xdr:row>
      <xdr:rowOff>152400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831E29A-A5A5-4AB4-B8C0-A2A270813421}"/>
            </a:ext>
          </a:extLst>
        </xdr:cNvPr>
        <xdr:cNvSpPr/>
      </xdr:nvSpPr>
      <xdr:spPr>
        <a:xfrm>
          <a:off x="323850" y="3105150"/>
          <a:ext cx="4057650" cy="1962150"/>
        </a:xfrm>
        <a:prstGeom prst="wedgeRoundRectCallout">
          <a:avLst>
            <a:gd name="adj1" fmla="val -32532"/>
            <a:gd name="adj2" fmla="val -65007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商品名をクリックすると、</a:t>
          </a:r>
          <a:endParaRPr kumimoji="1" lang="en-US" altLang="ja-JP" sz="20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ja-JP" altLang="en-US" sz="20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それぞれの商品タブに移動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0</xdr:colOff>
      <xdr:row>45</xdr:row>
      <xdr:rowOff>180974</xdr:rowOff>
    </xdr:from>
    <xdr:to>
      <xdr:col>61</xdr:col>
      <xdr:colOff>9525</xdr:colOff>
      <xdr:row>47</xdr:row>
      <xdr:rowOff>38099</xdr:rowOff>
    </xdr:to>
    <xdr:sp macro="" textlink="">
      <xdr:nvSpPr>
        <xdr:cNvPr id="5" name="角丸四角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1611450" y="8039099"/>
          <a:ext cx="704850" cy="3143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43</xdr:col>
      <xdr:colOff>2305049</xdr:colOff>
      <xdr:row>46</xdr:row>
      <xdr:rowOff>0</xdr:rowOff>
    </xdr:from>
    <xdr:to>
      <xdr:col>45</xdr:col>
      <xdr:colOff>19049</xdr:colOff>
      <xdr:row>47</xdr:row>
      <xdr:rowOff>9525</xdr:rowOff>
    </xdr:to>
    <xdr:sp macro="" textlink="">
      <xdr:nvSpPr>
        <xdr:cNvPr id="16" name="角丸四角形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7637024" y="8039100"/>
          <a:ext cx="714375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91</xdr:row>
      <xdr:rowOff>0</xdr:rowOff>
    </xdr:from>
    <xdr:to>
      <xdr:col>45</xdr:col>
      <xdr:colOff>9525</xdr:colOff>
      <xdr:row>92</xdr:row>
      <xdr:rowOff>9525</xdr:rowOff>
    </xdr:to>
    <xdr:sp macro="" textlink="">
      <xdr:nvSpPr>
        <xdr:cNvPr id="17" name="角丸四角形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67637025" y="15897225"/>
          <a:ext cx="7048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38100</xdr:colOff>
      <xdr:row>46</xdr:row>
      <xdr:rowOff>0</xdr:rowOff>
    </xdr:from>
    <xdr:to>
      <xdr:col>52</xdr:col>
      <xdr:colOff>666750</xdr:colOff>
      <xdr:row>47</xdr:row>
      <xdr:rowOff>9525</xdr:rowOff>
    </xdr:to>
    <xdr:sp macro="" textlink="">
      <xdr:nvSpPr>
        <xdr:cNvPr id="27" name="角丸四角形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79352775" y="8039100"/>
          <a:ext cx="6286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67</xdr:col>
      <xdr:colOff>2305049</xdr:colOff>
      <xdr:row>46</xdr:row>
      <xdr:rowOff>0</xdr:rowOff>
    </xdr:from>
    <xdr:to>
      <xdr:col>68</xdr:col>
      <xdr:colOff>695324</xdr:colOff>
      <xdr:row>47</xdr:row>
      <xdr:rowOff>9525</xdr:rowOff>
    </xdr:to>
    <xdr:sp macro="" textlink="">
      <xdr:nvSpPr>
        <xdr:cNvPr id="38" name="角丸四角形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03289099" y="8039100"/>
          <a:ext cx="695325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76</xdr:col>
      <xdr:colOff>0</xdr:colOff>
      <xdr:row>46</xdr:row>
      <xdr:rowOff>0</xdr:rowOff>
    </xdr:from>
    <xdr:to>
      <xdr:col>77</xdr:col>
      <xdr:colOff>9525</xdr:colOff>
      <xdr:row>47</xdr:row>
      <xdr:rowOff>9525</xdr:rowOff>
    </xdr:to>
    <xdr:sp macro="" textlink="">
      <xdr:nvSpPr>
        <xdr:cNvPr id="50" name="角丸四角形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15500150" y="8039100"/>
          <a:ext cx="7048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83</xdr:col>
      <xdr:colOff>2305049</xdr:colOff>
      <xdr:row>46</xdr:row>
      <xdr:rowOff>0</xdr:rowOff>
    </xdr:from>
    <xdr:to>
      <xdr:col>84</xdr:col>
      <xdr:colOff>695324</xdr:colOff>
      <xdr:row>47</xdr:row>
      <xdr:rowOff>9525</xdr:rowOff>
    </xdr:to>
    <xdr:sp macro="" textlink="">
      <xdr:nvSpPr>
        <xdr:cNvPr id="63" name="角丸四角形 6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127644524" y="8039100"/>
          <a:ext cx="695325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628650</xdr:colOff>
      <xdr:row>47</xdr:row>
      <xdr:rowOff>9525</xdr:rowOff>
    </xdr:to>
    <xdr:sp macro="" textlink="">
      <xdr:nvSpPr>
        <xdr:cNvPr id="74" name="角丸四角形 7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3581400" y="8039100"/>
          <a:ext cx="6286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12</xdr:col>
      <xdr:colOff>628650</xdr:colOff>
      <xdr:row>47</xdr:row>
      <xdr:rowOff>9525</xdr:rowOff>
    </xdr:to>
    <xdr:sp macro="" textlink="">
      <xdr:nvSpPr>
        <xdr:cNvPr id="75" name="角丸四角形 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18716625" y="8039100"/>
          <a:ext cx="6286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20</xdr:col>
      <xdr:colOff>0</xdr:colOff>
      <xdr:row>46</xdr:row>
      <xdr:rowOff>0</xdr:rowOff>
    </xdr:from>
    <xdr:to>
      <xdr:col>20</xdr:col>
      <xdr:colOff>628650</xdr:colOff>
      <xdr:row>47</xdr:row>
      <xdr:rowOff>9525</xdr:rowOff>
    </xdr:to>
    <xdr:sp macro="" textlink="">
      <xdr:nvSpPr>
        <xdr:cNvPr id="76" name="角丸四角形 7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30975300" y="8039100"/>
          <a:ext cx="6286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28</xdr:col>
      <xdr:colOff>0</xdr:colOff>
      <xdr:row>46</xdr:row>
      <xdr:rowOff>0</xdr:rowOff>
    </xdr:from>
    <xdr:to>
      <xdr:col>28</xdr:col>
      <xdr:colOff>628650</xdr:colOff>
      <xdr:row>47</xdr:row>
      <xdr:rowOff>9525</xdr:rowOff>
    </xdr:to>
    <xdr:sp macro="" textlink="">
      <xdr:nvSpPr>
        <xdr:cNvPr id="77" name="角丸四角形 7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43148250" y="8039100"/>
          <a:ext cx="6286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36</xdr:col>
      <xdr:colOff>0</xdr:colOff>
      <xdr:row>46</xdr:row>
      <xdr:rowOff>0</xdr:rowOff>
    </xdr:from>
    <xdr:to>
      <xdr:col>36</xdr:col>
      <xdr:colOff>628650</xdr:colOff>
      <xdr:row>47</xdr:row>
      <xdr:rowOff>9525</xdr:rowOff>
    </xdr:to>
    <xdr:sp macro="" textlink="">
      <xdr:nvSpPr>
        <xdr:cNvPr id="78" name="角丸四角形 7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55464075" y="8039100"/>
          <a:ext cx="6286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4</xdr:col>
      <xdr:colOff>0</xdr:colOff>
      <xdr:row>91</xdr:row>
      <xdr:rowOff>0</xdr:rowOff>
    </xdr:from>
    <xdr:to>
      <xdr:col>5</xdr:col>
      <xdr:colOff>9525</xdr:colOff>
      <xdr:row>92</xdr:row>
      <xdr:rowOff>9525</xdr:rowOff>
    </xdr:to>
    <xdr:sp macro="" textlink="">
      <xdr:nvSpPr>
        <xdr:cNvPr id="79" name="角丸四角形 7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3581400" y="15897225"/>
          <a:ext cx="7048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609600</xdr:colOff>
      <xdr:row>91</xdr:row>
      <xdr:rowOff>238125</xdr:rowOff>
    </xdr:to>
    <xdr:sp macro="" textlink="">
      <xdr:nvSpPr>
        <xdr:cNvPr id="80" name="角丸四角形 7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18745200" y="16002000"/>
          <a:ext cx="60960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91</xdr:row>
      <xdr:rowOff>0</xdr:rowOff>
    </xdr:from>
    <xdr:to>
      <xdr:col>20</xdr:col>
      <xdr:colOff>609600</xdr:colOff>
      <xdr:row>91</xdr:row>
      <xdr:rowOff>238125</xdr:rowOff>
    </xdr:to>
    <xdr:sp macro="" textlink="">
      <xdr:nvSpPr>
        <xdr:cNvPr id="81" name="角丸四角形 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31032450" y="16002000"/>
          <a:ext cx="60960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91</xdr:row>
      <xdr:rowOff>0</xdr:rowOff>
    </xdr:from>
    <xdr:to>
      <xdr:col>28</xdr:col>
      <xdr:colOff>609600</xdr:colOff>
      <xdr:row>91</xdr:row>
      <xdr:rowOff>238125</xdr:rowOff>
    </xdr:to>
    <xdr:sp macro="" textlink="">
      <xdr:nvSpPr>
        <xdr:cNvPr id="82" name="角丸四角形 8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43224450" y="16002000"/>
          <a:ext cx="60960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91</xdr:row>
      <xdr:rowOff>0</xdr:rowOff>
    </xdr:from>
    <xdr:to>
      <xdr:col>36</xdr:col>
      <xdr:colOff>609600</xdr:colOff>
      <xdr:row>91</xdr:row>
      <xdr:rowOff>238125</xdr:rowOff>
    </xdr:to>
    <xdr:sp macro="" textlink="">
      <xdr:nvSpPr>
        <xdr:cNvPr id="83" name="角丸四角形 8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55568850" y="16002000"/>
          <a:ext cx="60960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91</xdr:row>
      <xdr:rowOff>0</xdr:rowOff>
    </xdr:from>
    <xdr:to>
      <xdr:col>52</xdr:col>
      <xdr:colOff>609600</xdr:colOff>
      <xdr:row>91</xdr:row>
      <xdr:rowOff>238125</xdr:rowOff>
    </xdr:to>
    <xdr:sp macro="" textlink="">
      <xdr:nvSpPr>
        <xdr:cNvPr id="85" name="角丸四角形 8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79457550" y="16002000"/>
          <a:ext cx="60960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91</xdr:row>
      <xdr:rowOff>0</xdr:rowOff>
    </xdr:from>
    <xdr:to>
      <xdr:col>61</xdr:col>
      <xdr:colOff>9525</xdr:colOff>
      <xdr:row>92</xdr:row>
      <xdr:rowOff>0</xdr:rowOff>
    </xdr:to>
    <xdr:sp macro="" textlink="">
      <xdr:nvSpPr>
        <xdr:cNvPr id="86" name="角丸四角形 8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91611450" y="15897225"/>
          <a:ext cx="70485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67</xdr:col>
      <xdr:colOff>2305049</xdr:colOff>
      <xdr:row>91</xdr:row>
      <xdr:rowOff>0</xdr:rowOff>
    </xdr:from>
    <xdr:to>
      <xdr:col>68</xdr:col>
      <xdr:colOff>695324</xdr:colOff>
      <xdr:row>92</xdr:row>
      <xdr:rowOff>19050</xdr:rowOff>
    </xdr:to>
    <xdr:sp macro="" textlink="">
      <xdr:nvSpPr>
        <xdr:cNvPr id="87" name="角丸四角形 8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103289099" y="15897225"/>
          <a:ext cx="695325" cy="29527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91</xdr:row>
      <xdr:rowOff>0</xdr:rowOff>
    </xdr:from>
    <xdr:to>
      <xdr:col>77</xdr:col>
      <xdr:colOff>9525</xdr:colOff>
      <xdr:row>92</xdr:row>
      <xdr:rowOff>19050</xdr:rowOff>
    </xdr:to>
    <xdr:sp macro="" textlink="">
      <xdr:nvSpPr>
        <xdr:cNvPr id="88" name="角丸四角形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115500150" y="15897225"/>
          <a:ext cx="704850" cy="29527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91</xdr:row>
      <xdr:rowOff>0</xdr:rowOff>
    </xdr:from>
    <xdr:to>
      <xdr:col>85</xdr:col>
      <xdr:colOff>9525</xdr:colOff>
      <xdr:row>92</xdr:row>
      <xdr:rowOff>9525</xdr:rowOff>
    </xdr:to>
    <xdr:sp macro="" textlink="">
      <xdr:nvSpPr>
        <xdr:cNvPr id="89" name="角丸四角形 8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127644525" y="15897225"/>
          <a:ext cx="704850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9525</xdr:colOff>
      <xdr:row>137</xdr:row>
      <xdr:rowOff>0</xdr:rowOff>
    </xdr:to>
    <xdr:sp macro="" textlink="">
      <xdr:nvSpPr>
        <xdr:cNvPr id="90" name="角丸四角形 8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3581400" y="23755350"/>
          <a:ext cx="704850" cy="2762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609600</xdr:colOff>
      <xdr:row>136</xdr:row>
      <xdr:rowOff>238125</xdr:rowOff>
    </xdr:to>
    <xdr:sp macro="" textlink="">
      <xdr:nvSpPr>
        <xdr:cNvPr id="91" name="角丸四角形 9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18745200" y="23907750"/>
          <a:ext cx="609600" cy="2381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136</xdr:row>
      <xdr:rowOff>0</xdr:rowOff>
    </xdr:from>
    <xdr:to>
      <xdr:col>20</xdr:col>
      <xdr:colOff>609600</xdr:colOff>
      <xdr:row>136</xdr:row>
      <xdr:rowOff>238125</xdr:rowOff>
    </xdr:to>
    <xdr:sp macro="" textlink="">
      <xdr:nvSpPr>
        <xdr:cNvPr id="92" name="角丸四角形 9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31032450" y="23907750"/>
          <a:ext cx="609600" cy="2381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136</xdr:row>
      <xdr:rowOff>0</xdr:rowOff>
    </xdr:from>
    <xdr:to>
      <xdr:col>28</xdr:col>
      <xdr:colOff>609600</xdr:colOff>
      <xdr:row>136</xdr:row>
      <xdr:rowOff>238125</xdr:rowOff>
    </xdr:to>
    <xdr:sp macro="" textlink="">
      <xdr:nvSpPr>
        <xdr:cNvPr id="93" name="角丸四角形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43224450" y="23907750"/>
          <a:ext cx="609600" cy="2381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136</xdr:row>
      <xdr:rowOff>0</xdr:rowOff>
    </xdr:from>
    <xdr:to>
      <xdr:col>36</xdr:col>
      <xdr:colOff>609600</xdr:colOff>
      <xdr:row>136</xdr:row>
      <xdr:rowOff>238125</xdr:rowOff>
    </xdr:to>
    <xdr:sp macro="" textlink="">
      <xdr:nvSpPr>
        <xdr:cNvPr id="94" name="角丸四角形 9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55568850" y="23907750"/>
          <a:ext cx="609600" cy="2381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136</xdr:row>
      <xdr:rowOff>0</xdr:rowOff>
    </xdr:from>
    <xdr:to>
      <xdr:col>45</xdr:col>
      <xdr:colOff>9525</xdr:colOff>
      <xdr:row>137</xdr:row>
      <xdr:rowOff>9525</xdr:rowOff>
    </xdr:to>
    <xdr:sp macro="" textlink="">
      <xdr:nvSpPr>
        <xdr:cNvPr id="95" name="角丸四角形 9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67637025" y="23755350"/>
          <a:ext cx="704850" cy="28575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38100</xdr:colOff>
      <xdr:row>136</xdr:row>
      <xdr:rowOff>28575</xdr:rowOff>
    </xdr:from>
    <xdr:to>
      <xdr:col>52</xdr:col>
      <xdr:colOff>647700</xdr:colOff>
      <xdr:row>136</xdr:row>
      <xdr:rowOff>266700</xdr:rowOff>
    </xdr:to>
    <xdr:sp macro="" textlink="">
      <xdr:nvSpPr>
        <xdr:cNvPr id="96" name="角丸四角形 9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79352775" y="23783925"/>
          <a:ext cx="609600" cy="2381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59</xdr:col>
      <xdr:colOff>2305049</xdr:colOff>
      <xdr:row>136</xdr:row>
      <xdr:rowOff>0</xdr:rowOff>
    </xdr:from>
    <xdr:to>
      <xdr:col>61</xdr:col>
      <xdr:colOff>19049</xdr:colOff>
      <xdr:row>137</xdr:row>
      <xdr:rowOff>9525</xdr:rowOff>
    </xdr:to>
    <xdr:sp macro="" textlink="">
      <xdr:nvSpPr>
        <xdr:cNvPr id="97" name="角丸四角形 9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91611449" y="23755350"/>
          <a:ext cx="714375" cy="28575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136</xdr:row>
      <xdr:rowOff>0</xdr:rowOff>
    </xdr:from>
    <xdr:to>
      <xdr:col>69</xdr:col>
      <xdr:colOff>9525</xdr:colOff>
      <xdr:row>137</xdr:row>
      <xdr:rowOff>9525</xdr:rowOff>
    </xdr:to>
    <xdr:sp macro="" textlink="">
      <xdr:nvSpPr>
        <xdr:cNvPr id="98" name="角丸四角形 9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103289100" y="23755350"/>
          <a:ext cx="704850" cy="28575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75</xdr:col>
      <xdr:colOff>2305049</xdr:colOff>
      <xdr:row>136</xdr:row>
      <xdr:rowOff>0</xdr:rowOff>
    </xdr:from>
    <xdr:to>
      <xdr:col>76</xdr:col>
      <xdr:colOff>695324</xdr:colOff>
      <xdr:row>137</xdr:row>
      <xdr:rowOff>28575</xdr:rowOff>
    </xdr:to>
    <xdr:sp macro="" textlink="">
      <xdr:nvSpPr>
        <xdr:cNvPr id="99" name="角丸四角形 9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115500149" y="23755350"/>
          <a:ext cx="695325" cy="30480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83</xdr:col>
      <xdr:colOff>2305049</xdr:colOff>
      <xdr:row>136</xdr:row>
      <xdr:rowOff>0</xdr:rowOff>
    </xdr:from>
    <xdr:to>
      <xdr:col>85</xdr:col>
      <xdr:colOff>19049</xdr:colOff>
      <xdr:row>137</xdr:row>
      <xdr:rowOff>19050</xdr:rowOff>
    </xdr:to>
    <xdr:sp macro="" textlink="">
      <xdr:nvSpPr>
        <xdr:cNvPr id="100" name="角丸四角形 9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127644524" y="23755350"/>
          <a:ext cx="714375" cy="29527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181</xdr:row>
      <xdr:rowOff>0</xdr:rowOff>
    </xdr:from>
    <xdr:to>
      <xdr:col>5</xdr:col>
      <xdr:colOff>9525</xdr:colOff>
      <xdr:row>182</xdr:row>
      <xdr:rowOff>9525</xdr:rowOff>
    </xdr:to>
    <xdr:sp macro="" textlink="">
      <xdr:nvSpPr>
        <xdr:cNvPr id="101" name="角丸四角形 10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3581400" y="31613475"/>
          <a:ext cx="704850" cy="2857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</xdr:col>
      <xdr:colOff>2305049</xdr:colOff>
      <xdr:row>226</xdr:row>
      <xdr:rowOff>0</xdr:rowOff>
    </xdr:from>
    <xdr:to>
      <xdr:col>4</xdr:col>
      <xdr:colOff>695324</xdr:colOff>
      <xdr:row>227</xdr:row>
      <xdr:rowOff>28575</xdr:rowOff>
    </xdr:to>
    <xdr:sp macro="" textlink="">
      <xdr:nvSpPr>
        <xdr:cNvPr id="102" name="角丸四角形 10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3581399" y="39471600"/>
          <a:ext cx="695325" cy="3048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1</xdr:colOff>
      <xdr:row>270</xdr:row>
      <xdr:rowOff>171450</xdr:rowOff>
    </xdr:from>
    <xdr:to>
      <xdr:col>5</xdr:col>
      <xdr:colOff>0</xdr:colOff>
      <xdr:row>271</xdr:row>
      <xdr:rowOff>276224</xdr:rowOff>
    </xdr:to>
    <xdr:sp macro="" textlink="">
      <xdr:nvSpPr>
        <xdr:cNvPr id="103" name="角丸四角形 10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3581401" y="47320200"/>
          <a:ext cx="695324" cy="285749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316</xdr:row>
      <xdr:rowOff>0</xdr:rowOff>
    </xdr:from>
    <xdr:to>
      <xdr:col>5</xdr:col>
      <xdr:colOff>9525</xdr:colOff>
      <xdr:row>316</xdr:row>
      <xdr:rowOff>266700</xdr:rowOff>
    </xdr:to>
    <xdr:sp macro="" textlink="">
      <xdr:nvSpPr>
        <xdr:cNvPr id="104" name="角丸四角形 10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3581400" y="55187850"/>
          <a:ext cx="704850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</xdr:col>
      <xdr:colOff>2305049</xdr:colOff>
      <xdr:row>361</xdr:row>
      <xdr:rowOff>0</xdr:rowOff>
    </xdr:from>
    <xdr:to>
      <xdr:col>5</xdr:col>
      <xdr:colOff>19049</xdr:colOff>
      <xdr:row>362</xdr:row>
      <xdr:rowOff>9525</xdr:rowOff>
    </xdr:to>
    <xdr:sp macro="" textlink="">
      <xdr:nvSpPr>
        <xdr:cNvPr id="105" name="角丸四角形 10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3581399" y="63045975"/>
          <a:ext cx="714375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406</xdr:row>
      <xdr:rowOff>0</xdr:rowOff>
    </xdr:from>
    <xdr:to>
      <xdr:col>5</xdr:col>
      <xdr:colOff>28575</xdr:colOff>
      <xdr:row>407</xdr:row>
      <xdr:rowOff>9525</xdr:rowOff>
    </xdr:to>
    <xdr:sp macro="" textlink="">
      <xdr:nvSpPr>
        <xdr:cNvPr id="106" name="角丸四角形 10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3581400" y="70904100"/>
          <a:ext cx="723900" cy="28575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451</xdr:row>
      <xdr:rowOff>0</xdr:rowOff>
    </xdr:from>
    <xdr:to>
      <xdr:col>5</xdr:col>
      <xdr:colOff>9525</xdr:colOff>
      <xdr:row>452</xdr:row>
      <xdr:rowOff>19050</xdr:rowOff>
    </xdr:to>
    <xdr:sp macro="" textlink="">
      <xdr:nvSpPr>
        <xdr:cNvPr id="107" name="角丸四角形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3581400" y="78762225"/>
          <a:ext cx="704850" cy="2952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</xdr:col>
      <xdr:colOff>2305049</xdr:colOff>
      <xdr:row>496</xdr:row>
      <xdr:rowOff>0</xdr:rowOff>
    </xdr:from>
    <xdr:to>
      <xdr:col>5</xdr:col>
      <xdr:colOff>19049</xdr:colOff>
      <xdr:row>497</xdr:row>
      <xdr:rowOff>0</xdr:rowOff>
    </xdr:to>
    <xdr:sp macro="" textlink="">
      <xdr:nvSpPr>
        <xdr:cNvPr id="108" name="角丸四角形 10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3581399" y="86620350"/>
          <a:ext cx="714375" cy="2762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181</xdr:row>
      <xdr:rowOff>0</xdr:rowOff>
    </xdr:from>
    <xdr:to>
      <xdr:col>12</xdr:col>
      <xdr:colOff>609600</xdr:colOff>
      <xdr:row>181</xdr:row>
      <xdr:rowOff>238125</xdr:rowOff>
    </xdr:to>
    <xdr:sp macro="" textlink="">
      <xdr:nvSpPr>
        <xdr:cNvPr id="109" name="角丸四角形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>
        <a:xfrm>
          <a:off x="18745200" y="31813500"/>
          <a:ext cx="609600" cy="23812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181</xdr:row>
      <xdr:rowOff>0</xdr:rowOff>
    </xdr:from>
    <xdr:to>
      <xdr:col>20</xdr:col>
      <xdr:colOff>609600</xdr:colOff>
      <xdr:row>181</xdr:row>
      <xdr:rowOff>238125</xdr:rowOff>
    </xdr:to>
    <xdr:sp macro="" textlink="">
      <xdr:nvSpPr>
        <xdr:cNvPr id="110" name="角丸四角形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31032450" y="31813500"/>
          <a:ext cx="609600" cy="23812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181</xdr:row>
      <xdr:rowOff>0</xdr:rowOff>
    </xdr:from>
    <xdr:to>
      <xdr:col>28</xdr:col>
      <xdr:colOff>609600</xdr:colOff>
      <xdr:row>181</xdr:row>
      <xdr:rowOff>238125</xdr:rowOff>
    </xdr:to>
    <xdr:sp macro="" textlink="">
      <xdr:nvSpPr>
        <xdr:cNvPr id="111" name="角丸四角形 1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43224450" y="31813500"/>
          <a:ext cx="609600" cy="23812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181</xdr:row>
      <xdr:rowOff>0</xdr:rowOff>
    </xdr:from>
    <xdr:to>
      <xdr:col>36</xdr:col>
      <xdr:colOff>609600</xdr:colOff>
      <xdr:row>181</xdr:row>
      <xdr:rowOff>238125</xdr:rowOff>
    </xdr:to>
    <xdr:sp macro="" textlink="">
      <xdr:nvSpPr>
        <xdr:cNvPr id="112" name="角丸四角形 1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>
        <a:xfrm>
          <a:off x="55568850" y="31813500"/>
          <a:ext cx="609600" cy="23812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43</xdr:col>
      <xdr:colOff>2305049</xdr:colOff>
      <xdr:row>181</xdr:row>
      <xdr:rowOff>0</xdr:rowOff>
    </xdr:from>
    <xdr:to>
      <xdr:col>44</xdr:col>
      <xdr:colOff>695324</xdr:colOff>
      <xdr:row>182</xdr:row>
      <xdr:rowOff>19050</xdr:rowOff>
    </xdr:to>
    <xdr:sp macro="" textlink="">
      <xdr:nvSpPr>
        <xdr:cNvPr id="113" name="角丸四角形 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/>
      </xdr:nvSpPr>
      <xdr:spPr>
        <a:xfrm>
          <a:off x="67637024" y="31613475"/>
          <a:ext cx="695325" cy="2952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181</xdr:row>
      <xdr:rowOff>0</xdr:rowOff>
    </xdr:from>
    <xdr:to>
      <xdr:col>52</xdr:col>
      <xdr:colOff>609600</xdr:colOff>
      <xdr:row>181</xdr:row>
      <xdr:rowOff>238125</xdr:rowOff>
    </xdr:to>
    <xdr:sp macro="" textlink="">
      <xdr:nvSpPr>
        <xdr:cNvPr id="114" name="角丸四角形 1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79457550" y="31813500"/>
          <a:ext cx="609600" cy="23812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181</xdr:row>
      <xdr:rowOff>0</xdr:rowOff>
    </xdr:from>
    <xdr:to>
      <xdr:col>61</xdr:col>
      <xdr:colOff>9525</xdr:colOff>
      <xdr:row>182</xdr:row>
      <xdr:rowOff>9525</xdr:rowOff>
    </xdr:to>
    <xdr:sp macro="" textlink="">
      <xdr:nvSpPr>
        <xdr:cNvPr id="115" name="角丸四角形 1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>
        <a:xfrm>
          <a:off x="91611450" y="31613475"/>
          <a:ext cx="704850" cy="2857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67</xdr:col>
      <xdr:colOff>2305049</xdr:colOff>
      <xdr:row>181</xdr:row>
      <xdr:rowOff>0</xdr:rowOff>
    </xdr:from>
    <xdr:to>
      <xdr:col>69</xdr:col>
      <xdr:colOff>19049</xdr:colOff>
      <xdr:row>182</xdr:row>
      <xdr:rowOff>9525</xdr:rowOff>
    </xdr:to>
    <xdr:sp macro="" textlink="">
      <xdr:nvSpPr>
        <xdr:cNvPr id="116" name="角丸四角形 1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103289099" y="31613475"/>
          <a:ext cx="714375" cy="2857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75</xdr:col>
      <xdr:colOff>2305049</xdr:colOff>
      <xdr:row>181</xdr:row>
      <xdr:rowOff>0</xdr:rowOff>
    </xdr:from>
    <xdr:to>
      <xdr:col>77</xdr:col>
      <xdr:colOff>19049</xdr:colOff>
      <xdr:row>182</xdr:row>
      <xdr:rowOff>9525</xdr:rowOff>
    </xdr:to>
    <xdr:sp macro="" textlink="">
      <xdr:nvSpPr>
        <xdr:cNvPr id="117" name="角丸四角形 1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/>
      </xdr:nvSpPr>
      <xdr:spPr>
        <a:xfrm>
          <a:off x="115500149" y="31613475"/>
          <a:ext cx="714375" cy="2857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181</xdr:row>
      <xdr:rowOff>0</xdr:rowOff>
    </xdr:from>
    <xdr:to>
      <xdr:col>85</xdr:col>
      <xdr:colOff>9525</xdr:colOff>
      <xdr:row>182</xdr:row>
      <xdr:rowOff>19050</xdr:rowOff>
    </xdr:to>
    <xdr:sp macro="" textlink="">
      <xdr:nvSpPr>
        <xdr:cNvPr id="118" name="角丸四角形 1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>
        <a:xfrm>
          <a:off x="127644525" y="31613475"/>
          <a:ext cx="704850" cy="2952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226</xdr:row>
      <xdr:rowOff>0</xdr:rowOff>
    </xdr:from>
    <xdr:to>
      <xdr:col>12</xdr:col>
      <xdr:colOff>609600</xdr:colOff>
      <xdr:row>226</xdr:row>
      <xdr:rowOff>238125</xdr:rowOff>
    </xdr:to>
    <xdr:sp macro="" textlink="">
      <xdr:nvSpPr>
        <xdr:cNvPr id="58" name="角丸四角形 5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8745200" y="39719250"/>
          <a:ext cx="6096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226</xdr:row>
      <xdr:rowOff>0</xdr:rowOff>
    </xdr:from>
    <xdr:to>
      <xdr:col>20</xdr:col>
      <xdr:colOff>609600</xdr:colOff>
      <xdr:row>226</xdr:row>
      <xdr:rowOff>238125</xdr:rowOff>
    </xdr:to>
    <xdr:sp macro="" textlink="">
      <xdr:nvSpPr>
        <xdr:cNvPr id="59" name="角丸四角形 5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31032450" y="39719250"/>
          <a:ext cx="6096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226</xdr:row>
      <xdr:rowOff>0</xdr:rowOff>
    </xdr:from>
    <xdr:to>
      <xdr:col>28</xdr:col>
      <xdr:colOff>609600</xdr:colOff>
      <xdr:row>226</xdr:row>
      <xdr:rowOff>238125</xdr:rowOff>
    </xdr:to>
    <xdr:sp macro="" textlink="">
      <xdr:nvSpPr>
        <xdr:cNvPr id="60" name="角丸四角形 5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43224450" y="39719250"/>
          <a:ext cx="6096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226</xdr:row>
      <xdr:rowOff>0</xdr:rowOff>
    </xdr:from>
    <xdr:to>
      <xdr:col>36</xdr:col>
      <xdr:colOff>609600</xdr:colOff>
      <xdr:row>226</xdr:row>
      <xdr:rowOff>238125</xdr:rowOff>
    </xdr:to>
    <xdr:sp macro="" textlink="">
      <xdr:nvSpPr>
        <xdr:cNvPr id="61" name="角丸四角形 6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55568850" y="39719250"/>
          <a:ext cx="6096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226</xdr:row>
      <xdr:rowOff>0</xdr:rowOff>
    </xdr:from>
    <xdr:to>
      <xdr:col>45</xdr:col>
      <xdr:colOff>9525</xdr:colOff>
      <xdr:row>227</xdr:row>
      <xdr:rowOff>19050</xdr:rowOff>
    </xdr:to>
    <xdr:sp macro="" textlink="">
      <xdr:nvSpPr>
        <xdr:cNvPr id="64" name="角丸四角形 6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67637025" y="39471600"/>
          <a:ext cx="704850" cy="2952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226</xdr:row>
      <xdr:rowOff>0</xdr:rowOff>
    </xdr:from>
    <xdr:to>
      <xdr:col>52</xdr:col>
      <xdr:colOff>609600</xdr:colOff>
      <xdr:row>226</xdr:row>
      <xdr:rowOff>238125</xdr:rowOff>
    </xdr:to>
    <xdr:sp macro="" textlink="">
      <xdr:nvSpPr>
        <xdr:cNvPr id="65" name="角丸四角形 6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79457550" y="39719250"/>
          <a:ext cx="6096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59</xdr:col>
      <xdr:colOff>2305049</xdr:colOff>
      <xdr:row>226</xdr:row>
      <xdr:rowOff>0</xdr:rowOff>
    </xdr:from>
    <xdr:to>
      <xdr:col>60</xdr:col>
      <xdr:colOff>695324</xdr:colOff>
      <xdr:row>227</xdr:row>
      <xdr:rowOff>19050</xdr:rowOff>
    </xdr:to>
    <xdr:sp macro="" textlink="">
      <xdr:nvSpPr>
        <xdr:cNvPr id="66" name="角丸四角形 6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91611449" y="39471600"/>
          <a:ext cx="695325" cy="2952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226</xdr:row>
      <xdr:rowOff>0</xdr:rowOff>
    </xdr:from>
    <xdr:to>
      <xdr:col>69</xdr:col>
      <xdr:colOff>9525</xdr:colOff>
      <xdr:row>227</xdr:row>
      <xdr:rowOff>38100</xdr:rowOff>
    </xdr:to>
    <xdr:sp macro="" textlink="">
      <xdr:nvSpPr>
        <xdr:cNvPr id="67" name="角丸四角形 6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103289100" y="39471600"/>
          <a:ext cx="704850" cy="3143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226</xdr:row>
      <xdr:rowOff>0</xdr:rowOff>
    </xdr:from>
    <xdr:to>
      <xdr:col>77</xdr:col>
      <xdr:colOff>9525</xdr:colOff>
      <xdr:row>227</xdr:row>
      <xdr:rowOff>9525</xdr:rowOff>
    </xdr:to>
    <xdr:sp macro="" textlink="">
      <xdr:nvSpPr>
        <xdr:cNvPr id="68" name="角丸四角形 6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115500150" y="39471600"/>
          <a:ext cx="704850" cy="28575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226</xdr:row>
      <xdr:rowOff>0</xdr:rowOff>
    </xdr:from>
    <xdr:to>
      <xdr:col>85</xdr:col>
      <xdr:colOff>9525</xdr:colOff>
      <xdr:row>227</xdr:row>
      <xdr:rowOff>19050</xdr:rowOff>
    </xdr:to>
    <xdr:sp macro="" textlink="">
      <xdr:nvSpPr>
        <xdr:cNvPr id="69" name="角丸四角形 6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127644525" y="39471600"/>
          <a:ext cx="704850" cy="2952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1</xdr:colOff>
      <xdr:row>271</xdr:row>
      <xdr:rowOff>9525</xdr:rowOff>
    </xdr:from>
    <xdr:to>
      <xdr:col>13</xdr:col>
      <xdr:colOff>19050</xdr:colOff>
      <xdr:row>272</xdr:row>
      <xdr:rowOff>19050</xdr:rowOff>
    </xdr:to>
    <xdr:sp macro="" textlink="">
      <xdr:nvSpPr>
        <xdr:cNvPr id="70" name="角丸四角形 6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18716626" y="47339250"/>
          <a:ext cx="714374" cy="2857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19050</xdr:colOff>
      <xdr:row>271</xdr:row>
      <xdr:rowOff>9525</xdr:rowOff>
    </xdr:from>
    <xdr:to>
      <xdr:col>20</xdr:col>
      <xdr:colOff>685800</xdr:colOff>
      <xdr:row>272</xdr:row>
      <xdr:rowOff>28575</xdr:rowOff>
    </xdr:to>
    <xdr:sp macro="" textlink="">
      <xdr:nvSpPr>
        <xdr:cNvPr id="71" name="角丸四角形 7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30994350" y="47339250"/>
          <a:ext cx="666750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27</xdr:col>
      <xdr:colOff>2286000</xdr:colOff>
      <xdr:row>271</xdr:row>
      <xdr:rowOff>0</xdr:rowOff>
    </xdr:from>
    <xdr:to>
      <xdr:col>29</xdr:col>
      <xdr:colOff>9525</xdr:colOff>
      <xdr:row>272</xdr:row>
      <xdr:rowOff>19050</xdr:rowOff>
    </xdr:to>
    <xdr:sp macro="" textlink="">
      <xdr:nvSpPr>
        <xdr:cNvPr id="72" name="角丸四角形 7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43129200" y="47329725"/>
          <a:ext cx="723900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271</xdr:row>
      <xdr:rowOff>0</xdr:rowOff>
    </xdr:from>
    <xdr:to>
      <xdr:col>36</xdr:col>
      <xdr:colOff>647700</xdr:colOff>
      <xdr:row>272</xdr:row>
      <xdr:rowOff>9525</xdr:rowOff>
    </xdr:to>
    <xdr:sp macro="" textlink="">
      <xdr:nvSpPr>
        <xdr:cNvPr id="73" name="角丸四角形 7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55464075" y="47329725"/>
          <a:ext cx="647700" cy="2857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271</xdr:row>
      <xdr:rowOff>0</xdr:rowOff>
    </xdr:from>
    <xdr:to>
      <xdr:col>45</xdr:col>
      <xdr:colOff>9525</xdr:colOff>
      <xdr:row>272</xdr:row>
      <xdr:rowOff>9525</xdr:rowOff>
    </xdr:to>
    <xdr:sp macro="" textlink="">
      <xdr:nvSpPr>
        <xdr:cNvPr id="84" name="角丸四角形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67637025" y="47329725"/>
          <a:ext cx="704850" cy="2857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271</xdr:row>
      <xdr:rowOff>0</xdr:rowOff>
    </xdr:from>
    <xdr:to>
      <xdr:col>53</xdr:col>
      <xdr:colOff>9525</xdr:colOff>
      <xdr:row>272</xdr:row>
      <xdr:rowOff>28575</xdr:rowOff>
    </xdr:to>
    <xdr:sp macro="" textlink="">
      <xdr:nvSpPr>
        <xdr:cNvPr id="119" name="角丸四角形 1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79314675" y="47329725"/>
          <a:ext cx="704850" cy="3048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271</xdr:row>
      <xdr:rowOff>0</xdr:rowOff>
    </xdr:from>
    <xdr:to>
      <xdr:col>61</xdr:col>
      <xdr:colOff>9525</xdr:colOff>
      <xdr:row>272</xdr:row>
      <xdr:rowOff>19050</xdr:rowOff>
    </xdr:to>
    <xdr:sp macro="" textlink="">
      <xdr:nvSpPr>
        <xdr:cNvPr id="120" name="角丸四角形 1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91611450" y="47329725"/>
          <a:ext cx="704850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67</xdr:col>
      <xdr:colOff>2305049</xdr:colOff>
      <xdr:row>271</xdr:row>
      <xdr:rowOff>0</xdr:rowOff>
    </xdr:from>
    <xdr:to>
      <xdr:col>68</xdr:col>
      <xdr:colOff>695324</xdr:colOff>
      <xdr:row>272</xdr:row>
      <xdr:rowOff>28575</xdr:rowOff>
    </xdr:to>
    <xdr:sp macro="" textlink="">
      <xdr:nvSpPr>
        <xdr:cNvPr id="121" name="角丸四角形 1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103289099" y="47329725"/>
          <a:ext cx="695325" cy="3048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271</xdr:row>
      <xdr:rowOff>0</xdr:rowOff>
    </xdr:from>
    <xdr:to>
      <xdr:col>77</xdr:col>
      <xdr:colOff>9525</xdr:colOff>
      <xdr:row>272</xdr:row>
      <xdr:rowOff>9525</xdr:rowOff>
    </xdr:to>
    <xdr:sp macro="" textlink="">
      <xdr:nvSpPr>
        <xdr:cNvPr id="122" name="角丸四角形 1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115500150" y="47329725"/>
          <a:ext cx="704850" cy="2857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83</xdr:col>
      <xdr:colOff>2305049</xdr:colOff>
      <xdr:row>271</xdr:row>
      <xdr:rowOff>0</xdr:rowOff>
    </xdr:from>
    <xdr:to>
      <xdr:col>85</xdr:col>
      <xdr:colOff>19049</xdr:colOff>
      <xdr:row>272</xdr:row>
      <xdr:rowOff>19050</xdr:rowOff>
    </xdr:to>
    <xdr:sp macro="" textlink="">
      <xdr:nvSpPr>
        <xdr:cNvPr id="123" name="角丸四角形 1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127644524" y="47329725"/>
          <a:ext cx="714375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316</xdr:row>
      <xdr:rowOff>0</xdr:rowOff>
    </xdr:from>
    <xdr:to>
      <xdr:col>13</xdr:col>
      <xdr:colOff>9525</xdr:colOff>
      <xdr:row>316</xdr:row>
      <xdr:rowOff>266700</xdr:rowOff>
    </xdr:to>
    <xdr:sp macro="" textlink="">
      <xdr:nvSpPr>
        <xdr:cNvPr id="124" name="角丸四角形 1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18745200" y="55530750"/>
          <a:ext cx="7143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316</xdr:row>
      <xdr:rowOff>0</xdr:rowOff>
    </xdr:from>
    <xdr:to>
      <xdr:col>21</xdr:col>
      <xdr:colOff>9525</xdr:colOff>
      <xdr:row>316</xdr:row>
      <xdr:rowOff>266700</xdr:rowOff>
    </xdr:to>
    <xdr:sp macro="" textlink="">
      <xdr:nvSpPr>
        <xdr:cNvPr id="125" name="角丸四角形 1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>
          <a:off x="31032450" y="55530750"/>
          <a:ext cx="7143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316</xdr:row>
      <xdr:rowOff>0</xdr:rowOff>
    </xdr:from>
    <xdr:to>
      <xdr:col>29</xdr:col>
      <xdr:colOff>9525</xdr:colOff>
      <xdr:row>316</xdr:row>
      <xdr:rowOff>266700</xdr:rowOff>
    </xdr:to>
    <xdr:sp macro="" textlink="">
      <xdr:nvSpPr>
        <xdr:cNvPr id="126" name="角丸四角形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>
        <a:xfrm>
          <a:off x="43224450" y="55530750"/>
          <a:ext cx="7143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316</xdr:row>
      <xdr:rowOff>0</xdr:rowOff>
    </xdr:from>
    <xdr:to>
      <xdr:col>37</xdr:col>
      <xdr:colOff>9525</xdr:colOff>
      <xdr:row>316</xdr:row>
      <xdr:rowOff>266700</xdr:rowOff>
    </xdr:to>
    <xdr:sp macro="" textlink="">
      <xdr:nvSpPr>
        <xdr:cNvPr id="127" name="角丸四角形 1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>
        <a:xfrm>
          <a:off x="55568850" y="55530750"/>
          <a:ext cx="7143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316</xdr:row>
      <xdr:rowOff>0</xdr:rowOff>
    </xdr:from>
    <xdr:to>
      <xdr:col>45</xdr:col>
      <xdr:colOff>9525</xdr:colOff>
      <xdr:row>316</xdr:row>
      <xdr:rowOff>266700</xdr:rowOff>
    </xdr:to>
    <xdr:sp macro="" textlink="">
      <xdr:nvSpPr>
        <xdr:cNvPr id="128" name="角丸四角形 12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>
        <a:xfrm>
          <a:off x="67760850" y="55530750"/>
          <a:ext cx="7143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316</xdr:row>
      <xdr:rowOff>0</xdr:rowOff>
    </xdr:from>
    <xdr:to>
      <xdr:col>53</xdr:col>
      <xdr:colOff>9525</xdr:colOff>
      <xdr:row>316</xdr:row>
      <xdr:rowOff>266700</xdr:rowOff>
    </xdr:to>
    <xdr:sp macro="" textlink="">
      <xdr:nvSpPr>
        <xdr:cNvPr id="129" name="角丸四角形 12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>
        <a:xfrm>
          <a:off x="79457550" y="55530750"/>
          <a:ext cx="7143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316</xdr:row>
      <xdr:rowOff>0</xdr:rowOff>
    </xdr:from>
    <xdr:to>
      <xdr:col>61</xdr:col>
      <xdr:colOff>9525</xdr:colOff>
      <xdr:row>316</xdr:row>
      <xdr:rowOff>266700</xdr:rowOff>
    </xdr:to>
    <xdr:sp macro="" textlink="">
      <xdr:nvSpPr>
        <xdr:cNvPr id="130" name="角丸四角形 12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>
        <a:xfrm>
          <a:off x="91782900" y="55530750"/>
          <a:ext cx="7143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316</xdr:row>
      <xdr:rowOff>0</xdr:rowOff>
    </xdr:from>
    <xdr:to>
      <xdr:col>69</xdr:col>
      <xdr:colOff>9525</xdr:colOff>
      <xdr:row>316</xdr:row>
      <xdr:rowOff>266700</xdr:rowOff>
    </xdr:to>
    <xdr:sp macro="" textlink="">
      <xdr:nvSpPr>
        <xdr:cNvPr id="131" name="角丸四角形 13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>
        <a:xfrm>
          <a:off x="103479600" y="55530750"/>
          <a:ext cx="7143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316</xdr:row>
      <xdr:rowOff>0</xdr:rowOff>
    </xdr:from>
    <xdr:to>
      <xdr:col>77</xdr:col>
      <xdr:colOff>9525</xdr:colOff>
      <xdr:row>316</xdr:row>
      <xdr:rowOff>266700</xdr:rowOff>
    </xdr:to>
    <xdr:sp macro="" textlink="">
      <xdr:nvSpPr>
        <xdr:cNvPr id="132" name="角丸四角形 1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>
        <a:xfrm>
          <a:off x="115709700" y="55530750"/>
          <a:ext cx="714375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316</xdr:row>
      <xdr:rowOff>0</xdr:rowOff>
    </xdr:from>
    <xdr:to>
      <xdr:col>85</xdr:col>
      <xdr:colOff>9525</xdr:colOff>
      <xdr:row>317</xdr:row>
      <xdr:rowOff>28575</xdr:rowOff>
    </xdr:to>
    <xdr:sp macro="" textlink="">
      <xdr:nvSpPr>
        <xdr:cNvPr id="133" name="角丸四角形 1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>
        <a:xfrm>
          <a:off x="128254125" y="55187850"/>
          <a:ext cx="704850" cy="304800"/>
        </a:xfrm>
        <a:prstGeom prst="roundRect">
          <a:avLst/>
        </a:prstGeom>
        <a:solidFill>
          <a:srgbClr val="00B050"/>
        </a:solidFill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361</xdr:row>
      <xdr:rowOff>0</xdr:rowOff>
    </xdr:from>
    <xdr:to>
      <xdr:col>13</xdr:col>
      <xdr:colOff>19050</xdr:colOff>
      <xdr:row>362</xdr:row>
      <xdr:rowOff>9525</xdr:rowOff>
    </xdr:to>
    <xdr:sp macro="" textlink="">
      <xdr:nvSpPr>
        <xdr:cNvPr id="134" name="角丸四角形 13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18716625" y="63045975"/>
          <a:ext cx="714375" cy="2857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361</xdr:row>
      <xdr:rowOff>0</xdr:rowOff>
    </xdr:from>
    <xdr:to>
      <xdr:col>21</xdr:col>
      <xdr:colOff>38100</xdr:colOff>
      <xdr:row>362</xdr:row>
      <xdr:rowOff>9525</xdr:rowOff>
    </xdr:to>
    <xdr:sp macro="" textlink="">
      <xdr:nvSpPr>
        <xdr:cNvPr id="135" name="角丸四角形 1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31127700" y="69380100"/>
          <a:ext cx="72390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361</xdr:row>
      <xdr:rowOff>0</xdr:rowOff>
    </xdr:from>
    <xdr:to>
      <xdr:col>29</xdr:col>
      <xdr:colOff>38100</xdr:colOff>
      <xdr:row>362</xdr:row>
      <xdr:rowOff>9525</xdr:rowOff>
    </xdr:to>
    <xdr:sp macro="" textlink="">
      <xdr:nvSpPr>
        <xdr:cNvPr id="136" name="角丸四角形 13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>
        <a:xfrm>
          <a:off x="43357800" y="69380100"/>
          <a:ext cx="72390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361</xdr:row>
      <xdr:rowOff>0</xdr:rowOff>
    </xdr:from>
    <xdr:to>
      <xdr:col>37</xdr:col>
      <xdr:colOff>38100</xdr:colOff>
      <xdr:row>362</xdr:row>
      <xdr:rowOff>9525</xdr:rowOff>
    </xdr:to>
    <xdr:sp macro="" textlink="">
      <xdr:nvSpPr>
        <xdr:cNvPr id="137" name="角丸四角形 13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>
        <a:xfrm>
          <a:off x="55702200" y="69380100"/>
          <a:ext cx="72390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361</xdr:row>
      <xdr:rowOff>0</xdr:rowOff>
    </xdr:from>
    <xdr:to>
      <xdr:col>45</xdr:col>
      <xdr:colOff>38100</xdr:colOff>
      <xdr:row>362</xdr:row>
      <xdr:rowOff>9525</xdr:rowOff>
    </xdr:to>
    <xdr:sp macro="" textlink="">
      <xdr:nvSpPr>
        <xdr:cNvPr id="138" name="角丸四角形 13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>
        <a:xfrm>
          <a:off x="67932300" y="69380100"/>
          <a:ext cx="72390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361</xdr:row>
      <xdr:rowOff>0</xdr:rowOff>
    </xdr:from>
    <xdr:to>
      <xdr:col>53</xdr:col>
      <xdr:colOff>38100</xdr:colOff>
      <xdr:row>362</xdr:row>
      <xdr:rowOff>9525</xdr:rowOff>
    </xdr:to>
    <xdr:sp macro="" textlink="">
      <xdr:nvSpPr>
        <xdr:cNvPr id="139" name="角丸四角形 13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>
        <a:xfrm>
          <a:off x="79667100" y="69380100"/>
          <a:ext cx="72390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361</xdr:row>
      <xdr:rowOff>0</xdr:rowOff>
    </xdr:from>
    <xdr:to>
      <xdr:col>61</xdr:col>
      <xdr:colOff>38100</xdr:colOff>
      <xdr:row>362</xdr:row>
      <xdr:rowOff>9525</xdr:rowOff>
    </xdr:to>
    <xdr:sp macro="" textlink="">
      <xdr:nvSpPr>
        <xdr:cNvPr id="140" name="角丸四角形 13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/>
      </xdr:nvSpPr>
      <xdr:spPr>
        <a:xfrm>
          <a:off x="92011500" y="69380100"/>
          <a:ext cx="72390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361</xdr:row>
      <xdr:rowOff>0</xdr:rowOff>
    </xdr:from>
    <xdr:to>
      <xdr:col>69</xdr:col>
      <xdr:colOff>38100</xdr:colOff>
      <xdr:row>362</xdr:row>
      <xdr:rowOff>9525</xdr:rowOff>
    </xdr:to>
    <xdr:sp macro="" textlink="">
      <xdr:nvSpPr>
        <xdr:cNvPr id="141" name="角丸四角形 1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>
        <a:xfrm>
          <a:off x="103746300" y="69380100"/>
          <a:ext cx="72390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361</xdr:row>
      <xdr:rowOff>0</xdr:rowOff>
    </xdr:from>
    <xdr:to>
      <xdr:col>77</xdr:col>
      <xdr:colOff>38100</xdr:colOff>
      <xdr:row>362</xdr:row>
      <xdr:rowOff>9525</xdr:rowOff>
    </xdr:to>
    <xdr:sp macro="" textlink="">
      <xdr:nvSpPr>
        <xdr:cNvPr id="142" name="角丸四角形 14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>
        <a:xfrm>
          <a:off x="116014500" y="69380100"/>
          <a:ext cx="72390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361</xdr:row>
      <xdr:rowOff>0</xdr:rowOff>
    </xdr:from>
    <xdr:to>
      <xdr:col>85</xdr:col>
      <xdr:colOff>38100</xdr:colOff>
      <xdr:row>362</xdr:row>
      <xdr:rowOff>9525</xdr:rowOff>
    </xdr:to>
    <xdr:sp macro="" textlink="">
      <xdr:nvSpPr>
        <xdr:cNvPr id="143" name="角丸四角形 14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>
        <a:xfrm>
          <a:off x="128206500" y="69380100"/>
          <a:ext cx="723900" cy="2762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406</xdr:row>
      <xdr:rowOff>0</xdr:rowOff>
    </xdr:from>
    <xdr:to>
      <xdr:col>13</xdr:col>
      <xdr:colOff>28575</xdr:colOff>
      <xdr:row>407</xdr:row>
      <xdr:rowOff>9525</xdr:rowOff>
    </xdr:to>
    <xdr:sp macro="" textlink="">
      <xdr:nvSpPr>
        <xdr:cNvPr id="144" name="角丸四角形 14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>
        <a:xfrm>
          <a:off x="18716625" y="70904100"/>
          <a:ext cx="723900" cy="28575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406</xdr:row>
      <xdr:rowOff>0</xdr:rowOff>
    </xdr:from>
    <xdr:to>
      <xdr:col>21</xdr:col>
      <xdr:colOff>28575</xdr:colOff>
      <xdr:row>407</xdr:row>
      <xdr:rowOff>9525</xdr:rowOff>
    </xdr:to>
    <xdr:sp macro="" textlink="">
      <xdr:nvSpPr>
        <xdr:cNvPr id="145" name="角丸四角形 1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>
        <a:xfrm>
          <a:off x="31127700" y="78028800"/>
          <a:ext cx="714375" cy="2762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406</xdr:row>
      <xdr:rowOff>0</xdr:rowOff>
    </xdr:from>
    <xdr:to>
      <xdr:col>29</xdr:col>
      <xdr:colOff>28575</xdr:colOff>
      <xdr:row>407</xdr:row>
      <xdr:rowOff>9525</xdr:rowOff>
    </xdr:to>
    <xdr:sp macro="" textlink="">
      <xdr:nvSpPr>
        <xdr:cNvPr id="146" name="角丸四角形 1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>
        <a:xfrm>
          <a:off x="43357800" y="78028800"/>
          <a:ext cx="714375" cy="2762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406</xdr:row>
      <xdr:rowOff>0</xdr:rowOff>
    </xdr:from>
    <xdr:to>
      <xdr:col>37</xdr:col>
      <xdr:colOff>28575</xdr:colOff>
      <xdr:row>407</xdr:row>
      <xdr:rowOff>9525</xdr:rowOff>
    </xdr:to>
    <xdr:sp macro="" textlink="">
      <xdr:nvSpPr>
        <xdr:cNvPr id="147" name="角丸四角形 14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55702200" y="78028800"/>
          <a:ext cx="714375" cy="2762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406</xdr:row>
      <xdr:rowOff>0</xdr:rowOff>
    </xdr:from>
    <xdr:to>
      <xdr:col>45</xdr:col>
      <xdr:colOff>28575</xdr:colOff>
      <xdr:row>407</xdr:row>
      <xdr:rowOff>9525</xdr:rowOff>
    </xdr:to>
    <xdr:sp macro="" textlink="">
      <xdr:nvSpPr>
        <xdr:cNvPr id="148" name="角丸四角形 14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>
        <a:xfrm>
          <a:off x="67932300" y="78028800"/>
          <a:ext cx="714375" cy="2762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406</xdr:row>
      <xdr:rowOff>0</xdr:rowOff>
    </xdr:from>
    <xdr:to>
      <xdr:col>53</xdr:col>
      <xdr:colOff>28575</xdr:colOff>
      <xdr:row>407</xdr:row>
      <xdr:rowOff>9525</xdr:rowOff>
    </xdr:to>
    <xdr:sp macro="" textlink="">
      <xdr:nvSpPr>
        <xdr:cNvPr id="149" name="角丸四角形 14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>
        <a:xfrm>
          <a:off x="79667100" y="78028800"/>
          <a:ext cx="714375" cy="2762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406</xdr:row>
      <xdr:rowOff>0</xdr:rowOff>
    </xdr:from>
    <xdr:to>
      <xdr:col>61</xdr:col>
      <xdr:colOff>28575</xdr:colOff>
      <xdr:row>407</xdr:row>
      <xdr:rowOff>9525</xdr:rowOff>
    </xdr:to>
    <xdr:sp macro="" textlink="">
      <xdr:nvSpPr>
        <xdr:cNvPr id="150" name="角丸四角形 1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>
        <a:xfrm>
          <a:off x="92011500" y="78028800"/>
          <a:ext cx="714375" cy="2762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406</xdr:row>
      <xdr:rowOff>0</xdr:rowOff>
    </xdr:from>
    <xdr:to>
      <xdr:col>69</xdr:col>
      <xdr:colOff>28575</xdr:colOff>
      <xdr:row>407</xdr:row>
      <xdr:rowOff>9525</xdr:rowOff>
    </xdr:to>
    <xdr:sp macro="" textlink="">
      <xdr:nvSpPr>
        <xdr:cNvPr id="151" name="角丸四角形 1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>
        <a:xfrm>
          <a:off x="103746300" y="78028800"/>
          <a:ext cx="714375" cy="2762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406</xdr:row>
      <xdr:rowOff>0</xdr:rowOff>
    </xdr:from>
    <xdr:to>
      <xdr:col>77</xdr:col>
      <xdr:colOff>28575</xdr:colOff>
      <xdr:row>407</xdr:row>
      <xdr:rowOff>9525</xdr:rowOff>
    </xdr:to>
    <xdr:sp macro="" textlink="">
      <xdr:nvSpPr>
        <xdr:cNvPr id="152" name="角丸四角形 15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>
        <a:xfrm>
          <a:off x="116014500" y="78028800"/>
          <a:ext cx="714375" cy="2762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406</xdr:row>
      <xdr:rowOff>0</xdr:rowOff>
    </xdr:from>
    <xdr:to>
      <xdr:col>85</xdr:col>
      <xdr:colOff>28575</xdr:colOff>
      <xdr:row>407</xdr:row>
      <xdr:rowOff>9525</xdr:rowOff>
    </xdr:to>
    <xdr:sp macro="" textlink="">
      <xdr:nvSpPr>
        <xdr:cNvPr id="153" name="角丸四角形 15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>
        <a:xfrm>
          <a:off x="128206500" y="78028800"/>
          <a:ext cx="714375" cy="2762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451</xdr:row>
      <xdr:rowOff>0</xdr:rowOff>
    </xdr:from>
    <xdr:to>
      <xdr:col>13</xdr:col>
      <xdr:colOff>9525</xdr:colOff>
      <xdr:row>452</xdr:row>
      <xdr:rowOff>19050</xdr:rowOff>
    </xdr:to>
    <xdr:sp macro="" textlink="">
      <xdr:nvSpPr>
        <xdr:cNvPr id="154" name="角丸四角形 15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>
        <a:xfrm>
          <a:off x="18716625" y="78762225"/>
          <a:ext cx="704850" cy="2952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451</xdr:row>
      <xdr:rowOff>0</xdr:rowOff>
    </xdr:from>
    <xdr:to>
      <xdr:col>21</xdr:col>
      <xdr:colOff>9525</xdr:colOff>
      <xdr:row>452</xdr:row>
      <xdr:rowOff>19050</xdr:rowOff>
    </xdr:to>
    <xdr:sp macro="" textlink="">
      <xdr:nvSpPr>
        <xdr:cNvPr id="155" name="角丸四角形 15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>
        <a:xfrm>
          <a:off x="31127700" y="86677500"/>
          <a:ext cx="695325" cy="2857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451</xdr:row>
      <xdr:rowOff>0</xdr:rowOff>
    </xdr:from>
    <xdr:to>
      <xdr:col>29</xdr:col>
      <xdr:colOff>9525</xdr:colOff>
      <xdr:row>452</xdr:row>
      <xdr:rowOff>19050</xdr:rowOff>
    </xdr:to>
    <xdr:sp macro="" textlink="">
      <xdr:nvSpPr>
        <xdr:cNvPr id="156" name="角丸四角形 15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>
        <a:xfrm>
          <a:off x="43357800" y="86677500"/>
          <a:ext cx="695325" cy="2857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451</xdr:row>
      <xdr:rowOff>0</xdr:rowOff>
    </xdr:from>
    <xdr:to>
      <xdr:col>37</xdr:col>
      <xdr:colOff>9525</xdr:colOff>
      <xdr:row>452</xdr:row>
      <xdr:rowOff>19050</xdr:rowOff>
    </xdr:to>
    <xdr:sp macro="" textlink="">
      <xdr:nvSpPr>
        <xdr:cNvPr id="157" name="角丸四角形 15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>
        <a:xfrm>
          <a:off x="55702200" y="86677500"/>
          <a:ext cx="695325" cy="2857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451</xdr:row>
      <xdr:rowOff>0</xdr:rowOff>
    </xdr:from>
    <xdr:to>
      <xdr:col>45</xdr:col>
      <xdr:colOff>9525</xdr:colOff>
      <xdr:row>452</xdr:row>
      <xdr:rowOff>19050</xdr:rowOff>
    </xdr:to>
    <xdr:sp macro="" textlink="">
      <xdr:nvSpPr>
        <xdr:cNvPr id="158" name="角丸四角形 15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>
        <a:xfrm>
          <a:off x="67932300" y="86677500"/>
          <a:ext cx="695325" cy="2857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451</xdr:row>
      <xdr:rowOff>0</xdr:rowOff>
    </xdr:from>
    <xdr:to>
      <xdr:col>53</xdr:col>
      <xdr:colOff>9525</xdr:colOff>
      <xdr:row>452</xdr:row>
      <xdr:rowOff>19050</xdr:rowOff>
    </xdr:to>
    <xdr:sp macro="" textlink="">
      <xdr:nvSpPr>
        <xdr:cNvPr id="159" name="角丸四角形 15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>
        <a:xfrm>
          <a:off x="79667100" y="86677500"/>
          <a:ext cx="695325" cy="2857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451</xdr:row>
      <xdr:rowOff>0</xdr:rowOff>
    </xdr:from>
    <xdr:to>
      <xdr:col>61</xdr:col>
      <xdr:colOff>9525</xdr:colOff>
      <xdr:row>452</xdr:row>
      <xdr:rowOff>19050</xdr:rowOff>
    </xdr:to>
    <xdr:sp macro="" textlink="">
      <xdr:nvSpPr>
        <xdr:cNvPr id="160" name="角丸四角形 15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/>
      </xdr:nvSpPr>
      <xdr:spPr>
        <a:xfrm>
          <a:off x="92011500" y="86677500"/>
          <a:ext cx="695325" cy="2857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451</xdr:row>
      <xdr:rowOff>0</xdr:rowOff>
    </xdr:from>
    <xdr:to>
      <xdr:col>69</xdr:col>
      <xdr:colOff>9525</xdr:colOff>
      <xdr:row>452</xdr:row>
      <xdr:rowOff>19050</xdr:rowOff>
    </xdr:to>
    <xdr:sp macro="" textlink="">
      <xdr:nvSpPr>
        <xdr:cNvPr id="161" name="角丸四角形 16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>
        <a:xfrm>
          <a:off x="103746300" y="86677500"/>
          <a:ext cx="695325" cy="2857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451</xdr:row>
      <xdr:rowOff>0</xdr:rowOff>
    </xdr:from>
    <xdr:to>
      <xdr:col>77</xdr:col>
      <xdr:colOff>9525</xdr:colOff>
      <xdr:row>452</xdr:row>
      <xdr:rowOff>19050</xdr:rowOff>
    </xdr:to>
    <xdr:sp macro="" textlink="">
      <xdr:nvSpPr>
        <xdr:cNvPr id="162" name="角丸四角形 16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>
        <a:xfrm>
          <a:off x="116014500" y="86677500"/>
          <a:ext cx="695325" cy="2857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451</xdr:row>
      <xdr:rowOff>0</xdr:rowOff>
    </xdr:from>
    <xdr:to>
      <xdr:col>85</xdr:col>
      <xdr:colOff>9525</xdr:colOff>
      <xdr:row>452</xdr:row>
      <xdr:rowOff>19050</xdr:rowOff>
    </xdr:to>
    <xdr:sp macro="" textlink="">
      <xdr:nvSpPr>
        <xdr:cNvPr id="163" name="角丸四角形 16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/>
      </xdr:nvSpPr>
      <xdr:spPr>
        <a:xfrm>
          <a:off x="128206500" y="86677500"/>
          <a:ext cx="695325" cy="2857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496</xdr:row>
      <xdr:rowOff>0</xdr:rowOff>
    </xdr:from>
    <xdr:to>
      <xdr:col>13</xdr:col>
      <xdr:colOff>38100</xdr:colOff>
      <xdr:row>497</xdr:row>
      <xdr:rowOff>0</xdr:rowOff>
    </xdr:to>
    <xdr:sp macro="" textlink="">
      <xdr:nvSpPr>
        <xdr:cNvPr id="165" name="角丸四角形 16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/>
      </xdr:nvSpPr>
      <xdr:spPr>
        <a:xfrm>
          <a:off x="188214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496</xdr:row>
      <xdr:rowOff>0</xdr:rowOff>
    </xdr:from>
    <xdr:to>
      <xdr:col>21</xdr:col>
      <xdr:colOff>38100</xdr:colOff>
      <xdr:row>497</xdr:row>
      <xdr:rowOff>0</xdr:rowOff>
    </xdr:to>
    <xdr:sp macro="" textlink="">
      <xdr:nvSpPr>
        <xdr:cNvPr id="166" name="角丸四角形 16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/>
      </xdr:nvSpPr>
      <xdr:spPr>
        <a:xfrm>
          <a:off x="311277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496</xdr:row>
      <xdr:rowOff>0</xdr:rowOff>
    </xdr:from>
    <xdr:to>
      <xdr:col>29</xdr:col>
      <xdr:colOff>38100</xdr:colOff>
      <xdr:row>497</xdr:row>
      <xdr:rowOff>0</xdr:rowOff>
    </xdr:to>
    <xdr:sp macro="" textlink="">
      <xdr:nvSpPr>
        <xdr:cNvPr id="167" name="角丸四角形 16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>
        <a:xfrm>
          <a:off x="433578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496</xdr:row>
      <xdr:rowOff>0</xdr:rowOff>
    </xdr:from>
    <xdr:to>
      <xdr:col>37</xdr:col>
      <xdr:colOff>38100</xdr:colOff>
      <xdr:row>497</xdr:row>
      <xdr:rowOff>0</xdr:rowOff>
    </xdr:to>
    <xdr:sp macro="" textlink="">
      <xdr:nvSpPr>
        <xdr:cNvPr id="168" name="角丸四角形 16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>
        <a:xfrm>
          <a:off x="557022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496</xdr:row>
      <xdr:rowOff>0</xdr:rowOff>
    </xdr:from>
    <xdr:to>
      <xdr:col>45</xdr:col>
      <xdr:colOff>38100</xdr:colOff>
      <xdr:row>497</xdr:row>
      <xdr:rowOff>0</xdr:rowOff>
    </xdr:to>
    <xdr:sp macro="" textlink="">
      <xdr:nvSpPr>
        <xdr:cNvPr id="169" name="角丸四角形 16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>
        <a:xfrm>
          <a:off x="679323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496</xdr:row>
      <xdr:rowOff>0</xdr:rowOff>
    </xdr:from>
    <xdr:to>
      <xdr:col>53</xdr:col>
      <xdr:colOff>38100</xdr:colOff>
      <xdr:row>497</xdr:row>
      <xdr:rowOff>0</xdr:rowOff>
    </xdr:to>
    <xdr:sp macro="" textlink="">
      <xdr:nvSpPr>
        <xdr:cNvPr id="170" name="角丸四角形 16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>
        <a:xfrm>
          <a:off x="796671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496</xdr:row>
      <xdr:rowOff>0</xdr:rowOff>
    </xdr:from>
    <xdr:to>
      <xdr:col>61</xdr:col>
      <xdr:colOff>38100</xdr:colOff>
      <xdr:row>497</xdr:row>
      <xdr:rowOff>0</xdr:rowOff>
    </xdr:to>
    <xdr:sp macro="" textlink="">
      <xdr:nvSpPr>
        <xdr:cNvPr id="171" name="角丸四角形 17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>
        <a:xfrm>
          <a:off x="920115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496</xdr:row>
      <xdr:rowOff>0</xdr:rowOff>
    </xdr:from>
    <xdr:to>
      <xdr:col>69</xdr:col>
      <xdr:colOff>38100</xdr:colOff>
      <xdr:row>497</xdr:row>
      <xdr:rowOff>0</xdr:rowOff>
    </xdr:to>
    <xdr:sp macro="" textlink="">
      <xdr:nvSpPr>
        <xdr:cNvPr id="172" name="角丸四角形 17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>
        <a:xfrm>
          <a:off x="1037463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496</xdr:row>
      <xdr:rowOff>0</xdr:rowOff>
    </xdr:from>
    <xdr:to>
      <xdr:col>77</xdr:col>
      <xdr:colOff>38100</xdr:colOff>
      <xdr:row>497</xdr:row>
      <xdr:rowOff>0</xdr:rowOff>
    </xdr:to>
    <xdr:sp macro="" textlink="">
      <xdr:nvSpPr>
        <xdr:cNvPr id="173" name="角丸四角形 17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>
        <a:xfrm>
          <a:off x="1160145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496</xdr:row>
      <xdr:rowOff>0</xdr:rowOff>
    </xdr:from>
    <xdr:to>
      <xdr:col>85</xdr:col>
      <xdr:colOff>38100</xdr:colOff>
      <xdr:row>497</xdr:row>
      <xdr:rowOff>0</xdr:rowOff>
    </xdr:to>
    <xdr:sp macro="" textlink="">
      <xdr:nvSpPr>
        <xdr:cNvPr id="174" name="角丸四角形 17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>
        <a:xfrm>
          <a:off x="128206500" y="95326200"/>
          <a:ext cx="723900" cy="2667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9525</xdr:colOff>
      <xdr:row>2</xdr:row>
      <xdr:rowOff>19049</xdr:rowOff>
    </xdr:to>
    <xdr:sp macro="" textlink="">
      <xdr:nvSpPr>
        <xdr:cNvPr id="175" name="角丸四角形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>
        <a:xfrm>
          <a:off x="3581400" y="180974"/>
          <a:ext cx="704850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9525</xdr:colOff>
      <xdr:row>2</xdr:row>
      <xdr:rowOff>28575</xdr:rowOff>
    </xdr:to>
    <xdr:sp macro="" textlink="">
      <xdr:nvSpPr>
        <xdr:cNvPr id="177" name="角丸四角形 17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>
        <a:xfrm>
          <a:off x="18821400" y="190500"/>
          <a:ext cx="695325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21</xdr:col>
      <xdr:colOff>9525</xdr:colOff>
      <xdr:row>2</xdr:row>
      <xdr:rowOff>28575</xdr:rowOff>
    </xdr:to>
    <xdr:sp macro="" textlink="">
      <xdr:nvSpPr>
        <xdr:cNvPr id="178" name="角丸四角形 17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>
        <a:xfrm>
          <a:off x="31127700" y="190500"/>
          <a:ext cx="695325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29</xdr:col>
      <xdr:colOff>9525</xdr:colOff>
      <xdr:row>2</xdr:row>
      <xdr:rowOff>28575</xdr:rowOff>
    </xdr:to>
    <xdr:sp macro="" textlink="">
      <xdr:nvSpPr>
        <xdr:cNvPr id="179" name="角丸四角形 17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>
        <a:xfrm>
          <a:off x="43357800" y="190500"/>
          <a:ext cx="695325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36</xdr:col>
      <xdr:colOff>0</xdr:colOff>
      <xdr:row>1</xdr:row>
      <xdr:rowOff>0</xdr:rowOff>
    </xdr:from>
    <xdr:to>
      <xdr:col>37</xdr:col>
      <xdr:colOff>9525</xdr:colOff>
      <xdr:row>2</xdr:row>
      <xdr:rowOff>28575</xdr:rowOff>
    </xdr:to>
    <xdr:sp macro="" textlink="">
      <xdr:nvSpPr>
        <xdr:cNvPr id="180" name="角丸四角形 17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>
        <a:xfrm>
          <a:off x="55702200" y="190500"/>
          <a:ext cx="695325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44</xdr:col>
      <xdr:colOff>0</xdr:colOff>
      <xdr:row>1</xdr:row>
      <xdr:rowOff>0</xdr:rowOff>
    </xdr:from>
    <xdr:to>
      <xdr:col>45</xdr:col>
      <xdr:colOff>9525</xdr:colOff>
      <xdr:row>1</xdr:row>
      <xdr:rowOff>266700</xdr:rowOff>
    </xdr:to>
    <xdr:sp macro="" textlink="">
      <xdr:nvSpPr>
        <xdr:cNvPr id="181" name="角丸四角形 18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>
        <a:xfrm>
          <a:off x="67637025" y="171450"/>
          <a:ext cx="704850" cy="2762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52</xdr:col>
      <xdr:colOff>0</xdr:colOff>
      <xdr:row>1</xdr:row>
      <xdr:rowOff>0</xdr:rowOff>
    </xdr:from>
    <xdr:to>
      <xdr:col>53</xdr:col>
      <xdr:colOff>9525</xdr:colOff>
      <xdr:row>2</xdr:row>
      <xdr:rowOff>28575</xdr:rowOff>
    </xdr:to>
    <xdr:sp macro="" textlink="">
      <xdr:nvSpPr>
        <xdr:cNvPr id="182" name="角丸四角形 18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>
        <a:xfrm>
          <a:off x="79667100" y="190500"/>
          <a:ext cx="695325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60</xdr:col>
      <xdr:colOff>0</xdr:colOff>
      <xdr:row>1</xdr:row>
      <xdr:rowOff>0</xdr:rowOff>
    </xdr:from>
    <xdr:to>
      <xdr:col>61</xdr:col>
      <xdr:colOff>9525</xdr:colOff>
      <xdr:row>1</xdr:row>
      <xdr:rowOff>266700</xdr:rowOff>
    </xdr:to>
    <xdr:sp macro="" textlink="">
      <xdr:nvSpPr>
        <xdr:cNvPr id="183" name="角丸四角形 18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>
        <a:xfrm>
          <a:off x="91611450" y="171450"/>
          <a:ext cx="704850" cy="2762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68</xdr:col>
      <xdr:colOff>0</xdr:colOff>
      <xdr:row>1</xdr:row>
      <xdr:rowOff>0</xdr:rowOff>
    </xdr:from>
    <xdr:to>
      <xdr:col>69</xdr:col>
      <xdr:colOff>9525</xdr:colOff>
      <xdr:row>2</xdr:row>
      <xdr:rowOff>0</xdr:rowOff>
    </xdr:to>
    <xdr:sp macro="" textlink="">
      <xdr:nvSpPr>
        <xdr:cNvPr id="184" name="角丸四角形 18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>
        <a:xfrm>
          <a:off x="103289100" y="180975"/>
          <a:ext cx="704850" cy="2762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76</xdr:col>
      <xdr:colOff>0</xdr:colOff>
      <xdr:row>1</xdr:row>
      <xdr:rowOff>9525</xdr:rowOff>
    </xdr:from>
    <xdr:to>
      <xdr:col>77</xdr:col>
      <xdr:colOff>9525</xdr:colOff>
      <xdr:row>2</xdr:row>
      <xdr:rowOff>9525</xdr:rowOff>
    </xdr:to>
    <xdr:sp macro="" textlink="">
      <xdr:nvSpPr>
        <xdr:cNvPr id="185" name="角丸四角形 18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>
        <a:xfrm>
          <a:off x="115500150" y="190500"/>
          <a:ext cx="704850" cy="276225"/>
        </a:xfrm>
        <a:prstGeom prst="roundRect">
          <a:avLst>
            <a:gd name="adj" fmla="val 16667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84</xdr:col>
      <xdr:colOff>0</xdr:colOff>
      <xdr:row>1</xdr:row>
      <xdr:rowOff>9525</xdr:rowOff>
    </xdr:from>
    <xdr:to>
      <xdr:col>85</xdr:col>
      <xdr:colOff>9525</xdr:colOff>
      <xdr:row>2</xdr:row>
      <xdr:rowOff>9525</xdr:rowOff>
    </xdr:to>
    <xdr:sp macro="" textlink="">
      <xdr:nvSpPr>
        <xdr:cNvPr id="186" name="角丸四角形 18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/>
      </xdr:nvSpPr>
      <xdr:spPr>
        <a:xfrm>
          <a:off x="127644525" y="190500"/>
          <a:ext cx="704850" cy="276225"/>
        </a:xfrm>
        <a:prstGeom prst="roundRect">
          <a:avLst>
            <a:gd name="adj" fmla="val 16667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2</xdr:col>
      <xdr:colOff>204932</xdr:colOff>
      <xdr:row>5</xdr:row>
      <xdr:rowOff>73809</xdr:rowOff>
    </xdr:from>
    <xdr:to>
      <xdr:col>5</xdr:col>
      <xdr:colOff>458932</xdr:colOff>
      <xdr:row>16</xdr:row>
      <xdr:rowOff>85148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2477181-5B25-5D64-8B2B-DEAECD461AB7}"/>
            </a:ext>
          </a:extLst>
        </xdr:cNvPr>
        <xdr:cNvSpPr/>
      </xdr:nvSpPr>
      <xdr:spPr>
        <a:xfrm>
          <a:off x="811068" y="1338036"/>
          <a:ext cx="3613728" cy="2392589"/>
        </a:xfrm>
        <a:prstGeom prst="wedgeRoundRectCallout">
          <a:avLst>
            <a:gd name="adj1" fmla="val 26887"/>
            <a:gd name="adj2" fmla="val -69577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戻るボタンで、</a:t>
          </a:r>
          <a:endParaRPr kumimoji="1" lang="en-US" altLang="ja-JP" sz="18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ja-JP" altLang="en-US" sz="18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「在庫まとめ一覧シート」へ</a:t>
          </a:r>
          <a:endParaRPr kumimoji="1" lang="en-US" altLang="ja-JP" sz="18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ja-JP" altLang="en-US" sz="18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移動出来るように。</a:t>
          </a:r>
          <a:endParaRPr kumimoji="1" lang="en-US" altLang="ja-JP" sz="18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kumimoji="1" lang="en-US" altLang="ja-JP" sz="18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ja-JP" altLang="en-US" sz="18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戻るボタンの色は不要です</a:t>
          </a:r>
          <a:endParaRPr kumimoji="1" lang="en-US" altLang="ja-JP" sz="18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536864</xdr:colOff>
      <xdr:row>4</xdr:row>
      <xdr:rowOff>75045</xdr:rowOff>
    </xdr:from>
    <xdr:to>
      <xdr:col>11</xdr:col>
      <xdr:colOff>1300307</xdr:colOff>
      <xdr:row>20</xdr:row>
      <xdr:rowOff>11545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C32331B-5D06-44E8-8578-D67DF1CF6823}"/>
            </a:ext>
          </a:extLst>
        </xdr:cNvPr>
        <xdr:cNvSpPr/>
      </xdr:nvSpPr>
      <xdr:spPr>
        <a:xfrm>
          <a:off x="5844887" y="1122795"/>
          <a:ext cx="2547215" cy="3400136"/>
        </a:xfrm>
        <a:prstGeom prst="wedgeRoundRectCallout">
          <a:avLst>
            <a:gd name="adj1" fmla="val -82803"/>
            <a:gd name="adj2" fmla="val -40574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黄塗り欄のみ</a:t>
          </a:r>
          <a:endParaRPr kumimoji="1" lang="en-US" altLang="ja-JP" sz="18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ja-JP" altLang="en-US" sz="18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手打ち入力</a:t>
          </a:r>
          <a:endParaRPr kumimoji="1" lang="en-US" altLang="ja-JP" sz="18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kumimoji="1" lang="en-US" altLang="ja-JP" sz="18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ja-JP" altLang="en-US" sz="18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背景色の指定なし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0</xdr:colOff>
      <xdr:row>45</xdr:row>
      <xdr:rowOff>180974</xdr:rowOff>
    </xdr:from>
    <xdr:to>
      <xdr:col>61</xdr:col>
      <xdr:colOff>9525</xdr:colOff>
      <xdr:row>47</xdr:row>
      <xdr:rowOff>38099</xdr:rowOff>
    </xdr:to>
    <xdr:sp macro="" textlink="">
      <xdr:nvSpPr>
        <xdr:cNvPr id="2" name="角丸四角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14CFC-08A2-4133-A842-60B5C9D580CC}"/>
            </a:ext>
          </a:extLst>
        </xdr:cNvPr>
        <xdr:cNvSpPr/>
      </xdr:nvSpPr>
      <xdr:spPr>
        <a:xfrm>
          <a:off x="46072425" y="10086974"/>
          <a:ext cx="704850" cy="3143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43</xdr:col>
      <xdr:colOff>2305049</xdr:colOff>
      <xdr:row>46</xdr:row>
      <xdr:rowOff>0</xdr:rowOff>
    </xdr:from>
    <xdr:to>
      <xdr:col>45</xdr:col>
      <xdr:colOff>19049</xdr:colOff>
      <xdr:row>47</xdr:row>
      <xdr:rowOff>9525</xdr:rowOff>
    </xdr:to>
    <xdr:sp macro="" textlink="">
      <xdr:nvSpPr>
        <xdr:cNvPr id="3" name="角丸四角形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01FA9F-6028-4221-9366-5F9515EB58B0}"/>
            </a:ext>
          </a:extLst>
        </xdr:cNvPr>
        <xdr:cNvSpPr/>
      </xdr:nvSpPr>
      <xdr:spPr>
        <a:xfrm>
          <a:off x="33842324" y="10134600"/>
          <a:ext cx="71437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91</xdr:row>
      <xdr:rowOff>0</xdr:rowOff>
    </xdr:from>
    <xdr:to>
      <xdr:col>45</xdr:col>
      <xdr:colOff>9525</xdr:colOff>
      <xdr:row>92</xdr:row>
      <xdr:rowOff>9525</xdr:rowOff>
    </xdr:to>
    <xdr:sp macro="" textlink="">
      <xdr:nvSpPr>
        <xdr:cNvPr id="4" name="角丸四角形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CE1E59-D345-4937-A6C0-B7B7F2C770A8}"/>
            </a:ext>
          </a:extLst>
        </xdr:cNvPr>
        <xdr:cNvSpPr/>
      </xdr:nvSpPr>
      <xdr:spPr>
        <a:xfrm>
          <a:off x="33842325" y="20040600"/>
          <a:ext cx="7048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38100</xdr:colOff>
      <xdr:row>46</xdr:row>
      <xdr:rowOff>0</xdr:rowOff>
    </xdr:from>
    <xdr:to>
      <xdr:col>52</xdr:col>
      <xdr:colOff>666750</xdr:colOff>
      <xdr:row>47</xdr:row>
      <xdr:rowOff>9525</xdr:rowOff>
    </xdr:to>
    <xdr:sp macro="" textlink="">
      <xdr:nvSpPr>
        <xdr:cNvPr id="5" name="角丸四角形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BCCF8-CF60-4A46-B492-F8CA95EC893C}"/>
            </a:ext>
          </a:extLst>
        </xdr:cNvPr>
        <xdr:cNvSpPr/>
      </xdr:nvSpPr>
      <xdr:spPr>
        <a:xfrm>
          <a:off x="39995475" y="10134600"/>
          <a:ext cx="6286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67</xdr:col>
      <xdr:colOff>2305049</xdr:colOff>
      <xdr:row>46</xdr:row>
      <xdr:rowOff>0</xdr:rowOff>
    </xdr:from>
    <xdr:to>
      <xdr:col>68</xdr:col>
      <xdr:colOff>695324</xdr:colOff>
      <xdr:row>47</xdr:row>
      <xdr:rowOff>9525</xdr:rowOff>
    </xdr:to>
    <xdr:sp macro="" textlink="">
      <xdr:nvSpPr>
        <xdr:cNvPr id="6" name="角丸四角形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45D4B9-F1F7-4973-8F5D-7AA9D6B53290}"/>
            </a:ext>
          </a:extLst>
        </xdr:cNvPr>
        <xdr:cNvSpPr/>
      </xdr:nvSpPr>
      <xdr:spPr>
        <a:xfrm>
          <a:off x="52187474" y="10134600"/>
          <a:ext cx="6953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76</xdr:col>
      <xdr:colOff>0</xdr:colOff>
      <xdr:row>46</xdr:row>
      <xdr:rowOff>0</xdr:rowOff>
    </xdr:from>
    <xdr:to>
      <xdr:col>77</xdr:col>
      <xdr:colOff>9525</xdr:colOff>
      <xdr:row>47</xdr:row>
      <xdr:rowOff>9525</xdr:rowOff>
    </xdr:to>
    <xdr:sp macro="" textlink="">
      <xdr:nvSpPr>
        <xdr:cNvPr id="7" name="角丸四角形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DBF3F1-79CD-433C-9F23-D4F1308C9155}"/>
            </a:ext>
          </a:extLst>
        </xdr:cNvPr>
        <xdr:cNvSpPr/>
      </xdr:nvSpPr>
      <xdr:spPr>
        <a:xfrm>
          <a:off x="58302525" y="10134600"/>
          <a:ext cx="7048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83</xdr:col>
      <xdr:colOff>2305049</xdr:colOff>
      <xdr:row>46</xdr:row>
      <xdr:rowOff>0</xdr:rowOff>
    </xdr:from>
    <xdr:to>
      <xdr:col>84</xdr:col>
      <xdr:colOff>695324</xdr:colOff>
      <xdr:row>47</xdr:row>
      <xdr:rowOff>9525</xdr:rowOff>
    </xdr:to>
    <xdr:sp macro="" textlink="">
      <xdr:nvSpPr>
        <xdr:cNvPr id="8" name="角丸四角形 6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D22A6-B0F1-4120-8227-8594E105ADCA}"/>
            </a:ext>
          </a:extLst>
        </xdr:cNvPr>
        <xdr:cNvSpPr/>
      </xdr:nvSpPr>
      <xdr:spPr>
        <a:xfrm>
          <a:off x="64417574" y="10134600"/>
          <a:ext cx="6953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628650</xdr:colOff>
      <xdr:row>47</xdr:row>
      <xdr:rowOff>9525</xdr:rowOff>
    </xdr:to>
    <xdr:sp macro="" textlink="">
      <xdr:nvSpPr>
        <xdr:cNvPr id="9" name="角丸四角形 7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31315-37BC-4DB3-90AB-92A5E2C628B7}"/>
            </a:ext>
          </a:extLst>
        </xdr:cNvPr>
        <xdr:cNvSpPr/>
      </xdr:nvSpPr>
      <xdr:spPr>
        <a:xfrm>
          <a:off x="3267075" y="10134600"/>
          <a:ext cx="6286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12</xdr:col>
      <xdr:colOff>628650</xdr:colOff>
      <xdr:row>47</xdr:row>
      <xdr:rowOff>9525</xdr:rowOff>
    </xdr:to>
    <xdr:sp macro="" textlink="">
      <xdr:nvSpPr>
        <xdr:cNvPr id="10" name="角丸四角形 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ECC91-9AEF-4ACB-9C5F-BC509A5E0E10}"/>
            </a:ext>
          </a:extLst>
        </xdr:cNvPr>
        <xdr:cNvSpPr/>
      </xdr:nvSpPr>
      <xdr:spPr>
        <a:xfrm>
          <a:off x="9382125" y="10134600"/>
          <a:ext cx="6286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20</xdr:col>
      <xdr:colOff>0</xdr:colOff>
      <xdr:row>46</xdr:row>
      <xdr:rowOff>0</xdr:rowOff>
    </xdr:from>
    <xdr:to>
      <xdr:col>20</xdr:col>
      <xdr:colOff>628650</xdr:colOff>
      <xdr:row>47</xdr:row>
      <xdr:rowOff>9525</xdr:rowOff>
    </xdr:to>
    <xdr:sp macro="" textlink="">
      <xdr:nvSpPr>
        <xdr:cNvPr id="11" name="角丸四角形 7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E79A0-05E8-45FD-A628-C602E11035A6}"/>
            </a:ext>
          </a:extLst>
        </xdr:cNvPr>
        <xdr:cNvSpPr/>
      </xdr:nvSpPr>
      <xdr:spPr>
        <a:xfrm>
          <a:off x="15497175" y="10134600"/>
          <a:ext cx="6286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28</xdr:col>
      <xdr:colOff>0</xdr:colOff>
      <xdr:row>46</xdr:row>
      <xdr:rowOff>0</xdr:rowOff>
    </xdr:from>
    <xdr:to>
      <xdr:col>28</xdr:col>
      <xdr:colOff>628650</xdr:colOff>
      <xdr:row>47</xdr:row>
      <xdr:rowOff>9525</xdr:rowOff>
    </xdr:to>
    <xdr:sp macro="" textlink="">
      <xdr:nvSpPr>
        <xdr:cNvPr id="12" name="角丸四角形 7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0C636-444D-4BC9-8680-96204EB790C4}"/>
            </a:ext>
          </a:extLst>
        </xdr:cNvPr>
        <xdr:cNvSpPr/>
      </xdr:nvSpPr>
      <xdr:spPr>
        <a:xfrm>
          <a:off x="21612225" y="10134600"/>
          <a:ext cx="6286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36</xdr:col>
      <xdr:colOff>0</xdr:colOff>
      <xdr:row>46</xdr:row>
      <xdr:rowOff>0</xdr:rowOff>
    </xdr:from>
    <xdr:to>
      <xdr:col>36</xdr:col>
      <xdr:colOff>628650</xdr:colOff>
      <xdr:row>47</xdr:row>
      <xdr:rowOff>9525</xdr:rowOff>
    </xdr:to>
    <xdr:sp macro="" textlink="">
      <xdr:nvSpPr>
        <xdr:cNvPr id="13" name="角丸四角形 7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DA0F08-5FBF-4C6E-82A3-DB1B3F9DE463}"/>
            </a:ext>
          </a:extLst>
        </xdr:cNvPr>
        <xdr:cNvSpPr/>
      </xdr:nvSpPr>
      <xdr:spPr>
        <a:xfrm>
          <a:off x="27727275" y="10134600"/>
          <a:ext cx="6286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4</xdr:col>
      <xdr:colOff>0</xdr:colOff>
      <xdr:row>91</xdr:row>
      <xdr:rowOff>0</xdr:rowOff>
    </xdr:from>
    <xdr:to>
      <xdr:col>5</xdr:col>
      <xdr:colOff>9525</xdr:colOff>
      <xdr:row>92</xdr:row>
      <xdr:rowOff>9525</xdr:rowOff>
    </xdr:to>
    <xdr:sp macro="" textlink="">
      <xdr:nvSpPr>
        <xdr:cNvPr id="14" name="角丸四角形 7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E1ACCD-955A-45F9-B630-DD0D348FA787}"/>
            </a:ext>
          </a:extLst>
        </xdr:cNvPr>
        <xdr:cNvSpPr/>
      </xdr:nvSpPr>
      <xdr:spPr>
        <a:xfrm>
          <a:off x="3267075" y="20040600"/>
          <a:ext cx="7048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609600</xdr:colOff>
      <xdr:row>91</xdr:row>
      <xdr:rowOff>238125</xdr:rowOff>
    </xdr:to>
    <xdr:sp macro="" textlink="">
      <xdr:nvSpPr>
        <xdr:cNvPr id="15" name="角丸四角形 7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044D4A-5F84-4512-A165-29FA84AC510D}"/>
            </a:ext>
          </a:extLst>
        </xdr:cNvPr>
        <xdr:cNvSpPr/>
      </xdr:nvSpPr>
      <xdr:spPr>
        <a:xfrm>
          <a:off x="9382125" y="20040600"/>
          <a:ext cx="609600" cy="22860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91</xdr:row>
      <xdr:rowOff>0</xdr:rowOff>
    </xdr:from>
    <xdr:to>
      <xdr:col>20</xdr:col>
      <xdr:colOff>609600</xdr:colOff>
      <xdr:row>91</xdr:row>
      <xdr:rowOff>238125</xdr:rowOff>
    </xdr:to>
    <xdr:sp macro="" textlink="">
      <xdr:nvSpPr>
        <xdr:cNvPr id="16" name="角丸四角形 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4EF74D-44A3-48C7-B00E-EFF5D59A67A2}"/>
            </a:ext>
          </a:extLst>
        </xdr:cNvPr>
        <xdr:cNvSpPr/>
      </xdr:nvSpPr>
      <xdr:spPr>
        <a:xfrm>
          <a:off x="15497175" y="20040600"/>
          <a:ext cx="609600" cy="22860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91</xdr:row>
      <xdr:rowOff>0</xdr:rowOff>
    </xdr:from>
    <xdr:to>
      <xdr:col>28</xdr:col>
      <xdr:colOff>609600</xdr:colOff>
      <xdr:row>91</xdr:row>
      <xdr:rowOff>238125</xdr:rowOff>
    </xdr:to>
    <xdr:sp macro="" textlink="">
      <xdr:nvSpPr>
        <xdr:cNvPr id="17" name="角丸四角形 8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34E52B-FD1C-46F5-9574-F9D7068C63D7}"/>
            </a:ext>
          </a:extLst>
        </xdr:cNvPr>
        <xdr:cNvSpPr/>
      </xdr:nvSpPr>
      <xdr:spPr>
        <a:xfrm>
          <a:off x="21612225" y="20040600"/>
          <a:ext cx="609600" cy="22860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91</xdr:row>
      <xdr:rowOff>0</xdr:rowOff>
    </xdr:from>
    <xdr:to>
      <xdr:col>36</xdr:col>
      <xdr:colOff>609600</xdr:colOff>
      <xdr:row>91</xdr:row>
      <xdr:rowOff>238125</xdr:rowOff>
    </xdr:to>
    <xdr:sp macro="" textlink="">
      <xdr:nvSpPr>
        <xdr:cNvPr id="18" name="角丸四角形 8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5EA8FB-5CAA-4F72-AD24-772C45CCD09F}"/>
            </a:ext>
          </a:extLst>
        </xdr:cNvPr>
        <xdr:cNvSpPr/>
      </xdr:nvSpPr>
      <xdr:spPr>
        <a:xfrm>
          <a:off x="27727275" y="20040600"/>
          <a:ext cx="609600" cy="22860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91</xdr:row>
      <xdr:rowOff>0</xdr:rowOff>
    </xdr:from>
    <xdr:to>
      <xdr:col>52</xdr:col>
      <xdr:colOff>609600</xdr:colOff>
      <xdr:row>91</xdr:row>
      <xdr:rowOff>238125</xdr:rowOff>
    </xdr:to>
    <xdr:sp macro="" textlink="">
      <xdr:nvSpPr>
        <xdr:cNvPr id="19" name="角丸四角形 8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BF249B-BFED-4BA9-823D-6D1329EFC503}"/>
            </a:ext>
          </a:extLst>
        </xdr:cNvPr>
        <xdr:cNvSpPr/>
      </xdr:nvSpPr>
      <xdr:spPr>
        <a:xfrm>
          <a:off x="39957375" y="20040600"/>
          <a:ext cx="609600" cy="22860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91</xdr:row>
      <xdr:rowOff>0</xdr:rowOff>
    </xdr:from>
    <xdr:to>
      <xdr:col>61</xdr:col>
      <xdr:colOff>9525</xdr:colOff>
      <xdr:row>92</xdr:row>
      <xdr:rowOff>0</xdr:rowOff>
    </xdr:to>
    <xdr:sp macro="" textlink="">
      <xdr:nvSpPr>
        <xdr:cNvPr id="20" name="角丸四角形 8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9ECA3D-F28A-45CF-AE0B-BC9B920B64F6}"/>
            </a:ext>
          </a:extLst>
        </xdr:cNvPr>
        <xdr:cNvSpPr/>
      </xdr:nvSpPr>
      <xdr:spPr>
        <a:xfrm>
          <a:off x="46072425" y="20040600"/>
          <a:ext cx="704850" cy="22860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67</xdr:col>
      <xdr:colOff>2305049</xdr:colOff>
      <xdr:row>91</xdr:row>
      <xdr:rowOff>0</xdr:rowOff>
    </xdr:from>
    <xdr:to>
      <xdr:col>68</xdr:col>
      <xdr:colOff>695324</xdr:colOff>
      <xdr:row>92</xdr:row>
      <xdr:rowOff>19050</xdr:rowOff>
    </xdr:to>
    <xdr:sp macro="" textlink="">
      <xdr:nvSpPr>
        <xdr:cNvPr id="21" name="角丸四角形 8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598633-68FC-4FC7-AC51-25DC7D5B3086}"/>
            </a:ext>
          </a:extLst>
        </xdr:cNvPr>
        <xdr:cNvSpPr/>
      </xdr:nvSpPr>
      <xdr:spPr>
        <a:xfrm>
          <a:off x="52187474" y="20040600"/>
          <a:ext cx="695325" cy="2476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91</xdr:row>
      <xdr:rowOff>0</xdr:rowOff>
    </xdr:from>
    <xdr:to>
      <xdr:col>77</xdr:col>
      <xdr:colOff>9525</xdr:colOff>
      <xdr:row>92</xdr:row>
      <xdr:rowOff>19050</xdr:rowOff>
    </xdr:to>
    <xdr:sp macro="" textlink="">
      <xdr:nvSpPr>
        <xdr:cNvPr id="22" name="角丸四角形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2DF2C1-F8DC-4080-A224-81002E52092A}"/>
            </a:ext>
          </a:extLst>
        </xdr:cNvPr>
        <xdr:cNvSpPr/>
      </xdr:nvSpPr>
      <xdr:spPr>
        <a:xfrm>
          <a:off x="58302525" y="20040600"/>
          <a:ext cx="704850" cy="2476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91</xdr:row>
      <xdr:rowOff>0</xdr:rowOff>
    </xdr:from>
    <xdr:to>
      <xdr:col>85</xdr:col>
      <xdr:colOff>9525</xdr:colOff>
      <xdr:row>92</xdr:row>
      <xdr:rowOff>9525</xdr:rowOff>
    </xdr:to>
    <xdr:sp macro="" textlink="">
      <xdr:nvSpPr>
        <xdr:cNvPr id="23" name="角丸四角形 8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1570B2-4C0C-4658-AAE5-F1D14EC10242}"/>
            </a:ext>
          </a:extLst>
        </xdr:cNvPr>
        <xdr:cNvSpPr/>
      </xdr:nvSpPr>
      <xdr:spPr>
        <a:xfrm>
          <a:off x="64417575" y="20040600"/>
          <a:ext cx="704850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9525</xdr:colOff>
      <xdr:row>137</xdr:row>
      <xdr:rowOff>0</xdr:rowOff>
    </xdr:to>
    <xdr:sp macro="" textlink="">
      <xdr:nvSpPr>
        <xdr:cNvPr id="24" name="角丸四角形 8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3367A8-5B6B-4342-A920-F9520B92F395}"/>
            </a:ext>
          </a:extLst>
        </xdr:cNvPr>
        <xdr:cNvSpPr/>
      </xdr:nvSpPr>
      <xdr:spPr>
        <a:xfrm>
          <a:off x="3267075" y="29946600"/>
          <a:ext cx="704850" cy="22860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136</xdr:row>
      <xdr:rowOff>0</xdr:rowOff>
    </xdr:from>
    <xdr:to>
      <xdr:col>12</xdr:col>
      <xdr:colOff>609600</xdr:colOff>
      <xdr:row>136</xdr:row>
      <xdr:rowOff>238125</xdr:rowOff>
    </xdr:to>
    <xdr:sp macro="" textlink="">
      <xdr:nvSpPr>
        <xdr:cNvPr id="25" name="角丸四角形 9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AECD6D-633D-4405-8E81-7D00A5A383D6}"/>
            </a:ext>
          </a:extLst>
        </xdr:cNvPr>
        <xdr:cNvSpPr/>
      </xdr:nvSpPr>
      <xdr:spPr>
        <a:xfrm>
          <a:off x="9382125" y="29946600"/>
          <a:ext cx="609600" cy="22860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136</xdr:row>
      <xdr:rowOff>0</xdr:rowOff>
    </xdr:from>
    <xdr:to>
      <xdr:col>20</xdr:col>
      <xdr:colOff>609600</xdr:colOff>
      <xdr:row>136</xdr:row>
      <xdr:rowOff>238125</xdr:rowOff>
    </xdr:to>
    <xdr:sp macro="" textlink="">
      <xdr:nvSpPr>
        <xdr:cNvPr id="26" name="角丸四角形 9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2E10B9-C19D-440B-A85D-E869C03826BF}"/>
            </a:ext>
          </a:extLst>
        </xdr:cNvPr>
        <xdr:cNvSpPr/>
      </xdr:nvSpPr>
      <xdr:spPr>
        <a:xfrm>
          <a:off x="15497175" y="29946600"/>
          <a:ext cx="609600" cy="22860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136</xdr:row>
      <xdr:rowOff>0</xdr:rowOff>
    </xdr:from>
    <xdr:to>
      <xdr:col>28</xdr:col>
      <xdr:colOff>609600</xdr:colOff>
      <xdr:row>136</xdr:row>
      <xdr:rowOff>238125</xdr:rowOff>
    </xdr:to>
    <xdr:sp macro="" textlink="">
      <xdr:nvSpPr>
        <xdr:cNvPr id="27" name="角丸四角形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4B6FDB-9E5A-40E4-9BEA-6237BE7E8393}"/>
            </a:ext>
          </a:extLst>
        </xdr:cNvPr>
        <xdr:cNvSpPr/>
      </xdr:nvSpPr>
      <xdr:spPr>
        <a:xfrm>
          <a:off x="21612225" y="29946600"/>
          <a:ext cx="609600" cy="22860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136</xdr:row>
      <xdr:rowOff>0</xdr:rowOff>
    </xdr:from>
    <xdr:to>
      <xdr:col>36</xdr:col>
      <xdr:colOff>609600</xdr:colOff>
      <xdr:row>136</xdr:row>
      <xdr:rowOff>238125</xdr:rowOff>
    </xdr:to>
    <xdr:sp macro="" textlink="">
      <xdr:nvSpPr>
        <xdr:cNvPr id="28" name="角丸四角形 9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5A7276-5475-42D2-A912-B6BB70688EDE}"/>
            </a:ext>
          </a:extLst>
        </xdr:cNvPr>
        <xdr:cNvSpPr/>
      </xdr:nvSpPr>
      <xdr:spPr>
        <a:xfrm>
          <a:off x="27727275" y="29946600"/>
          <a:ext cx="609600" cy="22860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136</xdr:row>
      <xdr:rowOff>0</xdr:rowOff>
    </xdr:from>
    <xdr:to>
      <xdr:col>45</xdr:col>
      <xdr:colOff>9525</xdr:colOff>
      <xdr:row>137</xdr:row>
      <xdr:rowOff>9525</xdr:rowOff>
    </xdr:to>
    <xdr:sp macro="" textlink="">
      <xdr:nvSpPr>
        <xdr:cNvPr id="29" name="角丸四角形 9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51A19B-F049-472F-B71B-21A8B7EA8632}"/>
            </a:ext>
          </a:extLst>
        </xdr:cNvPr>
        <xdr:cNvSpPr/>
      </xdr:nvSpPr>
      <xdr:spPr>
        <a:xfrm>
          <a:off x="33842325" y="29946600"/>
          <a:ext cx="704850" cy="2381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38100</xdr:colOff>
      <xdr:row>136</xdr:row>
      <xdr:rowOff>28575</xdr:rowOff>
    </xdr:from>
    <xdr:to>
      <xdr:col>52</xdr:col>
      <xdr:colOff>647700</xdr:colOff>
      <xdr:row>136</xdr:row>
      <xdr:rowOff>266700</xdr:rowOff>
    </xdr:to>
    <xdr:sp macro="" textlink="">
      <xdr:nvSpPr>
        <xdr:cNvPr id="30" name="角丸四角形 9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A1BE44-8103-4B32-8055-F3D8BE5F41C8}"/>
            </a:ext>
          </a:extLst>
        </xdr:cNvPr>
        <xdr:cNvSpPr/>
      </xdr:nvSpPr>
      <xdr:spPr>
        <a:xfrm>
          <a:off x="39995475" y="29975175"/>
          <a:ext cx="609600" cy="2000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59</xdr:col>
      <xdr:colOff>2305049</xdr:colOff>
      <xdr:row>136</xdr:row>
      <xdr:rowOff>0</xdr:rowOff>
    </xdr:from>
    <xdr:to>
      <xdr:col>61</xdr:col>
      <xdr:colOff>19049</xdr:colOff>
      <xdr:row>137</xdr:row>
      <xdr:rowOff>9525</xdr:rowOff>
    </xdr:to>
    <xdr:sp macro="" textlink="">
      <xdr:nvSpPr>
        <xdr:cNvPr id="31" name="角丸四角形 9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9BB72E-62CD-4BAF-B4E5-E4232ADA5E9F}"/>
            </a:ext>
          </a:extLst>
        </xdr:cNvPr>
        <xdr:cNvSpPr/>
      </xdr:nvSpPr>
      <xdr:spPr>
        <a:xfrm>
          <a:off x="46072424" y="29946600"/>
          <a:ext cx="714375" cy="2381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136</xdr:row>
      <xdr:rowOff>0</xdr:rowOff>
    </xdr:from>
    <xdr:to>
      <xdr:col>69</xdr:col>
      <xdr:colOff>9525</xdr:colOff>
      <xdr:row>137</xdr:row>
      <xdr:rowOff>9525</xdr:rowOff>
    </xdr:to>
    <xdr:sp macro="" textlink="">
      <xdr:nvSpPr>
        <xdr:cNvPr id="32" name="角丸四角形 9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B33EDA-2281-4904-8D0A-BDAC3D200596}"/>
            </a:ext>
          </a:extLst>
        </xdr:cNvPr>
        <xdr:cNvSpPr/>
      </xdr:nvSpPr>
      <xdr:spPr>
        <a:xfrm>
          <a:off x="52187475" y="29946600"/>
          <a:ext cx="704850" cy="23812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75</xdr:col>
      <xdr:colOff>2305049</xdr:colOff>
      <xdr:row>136</xdr:row>
      <xdr:rowOff>0</xdr:rowOff>
    </xdr:from>
    <xdr:to>
      <xdr:col>76</xdr:col>
      <xdr:colOff>695324</xdr:colOff>
      <xdr:row>137</xdr:row>
      <xdr:rowOff>28575</xdr:rowOff>
    </xdr:to>
    <xdr:sp macro="" textlink="">
      <xdr:nvSpPr>
        <xdr:cNvPr id="33" name="角丸四角形 9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402453-ED50-422D-970A-CFE95D5C2989}"/>
            </a:ext>
          </a:extLst>
        </xdr:cNvPr>
        <xdr:cNvSpPr/>
      </xdr:nvSpPr>
      <xdr:spPr>
        <a:xfrm>
          <a:off x="58302524" y="29946600"/>
          <a:ext cx="695325" cy="25717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83</xdr:col>
      <xdr:colOff>2305049</xdr:colOff>
      <xdr:row>136</xdr:row>
      <xdr:rowOff>0</xdr:rowOff>
    </xdr:from>
    <xdr:to>
      <xdr:col>85</xdr:col>
      <xdr:colOff>19049</xdr:colOff>
      <xdr:row>137</xdr:row>
      <xdr:rowOff>19050</xdr:rowOff>
    </xdr:to>
    <xdr:sp macro="" textlink="">
      <xdr:nvSpPr>
        <xdr:cNvPr id="34" name="角丸四角形 9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D0975A-FF46-4647-A940-D38DBA72BC9C}"/>
            </a:ext>
          </a:extLst>
        </xdr:cNvPr>
        <xdr:cNvSpPr/>
      </xdr:nvSpPr>
      <xdr:spPr>
        <a:xfrm>
          <a:off x="64417574" y="29946600"/>
          <a:ext cx="714375" cy="24765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181</xdr:row>
      <xdr:rowOff>0</xdr:rowOff>
    </xdr:from>
    <xdr:to>
      <xdr:col>5</xdr:col>
      <xdr:colOff>9525</xdr:colOff>
      <xdr:row>182</xdr:row>
      <xdr:rowOff>9525</xdr:rowOff>
    </xdr:to>
    <xdr:sp macro="" textlink="">
      <xdr:nvSpPr>
        <xdr:cNvPr id="35" name="角丸四角形 10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E35E35-46B8-4400-BE87-888D91D96EA4}"/>
            </a:ext>
          </a:extLst>
        </xdr:cNvPr>
        <xdr:cNvSpPr/>
      </xdr:nvSpPr>
      <xdr:spPr>
        <a:xfrm>
          <a:off x="3267075" y="39852600"/>
          <a:ext cx="704850" cy="23812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</xdr:col>
      <xdr:colOff>2305049</xdr:colOff>
      <xdr:row>226</xdr:row>
      <xdr:rowOff>0</xdr:rowOff>
    </xdr:from>
    <xdr:to>
      <xdr:col>4</xdr:col>
      <xdr:colOff>695324</xdr:colOff>
      <xdr:row>227</xdr:row>
      <xdr:rowOff>28575</xdr:rowOff>
    </xdr:to>
    <xdr:sp macro="" textlink="">
      <xdr:nvSpPr>
        <xdr:cNvPr id="36" name="角丸四角形 10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8FA126-5A6F-45BD-B163-C676D2E536AB}"/>
            </a:ext>
          </a:extLst>
        </xdr:cNvPr>
        <xdr:cNvSpPr/>
      </xdr:nvSpPr>
      <xdr:spPr>
        <a:xfrm>
          <a:off x="3267074" y="49758600"/>
          <a:ext cx="695325" cy="2571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1</xdr:colOff>
      <xdr:row>270</xdr:row>
      <xdr:rowOff>171450</xdr:rowOff>
    </xdr:from>
    <xdr:to>
      <xdr:col>5</xdr:col>
      <xdr:colOff>0</xdr:colOff>
      <xdr:row>271</xdr:row>
      <xdr:rowOff>276224</xdr:rowOff>
    </xdr:to>
    <xdr:sp macro="" textlink="">
      <xdr:nvSpPr>
        <xdr:cNvPr id="37" name="角丸四角形 10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6EC86E0-0D67-489F-89F6-1AE70B544153}"/>
            </a:ext>
          </a:extLst>
        </xdr:cNvPr>
        <xdr:cNvSpPr/>
      </xdr:nvSpPr>
      <xdr:spPr>
        <a:xfrm>
          <a:off x="3267076" y="59607450"/>
          <a:ext cx="695324" cy="285749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316</xdr:row>
      <xdr:rowOff>0</xdr:rowOff>
    </xdr:from>
    <xdr:to>
      <xdr:col>5</xdr:col>
      <xdr:colOff>9525</xdr:colOff>
      <xdr:row>316</xdr:row>
      <xdr:rowOff>266700</xdr:rowOff>
    </xdr:to>
    <xdr:sp macro="" textlink="">
      <xdr:nvSpPr>
        <xdr:cNvPr id="38" name="角丸四角形 10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08F0FF1-8020-43E9-9A2E-E8FFBD62AABF}"/>
            </a:ext>
          </a:extLst>
        </xdr:cNvPr>
        <xdr:cNvSpPr/>
      </xdr:nvSpPr>
      <xdr:spPr>
        <a:xfrm>
          <a:off x="326707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</xdr:col>
      <xdr:colOff>2305049</xdr:colOff>
      <xdr:row>361</xdr:row>
      <xdr:rowOff>0</xdr:rowOff>
    </xdr:from>
    <xdr:to>
      <xdr:col>5</xdr:col>
      <xdr:colOff>19049</xdr:colOff>
      <xdr:row>362</xdr:row>
      <xdr:rowOff>9525</xdr:rowOff>
    </xdr:to>
    <xdr:sp macro="" textlink="">
      <xdr:nvSpPr>
        <xdr:cNvPr id="39" name="角丸四角形 10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06C4FD-E41B-45FA-8674-B416C6B42478}"/>
            </a:ext>
          </a:extLst>
        </xdr:cNvPr>
        <xdr:cNvSpPr/>
      </xdr:nvSpPr>
      <xdr:spPr>
        <a:xfrm>
          <a:off x="3267074" y="79476600"/>
          <a:ext cx="71437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406</xdr:row>
      <xdr:rowOff>0</xdr:rowOff>
    </xdr:from>
    <xdr:to>
      <xdr:col>5</xdr:col>
      <xdr:colOff>28575</xdr:colOff>
      <xdr:row>407</xdr:row>
      <xdr:rowOff>9525</xdr:rowOff>
    </xdr:to>
    <xdr:sp macro="" textlink="">
      <xdr:nvSpPr>
        <xdr:cNvPr id="40" name="角丸四角形 10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8DA4D5-77A4-4928-9380-720813A42DFB}"/>
            </a:ext>
          </a:extLst>
        </xdr:cNvPr>
        <xdr:cNvSpPr/>
      </xdr:nvSpPr>
      <xdr:spPr>
        <a:xfrm>
          <a:off x="326707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451</xdr:row>
      <xdr:rowOff>0</xdr:rowOff>
    </xdr:from>
    <xdr:to>
      <xdr:col>5</xdr:col>
      <xdr:colOff>9525</xdr:colOff>
      <xdr:row>452</xdr:row>
      <xdr:rowOff>19050</xdr:rowOff>
    </xdr:to>
    <xdr:sp macro="" textlink="">
      <xdr:nvSpPr>
        <xdr:cNvPr id="41" name="角丸四角形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2F8B4D-03B8-4DBB-AC22-EC8FC84AC5AD}"/>
            </a:ext>
          </a:extLst>
        </xdr:cNvPr>
        <xdr:cNvSpPr/>
      </xdr:nvSpPr>
      <xdr:spPr>
        <a:xfrm>
          <a:off x="326707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</xdr:col>
      <xdr:colOff>2305049</xdr:colOff>
      <xdr:row>496</xdr:row>
      <xdr:rowOff>0</xdr:rowOff>
    </xdr:from>
    <xdr:to>
      <xdr:col>5</xdr:col>
      <xdr:colOff>19049</xdr:colOff>
      <xdr:row>497</xdr:row>
      <xdr:rowOff>0</xdr:rowOff>
    </xdr:to>
    <xdr:sp macro="" textlink="">
      <xdr:nvSpPr>
        <xdr:cNvPr id="42" name="角丸四角形 10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D8FECCF-4335-43E2-BCA2-0574BE0F7875}"/>
            </a:ext>
          </a:extLst>
        </xdr:cNvPr>
        <xdr:cNvSpPr/>
      </xdr:nvSpPr>
      <xdr:spPr>
        <a:xfrm>
          <a:off x="3267074" y="109194600"/>
          <a:ext cx="71437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181</xdr:row>
      <xdr:rowOff>0</xdr:rowOff>
    </xdr:from>
    <xdr:to>
      <xdr:col>12</xdr:col>
      <xdr:colOff>609600</xdr:colOff>
      <xdr:row>181</xdr:row>
      <xdr:rowOff>238125</xdr:rowOff>
    </xdr:to>
    <xdr:sp macro="" textlink="">
      <xdr:nvSpPr>
        <xdr:cNvPr id="43" name="角丸四角形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41E72B-7C06-4769-932C-A45BAFCB4046}"/>
            </a:ext>
          </a:extLst>
        </xdr:cNvPr>
        <xdr:cNvSpPr/>
      </xdr:nvSpPr>
      <xdr:spPr>
        <a:xfrm>
          <a:off x="9382125" y="39852600"/>
          <a:ext cx="609600" cy="22860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181</xdr:row>
      <xdr:rowOff>0</xdr:rowOff>
    </xdr:from>
    <xdr:to>
      <xdr:col>20</xdr:col>
      <xdr:colOff>609600</xdr:colOff>
      <xdr:row>181</xdr:row>
      <xdr:rowOff>238125</xdr:rowOff>
    </xdr:to>
    <xdr:sp macro="" textlink="">
      <xdr:nvSpPr>
        <xdr:cNvPr id="44" name="角丸四角形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4C305B-D69F-4EC9-BFBC-9CD6FD2B0F3C}"/>
            </a:ext>
          </a:extLst>
        </xdr:cNvPr>
        <xdr:cNvSpPr/>
      </xdr:nvSpPr>
      <xdr:spPr>
        <a:xfrm>
          <a:off x="15497175" y="39852600"/>
          <a:ext cx="609600" cy="22860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181</xdr:row>
      <xdr:rowOff>0</xdr:rowOff>
    </xdr:from>
    <xdr:to>
      <xdr:col>28</xdr:col>
      <xdr:colOff>609600</xdr:colOff>
      <xdr:row>181</xdr:row>
      <xdr:rowOff>238125</xdr:rowOff>
    </xdr:to>
    <xdr:sp macro="" textlink="">
      <xdr:nvSpPr>
        <xdr:cNvPr id="45" name="角丸四角形 1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2B022C0-F27D-4AB2-9119-3005B8CAB270}"/>
            </a:ext>
          </a:extLst>
        </xdr:cNvPr>
        <xdr:cNvSpPr/>
      </xdr:nvSpPr>
      <xdr:spPr>
        <a:xfrm>
          <a:off x="21612225" y="39852600"/>
          <a:ext cx="609600" cy="22860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181</xdr:row>
      <xdr:rowOff>0</xdr:rowOff>
    </xdr:from>
    <xdr:to>
      <xdr:col>36</xdr:col>
      <xdr:colOff>609600</xdr:colOff>
      <xdr:row>181</xdr:row>
      <xdr:rowOff>238125</xdr:rowOff>
    </xdr:to>
    <xdr:sp macro="" textlink="">
      <xdr:nvSpPr>
        <xdr:cNvPr id="46" name="角丸四角形 1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983B28-546C-4537-BFEF-6AFEC0559666}"/>
            </a:ext>
          </a:extLst>
        </xdr:cNvPr>
        <xdr:cNvSpPr/>
      </xdr:nvSpPr>
      <xdr:spPr>
        <a:xfrm>
          <a:off x="27727275" y="39852600"/>
          <a:ext cx="609600" cy="22860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43</xdr:col>
      <xdr:colOff>2305049</xdr:colOff>
      <xdr:row>181</xdr:row>
      <xdr:rowOff>0</xdr:rowOff>
    </xdr:from>
    <xdr:to>
      <xdr:col>44</xdr:col>
      <xdr:colOff>695324</xdr:colOff>
      <xdr:row>182</xdr:row>
      <xdr:rowOff>19050</xdr:rowOff>
    </xdr:to>
    <xdr:sp macro="" textlink="">
      <xdr:nvSpPr>
        <xdr:cNvPr id="47" name="角丸四角形 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668B56-1679-432A-A0E1-CD83055C6811}"/>
            </a:ext>
          </a:extLst>
        </xdr:cNvPr>
        <xdr:cNvSpPr/>
      </xdr:nvSpPr>
      <xdr:spPr>
        <a:xfrm>
          <a:off x="33842324" y="39852600"/>
          <a:ext cx="695325" cy="2476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181</xdr:row>
      <xdr:rowOff>0</xdr:rowOff>
    </xdr:from>
    <xdr:to>
      <xdr:col>52</xdr:col>
      <xdr:colOff>609600</xdr:colOff>
      <xdr:row>181</xdr:row>
      <xdr:rowOff>238125</xdr:rowOff>
    </xdr:to>
    <xdr:sp macro="" textlink="">
      <xdr:nvSpPr>
        <xdr:cNvPr id="48" name="角丸四角形 1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72204A-7B00-4221-9256-CE9F91CDA378}"/>
            </a:ext>
          </a:extLst>
        </xdr:cNvPr>
        <xdr:cNvSpPr/>
      </xdr:nvSpPr>
      <xdr:spPr>
        <a:xfrm>
          <a:off x="39957375" y="39852600"/>
          <a:ext cx="609600" cy="22860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181</xdr:row>
      <xdr:rowOff>0</xdr:rowOff>
    </xdr:from>
    <xdr:to>
      <xdr:col>61</xdr:col>
      <xdr:colOff>9525</xdr:colOff>
      <xdr:row>182</xdr:row>
      <xdr:rowOff>9525</xdr:rowOff>
    </xdr:to>
    <xdr:sp macro="" textlink="">
      <xdr:nvSpPr>
        <xdr:cNvPr id="49" name="角丸四角形 1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4E8552-22C7-4407-A151-0255A5048C82}"/>
            </a:ext>
          </a:extLst>
        </xdr:cNvPr>
        <xdr:cNvSpPr/>
      </xdr:nvSpPr>
      <xdr:spPr>
        <a:xfrm>
          <a:off x="46072425" y="39852600"/>
          <a:ext cx="704850" cy="23812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67</xdr:col>
      <xdr:colOff>2305049</xdr:colOff>
      <xdr:row>181</xdr:row>
      <xdr:rowOff>0</xdr:rowOff>
    </xdr:from>
    <xdr:to>
      <xdr:col>69</xdr:col>
      <xdr:colOff>19049</xdr:colOff>
      <xdr:row>182</xdr:row>
      <xdr:rowOff>9525</xdr:rowOff>
    </xdr:to>
    <xdr:sp macro="" textlink="">
      <xdr:nvSpPr>
        <xdr:cNvPr id="50" name="角丸四角形 1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7E67F7-70A1-4888-9C47-F147C2B74325}"/>
            </a:ext>
          </a:extLst>
        </xdr:cNvPr>
        <xdr:cNvSpPr/>
      </xdr:nvSpPr>
      <xdr:spPr>
        <a:xfrm>
          <a:off x="52187474" y="39852600"/>
          <a:ext cx="714375" cy="23812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75</xdr:col>
      <xdr:colOff>2305049</xdr:colOff>
      <xdr:row>181</xdr:row>
      <xdr:rowOff>0</xdr:rowOff>
    </xdr:from>
    <xdr:to>
      <xdr:col>77</xdr:col>
      <xdr:colOff>19049</xdr:colOff>
      <xdr:row>182</xdr:row>
      <xdr:rowOff>9525</xdr:rowOff>
    </xdr:to>
    <xdr:sp macro="" textlink="">
      <xdr:nvSpPr>
        <xdr:cNvPr id="51" name="角丸四角形 1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3437F5-373E-424E-B611-C5881CDCB419}"/>
            </a:ext>
          </a:extLst>
        </xdr:cNvPr>
        <xdr:cNvSpPr/>
      </xdr:nvSpPr>
      <xdr:spPr>
        <a:xfrm>
          <a:off x="58302524" y="39852600"/>
          <a:ext cx="714375" cy="23812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181</xdr:row>
      <xdr:rowOff>0</xdr:rowOff>
    </xdr:from>
    <xdr:to>
      <xdr:col>85</xdr:col>
      <xdr:colOff>9525</xdr:colOff>
      <xdr:row>182</xdr:row>
      <xdr:rowOff>19050</xdr:rowOff>
    </xdr:to>
    <xdr:sp macro="" textlink="">
      <xdr:nvSpPr>
        <xdr:cNvPr id="52" name="角丸四角形 1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1920A7-FC8E-4AA8-8E36-7D2C7C3C5354}"/>
            </a:ext>
          </a:extLst>
        </xdr:cNvPr>
        <xdr:cNvSpPr/>
      </xdr:nvSpPr>
      <xdr:spPr>
        <a:xfrm>
          <a:off x="64417575" y="39852600"/>
          <a:ext cx="704850" cy="2476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226</xdr:row>
      <xdr:rowOff>0</xdr:rowOff>
    </xdr:from>
    <xdr:to>
      <xdr:col>12</xdr:col>
      <xdr:colOff>609600</xdr:colOff>
      <xdr:row>226</xdr:row>
      <xdr:rowOff>238125</xdr:rowOff>
    </xdr:to>
    <xdr:sp macro="" textlink="">
      <xdr:nvSpPr>
        <xdr:cNvPr id="53" name="角丸四角形 5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973331-32B1-4158-A1B9-563E32AED4B2}"/>
            </a:ext>
          </a:extLst>
        </xdr:cNvPr>
        <xdr:cNvSpPr/>
      </xdr:nvSpPr>
      <xdr:spPr>
        <a:xfrm>
          <a:off x="9382125" y="49758600"/>
          <a:ext cx="609600" cy="2286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226</xdr:row>
      <xdr:rowOff>0</xdr:rowOff>
    </xdr:from>
    <xdr:to>
      <xdr:col>20</xdr:col>
      <xdr:colOff>609600</xdr:colOff>
      <xdr:row>226</xdr:row>
      <xdr:rowOff>238125</xdr:rowOff>
    </xdr:to>
    <xdr:sp macro="" textlink="">
      <xdr:nvSpPr>
        <xdr:cNvPr id="54" name="角丸四角形 5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E2C5FC-E0E8-4FED-97D5-369297771E71}"/>
            </a:ext>
          </a:extLst>
        </xdr:cNvPr>
        <xdr:cNvSpPr/>
      </xdr:nvSpPr>
      <xdr:spPr>
        <a:xfrm>
          <a:off x="15497175" y="49758600"/>
          <a:ext cx="609600" cy="2286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226</xdr:row>
      <xdr:rowOff>0</xdr:rowOff>
    </xdr:from>
    <xdr:to>
      <xdr:col>28</xdr:col>
      <xdr:colOff>609600</xdr:colOff>
      <xdr:row>226</xdr:row>
      <xdr:rowOff>238125</xdr:rowOff>
    </xdr:to>
    <xdr:sp macro="" textlink="">
      <xdr:nvSpPr>
        <xdr:cNvPr id="55" name="角丸四角形 5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C1C3B44-50EE-4F98-8772-5DBB8D10E699}"/>
            </a:ext>
          </a:extLst>
        </xdr:cNvPr>
        <xdr:cNvSpPr/>
      </xdr:nvSpPr>
      <xdr:spPr>
        <a:xfrm>
          <a:off x="21612225" y="49758600"/>
          <a:ext cx="609600" cy="2286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226</xdr:row>
      <xdr:rowOff>0</xdr:rowOff>
    </xdr:from>
    <xdr:to>
      <xdr:col>36</xdr:col>
      <xdr:colOff>609600</xdr:colOff>
      <xdr:row>226</xdr:row>
      <xdr:rowOff>238125</xdr:rowOff>
    </xdr:to>
    <xdr:sp macro="" textlink="">
      <xdr:nvSpPr>
        <xdr:cNvPr id="56" name="角丸四角形 6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DD1E1F8-09DD-4750-B4F2-7EAB75652AB4}"/>
            </a:ext>
          </a:extLst>
        </xdr:cNvPr>
        <xdr:cNvSpPr/>
      </xdr:nvSpPr>
      <xdr:spPr>
        <a:xfrm>
          <a:off x="27727275" y="49758600"/>
          <a:ext cx="609600" cy="2286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226</xdr:row>
      <xdr:rowOff>0</xdr:rowOff>
    </xdr:from>
    <xdr:to>
      <xdr:col>45</xdr:col>
      <xdr:colOff>9525</xdr:colOff>
      <xdr:row>227</xdr:row>
      <xdr:rowOff>19050</xdr:rowOff>
    </xdr:to>
    <xdr:sp macro="" textlink="">
      <xdr:nvSpPr>
        <xdr:cNvPr id="57" name="角丸四角形 6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07DEAE-693D-404C-8CB9-D32AC4F2A007}"/>
            </a:ext>
          </a:extLst>
        </xdr:cNvPr>
        <xdr:cNvSpPr/>
      </xdr:nvSpPr>
      <xdr:spPr>
        <a:xfrm>
          <a:off x="33842325" y="49758600"/>
          <a:ext cx="704850" cy="24765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226</xdr:row>
      <xdr:rowOff>0</xdr:rowOff>
    </xdr:from>
    <xdr:to>
      <xdr:col>52</xdr:col>
      <xdr:colOff>609600</xdr:colOff>
      <xdr:row>226</xdr:row>
      <xdr:rowOff>238125</xdr:rowOff>
    </xdr:to>
    <xdr:sp macro="" textlink="">
      <xdr:nvSpPr>
        <xdr:cNvPr id="58" name="角丸四角形 6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019D13-DC23-446F-BC7F-19030090012B}"/>
            </a:ext>
          </a:extLst>
        </xdr:cNvPr>
        <xdr:cNvSpPr/>
      </xdr:nvSpPr>
      <xdr:spPr>
        <a:xfrm>
          <a:off x="39957375" y="49758600"/>
          <a:ext cx="609600" cy="2286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59</xdr:col>
      <xdr:colOff>2305049</xdr:colOff>
      <xdr:row>226</xdr:row>
      <xdr:rowOff>0</xdr:rowOff>
    </xdr:from>
    <xdr:to>
      <xdr:col>60</xdr:col>
      <xdr:colOff>695324</xdr:colOff>
      <xdr:row>227</xdr:row>
      <xdr:rowOff>19050</xdr:rowOff>
    </xdr:to>
    <xdr:sp macro="" textlink="">
      <xdr:nvSpPr>
        <xdr:cNvPr id="59" name="角丸四角形 6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F4DD39-4D39-4031-AFC0-CBEE7A71692B}"/>
            </a:ext>
          </a:extLst>
        </xdr:cNvPr>
        <xdr:cNvSpPr/>
      </xdr:nvSpPr>
      <xdr:spPr>
        <a:xfrm>
          <a:off x="46072424" y="49758600"/>
          <a:ext cx="695325" cy="24765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226</xdr:row>
      <xdr:rowOff>0</xdr:rowOff>
    </xdr:from>
    <xdr:to>
      <xdr:col>69</xdr:col>
      <xdr:colOff>9525</xdr:colOff>
      <xdr:row>227</xdr:row>
      <xdr:rowOff>38100</xdr:rowOff>
    </xdr:to>
    <xdr:sp macro="" textlink="">
      <xdr:nvSpPr>
        <xdr:cNvPr id="60" name="角丸四角形 6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25E169-A16A-4B1C-9855-DC69168C4E38}"/>
            </a:ext>
          </a:extLst>
        </xdr:cNvPr>
        <xdr:cNvSpPr/>
      </xdr:nvSpPr>
      <xdr:spPr>
        <a:xfrm>
          <a:off x="52187475" y="49758600"/>
          <a:ext cx="704850" cy="2667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226</xdr:row>
      <xdr:rowOff>0</xdr:rowOff>
    </xdr:from>
    <xdr:to>
      <xdr:col>77</xdr:col>
      <xdr:colOff>9525</xdr:colOff>
      <xdr:row>227</xdr:row>
      <xdr:rowOff>9525</xdr:rowOff>
    </xdr:to>
    <xdr:sp macro="" textlink="">
      <xdr:nvSpPr>
        <xdr:cNvPr id="61" name="角丸四角形 6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6A58AA-379B-478B-8F4A-C18D2DC62A29}"/>
            </a:ext>
          </a:extLst>
        </xdr:cNvPr>
        <xdr:cNvSpPr/>
      </xdr:nvSpPr>
      <xdr:spPr>
        <a:xfrm>
          <a:off x="58302525" y="49758600"/>
          <a:ext cx="70485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226</xdr:row>
      <xdr:rowOff>0</xdr:rowOff>
    </xdr:from>
    <xdr:to>
      <xdr:col>85</xdr:col>
      <xdr:colOff>9525</xdr:colOff>
      <xdr:row>227</xdr:row>
      <xdr:rowOff>19050</xdr:rowOff>
    </xdr:to>
    <xdr:sp macro="" textlink="">
      <xdr:nvSpPr>
        <xdr:cNvPr id="62" name="角丸四角形 6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7D1AF5C-854E-4ED8-A84E-6D9CF8836054}"/>
            </a:ext>
          </a:extLst>
        </xdr:cNvPr>
        <xdr:cNvSpPr/>
      </xdr:nvSpPr>
      <xdr:spPr>
        <a:xfrm>
          <a:off x="64417575" y="49758600"/>
          <a:ext cx="704850" cy="24765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1</xdr:colOff>
      <xdr:row>271</xdr:row>
      <xdr:rowOff>9525</xdr:rowOff>
    </xdr:from>
    <xdr:to>
      <xdr:col>13</xdr:col>
      <xdr:colOff>19050</xdr:colOff>
      <xdr:row>272</xdr:row>
      <xdr:rowOff>19050</xdr:rowOff>
    </xdr:to>
    <xdr:sp macro="" textlink="">
      <xdr:nvSpPr>
        <xdr:cNvPr id="63" name="角丸四角形 6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C39A8E9-F786-44A7-9A97-5F6511C77A3B}"/>
            </a:ext>
          </a:extLst>
        </xdr:cNvPr>
        <xdr:cNvSpPr/>
      </xdr:nvSpPr>
      <xdr:spPr>
        <a:xfrm>
          <a:off x="9382126" y="59674125"/>
          <a:ext cx="714374" cy="2381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19050</xdr:colOff>
      <xdr:row>271</xdr:row>
      <xdr:rowOff>9525</xdr:rowOff>
    </xdr:from>
    <xdr:to>
      <xdr:col>20</xdr:col>
      <xdr:colOff>685800</xdr:colOff>
      <xdr:row>272</xdr:row>
      <xdr:rowOff>28575</xdr:rowOff>
    </xdr:to>
    <xdr:sp macro="" textlink="">
      <xdr:nvSpPr>
        <xdr:cNvPr id="64" name="角丸四角形 7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4378D45-589F-4F41-BB3E-B298A7FCAC26}"/>
            </a:ext>
          </a:extLst>
        </xdr:cNvPr>
        <xdr:cNvSpPr/>
      </xdr:nvSpPr>
      <xdr:spPr>
        <a:xfrm>
          <a:off x="15516225" y="59674125"/>
          <a:ext cx="666750" cy="2476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27</xdr:col>
      <xdr:colOff>2286000</xdr:colOff>
      <xdr:row>271</xdr:row>
      <xdr:rowOff>0</xdr:rowOff>
    </xdr:from>
    <xdr:to>
      <xdr:col>29</xdr:col>
      <xdr:colOff>9525</xdr:colOff>
      <xdr:row>272</xdr:row>
      <xdr:rowOff>19050</xdr:rowOff>
    </xdr:to>
    <xdr:sp macro="" textlink="">
      <xdr:nvSpPr>
        <xdr:cNvPr id="65" name="角丸四角形 7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F80D8C6-9A08-4584-9315-B681FEC98831}"/>
            </a:ext>
          </a:extLst>
        </xdr:cNvPr>
        <xdr:cNvSpPr/>
      </xdr:nvSpPr>
      <xdr:spPr>
        <a:xfrm>
          <a:off x="21593175" y="59664600"/>
          <a:ext cx="723900" cy="2476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271</xdr:row>
      <xdr:rowOff>0</xdr:rowOff>
    </xdr:from>
    <xdr:to>
      <xdr:col>36</xdr:col>
      <xdr:colOff>647700</xdr:colOff>
      <xdr:row>272</xdr:row>
      <xdr:rowOff>9525</xdr:rowOff>
    </xdr:to>
    <xdr:sp macro="" textlink="">
      <xdr:nvSpPr>
        <xdr:cNvPr id="66" name="角丸四角形 7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F0C1EE3-4E7D-4E88-BBAE-55FC219AE127}"/>
            </a:ext>
          </a:extLst>
        </xdr:cNvPr>
        <xdr:cNvSpPr/>
      </xdr:nvSpPr>
      <xdr:spPr>
        <a:xfrm>
          <a:off x="27727275" y="59664600"/>
          <a:ext cx="647700" cy="2381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271</xdr:row>
      <xdr:rowOff>0</xdr:rowOff>
    </xdr:from>
    <xdr:to>
      <xdr:col>45</xdr:col>
      <xdr:colOff>9525</xdr:colOff>
      <xdr:row>272</xdr:row>
      <xdr:rowOff>9525</xdr:rowOff>
    </xdr:to>
    <xdr:sp macro="" textlink="">
      <xdr:nvSpPr>
        <xdr:cNvPr id="67" name="角丸四角形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0DF7EE-3D23-48E4-82A3-EBE3CBA3EAF9}"/>
            </a:ext>
          </a:extLst>
        </xdr:cNvPr>
        <xdr:cNvSpPr/>
      </xdr:nvSpPr>
      <xdr:spPr>
        <a:xfrm>
          <a:off x="33842325" y="59664600"/>
          <a:ext cx="704850" cy="2381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271</xdr:row>
      <xdr:rowOff>0</xdr:rowOff>
    </xdr:from>
    <xdr:to>
      <xdr:col>53</xdr:col>
      <xdr:colOff>9525</xdr:colOff>
      <xdr:row>272</xdr:row>
      <xdr:rowOff>28575</xdr:rowOff>
    </xdr:to>
    <xdr:sp macro="" textlink="">
      <xdr:nvSpPr>
        <xdr:cNvPr id="68" name="角丸四角形 1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657A672-4885-4C1B-B6B9-AC0D294CD75D}"/>
            </a:ext>
          </a:extLst>
        </xdr:cNvPr>
        <xdr:cNvSpPr/>
      </xdr:nvSpPr>
      <xdr:spPr>
        <a:xfrm>
          <a:off x="39957375" y="59664600"/>
          <a:ext cx="704850" cy="2571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271</xdr:row>
      <xdr:rowOff>0</xdr:rowOff>
    </xdr:from>
    <xdr:to>
      <xdr:col>61</xdr:col>
      <xdr:colOff>9525</xdr:colOff>
      <xdr:row>272</xdr:row>
      <xdr:rowOff>19050</xdr:rowOff>
    </xdr:to>
    <xdr:sp macro="" textlink="">
      <xdr:nvSpPr>
        <xdr:cNvPr id="69" name="角丸四角形 1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9D762ED-1A18-4861-94A4-57F5902E6C29}"/>
            </a:ext>
          </a:extLst>
        </xdr:cNvPr>
        <xdr:cNvSpPr/>
      </xdr:nvSpPr>
      <xdr:spPr>
        <a:xfrm>
          <a:off x="46072425" y="59664600"/>
          <a:ext cx="704850" cy="2476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67</xdr:col>
      <xdr:colOff>2305049</xdr:colOff>
      <xdr:row>271</xdr:row>
      <xdr:rowOff>0</xdr:rowOff>
    </xdr:from>
    <xdr:to>
      <xdr:col>68</xdr:col>
      <xdr:colOff>695324</xdr:colOff>
      <xdr:row>272</xdr:row>
      <xdr:rowOff>28575</xdr:rowOff>
    </xdr:to>
    <xdr:sp macro="" textlink="">
      <xdr:nvSpPr>
        <xdr:cNvPr id="70" name="角丸四角形 1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AE5D85-C965-4A42-997E-CE106AD4B344}"/>
            </a:ext>
          </a:extLst>
        </xdr:cNvPr>
        <xdr:cNvSpPr/>
      </xdr:nvSpPr>
      <xdr:spPr>
        <a:xfrm>
          <a:off x="52187474" y="59664600"/>
          <a:ext cx="695325" cy="2571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271</xdr:row>
      <xdr:rowOff>0</xdr:rowOff>
    </xdr:from>
    <xdr:to>
      <xdr:col>77</xdr:col>
      <xdr:colOff>9525</xdr:colOff>
      <xdr:row>272</xdr:row>
      <xdr:rowOff>9525</xdr:rowOff>
    </xdr:to>
    <xdr:sp macro="" textlink="">
      <xdr:nvSpPr>
        <xdr:cNvPr id="71" name="角丸四角形 1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4F854F-427F-40E1-8F61-EE3988E0434D}"/>
            </a:ext>
          </a:extLst>
        </xdr:cNvPr>
        <xdr:cNvSpPr/>
      </xdr:nvSpPr>
      <xdr:spPr>
        <a:xfrm>
          <a:off x="58302525" y="59664600"/>
          <a:ext cx="704850" cy="2381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83</xdr:col>
      <xdr:colOff>2305049</xdr:colOff>
      <xdr:row>271</xdr:row>
      <xdr:rowOff>0</xdr:rowOff>
    </xdr:from>
    <xdr:to>
      <xdr:col>85</xdr:col>
      <xdr:colOff>19049</xdr:colOff>
      <xdr:row>272</xdr:row>
      <xdr:rowOff>19050</xdr:rowOff>
    </xdr:to>
    <xdr:sp macro="" textlink="">
      <xdr:nvSpPr>
        <xdr:cNvPr id="72" name="角丸四角形 1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1F929CD-1DCA-4E62-8A87-D26CA1E1C7AF}"/>
            </a:ext>
          </a:extLst>
        </xdr:cNvPr>
        <xdr:cNvSpPr/>
      </xdr:nvSpPr>
      <xdr:spPr>
        <a:xfrm>
          <a:off x="64417574" y="59664600"/>
          <a:ext cx="714375" cy="2476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316</xdr:row>
      <xdr:rowOff>0</xdr:rowOff>
    </xdr:from>
    <xdr:to>
      <xdr:col>13</xdr:col>
      <xdr:colOff>9525</xdr:colOff>
      <xdr:row>316</xdr:row>
      <xdr:rowOff>266700</xdr:rowOff>
    </xdr:to>
    <xdr:sp macro="" textlink="">
      <xdr:nvSpPr>
        <xdr:cNvPr id="73" name="角丸四角形 1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B8FF7D5-5081-4504-973F-BD83FAF7CE6D}"/>
            </a:ext>
          </a:extLst>
        </xdr:cNvPr>
        <xdr:cNvSpPr/>
      </xdr:nvSpPr>
      <xdr:spPr>
        <a:xfrm>
          <a:off x="938212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316</xdr:row>
      <xdr:rowOff>0</xdr:rowOff>
    </xdr:from>
    <xdr:to>
      <xdr:col>21</xdr:col>
      <xdr:colOff>9525</xdr:colOff>
      <xdr:row>316</xdr:row>
      <xdr:rowOff>266700</xdr:rowOff>
    </xdr:to>
    <xdr:sp macro="" textlink="">
      <xdr:nvSpPr>
        <xdr:cNvPr id="74" name="角丸四角形 1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3BCB257-ABA0-446F-A8F8-B1428349A885}"/>
            </a:ext>
          </a:extLst>
        </xdr:cNvPr>
        <xdr:cNvSpPr/>
      </xdr:nvSpPr>
      <xdr:spPr>
        <a:xfrm>
          <a:off x="1549717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316</xdr:row>
      <xdr:rowOff>0</xdr:rowOff>
    </xdr:from>
    <xdr:to>
      <xdr:col>29</xdr:col>
      <xdr:colOff>9525</xdr:colOff>
      <xdr:row>316</xdr:row>
      <xdr:rowOff>266700</xdr:rowOff>
    </xdr:to>
    <xdr:sp macro="" textlink="">
      <xdr:nvSpPr>
        <xdr:cNvPr id="75" name="角丸四角形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828DC5F-569F-41DB-976C-341097823D91}"/>
            </a:ext>
          </a:extLst>
        </xdr:cNvPr>
        <xdr:cNvSpPr/>
      </xdr:nvSpPr>
      <xdr:spPr>
        <a:xfrm>
          <a:off x="2161222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316</xdr:row>
      <xdr:rowOff>0</xdr:rowOff>
    </xdr:from>
    <xdr:to>
      <xdr:col>37</xdr:col>
      <xdr:colOff>9525</xdr:colOff>
      <xdr:row>316</xdr:row>
      <xdr:rowOff>266700</xdr:rowOff>
    </xdr:to>
    <xdr:sp macro="" textlink="">
      <xdr:nvSpPr>
        <xdr:cNvPr id="76" name="角丸四角形 1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2C2EC81-400E-47AD-B917-318F736E2DAC}"/>
            </a:ext>
          </a:extLst>
        </xdr:cNvPr>
        <xdr:cNvSpPr/>
      </xdr:nvSpPr>
      <xdr:spPr>
        <a:xfrm>
          <a:off x="2772727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316</xdr:row>
      <xdr:rowOff>0</xdr:rowOff>
    </xdr:from>
    <xdr:to>
      <xdr:col>45</xdr:col>
      <xdr:colOff>9525</xdr:colOff>
      <xdr:row>316</xdr:row>
      <xdr:rowOff>266700</xdr:rowOff>
    </xdr:to>
    <xdr:sp macro="" textlink="">
      <xdr:nvSpPr>
        <xdr:cNvPr id="77" name="角丸四角形 12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367DB96-43BA-451F-9F8C-B3504A4455E1}"/>
            </a:ext>
          </a:extLst>
        </xdr:cNvPr>
        <xdr:cNvSpPr/>
      </xdr:nvSpPr>
      <xdr:spPr>
        <a:xfrm>
          <a:off x="3384232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316</xdr:row>
      <xdr:rowOff>0</xdr:rowOff>
    </xdr:from>
    <xdr:to>
      <xdr:col>53</xdr:col>
      <xdr:colOff>9525</xdr:colOff>
      <xdr:row>316</xdr:row>
      <xdr:rowOff>266700</xdr:rowOff>
    </xdr:to>
    <xdr:sp macro="" textlink="">
      <xdr:nvSpPr>
        <xdr:cNvPr id="78" name="角丸四角形 12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F666BF7-3FB3-4DA4-9C38-AF81BA8B6A67}"/>
            </a:ext>
          </a:extLst>
        </xdr:cNvPr>
        <xdr:cNvSpPr/>
      </xdr:nvSpPr>
      <xdr:spPr>
        <a:xfrm>
          <a:off x="3995737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316</xdr:row>
      <xdr:rowOff>0</xdr:rowOff>
    </xdr:from>
    <xdr:to>
      <xdr:col>61</xdr:col>
      <xdr:colOff>9525</xdr:colOff>
      <xdr:row>316</xdr:row>
      <xdr:rowOff>266700</xdr:rowOff>
    </xdr:to>
    <xdr:sp macro="" textlink="">
      <xdr:nvSpPr>
        <xdr:cNvPr id="79" name="角丸四角形 12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1E82EEF-F042-4600-9B8E-192A2D72BAD9}"/>
            </a:ext>
          </a:extLst>
        </xdr:cNvPr>
        <xdr:cNvSpPr/>
      </xdr:nvSpPr>
      <xdr:spPr>
        <a:xfrm>
          <a:off x="4607242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316</xdr:row>
      <xdr:rowOff>0</xdr:rowOff>
    </xdr:from>
    <xdr:to>
      <xdr:col>69</xdr:col>
      <xdr:colOff>9525</xdr:colOff>
      <xdr:row>316</xdr:row>
      <xdr:rowOff>266700</xdr:rowOff>
    </xdr:to>
    <xdr:sp macro="" textlink="">
      <xdr:nvSpPr>
        <xdr:cNvPr id="80" name="角丸四角形 13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19DAF3E-F517-413E-826B-6004C0F9B2B5}"/>
            </a:ext>
          </a:extLst>
        </xdr:cNvPr>
        <xdr:cNvSpPr/>
      </xdr:nvSpPr>
      <xdr:spPr>
        <a:xfrm>
          <a:off x="5218747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316</xdr:row>
      <xdr:rowOff>0</xdr:rowOff>
    </xdr:from>
    <xdr:to>
      <xdr:col>77</xdr:col>
      <xdr:colOff>9525</xdr:colOff>
      <xdr:row>316</xdr:row>
      <xdr:rowOff>266700</xdr:rowOff>
    </xdr:to>
    <xdr:sp macro="" textlink="">
      <xdr:nvSpPr>
        <xdr:cNvPr id="81" name="角丸四角形 1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824F254-4255-4B62-A0F7-1F01225E930D}"/>
            </a:ext>
          </a:extLst>
        </xdr:cNvPr>
        <xdr:cNvSpPr/>
      </xdr:nvSpPr>
      <xdr:spPr>
        <a:xfrm>
          <a:off x="58302525" y="69570600"/>
          <a:ext cx="704850" cy="228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316</xdr:row>
      <xdr:rowOff>0</xdr:rowOff>
    </xdr:from>
    <xdr:to>
      <xdr:col>85</xdr:col>
      <xdr:colOff>9525</xdr:colOff>
      <xdr:row>317</xdr:row>
      <xdr:rowOff>28575</xdr:rowOff>
    </xdr:to>
    <xdr:sp macro="" textlink="">
      <xdr:nvSpPr>
        <xdr:cNvPr id="82" name="角丸四角形 1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58667EE-797F-48A2-983F-D59C529AE819}"/>
            </a:ext>
          </a:extLst>
        </xdr:cNvPr>
        <xdr:cNvSpPr/>
      </xdr:nvSpPr>
      <xdr:spPr>
        <a:xfrm>
          <a:off x="64417575" y="69570600"/>
          <a:ext cx="704850" cy="257175"/>
        </a:xfrm>
        <a:prstGeom prst="roundRect">
          <a:avLst/>
        </a:prstGeom>
        <a:solidFill>
          <a:srgbClr val="00B050"/>
        </a:solidFill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361</xdr:row>
      <xdr:rowOff>0</xdr:rowOff>
    </xdr:from>
    <xdr:to>
      <xdr:col>13</xdr:col>
      <xdr:colOff>19050</xdr:colOff>
      <xdr:row>362</xdr:row>
      <xdr:rowOff>9525</xdr:rowOff>
    </xdr:to>
    <xdr:sp macro="" textlink="">
      <xdr:nvSpPr>
        <xdr:cNvPr id="83" name="角丸四角形 13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54D14C5-AF4B-463D-8199-192C66F5238A}"/>
            </a:ext>
          </a:extLst>
        </xdr:cNvPr>
        <xdr:cNvSpPr/>
      </xdr:nvSpPr>
      <xdr:spPr>
        <a:xfrm>
          <a:off x="9382125" y="79476600"/>
          <a:ext cx="71437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361</xdr:row>
      <xdr:rowOff>0</xdr:rowOff>
    </xdr:from>
    <xdr:to>
      <xdr:col>21</xdr:col>
      <xdr:colOff>38100</xdr:colOff>
      <xdr:row>362</xdr:row>
      <xdr:rowOff>9525</xdr:rowOff>
    </xdr:to>
    <xdr:sp macro="" textlink="">
      <xdr:nvSpPr>
        <xdr:cNvPr id="84" name="角丸四角形 1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50D9731-9B2E-457E-B1CB-27328EEB408C}"/>
            </a:ext>
          </a:extLst>
        </xdr:cNvPr>
        <xdr:cNvSpPr/>
      </xdr:nvSpPr>
      <xdr:spPr>
        <a:xfrm>
          <a:off x="15497175" y="79476600"/>
          <a:ext cx="7334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361</xdr:row>
      <xdr:rowOff>0</xdr:rowOff>
    </xdr:from>
    <xdr:to>
      <xdr:col>29</xdr:col>
      <xdr:colOff>38100</xdr:colOff>
      <xdr:row>362</xdr:row>
      <xdr:rowOff>9525</xdr:rowOff>
    </xdr:to>
    <xdr:sp macro="" textlink="">
      <xdr:nvSpPr>
        <xdr:cNvPr id="85" name="角丸四角形 13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54D6086-DDEC-4435-A08E-28A3DE35A167}"/>
            </a:ext>
          </a:extLst>
        </xdr:cNvPr>
        <xdr:cNvSpPr/>
      </xdr:nvSpPr>
      <xdr:spPr>
        <a:xfrm>
          <a:off x="21612225" y="79476600"/>
          <a:ext cx="7334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361</xdr:row>
      <xdr:rowOff>0</xdr:rowOff>
    </xdr:from>
    <xdr:to>
      <xdr:col>37</xdr:col>
      <xdr:colOff>38100</xdr:colOff>
      <xdr:row>362</xdr:row>
      <xdr:rowOff>9525</xdr:rowOff>
    </xdr:to>
    <xdr:sp macro="" textlink="">
      <xdr:nvSpPr>
        <xdr:cNvPr id="86" name="角丸四角形 13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9E36730-719D-4F31-A4C4-D864BAE3BB9D}"/>
            </a:ext>
          </a:extLst>
        </xdr:cNvPr>
        <xdr:cNvSpPr/>
      </xdr:nvSpPr>
      <xdr:spPr>
        <a:xfrm>
          <a:off x="27727275" y="79476600"/>
          <a:ext cx="7334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361</xdr:row>
      <xdr:rowOff>0</xdr:rowOff>
    </xdr:from>
    <xdr:to>
      <xdr:col>45</xdr:col>
      <xdr:colOff>38100</xdr:colOff>
      <xdr:row>362</xdr:row>
      <xdr:rowOff>9525</xdr:rowOff>
    </xdr:to>
    <xdr:sp macro="" textlink="">
      <xdr:nvSpPr>
        <xdr:cNvPr id="87" name="角丸四角形 13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8538CAD-92CA-4A97-B28A-4502A8D63FF1}"/>
            </a:ext>
          </a:extLst>
        </xdr:cNvPr>
        <xdr:cNvSpPr/>
      </xdr:nvSpPr>
      <xdr:spPr>
        <a:xfrm>
          <a:off x="33842325" y="79476600"/>
          <a:ext cx="7334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361</xdr:row>
      <xdr:rowOff>0</xdr:rowOff>
    </xdr:from>
    <xdr:to>
      <xdr:col>53</xdr:col>
      <xdr:colOff>38100</xdr:colOff>
      <xdr:row>362</xdr:row>
      <xdr:rowOff>9525</xdr:rowOff>
    </xdr:to>
    <xdr:sp macro="" textlink="">
      <xdr:nvSpPr>
        <xdr:cNvPr id="88" name="角丸四角形 13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CDE7E4-7AE4-4C32-A470-C3EC2455DF02}"/>
            </a:ext>
          </a:extLst>
        </xdr:cNvPr>
        <xdr:cNvSpPr/>
      </xdr:nvSpPr>
      <xdr:spPr>
        <a:xfrm>
          <a:off x="39957375" y="79476600"/>
          <a:ext cx="7334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361</xdr:row>
      <xdr:rowOff>0</xdr:rowOff>
    </xdr:from>
    <xdr:to>
      <xdr:col>61</xdr:col>
      <xdr:colOff>38100</xdr:colOff>
      <xdr:row>362</xdr:row>
      <xdr:rowOff>9525</xdr:rowOff>
    </xdr:to>
    <xdr:sp macro="" textlink="">
      <xdr:nvSpPr>
        <xdr:cNvPr id="89" name="角丸四角形 13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B135538-168B-4123-9F40-334DB53318D8}"/>
            </a:ext>
          </a:extLst>
        </xdr:cNvPr>
        <xdr:cNvSpPr/>
      </xdr:nvSpPr>
      <xdr:spPr>
        <a:xfrm>
          <a:off x="46072425" y="79476600"/>
          <a:ext cx="7334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361</xdr:row>
      <xdr:rowOff>0</xdr:rowOff>
    </xdr:from>
    <xdr:to>
      <xdr:col>69</xdr:col>
      <xdr:colOff>38100</xdr:colOff>
      <xdr:row>362</xdr:row>
      <xdr:rowOff>9525</xdr:rowOff>
    </xdr:to>
    <xdr:sp macro="" textlink="">
      <xdr:nvSpPr>
        <xdr:cNvPr id="90" name="角丸四角形 1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3C08DC7-7204-4F01-ADC3-D73CA8FEAAEF}"/>
            </a:ext>
          </a:extLst>
        </xdr:cNvPr>
        <xdr:cNvSpPr/>
      </xdr:nvSpPr>
      <xdr:spPr>
        <a:xfrm>
          <a:off x="52187475" y="79476600"/>
          <a:ext cx="7334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361</xdr:row>
      <xdr:rowOff>0</xdr:rowOff>
    </xdr:from>
    <xdr:to>
      <xdr:col>77</xdr:col>
      <xdr:colOff>38100</xdr:colOff>
      <xdr:row>362</xdr:row>
      <xdr:rowOff>9525</xdr:rowOff>
    </xdr:to>
    <xdr:sp macro="" textlink="">
      <xdr:nvSpPr>
        <xdr:cNvPr id="91" name="角丸四角形 14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8BD267D-4710-4F1A-853B-3582A668F307}"/>
            </a:ext>
          </a:extLst>
        </xdr:cNvPr>
        <xdr:cNvSpPr/>
      </xdr:nvSpPr>
      <xdr:spPr>
        <a:xfrm>
          <a:off x="58302525" y="79476600"/>
          <a:ext cx="7334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361</xdr:row>
      <xdr:rowOff>0</xdr:rowOff>
    </xdr:from>
    <xdr:to>
      <xdr:col>85</xdr:col>
      <xdr:colOff>38100</xdr:colOff>
      <xdr:row>362</xdr:row>
      <xdr:rowOff>9525</xdr:rowOff>
    </xdr:to>
    <xdr:sp macro="" textlink="">
      <xdr:nvSpPr>
        <xdr:cNvPr id="92" name="角丸四角形 14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2796FC4-1C40-4F6E-B18F-E8D6F1B679A3}"/>
            </a:ext>
          </a:extLst>
        </xdr:cNvPr>
        <xdr:cNvSpPr/>
      </xdr:nvSpPr>
      <xdr:spPr>
        <a:xfrm>
          <a:off x="64417575" y="79476600"/>
          <a:ext cx="733425" cy="2381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406</xdr:row>
      <xdr:rowOff>0</xdr:rowOff>
    </xdr:from>
    <xdr:to>
      <xdr:col>13</xdr:col>
      <xdr:colOff>28575</xdr:colOff>
      <xdr:row>407</xdr:row>
      <xdr:rowOff>9525</xdr:rowOff>
    </xdr:to>
    <xdr:sp macro="" textlink="">
      <xdr:nvSpPr>
        <xdr:cNvPr id="93" name="角丸四角形 14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71400CB-1E88-400D-AA71-42A3F6913C2C}"/>
            </a:ext>
          </a:extLst>
        </xdr:cNvPr>
        <xdr:cNvSpPr/>
      </xdr:nvSpPr>
      <xdr:spPr>
        <a:xfrm>
          <a:off x="938212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406</xdr:row>
      <xdr:rowOff>0</xdr:rowOff>
    </xdr:from>
    <xdr:to>
      <xdr:col>21</xdr:col>
      <xdr:colOff>28575</xdr:colOff>
      <xdr:row>407</xdr:row>
      <xdr:rowOff>9525</xdr:rowOff>
    </xdr:to>
    <xdr:sp macro="" textlink="">
      <xdr:nvSpPr>
        <xdr:cNvPr id="94" name="角丸四角形 1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BC0BD04-AF32-49CC-A0B2-00322BA7FC40}"/>
            </a:ext>
          </a:extLst>
        </xdr:cNvPr>
        <xdr:cNvSpPr/>
      </xdr:nvSpPr>
      <xdr:spPr>
        <a:xfrm>
          <a:off x="1549717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406</xdr:row>
      <xdr:rowOff>0</xdr:rowOff>
    </xdr:from>
    <xdr:to>
      <xdr:col>29</xdr:col>
      <xdr:colOff>28575</xdr:colOff>
      <xdr:row>407</xdr:row>
      <xdr:rowOff>9525</xdr:rowOff>
    </xdr:to>
    <xdr:sp macro="" textlink="">
      <xdr:nvSpPr>
        <xdr:cNvPr id="95" name="角丸四角形 1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472CFF7-67AD-44CE-A6F4-FDC128C4BBEA}"/>
            </a:ext>
          </a:extLst>
        </xdr:cNvPr>
        <xdr:cNvSpPr/>
      </xdr:nvSpPr>
      <xdr:spPr>
        <a:xfrm>
          <a:off x="2161222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406</xdr:row>
      <xdr:rowOff>0</xdr:rowOff>
    </xdr:from>
    <xdr:to>
      <xdr:col>37</xdr:col>
      <xdr:colOff>28575</xdr:colOff>
      <xdr:row>407</xdr:row>
      <xdr:rowOff>9525</xdr:rowOff>
    </xdr:to>
    <xdr:sp macro="" textlink="">
      <xdr:nvSpPr>
        <xdr:cNvPr id="96" name="角丸四角形 14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5592422-EC4C-4662-B6E4-02EB65E22AF4}"/>
            </a:ext>
          </a:extLst>
        </xdr:cNvPr>
        <xdr:cNvSpPr/>
      </xdr:nvSpPr>
      <xdr:spPr>
        <a:xfrm>
          <a:off x="2772727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406</xdr:row>
      <xdr:rowOff>0</xdr:rowOff>
    </xdr:from>
    <xdr:to>
      <xdr:col>45</xdr:col>
      <xdr:colOff>28575</xdr:colOff>
      <xdr:row>407</xdr:row>
      <xdr:rowOff>9525</xdr:rowOff>
    </xdr:to>
    <xdr:sp macro="" textlink="">
      <xdr:nvSpPr>
        <xdr:cNvPr id="97" name="角丸四角形 14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7B57D42-3509-4AF6-B19D-71FE94D79AFA}"/>
            </a:ext>
          </a:extLst>
        </xdr:cNvPr>
        <xdr:cNvSpPr/>
      </xdr:nvSpPr>
      <xdr:spPr>
        <a:xfrm>
          <a:off x="3384232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406</xdr:row>
      <xdr:rowOff>0</xdr:rowOff>
    </xdr:from>
    <xdr:to>
      <xdr:col>53</xdr:col>
      <xdr:colOff>28575</xdr:colOff>
      <xdr:row>407</xdr:row>
      <xdr:rowOff>9525</xdr:rowOff>
    </xdr:to>
    <xdr:sp macro="" textlink="">
      <xdr:nvSpPr>
        <xdr:cNvPr id="98" name="角丸四角形 14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2583048-84E8-45BB-9EA1-8120A68DBD96}"/>
            </a:ext>
          </a:extLst>
        </xdr:cNvPr>
        <xdr:cNvSpPr/>
      </xdr:nvSpPr>
      <xdr:spPr>
        <a:xfrm>
          <a:off x="3995737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406</xdr:row>
      <xdr:rowOff>0</xdr:rowOff>
    </xdr:from>
    <xdr:to>
      <xdr:col>61</xdr:col>
      <xdr:colOff>28575</xdr:colOff>
      <xdr:row>407</xdr:row>
      <xdr:rowOff>9525</xdr:rowOff>
    </xdr:to>
    <xdr:sp macro="" textlink="">
      <xdr:nvSpPr>
        <xdr:cNvPr id="99" name="角丸四角形 1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7F021B-8C96-4BA0-BC03-ECC5189C64BF}"/>
            </a:ext>
          </a:extLst>
        </xdr:cNvPr>
        <xdr:cNvSpPr/>
      </xdr:nvSpPr>
      <xdr:spPr>
        <a:xfrm>
          <a:off x="4607242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406</xdr:row>
      <xdr:rowOff>0</xdr:rowOff>
    </xdr:from>
    <xdr:to>
      <xdr:col>69</xdr:col>
      <xdr:colOff>28575</xdr:colOff>
      <xdr:row>407</xdr:row>
      <xdr:rowOff>9525</xdr:rowOff>
    </xdr:to>
    <xdr:sp macro="" textlink="">
      <xdr:nvSpPr>
        <xdr:cNvPr id="100" name="角丸四角形 1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9B49BE1-C76A-47DA-8FFF-E23D05ABB04B}"/>
            </a:ext>
          </a:extLst>
        </xdr:cNvPr>
        <xdr:cNvSpPr/>
      </xdr:nvSpPr>
      <xdr:spPr>
        <a:xfrm>
          <a:off x="5218747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406</xdr:row>
      <xdr:rowOff>0</xdr:rowOff>
    </xdr:from>
    <xdr:to>
      <xdr:col>77</xdr:col>
      <xdr:colOff>28575</xdr:colOff>
      <xdr:row>407</xdr:row>
      <xdr:rowOff>9525</xdr:rowOff>
    </xdr:to>
    <xdr:sp macro="" textlink="">
      <xdr:nvSpPr>
        <xdr:cNvPr id="101" name="角丸四角形 15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1C00758-F95B-4978-BDE2-BA9DE2C3DE5B}"/>
            </a:ext>
          </a:extLst>
        </xdr:cNvPr>
        <xdr:cNvSpPr/>
      </xdr:nvSpPr>
      <xdr:spPr>
        <a:xfrm>
          <a:off x="5830252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406</xdr:row>
      <xdr:rowOff>0</xdr:rowOff>
    </xdr:from>
    <xdr:to>
      <xdr:col>85</xdr:col>
      <xdr:colOff>28575</xdr:colOff>
      <xdr:row>407</xdr:row>
      <xdr:rowOff>9525</xdr:rowOff>
    </xdr:to>
    <xdr:sp macro="" textlink="">
      <xdr:nvSpPr>
        <xdr:cNvPr id="102" name="角丸四角形 15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B856FE5-D1B0-431B-B8E5-89FEF822776F}"/>
            </a:ext>
          </a:extLst>
        </xdr:cNvPr>
        <xdr:cNvSpPr/>
      </xdr:nvSpPr>
      <xdr:spPr>
        <a:xfrm>
          <a:off x="64417575" y="89382600"/>
          <a:ext cx="723900" cy="2381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451</xdr:row>
      <xdr:rowOff>0</xdr:rowOff>
    </xdr:from>
    <xdr:to>
      <xdr:col>13</xdr:col>
      <xdr:colOff>9525</xdr:colOff>
      <xdr:row>452</xdr:row>
      <xdr:rowOff>19050</xdr:rowOff>
    </xdr:to>
    <xdr:sp macro="" textlink="">
      <xdr:nvSpPr>
        <xdr:cNvPr id="103" name="角丸四角形 15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75BF1DB-B240-462B-83D1-6AAE69FC34C2}"/>
            </a:ext>
          </a:extLst>
        </xdr:cNvPr>
        <xdr:cNvSpPr/>
      </xdr:nvSpPr>
      <xdr:spPr>
        <a:xfrm>
          <a:off x="938212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451</xdr:row>
      <xdr:rowOff>0</xdr:rowOff>
    </xdr:from>
    <xdr:to>
      <xdr:col>21</xdr:col>
      <xdr:colOff>9525</xdr:colOff>
      <xdr:row>452</xdr:row>
      <xdr:rowOff>19050</xdr:rowOff>
    </xdr:to>
    <xdr:sp macro="" textlink="">
      <xdr:nvSpPr>
        <xdr:cNvPr id="104" name="角丸四角形 15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2DBC6E1-10A5-4BA5-9B00-A4D8E3EC3434}"/>
            </a:ext>
          </a:extLst>
        </xdr:cNvPr>
        <xdr:cNvSpPr/>
      </xdr:nvSpPr>
      <xdr:spPr>
        <a:xfrm>
          <a:off x="1549717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451</xdr:row>
      <xdr:rowOff>0</xdr:rowOff>
    </xdr:from>
    <xdr:to>
      <xdr:col>29</xdr:col>
      <xdr:colOff>9525</xdr:colOff>
      <xdr:row>452</xdr:row>
      <xdr:rowOff>19050</xdr:rowOff>
    </xdr:to>
    <xdr:sp macro="" textlink="">
      <xdr:nvSpPr>
        <xdr:cNvPr id="105" name="角丸四角形 15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852FD96-B573-41FD-8B2C-BCF52CBC302A}"/>
            </a:ext>
          </a:extLst>
        </xdr:cNvPr>
        <xdr:cNvSpPr/>
      </xdr:nvSpPr>
      <xdr:spPr>
        <a:xfrm>
          <a:off x="2161222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451</xdr:row>
      <xdr:rowOff>0</xdr:rowOff>
    </xdr:from>
    <xdr:to>
      <xdr:col>37</xdr:col>
      <xdr:colOff>9525</xdr:colOff>
      <xdr:row>452</xdr:row>
      <xdr:rowOff>19050</xdr:rowOff>
    </xdr:to>
    <xdr:sp macro="" textlink="">
      <xdr:nvSpPr>
        <xdr:cNvPr id="106" name="角丸四角形 15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61C5E0D-D8C8-4976-BB34-53CA9A1E5C00}"/>
            </a:ext>
          </a:extLst>
        </xdr:cNvPr>
        <xdr:cNvSpPr/>
      </xdr:nvSpPr>
      <xdr:spPr>
        <a:xfrm>
          <a:off x="2772727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451</xdr:row>
      <xdr:rowOff>0</xdr:rowOff>
    </xdr:from>
    <xdr:to>
      <xdr:col>45</xdr:col>
      <xdr:colOff>9525</xdr:colOff>
      <xdr:row>452</xdr:row>
      <xdr:rowOff>19050</xdr:rowOff>
    </xdr:to>
    <xdr:sp macro="" textlink="">
      <xdr:nvSpPr>
        <xdr:cNvPr id="107" name="角丸四角形 15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C54C39D-4EF5-47EA-BCC9-B2155A01E2F2}"/>
            </a:ext>
          </a:extLst>
        </xdr:cNvPr>
        <xdr:cNvSpPr/>
      </xdr:nvSpPr>
      <xdr:spPr>
        <a:xfrm>
          <a:off x="3384232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451</xdr:row>
      <xdr:rowOff>0</xdr:rowOff>
    </xdr:from>
    <xdr:to>
      <xdr:col>53</xdr:col>
      <xdr:colOff>9525</xdr:colOff>
      <xdr:row>452</xdr:row>
      <xdr:rowOff>19050</xdr:rowOff>
    </xdr:to>
    <xdr:sp macro="" textlink="">
      <xdr:nvSpPr>
        <xdr:cNvPr id="108" name="角丸四角形 15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4829A84-2989-4BE7-99F6-3C5B4304487F}"/>
            </a:ext>
          </a:extLst>
        </xdr:cNvPr>
        <xdr:cNvSpPr/>
      </xdr:nvSpPr>
      <xdr:spPr>
        <a:xfrm>
          <a:off x="3995737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451</xdr:row>
      <xdr:rowOff>0</xdr:rowOff>
    </xdr:from>
    <xdr:to>
      <xdr:col>61</xdr:col>
      <xdr:colOff>9525</xdr:colOff>
      <xdr:row>452</xdr:row>
      <xdr:rowOff>19050</xdr:rowOff>
    </xdr:to>
    <xdr:sp macro="" textlink="">
      <xdr:nvSpPr>
        <xdr:cNvPr id="109" name="角丸四角形 15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8A85F51-4220-4AC8-B4FC-6697F1758AED}"/>
            </a:ext>
          </a:extLst>
        </xdr:cNvPr>
        <xdr:cNvSpPr/>
      </xdr:nvSpPr>
      <xdr:spPr>
        <a:xfrm>
          <a:off x="4607242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451</xdr:row>
      <xdr:rowOff>0</xdr:rowOff>
    </xdr:from>
    <xdr:to>
      <xdr:col>69</xdr:col>
      <xdr:colOff>9525</xdr:colOff>
      <xdr:row>452</xdr:row>
      <xdr:rowOff>19050</xdr:rowOff>
    </xdr:to>
    <xdr:sp macro="" textlink="">
      <xdr:nvSpPr>
        <xdr:cNvPr id="110" name="角丸四角形 16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ED3DC9D-06FB-449A-BD53-660DF61B7E5F}"/>
            </a:ext>
          </a:extLst>
        </xdr:cNvPr>
        <xdr:cNvSpPr/>
      </xdr:nvSpPr>
      <xdr:spPr>
        <a:xfrm>
          <a:off x="5218747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451</xdr:row>
      <xdr:rowOff>0</xdr:rowOff>
    </xdr:from>
    <xdr:to>
      <xdr:col>77</xdr:col>
      <xdr:colOff>9525</xdr:colOff>
      <xdr:row>452</xdr:row>
      <xdr:rowOff>19050</xdr:rowOff>
    </xdr:to>
    <xdr:sp macro="" textlink="">
      <xdr:nvSpPr>
        <xdr:cNvPr id="111" name="角丸四角形 16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F4B7113-5FB2-48F7-B77D-A0666DBEE167}"/>
            </a:ext>
          </a:extLst>
        </xdr:cNvPr>
        <xdr:cNvSpPr/>
      </xdr:nvSpPr>
      <xdr:spPr>
        <a:xfrm>
          <a:off x="5830252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451</xdr:row>
      <xdr:rowOff>0</xdr:rowOff>
    </xdr:from>
    <xdr:to>
      <xdr:col>85</xdr:col>
      <xdr:colOff>9525</xdr:colOff>
      <xdr:row>452</xdr:row>
      <xdr:rowOff>19050</xdr:rowOff>
    </xdr:to>
    <xdr:sp macro="" textlink="">
      <xdr:nvSpPr>
        <xdr:cNvPr id="112" name="角丸四角形 16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A23A307-3C8B-4E42-B366-6D058F3A0CA1}"/>
            </a:ext>
          </a:extLst>
        </xdr:cNvPr>
        <xdr:cNvSpPr/>
      </xdr:nvSpPr>
      <xdr:spPr>
        <a:xfrm>
          <a:off x="64417575" y="99288600"/>
          <a:ext cx="704850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12</xdr:col>
      <xdr:colOff>0</xdr:colOff>
      <xdr:row>496</xdr:row>
      <xdr:rowOff>0</xdr:rowOff>
    </xdr:from>
    <xdr:to>
      <xdr:col>13</xdr:col>
      <xdr:colOff>38100</xdr:colOff>
      <xdr:row>497</xdr:row>
      <xdr:rowOff>0</xdr:rowOff>
    </xdr:to>
    <xdr:sp macro="" textlink="">
      <xdr:nvSpPr>
        <xdr:cNvPr id="113" name="角丸四角形 16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3D3B09A-C9AE-4744-8677-46E811F9026F}"/>
            </a:ext>
          </a:extLst>
        </xdr:cNvPr>
        <xdr:cNvSpPr/>
      </xdr:nvSpPr>
      <xdr:spPr>
        <a:xfrm>
          <a:off x="938212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20</xdr:col>
      <xdr:colOff>0</xdr:colOff>
      <xdr:row>496</xdr:row>
      <xdr:rowOff>0</xdr:rowOff>
    </xdr:from>
    <xdr:to>
      <xdr:col>21</xdr:col>
      <xdr:colOff>38100</xdr:colOff>
      <xdr:row>497</xdr:row>
      <xdr:rowOff>0</xdr:rowOff>
    </xdr:to>
    <xdr:sp macro="" textlink="">
      <xdr:nvSpPr>
        <xdr:cNvPr id="114" name="角丸四角形 16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4B0B618-0D3A-41EC-A8E9-A8FF5FD62408}"/>
            </a:ext>
          </a:extLst>
        </xdr:cNvPr>
        <xdr:cNvSpPr/>
      </xdr:nvSpPr>
      <xdr:spPr>
        <a:xfrm>
          <a:off x="1549717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28</xdr:col>
      <xdr:colOff>0</xdr:colOff>
      <xdr:row>496</xdr:row>
      <xdr:rowOff>0</xdr:rowOff>
    </xdr:from>
    <xdr:to>
      <xdr:col>29</xdr:col>
      <xdr:colOff>38100</xdr:colOff>
      <xdr:row>497</xdr:row>
      <xdr:rowOff>0</xdr:rowOff>
    </xdr:to>
    <xdr:sp macro="" textlink="">
      <xdr:nvSpPr>
        <xdr:cNvPr id="115" name="角丸四角形 16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1891C96-5C4B-4553-8695-A00E5D52F68D}"/>
            </a:ext>
          </a:extLst>
        </xdr:cNvPr>
        <xdr:cNvSpPr/>
      </xdr:nvSpPr>
      <xdr:spPr>
        <a:xfrm>
          <a:off x="2161222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36</xdr:col>
      <xdr:colOff>0</xdr:colOff>
      <xdr:row>496</xdr:row>
      <xdr:rowOff>0</xdr:rowOff>
    </xdr:from>
    <xdr:to>
      <xdr:col>37</xdr:col>
      <xdr:colOff>38100</xdr:colOff>
      <xdr:row>497</xdr:row>
      <xdr:rowOff>0</xdr:rowOff>
    </xdr:to>
    <xdr:sp macro="" textlink="">
      <xdr:nvSpPr>
        <xdr:cNvPr id="116" name="角丸四角形 16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8BCDF85-1ED6-4447-98F6-D3602D58BC36}"/>
            </a:ext>
          </a:extLst>
        </xdr:cNvPr>
        <xdr:cNvSpPr/>
      </xdr:nvSpPr>
      <xdr:spPr>
        <a:xfrm>
          <a:off x="2772727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44</xdr:col>
      <xdr:colOff>0</xdr:colOff>
      <xdr:row>496</xdr:row>
      <xdr:rowOff>0</xdr:rowOff>
    </xdr:from>
    <xdr:to>
      <xdr:col>45</xdr:col>
      <xdr:colOff>38100</xdr:colOff>
      <xdr:row>497</xdr:row>
      <xdr:rowOff>0</xdr:rowOff>
    </xdr:to>
    <xdr:sp macro="" textlink="">
      <xdr:nvSpPr>
        <xdr:cNvPr id="117" name="角丸四角形 16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4C38D5E-12F4-4D16-B496-D9DC490B0030}"/>
            </a:ext>
          </a:extLst>
        </xdr:cNvPr>
        <xdr:cNvSpPr/>
      </xdr:nvSpPr>
      <xdr:spPr>
        <a:xfrm>
          <a:off x="3384232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52</xdr:col>
      <xdr:colOff>0</xdr:colOff>
      <xdr:row>496</xdr:row>
      <xdr:rowOff>0</xdr:rowOff>
    </xdr:from>
    <xdr:to>
      <xdr:col>53</xdr:col>
      <xdr:colOff>38100</xdr:colOff>
      <xdr:row>497</xdr:row>
      <xdr:rowOff>0</xdr:rowOff>
    </xdr:to>
    <xdr:sp macro="" textlink="">
      <xdr:nvSpPr>
        <xdr:cNvPr id="118" name="角丸四角形 16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7C7653B-6650-483D-A744-935F8D8B018C}"/>
            </a:ext>
          </a:extLst>
        </xdr:cNvPr>
        <xdr:cNvSpPr/>
      </xdr:nvSpPr>
      <xdr:spPr>
        <a:xfrm>
          <a:off x="3995737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60</xdr:col>
      <xdr:colOff>0</xdr:colOff>
      <xdr:row>496</xdr:row>
      <xdr:rowOff>0</xdr:rowOff>
    </xdr:from>
    <xdr:to>
      <xdr:col>61</xdr:col>
      <xdr:colOff>38100</xdr:colOff>
      <xdr:row>497</xdr:row>
      <xdr:rowOff>0</xdr:rowOff>
    </xdr:to>
    <xdr:sp macro="" textlink="">
      <xdr:nvSpPr>
        <xdr:cNvPr id="119" name="角丸四角形 17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7D27F3F-A4C4-4D43-A405-0EEB2CAE616A}"/>
            </a:ext>
          </a:extLst>
        </xdr:cNvPr>
        <xdr:cNvSpPr/>
      </xdr:nvSpPr>
      <xdr:spPr>
        <a:xfrm>
          <a:off x="4607242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68</xdr:col>
      <xdr:colOff>0</xdr:colOff>
      <xdr:row>496</xdr:row>
      <xdr:rowOff>0</xdr:rowOff>
    </xdr:from>
    <xdr:to>
      <xdr:col>69</xdr:col>
      <xdr:colOff>38100</xdr:colOff>
      <xdr:row>497</xdr:row>
      <xdr:rowOff>0</xdr:rowOff>
    </xdr:to>
    <xdr:sp macro="" textlink="">
      <xdr:nvSpPr>
        <xdr:cNvPr id="120" name="角丸四角形 17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C3E87DE-927A-4500-A71B-021E1192D3B6}"/>
            </a:ext>
          </a:extLst>
        </xdr:cNvPr>
        <xdr:cNvSpPr/>
      </xdr:nvSpPr>
      <xdr:spPr>
        <a:xfrm>
          <a:off x="5218747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76</xdr:col>
      <xdr:colOff>0</xdr:colOff>
      <xdr:row>496</xdr:row>
      <xdr:rowOff>0</xdr:rowOff>
    </xdr:from>
    <xdr:to>
      <xdr:col>77</xdr:col>
      <xdr:colOff>38100</xdr:colOff>
      <xdr:row>497</xdr:row>
      <xdr:rowOff>0</xdr:rowOff>
    </xdr:to>
    <xdr:sp macro="" textlink="">
      <xdr:nvSpPr>
        <xdr:cNvPr id="121" name="角丸四角形 17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4F580D4-AE5E-4D81-84D1-9945D604A104}"/>
            </a:ext>
          </a:extLst>
        </xdr:cNvPr>
        <xdr:cNvSpPr/>
      </xdr:nvSpPr>
      <xdr:spPr>
        <a:xfrm>
          <a:off x="5830252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84</xdr:col>
      <xdr:colOff>0</xdr:colOff>
      <xdr:row>496</xdr:row>
      <xdr:rowOff>0</xdr:rowOff>
    </xdr:from>
    <xdr:to>
      <xdr:col>85</xdr:col>
      <xdr:colOff>38100</xdr:colOff>
      <xdr:row>497</xdr:row>
      <xdr:rowOff>0</xdr:rowOff>
    </xdr:to>
    <xdr:sp macro="" textlink="">
      <xdr:nvSpPr>
        <xdr:cNvPr id="122" name="角丸四角形 17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D54A754-A2B7-4037-9EA9-1B2A82E5DFCF}"/>
            </a:ext>
          </a:extLst>
        </xdr:cNvPr>
        <xdr:cNvSpPr/>
      </xdr:nvSpPr>
      <xdr:spPr>
        <a:xfrm>
          <a:off x="64417575" y="109194600"/>
          <a:ext cx="733425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戻る</a:t>
          </a:r>
        </a:p>
      </xdr:txBody>
    </xdr:sp>
    <xdr:clientData/>
  </xdr:twoCellAnchor>
  <xdr:twoCellAnchor>
    <xdr:from>
      <xdr:col>4</xdr:col>
      <xdr:colOff>0</xdr:colOff>
      <xdr:row>0</xdr:row>
      <xdr:rowOff>180974</xdr:rowOff>
    </xdr:from>
    <xdr:to>
      <xdr:col>5</xdr:col>
      <xdr:colOff>9525</xdr:colOff>
      <xdr:row>2</xdr:row>
      <xdr:rowOff>19049</xdr:rowOff>
    </xdr:to>
    <xdr:sp macro="" textlink="">
      <xdr:nvSpPr>
        <xdr:cNvPr id="123" name="角丸四角形 17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D34CF60-9CDC-4157-A60D-BF4F1A142FD1}"/>
            </a:ext>
          </a:extLst>
        </xdr:cNvPr>
        <xdr:cNvSpPr/>
      </xdr:nvSpPr>
      <xdr:spPr>
        <a:xfrm>
          <a:off x="3267075" y="180974"/>
          <a:ext cx="704850" cy="2952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9525</xdr:colOff>
      <xdr:row>2</xdr:row>
      <xdr:rowOff>28575</xdr:rowOff>
    </xdr:to>
    <xdr:sp macro="" textlink="">
      <xdr:nvSpPr>
        <xdr:cNvPr id="124" name="角丸四角形 17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A85B618-2CD1-4002-AA32-E0EE827E5C90}"/>
            </a:ext>
          </a:extLst>
        </xdr:cNvPr>
        <xdr:cNvSpPr/>
      </xdr:nvSpPr>
      <xdr:spPr>
        <a:xfrm>
          <a:off x="9382125" y="228600"/>
          <a:ext cx="704850" cy="2571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21</xdr:col>
      <xdr:colOff>9525</xdr:colOff>
      <xdr:row>2</xdr:row>
      <xdr:rowOff>28575</xdr:rowOff>
    </xdr:to>
    <xdr:sp macro="" textlink="">
      <xdr:nvSpPr>
        <xdr:cNvPr id="125" name="角丸四角形 17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B016D52-3565-4EF7-978A-264440983E0B}"/>
            </a:ext>
          </a:extLst>
        </xdr:cNvPr>
        <xdr:cNvSpPr/>
      </xdr:nvSpPr>
      <xdr:spPr>
        <a:xfrm>
          <a:off x="15497175" y="228600"/>
          <a:ext cx="704850" cy="2571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29</xdr:col>
      <xdr:colOff>9525</xdr:colOff>
      <xdr:row>2</xdr:row>
      <xdr:rowOff>28575</xdr:rowOff>
    </xdr:to>
    <xdr:sp macro="" textlink="">
      <xdr:nvSpPr>
        <xdr:cNvPr id="126" name="角丸四角形 17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4147BF4-F68B-46E3-BEAF-C2E628E57B09}"/>
            </a:ext>
          </a:extLst>
        </xdr:cNvPr>
        <xdr:cNvSpPr/>
      </xdr:nvSpPr>
      <xdr:spPr>
        <a:xfrm>
          <a:off x="21612225" y="228600"/>
          <a:ext cx="704850" cy="2571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36</xdr:col>
      <xdr:colOff>0</xdr:colOff>
      <xdr:row>1</xdr:row>
      <xdr:rowOff>0</xdr:rowOff>
    </xdr:from>
    <xdr:to>
      <xdr:col>37</xdr:col>
      <xdr:colOff>9525</xdr:colOff>
      <xdr:row>2</xdr:row>
      <xdr:rowOff>28575</xdr:rowOff>
    </xdr:to>
    <xdr:sp macro="" textlink="">
      <xdr:nvSpPr>
        <xdr:cNvPr id="127" name="角丸四角形 17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CAE3590-1D2F-4E9E-AB1F-AC1B281C8C6C}"/>
            </a:ext>
          </a:extLst>
        </xdr:cNvPr>
        <xdr:cNvSpPr/>
      </xdr:nvSpPr>
      <xdr:spPr>
        <a:xfrm>
          <a:off x="27727275" y="228600"/>
          <a:ext cx="704850" cy="2571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44</xdr:col>
      <xdr:colOff>0</xdr:colOff>
      <xdr:row>0</xdr:row>
      <xdr:rowOff>171450</xdr:rowOff>
    </xdr:from>
    <xdr:to>
      <xdr:col>45</xdr:col>
      <xdr:colOff>9525</xdr:colOff>
      <xdr:row>1</xdr:row>
      <xdr:rowOff>266700</xdr:rowOff>
    </xdr:to>
    <xdr:sp macro="" textlink="">
      <xdr:nvSpPr>
        <xdr:cNvPr id="128" name="角丸四角形 18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2ED3B2B-756A-4263-85F3-9EDB5DCA1D1B}"/>
            </a:ext>
          </a:extLst>
        </xdr:cNvPr>
        <xdr:cNvSpPr/>
      </xdr:nvSpPr>
      <xdr:spPr>
        <a:xfrm>
          <a:off x="33842325" y="171450"/>
          <a:ext cx="704850" cy="2857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52</xdr:col>
      <xdr:colOff>0</xdr:colOff>
      <xdr:row>1</xdr:row>
      <xdr:rowOff>0</xdr:rowOff>
    </xdr:from>
    <xdr:to>
      <xdr:col>53</xdr:col>
      <xdr:colOff>9525</xdr:colOff>
      <xdr:row>2</xdr:row>
      <xdr:rowOff>28575</xdr:rowOff>
    </xdr:to>
    <xdr:sp macro="" textlink="">
      <xdr:nvSpPr>
        <xdr:cNvPr id="129" name="角丸四角形 18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A390028-0EA6-434B-BB66-5C44DBD911AC}"/>
            </a:ext>
          </a:extLst>
        </xdr:cNvPr>
        <xdr:cNvSpPr/>
      </xdr:nvSpPr>
      <xdr:spPr>
        <a:xfrm>
          <a:off x="39957375" y="228600"/>
          <a:ext cx="704850" cy="2571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60</xdr:col>
      <xdr:colOff>0</xdr:colOff>
      <xdr:row>0</xdr:row>
      <xdr:rowOff>171450</xdr:rowOff>
    </xdr:from>
    <xdr:to>
      <xdr:col>61</xdr:col>
      <xdr:colOff>9525</xdr:colOff>
      <xdr:row>1</xdr:row>
      <xdr:rowOff>266700</xdr:rowOff>
    </xdr:to>
    <xdr:sp macro="" textlink="">
      <xdr:nvSpPr>
        <xdr:cNvPr id="130" name="角丸四角形 18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F64E057-F40F-40AF-AFD3-FCC4455E97FF}"/>
            </a:ext>
          </a:extLst>
        </xdr:cNvPr>
        <xdr:cNvSpPr/>
      </xdr:nvSpPr>
      <xdr:spPr>
        <a:xfrm>
          <a:off x="46072425" y="171450"/>
          <a:ext cx="704850" cy="28575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68</xdr:col>
      <xdr:colOff>0</xdr:colOff>
      <xdr:row>1</xdr:row>
      <xdr:rowOff>0</xdr:rowOff>
    </xdr:from>
    <xdr:to>
      <xdr:col>69</xdr:col>
      <xdr:colOff>9525</xdr:colOff>
      <xdr:row>2</xdr:row>
      <xdr:rowOff>0</xdr:rowOff>
    </xdr:to>
    <xdr:sp macro="" textlink="">
      <xdr:nvSpPr>
        <xdr:cNvPr id="131" name="角丸四角形 18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8A2E7CB-663F-48A6-A9E9-F309FA06235B}"/>
            </a:ext>
          </a:extLst>
        </xdr:cNvPr>
        <xdr:cNvSpPr/>
      </xdr:nvSpPr>
      <xdr:spPr>
        <a:xfrm>
          <a:off x="52187475" y="228600"/>
          <a:ext cx="704850" cy="228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76</xdr:col>
      <xdr:colOff>0</xdr:colOff>
      <xdr:row>1</xdr:row>
      <xdr:rowOff>9525</xdr:rowOff>
    </xdr:from>
    <xdr:to>
      <xdr:col>77</xdr:col>
      <xdr:colOff>9525</xdr:colOff>
      <xdr:row>2</xdr:row>
      <xdr:rowOff>9525</xdr:rowOff>
    </xdr:to>
    <xdr:sp macro="" textlink="">
      <xdr:nvSpPr>
        <xdr:cNvPr id="132" name="角丸四角形 18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02E61BB-EEF6-442F-8C74-E652F790F3C4}"/>
            </a:ext>
          </a:extLst>
        </xdr:cNvPr>
        <xdr:cNvSpPr/>
      </xdr:nvSpPr>
      <xdr:spPr>
        <a:xfrm>
          <a:off x="58302525" y="238125"/>
          <a:ext cx="704850" cy="228600"/>
        </a:xfrm>
        <a:prstGeom prst="roundRect">
          <a:avLst>
            <a:gd name="adj" fmla="val 16667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>
    <xdr:from>
      <xdr:col>84</xdr:col>
      <xdr:colOff>0</xdr:colOff>
      <xdr:row>1</xdr:row>
      <xdr:rowOff>9525</xdr:rowOff>
    </xdr:from>
    <xdr:to>
      <xdr:col>85</xdr:col>
      <xdr:colOff>9525</xdr:colOff>
      <xdr:row>2</xdr:row>
      <xdr:rowOff>9525</xdr:rowOff>
    </xdr:to>
    <xdr:sp macro="" textlink="">
      <xdr:nvSpPr>
        <xdr:cNvPr id="133" name="角丸四角形 18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B3B4FF5-8F1E-4490-B1D4-1615BF62B140}"/>
            </a:ext>
          </a:extLst>
        </xdr:cNvPr>
        <xdr:cNvSpPr/>
      </xdr:nvSpPr>
      <xdr:spPr>
        <a:xfrm>
          <a:off x="64417575" y="238125"/>
          <a:ext cx="704850" cy="228600"/>
        </a:xfrm>
        <a:prstGeom prst="roundRect">
          <a:avLst>
            <a:gd name="adj" fmla="val 16667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view="pageBreakPreview" zoomScale="90" zoomScaleNormal="100" zoomScaleSheetLayoutView="90" workbookViewId="0">
      <selection activeCell="B3" sqref="B3"/>
    </sheetView>
  </sheetViews>
  <sheetFormatPr defaultRowHeight="13.5" x14ac:dyDescent="0.15"/>
  <cols>
    <col min="1" max="1" width="20.625" style="76" customWidth="1"/>
    <col min="2" max="2" width="4.625" style="76" customWidth="1"/>
    <col min="3" max="3" width="20.625" style="76" customWidth="1"/>
    <col min="4" max="4" width="4.625" style="76" customWidth="1"/>
    <col min="5" max="5" width="20.625" style="76" customWidth="1"/>
    <col min="6" max="6" width="4.625" style="76" customWidth="1"/>
    <col min="7" max="7" width="20.625" style="76" customWidth="1"/>
    <col min="8" max="8" width="4.625" style="76" customWidth="1"/>
    <col min="9" max="9" width="20.625" style="76" customWidth="1"/>
    <col min="10" max="10" width="4.625" style="76" customWidth="1"/>
    <col min="11" max="11" width="20.625" style="76" customWidth="1"/>
    <col min="12" max="12" width="4.5" style="76" customWidth="1"/>
    <col min="13" max="16384" width="9" style="76"/>
  </cols>
  <sheetData>
    <row r="1" spans="1:12" ht="15" customHeight="1" x14ac:dyDescent="0.15">
      <c r="A1" s="166" t="s">
        <v>25</v>
      </c>
      <c r="B1" s="166">
        <v>5</v>
      </c>
      <c r="C1" s="166" t="s">
        <v>50</v>
      </c>
      <c r="D1" s="167"/>
      <c r="E1" s="166" t="s">
        <v>160</v>
      </c>
      <c r="F1" s="166"/>
      <c r="G1" s="166" t="s">
        <v>166</v>
      </c>
      <c r="H1" s="166"/>
      <c r="I1" s="166" t="s">
        <v>96</v>
      </c>
      <c r="J1" s="167"/>
      <c r="K1" s="166" t="s">
        <v>122</v>
      </c>
      <c r="L1" s="166"/>
    </row>
    <row r="2" spans="1:12" ht="15" customHeight="1" x14ac:dyDescent="0.15">
      <c r="A2" s="166" t="s">
        <v>26</v>
      </c>
      <c r="B2" s="166">
        <v>0</v>
      </c>
      <c r="C2" s="166" t="s">
        <v>146</v>
      </c>
      <c r="D2" s="167"/>
      <c r="E2" s="166" t="s">
        <v>161</v>
      </c>
      <c r="F2" s="166"/>
      <c r="G2" s="166" t="s">
        <v>167</v>
      </c>
      <c r="H2" s="166"/>
      <c r="I2" s="166" t="s">
        <v>97</v>
      </c>
      <c r="J2" s="167"/>
      <c r="K2" s="166" t="s">
        <v>123</v>
      </c>
      <c r="L2" s="166"/>
    </row>
    <row r="3" spans="1:12" ht="15" customHeight="1" x14ac:dyDescent="0.15">
      <c r="A3" s="166" t="s">
        <v>142</v>
      </c>
      <c r="B3" s="166"/>
      <c r="C3" s="166" t="s">
        <v>147</v>
      </c>
      <c r="D3" s="167"/>
      <c r="E3" s="166" t="s">
        <v>162</v>
      </c>
      <c r="F3" s="166"/>
      <c r="G3" s="166" t="s">
        <v>168</v>
      </c>
      <c r="H3" s="166"/>
      <c r="I3" s="166" t="s">
        <v>98</v>
      </c>
      <c r="J3" s="167"/>
      <c r="K3" s="166" t="s">
        <v>124</v>
      </c>
      <c r="L3" s="166"/>
    </row>
    <row r="4" spans="1:12" ht="15" customHeight="1" x14ac:dyDescent="0.15">
      <c r="A4" s="166" t="s">
        <v>27</v>
      </c>
      <c r="B4" s="166"/>
      <c r="C4" s="166" t="s">
        <v>148</v>
      </c>
      <c r="D4" s="167"/>
      <c r="E4" s="166" t="s">
        <v>64</v>
      </c>
      <c r="F4" s="166"/>
      <c r="G4" s="166" t="s">
        <v>169</v>
      </c>
      <c r="H4" s="166"/>
      <c r="I4" s="166" t="s">
        <v>99</v>
      </c>
      <c r="J4" s="167"/>
      <c r="K4" s="166" t="s">
        <v>125</v>
      </c>
      <c r="L4" s="166"/>
    </row>
    <row r="5" spans="1:12" ht="15" customHeight="1" x14ac:dyDescent="0.15">
      <c r="A5" s="166" t="s">
        <v>143</v>
      </c>
      <c r="B5" s="166"/>
      <c r="C5" s="166" t="s">
        <v>149</v>
      </c>
      <c r="D5" s="167"/>
      <c r="E5" s="166" t="s">
        <v>65</v>
      </c>
      <c r="F5" s="166"/>
      <c r="G5" s="166" t="s">
        <v>79</v>
      </c>
      <c r="H5" s="166"/>
      <c r="I5" s="166" t="s">
        <v>100</v>
      </c>
      <c r="J5" s="167"/>
      <c r="K5" s="166" t="s">
        <v>126</v>
      </c>
      <c r="L5" s="166"/>
    </row>
    <row r="6" spans="1:12" ht="15" customHeight="1" x14ac:dyDescent="0.15">
      <c r="A6" s="166" t="s">
        <v>28</v>
      </c>
      <c r="B6" s="166"/>
      <c r="C6" s="166" t="s">
        <v>150</v>
      </c>
      <c r="D6" s="167"/>
      <c r="E6" s="166" t="s">
        <v>66</v>
      </c>
      <c r="F6" s="166"/>
      <c r="G6" s="166" t="s">
        <v>80</v>
      </c>
      <c r="H6" s="166"/>
      <c r="I6" s="166" t="s">
        <v>101</v>
      </c>
      <c r="J6" s="167"/>
      <c r="K6" s="166" t="s">
        <v>127</v>
      </c>
      <c r="L6" s="166"/>
    </row>
    <row r="7" spans="1:12" ht="15" customHeight="1" x14ac:dyDescent="0.15">
      <c r="A7" s="166" t="s">
        <v>29</v>
      </c>
      <c r="B7" s="166"/>
      <c r="C7" s="166" t="s">
        <v>51</v>
      </c>
      <c r="D7" s="167"/>
      <c r="E7" s="166" t="s">
        <v>67</v>
      </c>
      <c r="F7" s="166"/>
      <c r="G7" s="166" t="s">
        <v>81</v>
      </c>
      <c r="H7" s="166"/>
      <c r="I7" s="168" t="s">
        <v>102</v>
      </c>
      <c r="J7" s="167"/>
      <c r="K7" s="166" t="s">
        <v>128</v>
      </c>
      <c r="L7" s="166"/>
    </row>
    <row r="8" spans="1:12" ht="15" customHeight="1" x14ac:dyDescent="0.15">
      <c r="A8" s="166" t="s">
        <v>144</v>
      </c>
      <c r="B8" s="166"/>
      <c r="C8" s="166" t="s">
        <v>52</v>
      </c>
      <c r="D8" s="166"/>
      <c r="E8" s="166" t="s">
        <v>68</v>
      </c>
      <c r="F8" s="166"/>
      <c r="G8" s="166" t="s">
        <v>82</v>
      </c>
      <c r="H8" s="166"/>
      <c r="I8" s="166" t="s">
        <v>103</v>
      </c>
      <c r="J8" s="167"/>
      <c r="K8" s="166" t="s">
        <v>129</v>
      </c>
      <c r="L8" s="166"/>
    </row>
    <row r="9" spans="1:12" ht="15" customHeight="1" x14ac:dyDescent="0.15">
      <c r="A9" s="166" t="s">
        <v>30</v>
      </c>
      <c r="B9" s="166"/>
      <c r="C9" s="166" t="s">
        <v>53</v>
      </c>
      <c r="D9" s="166"/>
      <c r="E9" s="166" t="s">
        <v>163</v>
      </c>
      <c r="F9" s="166"/>
      <c r="G9" s="166" t="s">
        <v>83</v>
      </c>
      <c r="H9" s="166"/>
      <c r="I9" s="166" t="s">
        <v>104</v>
      </c>
      <c r="J9" s="167"/>
      <c r="K9" s="166">
        <v>111</v>
      </c>
      <c r="L9" s="166"/>
    </row>
    <row r="10" spans="1:12" ht="15" customHeight="1" x14ac:dyDescent="0.15">
      <c r="A10" s="166" t="s">
        <v>31</v>
      </c>
      <c r="B10" s="166"/>
      <c r="C10" s="166" t="s">
        <v>73</v>
      </c>
      <c r="D10" s="166"/>
      <c r="E10" s="166" t="s">
        <v>164</v>
      </c>
      <c r="F10" s="166"/>
      <c r="G10" s="166" t="s">
        <v>84</v>
      </c>
      <c r="H10" s="166"/>
      <c r="I10" s="166" t="s">
        <v>105</v>
      </c>
      <c r="J10" s="167"/>
      <c r="K10" s="166">
        <v>222</v>
      </c>
      <c r="L10" s="166"/>
    </row>
    <row r="11" spans="1:12" ht="15" customHeight="1" x14ac:dyDescent="0.15">
      <c r="A11" s="166" t="s">
        <v>32</v>
      </c>
      <c r="B11" s="166"/>
      <c r="C11" s="166" t="s">
        <v>151</v>
      </c>
      <c r="D11" s="166"/>
      <c r="E11" s="166" t="s">
        <v>69</v>
      </c>
      <c r="F11" s="166"/>
      <c r="G11" s="166" t="s">
        <v>85</v>
      </c>
      <c r="H11" s="167"/>
      <c r="I11" s="166" t="s">
        <v>106</v>
      </c>
      <c r="J11" s="166"/>
      <c r="K11" s="166">
        <v>333</v>
      </c>
      <c r="L11" s="166"/>
    </row>
    <row r="12" spans="1:12" ht="15" customHeight="1" x14ac:dyDescent="0.15">
      <c r="A12" s="166" t="s">
        <v>33</v>
      </c>
      <c r="B12" s="166"/>
      <c r="C12" s="166" t="s">
        <v>152</v>
      </c>
      <c r="D12" s="167"/>
      <c r="E12" s="166" t="s">
        <v>70</v>
      </c>
      <c r="F12" s="166"/>
      <c r="G12" s="166" t="s">
        <v>170</v>
      </c>
      <c r="H12" s="167"/>
      <c r="I12" s="166" t="s">
        <v>178</v>
      </c>
      <c r="J12" s="166"/>
      <c r="K12" s="166">
        <v>444</v>
      </c>
      <c r="L12" s="166"/>
    </row>
    <row r="13" spans="1:12" ht="15" customHeight="1" x14ac:dyDescent="0.15">
      <c r="A13" s="166" t="s">
        <v>145</v>
      </c>
      <c r="B13" s="166"/>
      <c r="C13" s="166" t="s">
        <v>153</v>
      </c>
      <c r="D13" s="167"/>
      <c r="E13" s="166" t="s">
        <v>71</v>
      </c>
      <c r="F13" s="166"/>
      <c r="G13" s="166" t="s">
        <v>171</v>
      </c>
      <c r="H13" s="167"/>
      <c r="I13" s="166" t="s">
        <v>107</v>
      </c>
      <c r="J13" s="166"/>
      <c r="K13" s="166">
        <v>555</v>
      </c>
      <c r="L13" s="166"/>
    </row>
    <row r="14" spans="1:12" ht="15" customHeight="1" x14ac:dyDescent="0.15">
      <c r="A14" s="166" t="s">
        <v>34</v>
      </c>
      <c r="B14" s="166"/>
      <c r="C14" s="166" t="s">
        <v>154</v>
      </c>
      <c r="D14" s="167"/>
      <c r="E14" s="166" t="s">
        <v>72</v>
      </c>
      <c r="F14" s="166"/>
      <c r="G14" s="166" t="s">
        <v>172</v>
      </c>
      <c r="H14" s="167"/>
      <c r="I14" s="166" t="s">
        <v>108</v>
      </c>
      <c r="J14" s="166"/>
      <c r="K14" s="166">
        <v>666</v>
      </c>
      <c r="L14" s="166"/>
    </row>
    <row r="15" spans="1:12" ht="15" customHeight="1" x14ac:dyDescent="0.15">
      <c r="A15" s="166" t="s">
        <v>35</v>
      </c>
      <c r="B15" s="167"/>
      <c r="C15" s="166" t="s">
        <v>155</v>
      </c>
      <c r="D15" s="167"/>
      <c r="E15" s="169">
        <v>11</v>
      </c>
      <c r="F15" s="166"/>
      <c r="G15" s="166" t="s">
        <v>173</v>
      </c>
      <c r="H15" s="167"/>
      <c r="I15" s="166" t="s">
        <v>109</v>
      </c>
      <c r="J15" s="166"/>
      <c r="K15" s="166">
        <v>777</v>
      </c>
      <c r="L15" s="166"/>
    </row>
    <row r="16" spans="1:12" ht="15" customHeight="1" x14ac:dyDescent="0.15">
      <c r="A16" s="166" t="s">
        <v>36</v>
      </c>
      <c r="B16" s="167"/>
      <c r="C16" s="166" t="s">
        <v>156</v>
      </c>
      <c r="D16" s="167"/>
      <c r="E16" s="169">
        <v>22</v>
      </c>
      <c r="F16" s="166"/>
      <c r="G16" s="166" t="s">
        <v>174</v>
      </c>
      <c r="H16" s="167"/>
      <c r="I16" s="166" t="s">
        <v>110</v>
      </c>
      <c r="J16" s="166"/>
      <c r="K16" s="166">
        <v>888</v>
      </c>
      <c r="L16" s="166"/>
    </row>
    <row r="17" spans="1:12" ht="15" customHeight="1" x14ac:dyDescent="0.15">
      <c r="A17" s="166" t="s">
        <v>37</v>
      </c>
      <c r="B17" s="167"/>
      <c r="C17" s="166" t="s">
        <v>157</v>
      </c>
      <c r="D17" s="167"/>
      <c r="E17" s="166">
        <v>33</v>
      </c>
      <c r="F17" s="166"/>
      <c r="G17" s="166" t="s">
        <v>175</v>
      </c>
      <c r="H17" s="167"/>
      <c r="I17" s="166" t="s">
        <v>111</v>
      </c>
      <c r="J17" s="166"/>
      <c r="K17" s="166">
        <v>999</v>
      </c>
      <c r="L17" s="166"/>
    </row>
    <row r="18" spans="1:12" ht="15" customHeight="1" x14ac:dyDescent="0.15">
      <c r="A18" s="166" t="s">
        <v>38</v>
      </c>
      <c r="B18" s="167"/>
      <c r="C18" s="166" t="s">
        <v>158</v>
      </c>
      <c r="D18" s="167"/>
      <c r="E18" s="166">
        <v>44</v>
      </c>
      <c r="F18" s="166"/>
      <c r="G18" s="166" t="s">
        <v>86</v>
      </c>
      <c r="H18" s="166"/>
      <c r="I18" s="166" t="s">
        <v>112</v>
      </c>
      <c r="J18" s="166"/>
      <c r="K18" s="166" t="s">
        <v>130</v>
      </c>
      <c r="L18" s="166"/>
    </row>
    <row r="19" spans="1:12" ht="15" customHeight="1" x14ac:dyDescent="0.15">
      <c r="A19" s="166" t="s">
        <v>39</v>
      </c>
      <c r="B19" s="167"/>
      <c r="C19" s="166" t="s">
        <v>54</v>
      </c>
      <c r="D19" s="167"/>
      <c r="E19" s="166">
        <v>55</v>
      </c>
      <c r="F19" s="166"/>
      <c r="G19" s="166" t="s">
        <v>87</v>
      </c>
      <c r="H19" s="166"/>
      <c r="I19" s="166" t="s">
        <v>113</v>
      </c>
      <c r="J19" s="166"/>
      <c r="K19" s="166" t="s">
        <v>131</v>
      </c>
      <c r="L19" s="166"/>
    </row>
    <row r="20" spans="1:12" ht="15" customHeight="1" x14ac:dyDescent="0.15">
      <c r="A20" s="166" t="s">
        <v>40</v>
      </c>
      <c r="B20" s="167"/>
      <c r="C20" s="166" t="s">
        <v>55</v>
      </c>
      <c r="D20" s="167"/>
      <c r="E20" s="166">
        <v>66</v>
      </c>
      <c r="F20" s="166"/>
      <c r="G20" s="166" t="s">
        <v>88</v>
      </c>
      <c r="H20" s="167"/>
      <c r="I20" s="170" t="s">
        <v>114</v>
      </c>
      <c r="J20" s="166"/>
      <c r="K20" s="166" t="s">
        <v>132</v>
      </c>
      <c r="L20" s="166"/>
    </row>
    <row r="21" spans="1:12" ht="15" customHeight="1" x14ac:dyDescent="0.15">
      <c r="A21" s="166" t="s">
        <v>41</v>
      </c>
      <c r="B21" s="167"/>
      <c r="C21" s="166" t="s">
        <v>56</v>
      </c>
      <c r="D21" s="167"/>
      <c r="E21" s="166">
        <v>77</v>
      </c>
      <c r="F21" s="166"/>
      <c r="G21" s="166" t="s">
        <v>89</v>
      </c>
      <c r="H21" s="167"/>
      <c r="I21" s="166" t="s">
        <v>115</v>
      </c>
      <c r="J21" s="166"/>
      <c r="K21" s="166" t="s">
        <v>133</v>
      </c>
      <c r="L21" s="166"/>
    </row>
    <row r="22" spans="1:12" ht="15" customHeight="1" x14ac:dyDescent="0.15">
      <c r="A22" s="166" t="s">
        <v>42</v>
      </c>
      <c r="B22" s="167"/>
      <c r="C22" s="166" t="s">
        <v>57</v>
      </c>
      <c r="D22" s="167"/>
      <c r="E22" s="166">
        <v>88</v>
      </c>
      <c r="F22" s="166"/>
      <c r="G22" s="166" t="s">
        <v>90</v>
      </c>
      <c r="H22" s="167"/>
      <c r="I22" s="166" t="s">
        <v>179</v>
      </c>
      <c r="J22" s="167"/>
      <c r="K22" s="166" t="s">
        <v>134</v>
      </c>
      <c r="L22" s="166"/>
    </row>
    <row r="23" spans="1:12" ht="15" customHeight="1" x14ac:dyDescent="0.15">
      <c r="A23" s="166" t="s">
        <v>43</v>
      </c>
      <c r="B23" s="167"/>
      <c r="C23" s="166" t="s">
        <v>58</v>
      </c>
      <c r="D23" s="167"/>
      <c r="E23" s="166">
        <v>99</v>
      </c>
      <c r="F23" s="166"/>
      <c r="G23" s="166" t="s">
        <v>91</v>
      </c>
      <c r="H23" s="167"/>
      <c r="I23" s="166" t="s">
        <v>116</v>
      </c>
      <c r="J23" s="167"/>
      <c r="K23" s="166" t="s">
        <v>135</v>
      </c>
      <c r="L23" s="166"/>
    </row>
    <row r="24" spans="1:12" ht="15" customHeight="1" x14ac:dyDescent="0.15">
      <c r="A24" s="166" t="s">
        <v>44</v>
      </c>
      <c r="B24" s="167"/>
      <c r="C24" s="166" t="s">
        <v>59</v>
      </c>
      <c r="D24" s="167"/>
      <c r="E24" s="166" t="s">
        <v>165</v>
      </c>
      <c r="F24" s="166"/>
      <c r="G24" s="166" t="s">
        <v>176</v>
      </c>
      <c r="H24" s="167"/>
      <c r="I24" s="166" t="s">
        <v>117</v>
      </c>
      <c r="J24" s="167"/>
      <c r="K24" s="166" t="s">
        <v>136</v>
      </c>
      <c r="L24" s="166"/>
    </row>
    <row r="25" spans="1:12" ht="15" customHeight="1" x14ac:dyDescent="0.15">
      <c r="A25" s="166" t="s">
        <v>45</v>
      </c>
      <c r="B25" s="167"/>
      <c r="C25" s="166" t="s">
        <v>60</v>
      </c>
      <c r="D25" s="167"/>
      <c r="E25" s="166" t="s">
        <v>74</v>
      </c>
      <c r="F25" s="166"/>
      <c r="G25" s="166" t="s">
        <v>177</v>
      </c>
      <c r="H25" s="166"/>
      <c r="I25" s="166" t="s">
        <v>118</v>
      </c>
      <c r="J25" s="167"/>
      <c r="K25" s="166" t="s">
        <v>137</v>
      </c>
      <c r="L25" s="166"/>
    </row>
    <row r="26" spans="1:12" ht="15" customHeight="1" x14ac:dyDescent="0.15">
      <c r="A26" s="166" t="s">
        <v>46</v>
      </c>
      <c r="B26" s="167"/>
      <c r="C26" s="166" t="s">
        <v>61</v>
      </c>
      <c r="D26" s="166"/>
      <c r="E26" s="166" t="s">
        <v>75</v>
      </c>
      <c r="F26" s="166"/>
      <c r="G26" s="166" t="s">
        <v>92</v>
      </c>
      <c r="H26" s="166"/>
      <c r="I26" s="166" t="s">
        <v>180</v>
      </c>
      <c r="J26" s="166"/>
      <c r="K26" s="166" t="s">
        <v>138</v>
      </c>
      <c r="L26" s="166"/>
    </row>
    <row r="27" spans="1:12" ht="15" customHeight="1" x14ac:dyDescent="0.15">
      <c r="A27" s="169" t="s">
        <v>47</v>
      </c>
      <c r="B27" s="167"/>
      <c r="C27" s="166" t="s">
        <v>62</v>
      </c>
      <c r="D27" s="166"/>
      <c r="E27" s="166" t="s">
        <v>76</v>
      </c>
      <c r="F27" s="166"/>
      <c r="G27" s="166" t="s">
        <v>93</v>
      </c>
      <c r="H27" s="166"/>
      <c r="I27" s="166" t="s">
        <v>119</v>
      </c>
      <c r="J27" s="166"/>
      <c r="K27" s="168" t="s">
        <v>139</v>
      </c>
      <c r="L27" s="166"/>
    </row>
    <row r="28" spans="1:12" ht="15" customHeight="1" x14ac:dyDescent="0.15">
      <c r="A28" s="166" t="s">
        <v>48</v>
      </c>
      <c r="B28" s="167"/>
      <c r="C28" s="166" t="s">
        <v>63</v>
      </c>
      <c r="D28" s="166"/>
      <c r="E28" s="166" t="s">
        <v>77</v>
      </c>
      <c r="F28" s="166"/>
      <c r="G28" s="166" t="s">
        <v>94</v>
      </c>
      <c r="H28" s="166"/>
      <c r="I28" s="166" t="s">
        <v>120</v>
      </c>
      <c r="J28" s="166"/>
      <c r="K28" s="166" t="s">
        <v>140</v>
      </c>
      <c r="L28" s="166"/>
    </row>
    <row r="29" spans="1:12" ht="15" customHeight="1" x14ac:dyDescent="0.15">
      <c r="A29" s="166" t="s">
        <v>49</v>
      </c>
      <c r="B29" s="167"/>
      <c r="C29" s="166" t="s">
        <v>159</v>
      </c>
      <c r="D29" s="166"/>
      <c r="E29" s="166" t="s">
        <v>78</v>
      </c>
      <c r="F29" s="166"/>
      <c r="G29" s="166" t="s">
        <v>95</v>
      </c>
      <c r="H29" s="166"/>
      <c r="I29" s="166" t="s">
        <v>121</v>
      </c>
      <c r="J29" s="166"/>
      <c r="K29" s="166" t="s">
        <v>141</v>
      </c>
      <c r="L29" s="166"/>
    </row>
    <row r="30" spans="1:12" x14ac:dyDescent="0.1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</row>
    <row r="57" spans="12:12" x14ac:dyDescent="0.15">
      <c r="L57" s="76" t="s">
        <v>24</v>
      </c>
    </row>
  </sheetData>
  <phoneticPr fontId="1"/>
  <pageMargins left="0.7" right="0.7" top="0.75" bottom="0.75" header="0.3" footer="0.3"/>
  <pageSetup paperSize="9" scale="5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V61"/>
  <sheetViews>
    <sheetView showZeros="0" view="pageBreakPreview" zoomScale="50" zoomScaleNormal="20" zoomScaleSheetLayoutView="50" zoomScalePageLayoutView="70" workbookViewId="0">
      <selection activeCell="AM26" sqref="AM26"/>
    </sheetView>
  </sheetViews>
  <sheetFormatPr defaultRowHeight="13.5" x14ac:dyDescent="0.15"/>
  <cols>
    <col min="1" max="1" width="3.625" style="10" customWidth="1"/>
    <col min="2" max="2" width="15.125" style="10" customWidth="1"/>
    <col min="3" max="6" width="6.625" style="4" customWidth="1"/>
    <col min="7" max="7" width="3.625" style="4" customWidth="1"/>
    <col min="8" max="8" width="15.125" style="4" customWidth="1"/>
    <col min="9" max="12" width="6.625" style="4" customWidth="1"/>
    <col min="13" max="13" width="3.625" style="4" customWidth="1"/>
    <col min="14" max="14" width="15.125" style="4" customWidth="1"/>
    <col min="15" max="18" width="6.625" style="4" customWidth="1"/>
    <col min="19" max="19" width="5.625" style="4" customWidth="1"/>
    <col min="20" max="20" width="3.375" style="4" customWidth="1"/>
    <col min="21" max="21" width="15.125" style="10" customWidth="1"/>
    <col min="22" max="25" width="6.625" style="4" customWidth="1"/>
    <col min="26" max="26" width="3.375" style="4" customWidth="1"/>
    <col min="27" max="27" width="15.125" style="4" customWidth="1"/>
    <col min="28" max="31" width="6.625" style="4" customWidth="1"/>
    <col min="32" max="32" width="3.25" style="4" customWidth="1"/>
    <col min="33" max="33" width="15.125" style="4" customWidth="1"/>
    <col min="34" max="37" width="6.625" style="4" customWidth="1"/>
    <col min="38" max="38" width="5.625" style="4" customWidth="1"/>
    <col min="39" max="39" width="3.25" style="148" customWidth="1"/>
    <col min="40" max="40" width="15.125" style="148" customWidth="1"/>
    <col min="41" max="44" width="6.625" style="148" customWidth="1"/>
    <col min="45" max="45" width="3.25" style="148" customWidth="1"/>
    <col min="46" max="46" width="15.125" style="148" customWidth="1"/>
    <col min="47" max="50" width="6.625" style="148" customWidth="1"/>
    <col min="51" max="51" width="4.125" style="148" customWidth="1"/>
    <col min="52" max="52" width="15.125" style="148" customWidth="1"/>
    <col min="53" max="56" width="6.625" style="148" customWidth="1"/>
    <col min="57" max="57" width="5.75" style="148" customWidth="1"/>
    <col min="58" max="58" width="4.125" style="148" customWidth="1"/>
    <col min="59" max="59" width="15.125" style="148" customWidth="1"/>
    <col min="60" max="63" width="6.625" style="148" customWidth="1"/>
    <col min="64" max="64" width="4.125" style="154" customWidth="1"/>
    <col min="65" max="65" width="15.125" style="148" customWidth="1"/>
    <col min="66" max="69" width="6.625" style="148" customWidth="1"/>
    <col min="70" max="70" width="4.125" style="148" customWidth="1"/>
    <col min="71" max="71" width="15.5" style="148" customWidth="1"/>
    <col min="72" max="75" width="6.625" style="148" customWidth="1"/>
    <col min="76" max="76" width="5.625" style="148" customWidth="1"/>
    <col min="77" max="77" width="4" style="148" customWidth="1"/>
    <col min="78" max="78" width="15.875" style="148" customWidth="1"/>
    <col min="79" max="82" width="6.625" style="148" customWidth="1"/>
    <col min="83" max="83" width="4.125" style="148" customWidth="1"/>
    <col min="84" max="84" width="15.125" style="148" customWidth="1"/>
    <col min="85" max="88" width="6.625" style="148" customWidth="1"/>
    <col min="89" max="89" width="4.125" style="148" customWidth="1"/>
    <col min="90" max="90" width="15.125" style="148" customWidth="1"/>
    <col min="91" max="92" width="6.625" style="148" customWidth="1"/>
    <col min="93" max="94" width="5.875" style="148" customWidth="1"/>
    <col min="95" max="95" width="5.625" style="148" customWidth="1"/>
    <col min="96" max="96" width="4.125" style="148" customWidth="1"/>
    <col min="97" max="97" width="15.125" style="148" customWidth="1"/>
    <col min="98" max="101" width="6.625" style="148" customWidth="1"/>
    <col min="102" max="102" width="4.125" style="148" customWidth="1"/>
    <col min="103" max="103" width="15.125" style="148" customWidth="1"/>
    <col min="104" max="107" width="6.625" style="148" customWidth="1"/>
    <col min="108" max="108" width="4.125" style="148" customWidth="1"/>
    <col min="109" max="109" width="15.125" style="148" customWidth="1"/>
    <col min="110" max="113" width="6.625" style="148" customWidth="1"/>
    <col min="114" max="114" width="5.625" style="148" customWidth="1"/>
    <col min="115" max="115" width="4.125" style="148" customWidth="1"/>
    <col min="116" max="116" width="15.125" style="148" customWidth="1"/>
    <col min="117" max="120" width="6.625" style="148" customWidth="1"/>
    <col min="121" max="121" width="4.125" style="148" customWidth="1"/>
    <col min="122" max="122" width="15.125" style="148" customWidth="1"/>
    <col min="123" max="126" width="6.625" style="148" customWidth="1"/>
    <col min="127" max="127" width="4.125" style="148" customWidth="1"/>
    <col min="128" max="128" width="15.125" style="148" customWidth="1"/>
    <col min="129" max="132" width="6.625" style="148" customWidth="1"/>
    <col min="133" max="133" width="5.625" style="148" customWidth="1"/>
    <col min="134" max="134" width="4.125" style="148" customWidth="1"/>
    <col min="135" max="135" width="15.125" style="148" customWidth="1"/>
    <col min="136" max="139" width="6.625" style="148" customWidth="1"/>
    <col min="140" max="140" width="4.125" style="148" customWidth="1"/>
    <col min="141" max="141" width="15.125" style="148" customWidth="1"/>
    <col min="142" max="145" width="6.625" style="148" customWidth="1"/>
    <col min="146" max="146" width="4.125" style="148" customWidth="1"/>
    <col min="147" max="147" width="17.25" style="148" customWidth="1"/>
    <col min="148" max="151" width="6.625" style="148" customWidth="1"/>
    <col min="152" max="152" width="5.625" style="148" customWidth="1"/>
    <col min="153" max="153" width="4.125" style="148" customWidth="1"/>
    <col min="154" max="154" width="15.125" style="148" customWidth="1"/>
    <col min="155" max="158" width="6.625" style="148" customWidth="1"/>
    <col min="159" max="159" width="4.125" style="148" customWidth="1"/>
    <col min="160" max="160" width="15.125" style="148" customWidth="1"/>
    <col min="161" max="164" width="6.625" style="148" customWidth="1"/>
    <col min="165" max="165" width="4.125" style="148" customWidth="1"/>
    <col min="166" max="166" width="15.625" style="148" customWidth="1"/>
    <col min="167" max="170" width="6.625" style="148" customWidth="1"/>
    <col min="171" max="171" width="5.625" style="148" customWidth="1"/>
    <col min="172" max="172" width="4.125" style="148" customWidth="1"/>
    <col min="173" max="173" width="15.125" style="148" customWidth="1"/>
    <col min="174" max="177" width="6.625" style="148" customWidth="1"/>
    <col min="178" max="178" width="4.125" style="148" customWidth="1"/>
    <col min="179" max="179" width="15.125" style="148" customWidth="1"/>
    <col min="180" max="183" width="6.625" style="148" customWidth="1"/>
    <col min="184" max="184" width="4.125" style="148" customWidth="1"/>
    <col min="185" max="185" width="15.125" style="148" customWidth="1"/>
    <col min="186" max="189" width="6.625" style="148" customWidth="1"/>
    <col min="190" max="190" width="5.625" style="148" customWidth="1"/>
    <col min="191" max="191" width="4.125" style="148" customWidth="1"/>
    <col min="192" max="192" width="15.125" style="148" customWidth="1"/>
    <col min="193" max="196" width="6.625" style="148" customWidth="1"/>
    <col min="197" max="197" width="4.125" style="148" customWidth="1"/>
    <col min="198" max="198" width="15.125" style="148" customWidth="1"/>
    <col min="199" max="202" width="6.625" style="148" customWidth="1"/>
    <col min="203" max="203" width="4.125" style="148" customWidth="1"/>
    <col min="204" max="204" width="15.125" style="148" customWidth="1"/>
    <col min="205" max="208" width="6.625" style="148" customWidth="1"/>
    <col min="209" max="209" width="5.625" style="148" customWidth="1"/>
    <col min="210" max="210" width="4.125" style="148" customWidth="1"/>
    <col min="211" max="211" width="15.125" style="148" customWidth="1"/>
    <col min="212" max="215" width="6.625" style="148" customWidth="1"/>
    <col min="216" max="216" width="4.125" style="148" customWidth="1"/>
    <col min="217" max="217" width="15.125" style="148" customWidth="1"/>
    <col min="218" max="221" width="6.625" style="148" customWidth="1"/>
    <col min="222" max="222" width="4.125" style="148" customWidth="1"/>
    <col min="223" max="223" width="15.125" style="148" customWidth="1"/>
    <col min="224" max="229" width="6.625" style="148" customWidth="1"/>
    <col min="230" max="230" width="9" style="148"/>
    <col min="231" max="16384" width="9" style="4"/>
  </cols>
  <sheetData>
    <row r="1" spans="1:227" ht="39.75" customHeight="1" thickBot="1" x14ac:dyDescent="0.2">
      <c r="A1" s="163">
        <v>44287</v>
      </c>
      <c r="B1" s="162"/>
      <c r="C1" s="91" t="s">
        <v>7</v>
      </c>
      <c r="D1" s="91" t="s">
        <v>187</v>
      </c>
      <c r="E1" s="91" t="s">
        <v>188</v>
      </c>
      <c r="F1" s="92" t="s">
        <v>189</v>
      </c>
      <c r="G1" s="161">
        <f>A1</f>
        <v>44287</v>
      </c>
      <c r="H1" s="162"/>
      <c r="I1" s="91" t="s">
        <v>20</v>
      </c>
      <c r="J1" s="91" t="s">
        <v>21</v>
      </c>
      <c r="K1" s="91" t="s">
        <v>22</v>
      </c>
      <c r="L1" s="93" t="s">
        <v>23</v>
      </c>
      <c r="M1" s="161">
        <f>G1</f>
        <v>44287</v>
      </c>
      <c r="N1" s="162"/>
      <c r="O1" s="91" t="s">
        <v>20</v>
      </c>
      <c r="P1" s="91" t="s">
        <v>21</v>
      </c>
      <c r="Q1" s="91" t="s">
        <v>22</v>
      </c>
      <c r="R1" s="94" t="s">
        <v>23</v>
      </c>
      <c r="T1" s="164">
        <f>EDATE(A1,1)</f>
        <v>44317</v>
      </c>
      <c r="U1" s="165"/>
      <c r="V1" s="1" t="s">
        <v>20</v>
      </c>
      <c r="W1" s="1" t="s">
        <v>21</v>
      </c>
      <c r="X1" s="1" t="s">
        <v>22</v>
      </c>
      <c r="Y1" s="2" t="s">
        <v>23</v>
      </c>
      <c r="Z1" s="164">
        <f>EDATE(G1,1)</f>
        <v>44317</v>
      </c>
      <c r="AA1" s="165"/>
      <c r="AB1" s="1" t="s">
        <v>20</v>
      </c>
      <c r="AC1" s="1" t="s">
        <v>21</v>
      </c>
      <c r="AD1" s="1" t="s">
        <v>22</v>
      </c>
      <c r="AE1" s="2" t="s">
        <v>23</v>
      </c>
      <c r="AF1" s="164">
        <f>EDATE(M1,1)</f>
        <v>44317</v>
      </c>
      <c r="AG1" s="165"/>
      <c r="AH1" s="1" t="s">
        <v>20</v>
      </c>
      <c r="AI1" s="1" t="s">
        <v>21</v>
      </c>
      <c r="AJ1" s="1" t="s">
        <v>22</v>
      </c>
      <c r="AK1" s="3" t="s">
        <v>23</v>
      </c>
      <c r="AM1" s="157"/>
      <c r="AN1" s="157"/>
      <c r="AO1" s="147"/>
      <c r="AP1" s="147"/>
      <c r="AQ1" s="147"/>
      <c r="AR1" s="147"/>
      <c r="AS1" s="157"/>
      <c r="AT1" s="157"/>
      <c r="AU1" s="147"/>
      <c r="AV1" s="147"/>
      <c r="AW1" s="147"/>
      <c r="AX1" s="147"/>
      <c r="AY1" s="157"/>
      <c r="AZ1" s="157"/>
      <c r="BA1" s="147"/>
      <c r="BB1" s="147"/>
      <c r="BC1" s="147"/>
      <c r="BD1" s="147"/>
      <c r="BF1" s="157"/>
      <c r="BG1" s="157"/>
      <c r="BH1" s="147"/>
      <c r="BI1" s="147"/>
      <c r="BJ1" s="147"/>
      <c r="BK1" s="147"/>
      <c r="BL1" s="157"/>
      <c r="BM1" s="157"/>
      <c r="BN1" s="147"/>
      <c r="BO1" s="147"/>
      <c r="BP1" s="147"/>
      <c r="BQ1" s="147"/>
      <c r="BR1" s="157"/>
      <c r="BS1" s="157"/>
      <c r="BT1" s="147"/>
      <c r="BU1" s="147"/>
      <c r="BV1" s="147"/>
      <c r="BW1" s="147"/>
      <c r="BY1" s="157"/>
      <c r="BZ1" s="157"/>
      <c r="CA1" s="147"/>
      <c r="CB1" s="147"/>
      <c r="CC1" s="147"/>
      <c r="CD1" s="147"/>
      <c r="CE1" s="157"/>
      <c r="CF1" s="157"/>
      <c r="CG1" s="147"/>
      <c r="CH1" s="147"/>
      <c r="CI1" s="147"/>
      <c r="CJ1" s="147"/>
      <c r="CK1" s="157"/>
      <c r="CL1" s="157"/>
      <c r="CM1" s="147"/>
      <c r="CN1" s="147"/>
      <c r="CO1" s="147"/>
      <c r="CP1" s="147"/>
      <c r="CR1" s="157"/>
      <c r="CS1" s="157"/>
      <c r="CT1" s="147"/>
      <c r="CU1" s="147"/>
      <c r="CV1" s="147"/>
      <c r="CW1" s="147"/>
      <c r="CX1" s="157"/>
      <c r="CY1" s="157"/>
      <c r="CZ1" s="147"/>
      <c r="DA1" s="147"/>
      <c r="DB1" s="147"/>
      <c r="DC1" s="147"/>
      <c r="DD1" s="157"/>
      <c r="DE1" s="157"/>
      <c r="DF1" s="147"/>
      <c r="DG1" s="147"/>
      <c r="DH1" s="147"/>
      <c r="DI1" s="147"/>
      <c r="DK1" s="157"/>
      <c r="DL1" s="157"/>
      <c r="DM1" s="147"/>
      <c r="DN1" s="147"/>
      <c r="DO1" s="147"/>
      <c r="DP1" s="147"/>
      <c r="DQ1" s="157"/>
      <c r="DR1" s="157"/>
      <c r="DS1" s="147"/>
      <c r="DT1" s="147"/>
      <c r="DU1" s="147"/>
      <c r="DV1" s="147"/>
      <c r="DW1" s="157"/>
      <c r="DX1" s="157"/>
      <c r="DY1" s="147"/>
      <c r="DZ1" s="147"/>
      <c r="EA1" s="147"/>
      <c r="EB1" s="147"/>
      <c r="ED1" s="157"/>
      <c r="EE1" s="157"/>
      <c r="EF1" s="147"/>
      <c r="EG1" s="147"/>
      <c r="EH1" s="147"/>
      <c r="EI1" s="147"/>
      <c r="EJ1" s="157"/>
      <c r="EK1" s="157"/>
      <c r="EL1" s="147"/>
      <c r="EM1" s="147"/>
      <c r="EN1" s="147"/>
      <c r="EO1" s="147"/>
      <c r="EP1" s="157"/>
      <c r="EQ1" s="157"/>
      <c r="ER1" s="147"/>
      <c r="ES1" s="147"/>
      <c r="ET1" s="147"/>
      <c r="EU1" s="147"/>
      <c r="EY1" s="147"/>
      <c r="EZ1" s="147"/>
      <c r="FA1" s="147"/>
      <c r="FB1" s="147"/>
      <c r="FC1" s="157"/>
      <c r="FD1" s="157"/>
      <c r="FE1" s="147"/>
      <c r="FF1" s="147"/>
      <c r="FG1" s="147"/>
      <c r="FH1" s="147"/>
      <c r="FI1" s="157"/>
      <c r="FJ1" s="157"/>
      <c r="FK1" s="147"/>
      <c r="FL1" s="147"/>
      <c r="FM1" s="147"/>
      <c r="FN1" s="147"/>
      <c r="FR1" s="147"/>
      <c r="FS1" s="147"/>
      <c r="FT1" s="147"/>
      <c r="FU1" s="147"/>
      <c r="FV1" s="157"/>
      <c r="FW1" s="157"/>
      <c r="FX1" s="147"/>
      <c r="FY1" s="147"/>
      <c r="FZ1" s="147"/>
      <c r="GA1" s="147"/>
      <c r="GB1" s="157"/>
      <c r="GC1" s="157"/>
      <c r="GD1" s="147"/>
      <c r="GE1" s="147"/>
      <c r="GF1" s="147"/>
      <c r="GG1" s="147"/>
      <c r="GH1" s="149"/>
      <c r="GI1" s="157"/>
      <c r="GJ1" s="157"/>
      <c r="GK1" s="147"/>
      <c r="GL1" s="147"/>
      <c r="GM1" s="147"/>
      <c r="GN1" s="147"/>
      <c r="GO1" s="157"/>
      <c r="GP1" s="157"/>
      <c r="GQ1" s="147"/>
      <c r="GR1" s="147"/>
      <c r="GS1" s="147"/>
      <c r="GT1" s="147"/>
      <c r="GU1" s="157"/>
      <c r="GV1" s="157"/>
      <c r="GW1" s="147"/>
      <c r="GX1" s="147"/>
      <c r="GY1" s="147"/>
      <c r="GZ1" s="147"/>
      <c r="HB1" s="157"/>
      <c r="HC1" s="157"/>
      <c r="HH1" s="157"/>
      <c r="HI1" s="157"/>
      <c r="HJ1" s="147"/>
      <c r="HK1" s="147"/>
      <c r="HL1" s="147"/>
      <c r="HM1" s="147"/>
      <c r="HN1" s="157"/>
      <c r="HO1" s="157"/>
      <c r="HP1" s="147"/>
      <c r="HQ1" s="147"/>
      <c r="HR1" s="147"/>
      <c r="HS1" s="147"/>
    </row>
    <row r="2" spans="1:227" ht="15.75" customHeight="1" x14ac:dyDescent="0.15">
      <c r="A2" s="95"/>
      <c r="B2" s="96" t="str">
        <f>品名一覧!A1</f>
        <v>あ</v>
      </c>
      <c r="C2" s="97" t="e">
        <f>SUM(#REF!)</f>
        <v>#REF!</v>
      </c>
      <c r="D2" s="97" t="e">
        <f>SUM(#REF!)</f>
        <v>#REF!</v>
      </c>
      <c r="E2" s="97" t="e">
        <f>SUM(#REF!)</f>
        <v>#REF!</v>
      </c>
      <c r="F2" s="98" t="e">
        <f>SUM(D2)</f>
        <v>#REF!</v>
      </c>
      <c r="G2" s="99"/>
      <c r="H2" s="96" t="str">
        <f>品名一覧!C1</f>
        <v>ほ</v>
      </c>
      <c r="I2" s="97" t="e">
        <f>SUM(#REF!)</f>
        <v>#REF!</v>
      </c>
      <c r="J2" s="97" t="e">
        <f>SUM(#REF!)</f>
        <v>#REF!</v>
      </c>
      <c r="K2" s="97" t="e">
        <f>SUM(#REF!)</f>
        <v>#REF!</v>
      </c>
      <c r="L2" s="100" t="e">
        <f t="shared" ref="L2:L30" si="0">SUM(J2)</f>
        <v>#REF!</v>
      </c>
      <c r="M2" s="101"/>
      <c r="N2" s="96" t="str">
        <f>品名一覧!E1</f>
        <v>M</v>
      </c>
      <c r="O2" s="97" t="e">
        <f>#REF!</f>
        <v>#REF!</v>
      </c>
      <c r="P2" s="97" t="e">
        <f>#REF!</f>
        <v>#REF!</v>
      </c>
      <c r="Q2" s="97" t="e">
        <f>#REF!</f>
        <v>#REF!</v>
      </c>
      <c r="R2" s="102" t="e">
        <f>SUM(P2)</f>
        <v>#REF!</v>
      </c>
      <c r="T2" s="5"/>
      <c r="U2" s="47" t="str">
        <f t="shared" ref="U2:U30" si="1">B2</f>
        <v>あ</v>
      </c>
      <c r="V2" s="6" t="e">
        <f>SUM(#REF!)</f>
        <v>#REF!</v>
      </c>
      <c r="W2" s="6" t="e">
        <f>SUM(#REF!)</f>
        <v>#REF!</v>
      </c>
      <c r="X2" s="6" t="e">
        <f>SUM(#REF!)</f>
        <v>#REF!</v>
      </c>
      <c r="Y2" s="8" t="e">
        <f>SUM(F2+W2)</f>
        <v>#REF!</v>
      </c>
      <c r="Z2" s="10"/>
      <c r="AA2" s="48" t="str">
        <f t="shared" ref="AA2:AA30" si="2">H2</f>
        <v>ほ</v>
      </c>
      <c r="AB2" s="11" t="e">
        <f>SUM(#REF!)</f>
        <v>#REF!</v>
      </c>
      <c r="AC2" s="11" t="e">
        <f>SUM(#REF!)</f>
        <v>#REF!</v>
      </c>
      <c r="AD2" s="11" t="e">
        <f>SUM(#REF!)</f>
        <v>#REF!</v>
      </c>
      <c r="AE2" s="12" t="e">
        <f t="shared" ref="AE2:AE30" si="3">SUM(L2+AC2)</f>
        <v>#REF!</v>
      </c>
      <c r="AF2" s="13"/>
      <c r="AG2" s="48" t="str">
        <f t="shared" ref="AG2:AG29" si="4">N2</f>
        <v>M</v>
      </c>
      <c r="AH2" s="11" t="e">
        <f>SUM(#REF!)</f>
        <v>#REF!</v>
      </c>
      <c r="AI2" s="11" t="e">
        <f>SUM(#REF!)</f>
        <v>#REF!</v>
      </c>
      <c r="AJ2" s="11" t="e">
        <f>SUM(#REF!)</f>
        <v>#REF!</v>
      </c>
      <c r="AK2" s="14" t="e">
        <f>SUM(R2+AI2)</f>
        <v>#REF!</v>
      </c>
      <c r="AM2" s="150"/>
      <c r="AN2" s="151"/>
      <c r="AS2" s="150"/>
      <c r="AT2" s="151"/>
      <c r="AY2" s="156"/>
      <c r="AZ2" s="151"/>
      <c r="BF2" s="150"/>
      <c r="BG2" s="151"/>
      <c r="BL2" s="150"/>
      <c r="BM2" s="151"/>
      <c r="BR2" s="156"/>
      <c r="BS2" s="151"/>
      <c r="BY2" s="150"/>
      <c r="BZ2" s="151"/>
      <c r="CE2" s="150"/>
      <c r="CF2" s="151"/>
      <c r="CK2" s="156"/>
      <c r="CL2" s="151"/>
      <c r="CR2" s="150"/>
      <c r="CS2" s="151"/>
      <c r="CX2" s="150"/>
      <c r="CY2" s="151"/>
      <c r="DD2" s="156"/>
      <c r="DE2" s="151"/>
      <c r="DK2" s="150"/>
      <c r="DL2" s="151"/>
      <c r="DQ2" s="150"/>
      <c r="DR2" s="151"/>
      <c r="DW2" s="156"/>
      <c r="DX2" s="151"/>
      <c r="ED2" s="150"/>
      <c r="EE2" s="151"/>
      <c r="EJ2" s="150"/>
      <c r="EK2" s="151"/>
      <c r="EP2" s="156"/>
      <c r="EQ2" s="151"/>
      <c r="EW2" s="150"/>
      <c r="EX2" s="151"/>
      <c r="FC2" s="150"/>
      <c r="FD2" s="151"/>
      <c r="FI2" s="156"/>
      <c r="FJ2" s="151"/>
      <c r="FP2" s="150"/>
      <c r="FQ2" s="151"/>
      <c r="FV2" s="150"/>
      <c r="FW2" s="151"/>
      <c r="GB2" s="156"/>
      <c r="GC2" s="151"/>
      <c r="GH2" s="152"/>
      <c r="GI2" s="150"/>
      <c r="GJ2" s="151"/>
      <c r="GO2" s="150"/>
      <c r="GP2" s="151"/>
      <c r="GU2" s="156"/>
      <c r="GV2" s="151"/>
      <c r="HB2" s="150"/>
      <c r="HC2" s="151"/>
      <c r="HH2" s="150"/>
      <c r="HI2" s="151"/>
      <c r="HN2" s="156"/>
      <c r="HO2" s="151"/>
    </row>
    <row r="3" spans="1:227" ht="15.75" customHeight="1" x14ac:dyDescent="0.15">
      <c r="A3" s="103"/>
      <c r="B3" s="96" t="str">
        <f>品名一覧!A2</f>
        <v>い</v>
      </c>
      <c r="C3" s="97" t="e">
        <f>SUM(#REF!)</f>
        <v>#REF!</v>
      </c>
      <c r="D3" s="97" t="e">
        <f>SUM(#REF!)</f>
        <v>#REF!</v>
      </c>
      <c r="E3" s="97" t="e">
        <f>SUM(#REF!)</f>
        <v>#REF!</v>
      </c>
      <c r="F3" s="98" t="e">
        <f t="shared" ref="F2:F30" si="5">SUM(D3)</f>
        <v>#REF!</v>
      </c>
      <c r="G3" s="99"/>
      <c r="H3" s="96" t="str">
        <f>品名一覧!C2</f>
        <v>ま</v>
      </c>
      <c r="I3" s="97" t="e">
        <f>SUM(#REF!)</f>
        <v>#REF!</v>
      </c>
      <c r="J3" s="97" t="e">
        <f>SUM(#REF!)</f>
        <v>#REF!</v>
      </c>
      <c r="K3" s="97" t="e">
        <f>SUM(#REF!)</f>
        <v>#REF!</v>
      </c>
      <c r="L3" s="100" t="e">
        <f t="shared" si="0"/>
        <v>#REF!</v>
      </c>
      <c r="M3" s="101"/>
      <c r="N3" s="96" t="str">
        <f>品名一覧!E2</f>
        <v>N</v>
      </c>
      <c r="O3" s="97" t="e">
        <f>SUM(#REF!)</f>
        <v>#REF!</v>
      </c>
      <c r="P3" s="97" t="e">
        <f>SUM(#REF!)</f>
        <v>#REF!</v>
      </c>
      <c r="Q3" s="97" t="e">
        <f>SUM(#REF!)</f>
        <v>#REF!</v>
      </c>
      <c r="R3" s="102" t="e">
        <f t="shared" ref="R3:R30" si="6">SUM(P3)</f>
        <v>#REF!</v>
      </c>
      <c r="T3" s="15"/>
      <c r="U3" s="47" t="str">
        <f t="shared" si="1"/>
        <v>い</v>
      </c>
      <c r="V3" s="6" t="e">
        <f>SUM(#REF!)</f>
        <v>#REF!</v>
      </c>
      <c r="W3" s="6" t="e">
        <f>SUM(#REF!)</f>
        <v>#REF!</v>
      </c>
      <c r="X3" s="6" t="e">
        <f>SUM(#REF!)</f>
        <v>#REF!</v>
      </c>
      <c r="Y3" s="8" t="e">
        <f t="shared" ref="Y3:Y30" si="7">SUM(F3+W3)</f>
        <v>#REF!</v>
      </c>
      <c r="Z3" s="10"/>
      <c r="AA3" s="47" t="str">
        <f t="shared" si="2"/>
        <v>ま</v>
      </c>
      <c r="AB3" s="6" t="e">
        <f>SUM(#REF!)</f>
        <v>#REF!</v>
      </c>
      <c r="AC3" s="6" t="e">
        <f>SUM(#REF!)</f>
        <v>#REF!</v>
      </c>
      <c r="AD3" s="6" t="e">
        <f>SUM(#REF!)</f>
        <v>#REF!</v>
      </c>
      <c r="AE3" s="8" t="e">
        <f t="shared" si="3"/>
        <v>#REF!</v>
      </c>
      <c r="AF3" s="13"/>
      <c r="AG3" s="47" t="str">
        <f t="shared" si="4"/>
        <v>N</v>
      </c>
      <c r="AH3" s="6" t="e">
        <f>SUM(#REF!)</f>
        <v>#REF!</v>
      </c>
      <c r="AI3" s="6" t="e">
        <f>SUM(#REF!)</f>
        <v>#REF!</v>
      </c>
      <c r="AJ3" s="6" t="e">
        <f>SUM(#REF!)</f>
        <v>#REF!</v>
      </c>
      <c r="AK3" s="9" t="e">
        <f t="shared" ref="AK3:AK30" si="8">SUM(R3+AI3)</f>
        <v>#REF!</v>
      </c>
      <c r="AM3" s="156"/>
      <c r="AN3" s="151"/>
      <c r="AS3" s="150"/>
      <c r="AT3" s="151"/>
      <c r="AY3" s="156"/>
      <c r="AZ3" s="151"/>
      <c r="BF3" s="156"/>
      <c r="BG3" s="151"/>
      <c r="BL3" s="150"/>
      <c r="BM3" s="151"/>
      <c r="BR3" s="156"/>
      <c r="BS3" s="151"/>
      <c r="BY3" s="156"/>
      <c r="BZ3" s="151"/>
      <c r="CE3" s="150"/>
      <c r="CF3" s="151"/>
      <c r="CK3" s="156"/>
      <c r="CL3" s="151"/>
      <c r="CR3" s="156"/>
      <c r="CS3" s="151"/>
      <c r="CX3" s="150"/>
      <c r="CY3" s="151"/>
      <c r="DD3" s="156"/>
      <c r="DE3" s="151"/>
      <c r="DK3" s="156"/>
      <c r="DL3" s="151"/>
      <c r="DQ3" s="150"/>
      <c r="DR3" s="151"/>
      <c r="DW3" s="156"/>
      <c r="DX3" s="151"/>
      <c r="ED3" s="156"/>
      <c r="EE3" s="151"/>
      <c r="EJ3" s="150"/>
      <c r="EK3" s="151"/>
      <c r="EP3" s="156"/>
      <c r="EQ3" s="151"/>
      <c r="EW3" s="156"/>
      <c r="EX3" s="151"/>
      <c r="FC3" s="150"/>
      <c r="FD3" s="151"/>
      <c r="FI3" s="156"/>
      <c r="FJ3" s="151"/>
      <c r="FP3" s="156"/>
      <c r="FQ3" s="151"/>
      <c r="FV3" s="150"/>
      <c r="FW3" s="151"/>
      <c r="GB3" s="156"/>
      <c r="GC3" s="151"/>
      <c r="GI3" s="156"/>
      <c r="GJ3" s="151"/>
      <c r="GO3" s="150"/>
      <c r="GP3" s="151"/>
      <c r="GU3" s="156"/>
      <c r="GV3" s="151"/>
      <c r="HB3" s="156"/>
      <c r="HC3" s="151"/>
      <c r="HH3" s="150"/>
      <c r="HI3" s="151"/>
      <c r="HN3" s="156"/>
      <c r="HO3" s="151"/>
    </row>
    <row r="4" spans="1:227" ht="15.75" customHeight="1" x14ac:dyDescent="0.15">
      <c r="A4" s="104"/>
      <c r="B4" s="96" t="str">
        <f>品名一覧!A3</f>
        <v>う</v>
      </c>
      <c r="C4" s="97" t="e">
        <f>SUM(#REF!)</f>
        <v>#REF!</v>
      </c>
      <c r="D4" s="97" t="e">
        <f>SUM(#REF!)</f>
        <v>#REF!</v>
      </c>
      <c r="E4" s="97" t="e">
        <f>SUM(#REF!)</f>
        <v>#REF!</v>
      </c>
      <c r="F4" s="98" t="e">
        <f t="shared" si="5"/>
        <v>#REF!</v>
      </c>
      <c r="G4" s="105"/>
      <c r="H4" s="96" t="str">
        <f>品名一覧!C3</f>
        <v>み</v>
      </c>
      <c r="I4" s="97" t="e">
        <f>SUM(#REF!)</f>
        <v>#REF!</v>
      </c>
      <c r="J4" s="97" t="e">
        <f>SUM(#REF!)</f>
        <v>#REF!</v>
      </c>
      <c r="K4" s="97" t="e">
        <f>SUM(#REF!)</f>
        <v>#REF!</v>
      </c>
      <c r="L4" s="100" t="e">
        <f t="shared" si="0"/>
        <v>#REF!</v>
      </c>
      <c r="M4" s="101"/>
      <c r="N4" s="96" t="str">
        <f>品名一覧!E3</f>
        <v>O</v>
      </c>
      <c r="O4" s="97" t="e">
        <f>#REF!</f>
        <v>#REF!</v>
      </c>
      <c r="P4" s="97" t="e">
        <f>#REF!</f>
        <v>#REF!</v>
      </c>
      <c r="Q4" s="97" t="e">
        <f>#REF!</f>
        <v>#REF!</v>
      </c>
      <c r="R4" s="102" t="e">
        <f t="shared" si="6"/>
        <v>#REF!</v>
      </c>
      <c r="T4" s="17"/>
      <c r="U4" s="47" t="str">
        <f t="shared" si="1"/>
        <v>う</v>
      </c>
      <c r="V4" s="6" t="e">
        <f>SUM(#REF!)</f>
        <v>#REF!</v>
      </c>
      <c r="W4" s="6" t="e">
        <f>SUM(#REF!)</f>
        <v>#REF!</v>
      </c>
      <c r="X4" s="6" t="e">
        <f>SUM(#REF!)</f>
        <v>#REF!</v>
      </c>
      <c r="Y4" s="8" t="e">
        <f t="shared" si="7"/>
        <v>#REF!</v>
      </c>
      <c r="Z4" s="18"/>
      <c r="AA4" s="47" t="str">
        <f t="shared" si="2"/>
        <v>み</v>
      </c>
      <c r="AB4" s="6" t="e">
        <f>SUM(#REF!)</f>
        <v>#REF!</v>
      </c>
      <c r="AC4" s="6" t="e">
        <f>SUM(#REF!)</f>
        <v>#REF!</v>
      </c>
      <c r="AD4" s="6" t="e">
        <f>SUM(#REF!)</f>
        <v>#REF!</v>
      </c>
      <c r="AE4" s="8" t="e">
        <f t="shared" si="3"/>
        <v>#REF!</v>
      </c>
      <c r="AF4" s="13"/>
      <c r="AG4" s="47" t="str">
        <f t="shared" si="4"/>
        <v>O</v>
      </c>
      <c r="AH4" s="6" t="e">
        <f>SUM(#REF!)</f>
        <v>#REF!</v>
      </c>
      <c r="AI4" s="6" t="e">
        <f>SUM(#REF!)</f>
        <v>#REF!</v>
      </c>
      <c r="AJ4" s="6" t="e">
        <f>SUM(#REF!)</f>
        <v>#REF!</v>
      </c>
      <c r="AK4" s="9" t="e">
        <f t="shared" si="8"/>
        <v>#REF!</v>
      </c>
      <c r="AM4" s="156"/>
      <c r="AN4" s="151"/>
      <c r="AS4" s="158"/>
      <c r="AT4" s="151"/>
      <c r="AY4" s="156"/>
      <c r="AZ4" s="151"/>
      <c r="BF4" s="156"/>
      <c r="BG4" s="151"/>
      <c r="BL4" s="158"/>
      <c r="BM4" s="151"/>
      <c r="BR4" s="156"/>
      <c r="BS4" s="151"/>
      <c r="BY4" s="156"/>
      <c r="BZ4" s="151"/>
      <c r="CE4" s="158"/>
      <c r="CF4" s="151"/>
      <c r="CK4" s="156"/>
      <c r="CL4" s="151"/>
      <c r="CR4" s="156"/>
      <c r="CS4" s="151"/>
      <c r="CX4" s="158"/>
      <c r="CY4" s="151"/>
      <c r="DD4" s="156"/>
      <c r="DE4" s="151"/>
      <c r="DK4" s="156"/>
      <c r="DL4" s="151"/>
      <c r="DQ4" s="158"/>
      <c r="DR4" s="151"/>
      <c r="DW4" s="156"/>
      <c r="DX4" s="151"/>
      <c r="ED4" s="156"/>
      <c r="EE4" s="151"/>
      <c r="EJ4" s="158"/>
      <c r="EK4" s="151"/>
      <c r="EP4" s="156"/>
      <c r="EQ4" s="151"/>
      <c r="EW4" s="156"/>
      <c r="EX4" s="151"/>
      <c r="FC4" s="158"/>
      <c r="FD4" s="151"/>
      <c r="FI4" s="156"/>
      <c r="FJ4" s="151"/>
      <c r="FP4" s="156"/>
      <c r="FQ4" s="151"/>
      <c r="FV4" s="158"/>
      <c r="FW4" s="151"/>
      <c r="GB4" s="156"/>
      <c r="GC4" s="151"/>
      <c r="GI4" s="156"/>
      <c r="GJ4" s="151"/>
      <c r="GO4" s="158"/>
      <c r="GP4" s="151"/>
      <c r="GU4" s="156"/>
      <c r="GV4" s="151"/>
      <c r="HB4" s="156"/>
      <c r="HC4" s="151"/>
      <c r="HH4" s="158"/>
      <c r="HI4" s="151"/>
      <c r="HN4" s="156"/>
      <c r="HO4" s="151"/>
    </row>
    <row r="5" spans="1:227" ht="15.75" customHeight="1" x14ac:dyDescent="0.15">
      <c r="A5" s="104"/>
      <c r="B5" s="96" t="str">
        <f>品名一覧!A4</f>
        <v>え</v>
      </c>
      <c r="C5" s="97" t="e">
        <f>SUM(#REF!)</f>
        <v>#REF!</v>
      </c>
      <c r="D5" s="97" t="e">
        <f>SUM(#REF!)</f>
        <v>#REF!</v>
      </c>
      <c r="E5" s="97" t="e">
        <f>SUM(#REF!)</f>
        <v>#REF!</v>
      </c>
      <c r="F5" s="98" t="e">
        <f t="shared" si="5"/>
        <v>#REF!</v>
      </c>
      <c r="G5" s="105"/>
      <c r="H5" s="96" t="str">
        <f>品名一覧!C4</f>
        <v>む</v>
      </c>
      <c r="I5" s="97" t="e">
        <f>SUM(#REF!)</f>
        <v>#REF!</v>
      </c>
      <c r="J5" s="97" t="e">
        <f>SUM(#REF!)</f>
        <v>#REF!</v>
      </c>
      <c r="K5" s="97" t="e">
        <f>SUM(#REF!)</f>
        <v>#REF!</v>
      </c>
      <c r="L5" s="100" t="e">
        <f t="shared" si="0"/>
        <v>#REF!</v>
      </c>
      <c r="M5" s="101"/>
      <c r="N5" s="96" t="str">
        <f>品名一覧!E4</f>
        <v>P</v>
      </c>
      <c r="O5" s="97" t="e">
        <f>#REF!</f>
        <v>#REF!</v>
      </c>
      <c r="P5" s="97" t="e">
        <f>#REF!</f>
        <v>#REF!</v>
      </c>
      <c r="Q5" s="97" t="e">
        <f>#REF!</f>
        <v>#REF!</v>
      </c>
      <c r="R5" s="102" t="e">
        <f t="shared" si="6"/>
        <v>#REF!</v>
      </c>
      <c r="T5" s="17"/>
      <c r="U5" s="47" t="str">
        <f t="shared" si="1"/>
        <v>え</v>
      </c>
      <c r="V5" s="6" t="e">
        <f>SUM(#REF!)</f>
        <v>#REF!</v>
      </c>
      <c r="W5" s="6" t="e">
        <f>SUM(#REF!)</f>
        <v>#REF!</v>
      </c>
      <c r="X5" s="6" t="e">
        <f>SUM(#REF!)</f>
        <v>#REF!</v>
      </c>
      <c r="Y5" s="8" t="e">
        <f t="shared" si="7"/>
        <v>#REF!</v>
      </c>
      <c r="Z5" s="18"/>
      <c r="AA5" s="47" t="str">
        <f t="shared" si="2"/>
        <v>む</v>
      </c>
      <c r="AB5" s="6" t="e">
        <f>SUM(#REF!)</f>
        <v>#REF!</v>
      </c>
      <c r="AC5" s="6" t="e">
        <f>SUM(#REF!)</f>
        <v>#REF!</v>
      </c>
      <c r="AD5" s="6" t="e">
        <f>SUM(#REF!)</f>
        <v>#REF!</v>
      </c>
      <c r="AE5" s="8" t="e">
        <f t="shared" si="3"/>
        <v>#REF!</v>
      </c>
      <c r="AF5" s="13"/>
      <c r="AG5" s="47" t="str">
        <f t="shared" si="4"/>
        <v>P</v>
      </c>
      <c r="AH5" s="6" t="e">
        <f>#REF!</f>
        <v>#REF!</v>
      </c>
      <c r="AI5" s="6" t="e">
        <f>#REF!</f>
        <v>#REF!</v>
      </c>
      <c r="AJ5" s="6" t="e">
        <f>#REF!</f>
        <v>#REF!</v>
      </c>
      <c r="AK5" s="9" t="e">
        <f t="shared" si="8"/>
        <v>#REF!</v>
      </c>
      <c r="AM5" s="156"/>
      <c r="AN5" s="151"/>
      <c r="AS5" s="158"/>
      <c r="AT5" s="151"/>
      <c r="AY5" s="156"/>
      <c r="AZ5" s="153"/>
      <c r="BF5" s="156"/>
      <c r="BG5" s="151"/>
      <c r="BL5" s="158"/>
      <c r="BM5" s="151"/>
      <c r="BR5" s="156"/>
      <c r="BS5" s="153"/>
      <c r="BY5" s="156"/>
      <c r="BZ5" s="151"/>
      <c r="CE5" s="158"/>
      <c r="CF5" s="151"/>
      <c r="CK5" s="156"/>
      <c r="CL5" s="153"/>
      <c r="CR5" s="156"/>
      <c r="CS5" s="151"/>
      <c r="CX5" s="158"/>
      <c r="CY5" s="151"/>
      <c r="DD5" s="156"/>
      <c r="DE5" s="153"/>
      <c r="DK5" s="156"/>
      <c r="DL5" s="151"/>
      <c r="DQ5" s="158"/>
      <c r="DR5" s="151"/>
      <c r="DW5" s="156"/>
      <c r="DX5" s="153"/>
      <c r="ED5" s="156"/>
      <c r="EE5" s="151"/>
      <c r="EJ5" s="158"/>
      <c r="EK5" s="151"/>
      <c r="EP5" s="156"/>
      <c r="EQ5" s="153"/>
      <c r="EW5" s="156"/>
      <c r="EX5" s="151"/>
      <c r="FC5" s="158"/>
      <c r="FD5" s="151"/>
      <c r="FI5" s="156"/>
      <c r="FJ5" s="153"/>
      <c r="FP5" s="156"/>
      <c r="FQ5" s="151"/>
      <c r="FV5" s="158"/>
      <c r="FW5" s="151"/>
      <c r="GB5" s="156"/>
      <c r="GC5" s="153"/>
      <c r="GI5" s="156"/>
      <c r="GJ5" s="151"/>
      <c r="GO5" s="158"/>
      <c r="GP5" s="151"/>
      <c r="GU5" s="156"/>
      <c r="GV5" s="153"/>
      <c r="HB5" s="156"/>
      <c r="HC5" s="151"/>
      <c r="HH5" s="158"/>
      <c r="HI5" s="151"/>
      <c r="HN5" s="156"/>
      <c r="HO5" s="153"/>
    </row>
    <row r="6" spans="1:227" ht="15.75" customHeight="1" x14ac:dyDescent="0.15">
      <c r="A6" s="104"/>
      <c r="B6" s="96" t="str">
        <f>品名一覧!A5</f>
        <v>お</v>
      </c>
      <c r="C6" s="97" t="e">
        <f>SUM(#REF!)</f>
        <v>#REF!</v>
      </c>
      <c r="D6" s="97" t="e">
        <f>SUM(#REF!)</f>
        <v>#REF!</v>
      </c>
      <c r="E6" s="97" t="e">
        <f>SUM(#REF!)</f>
        <v>#REF!</v>
      </c>
      <c r="F6" s="98" t="e">
        <f t="shared" si="5"/>
        <v>#REF!</v>
      </c>
      <c r="G6" s="105"/>
      <c r="H6" s="96" t="str">
        <f>品名一覧!C5</f>
        <v>め</v>
      </c>
      <c r="I6" s="97" t="e">
        <f>SUM(#REF!)</f>
        <v>#REF!</v>
      </c>
      <c r="J6" s="97" t="e">
        <f>SUM(#REF!)</f>
        <v>#REF!</v>
      </c>
      <c r="K6" s="97" t="e">
        <f>SUM(#REF!)</f>
        <v>#REF!</v>
      </c>
      <c r="L6" s="100" t="e">
        <f t="shared" si="0"/>
        <v>#REF!</v>
      </c>
      <c r="M6" s="101"/>
      <c r="N6" s="96" t="str">
        <f>品名一覧!E5</f>
        <v>Q</v>
      </c>
      <c r="O6" s="97" t="e">
        <f>#REF!</f>
        <v>#REF!</v>
      </c>
      <c r="P6" s="97" t="e">
        <f>#REF!</f>
        <v>#REF!</v>
      </c>
      <c r="Q6" s="97" t="e">
        <f>#REF!</f>
        <v>#REF!</v>
      </c>
      <c r="R6" s="102" t="e">
        <f t="shared" si="6"/>
        <v>#REF!</v>
      </c>
      <c r="T6" s="17"/>
      <c r="U6" s="47" t="str">
        <f t="shared" si="1"/>
        <v>お</v>
      </c>
      <c r="V6" s="6" t="e">
        <f>SUM(#REF!)</f>
        <v>#REF!</v>
      </c>
      <c r="W6" s="6" t="e">
        <f>SUM(#REF!)</f>
        <v>#REF!</v>
      </c>
      <c r="X6" s="6" t="e">
        <f>SUM(#REF!)</f>
        <v>#REF!</v>
      </c>
      <c r="Y6" s="8" t="e">
        <f t="shared" si="7"/>
        <v>#REF!</v>
      </c>
      <c r="Z6" s="18"/>
      <c r="AA6" s="47" t="str">
        <f t="shared" si="2"/>
        <v>め</v>
      </c>
      <c r="AB6" s="6" t="e">
        <f>SUM(#REF!)</f>
        <v>#REF!</v>
      </c>
      <c r="AC6" s="6" t="e">
        <f>SUM(#REF!)</f>
        <v>#REF!</v>
      </c>
      <c r="AD6" s="6" t="e">
        <f>SUM(#REF!)</f>
        <v>#REF!</v>
      </c>
      <c r="AE6" s="8" t="e">
        <f t="shared" si="3"/>
        <v>#REF!</v>
      </c>
      <c r="AF6" s="13"/>
      <c r="AG6" s="47" t="str">
        <f t="shared" si="4"/>
        <v>Q</v>
      </c>
      <c r="AH6" s="6" t="e">
        <f>#REF!</f>
        <v>#REF!</v>
      </c>
      <c r="AI6" s="6" t="e">
        <f>#REF!</f>
        <v>#REF!</v>
      </c>
      <c r="AJ6" s="6" t="e">
        <f>#REF!</f>
        <v>#REF!</v>
      </c>
      <c r="AK6" s="9" t="e">
        <f t="shared" si="8"/>
        <v>#REF!</v>
      </c>
      <c r="AM6" s="156"/>
      <c r="AN6" s="151"/>
      <c r="AS6" s="158"/>
      <c r="AT6" s="151"/>
      <c r="AY6" s="156"/>
      <c r="AZ6" s="153"/>
      <c r="BF6" s="156"/>
      <c r="BG6" s="151"/>
      <c r="BL6" s="158"/>
      <c r="BM6" s="151"/>
      <c r="BR6" s="156"/>
      <c r="BS6" s="153"/>
      <c r="BY6" s="156"/>
      <c r="BZ6" s="151"/>
      <c r="CE6" s="158"/>
      <c r="CF6" s="151"/>
      <c r="CK6" s="156"/>
      <c r="CL6" s="153"/>
      <c r="CR6" s="156"/>
      <c r="CS6" s="151"/>
      <c r="CX6" s="158"/>
      <c r="CY6" s="151"/>
      <c r="DD6" s="156"/>
      <c r="DE6" s="153"/>
      <c r="DK6" s="156"/>
      <c r="DL6" s="151"/>
      <c r="DQ6" s="158"/>
      <c r="DR6" s="151"/>
      <c r="DW6" s="156"/>
      <c r="DX6" s="153"/>
      <c r="ED6" s="156"/>
      <c r="EE6" s="151"/>
      <c r="EJ6" s="158"/>
      <c r="EK6" s="151"/>
      <c r="EP6" s="156"/>
      <c r="EQ6" s="153"/>
      <c r="EW6" s="156"/>
      <c r="EX6" s="151"/>
      <c r="FC6" s="158"/>
      <c r="FD6" s="151"/>
      <c r="FI6" s="156"/>
      <c r="FJ6" s="153"/>
      <c r="FP6" s="156"/>
      <c r="FQ6" s="151"/>
      <c r="FV6" s="158"/>
      <c r="FW6" s="151"/>
      <c r="GB6" s="156"/>
      <c r="GC6" s="153"/>
      <c r="GI6" s="156"/>
      <c r="GJ6" s="151"/>
      <c r="GO6" s="158"/>
      <c r="GP6" s="151"/>
      <c r="GU6" s="156"/>
      <c r="GV6" s="153"/>
      <c r="HB6" s="156"/>
      <c r="HC6" s="151"/>
      <c r="HH6" s="158"/>
      <c r="HI6" s="151"/>
      <c r="HN6" s="156"/>
      <c r="HO6" s="153"/>
    </row>
    <row r="7" spans="1:227" ht="15.75" customHeight="1" x14ac:dyDescent="0.15">
      <c r="A7" s="104"/>
      <c r="B7" s="96" t="str">
        <f>品名一覧!A6</f>
        <v>か</v>
      </c>
      <c r="C7" s="97" t="e">
        <f>#REF!</f>
        <v>#REF!</v>
      </c>
      <c r="D7" s="97" t="e">
        <f>#REF!</f>
        <v>#REF!</v>
      </c>
      <c r="E7" s="97" t="e">
        <f>#REF!</f>
        <v>#REF!</v>
      </c>
      <c r="F7" s="98" t="e">
        <f t="shared" si="5"/>
        <v>#REF!</v>
      </c>
      <c r="G7" s="105"/>
      <c r="H7" s="96" t="str">
        <f>品名一覧!C6</f>
        <v>も</v>
      </c>
      <c r="I7" s="97" t="e">
        <f>SUM(#REF!)</f>
        <v>#REF!</v>
      </c>
      <c r="J7" s="97" t="e">
        <f>SUM(#REF!)</f>
        <v>#REF!</v>
      </c>
      <c r="K7" s="97" t="e">
        <f>SUM(#REF!)</f>
        <v>#REF!</v>
      </c>
      <c r="L7" s="100" t="e">
        <f t="shared" si="0"/>
        <v>#REF!</v>
      </c>
      <c r="M7" s="101"/>
      <c r="N7" s="96" t="str">
        <f>品名一覧!E6</f>
        <v>R</v>
      </c>
      <c r="O7" s="97" t="e">
        <f>#REF!</f>
        <v>#REF!</v>
      </c>
      <c r="P7" s="97" t="e">
        <f>#REF!</f>
        <v>#REF!</v>
      </c>
      <c r="Q7" s="97" t="e">
        <f>#REF!</f>
        <v>#REF!</v>
      </c>
      <c r="R7" s="102" t="e">
        <f t="shared" si="6"/>
        <v>#REF!</v>
      </c>
      <c r="T7" s="17"/>
      <c r="U7" s="47" t="str">
        <f t="shared" si="1"/>
        <v>か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8" t="e">
        <f t="shared" si="7"/>
        <v>#REF!</v>
      </c>
      <c r="Z7" s="18"/>
      <c r="AA7" s="47" t="str">
        <f t="shared" si="2"/>
        <v>も</v>
      </c>
      <c r="AB7" s="6" t="e">
        <f>SUM(#REF!)</f>
        <v>#REF!</v>
      </c>
      <c r="AC7" s="6" t="e">
        <f>SUM(#REF!)</f>
        <v>#REF!</v>
      </c>
      <c r="AD7" s="6" t="e">
        <f>SUM(#REF!)</f>
        <v>#REF!</v>
      </c>
      <c r="AE7" s="8" t="e">
        <f t="shared" si="3"/>
        <v>#REF!</v>
      </c>
      <c r="AF7" s="13"/>
      <c r="AG7" s="47" t="str">
        <f t="shared" si="4"/>
        <v>R</v>
      </c>
      <c r="AH7" s="6" t="e">
        <f>#REF!</f>
        <v>#REF!</v>
      </c>
      <c r="AI7" s="6" t="e">
        <f>#REF!</f>
        <v>#REF!</v>
      </c>
      <c r="AJ7" s="6" t="e">
        <f>#REF!</f>
        <v>#REF!</v>
      </c>
      <c r="AK7" s="9" t="e">
        <f t="shared" si="8"/>
        <v>#REF!</v>
      </c>
      <c r="AM7" s="156"/>
      <c r="AN7" s="153"/>
      <c r="AS7" s="158"/>
      <c r="AT7" s="151"/>
      <c r="AY7" s="156"/>
      <c r="AZ7" s="153"/>
      <c r="BF7" s="156"/>
      <c r="BG7" s="153"/>
      <c r="BL7" s="158"/>
      <c r="BM7" s="151"/>
      <c r="BR7" s="156"/>
      <c r="BS7" s="153"/>
      <c r="BY7" s="156"/>
      <c r="BZ7" s="153"/>
      <c r="CE7" s="158"/>
      <c r="CF7" s="151"/>
      <c r="CK7" s="156"/>
      <c r="CL7" s="153"/>
      <c r="CR7" s="156"/>
      <c r="CS7" s="153"/>
      <c r="CX7" s="158"/>
      <c r="CY7" s="151"/>
      <c r="DD7" s="156"/>
      <c r="DE7" s="153"/>
      <c r="DK7" s="156"/>
      <c r="DL7" s="153"/>
      <c r="DQ7" s="158"/>
      <c r="DR7" s="151"/>
      <c r="DW7" s="156"/>
      <c r="DX7" s="153"/>
      <c r="ED7" s="156"/>
      <c r="EE7" s="153"/>
      <c r="EJ7" s="158"/>
      <c r="EK7" s="151"/>
      <c r="EP7" s="156"/>
      <c r="EQ7" s="153"/>
      <c r="EW7" s="156"/>
      <c r="EX7" s="153"/>
      <c r="FC7" s="158"/>
      <c r="FD7" s="151"/>
      <c r="FI7" s="156"/>
      <c r="FJ7" s="153"/>
      <c r="FP7" s="156"/>
      <c r="FQ7" s="153"/>
      <c r="FV7" s="158"/>
      <c r="FW7" s="151"/>
      <c r="GB7" s="156"/>
      <c r="GC7" s="153"/>
      <c r="GI7" s="156"/>
      <c r="GJ7" s="153"/>
      <c r="GO7" s="158"/>
      <c r="GP7" s="151"/>
      <c r="GU7" s="156"/>
      <c r="GV7" s="153"/>
      <c r="HB7" s="156"/>
      <c r="HC7" s="153"/>
      <c r="HH7" s="158"/>
      <c r="HI7" s="151"/>
      <c r="HN7" s="156"/>
      <c r="HO7" s="153"/>
    </row>
    <row r="8" spans="1:227" ht="15.75" customHeight="1" x14ac:dyDescent="0.15">
      <c r="A8" s="104"/>
      <c r="B8" s="96" t="str">
        <f>品名一覧!A7</f>
        <v>き</v>
      </c>
      <c r="C8" s="97" t="e">
        <f>#REF!</f>
        <v>#REF!</v>
      </c>
      <c r="D8" s="97" t="e">
        <f>#REF!</f>
        <v>#REF!</v>
      </c>
      <c r="E8" s="97" t="e">
        <f>#REF!</f>
        <v>#REF!</v>
      </c>
      <c r="F8" s="98" t="e">
        <f t="shared" si="5"/>
        <v>#REF!</v>
      </c>
      <c r="G8" s="105"/>
      <c r="H8" s="96" t="str">
        <f>品名一覧!C7</f>
        <v>や</v>
      </c>
      <c r="I8" s="97" t="e">
        <f>#REF!</f>
        <v>#REF!</v>
      </c>
      <c r="J8" s="97" t="e">
        <f>#REF!</f>
        <v>#REF!</v>
      </c>
      <c r="K8" s="97" t="e">
        <f>#REF!</f>
        <v>#REF!</v>
      </c>
      <c r="L8" s="100" t="e">
        <f t="shared" si="0"/>
        <v>#REF!</v>
      </c>
      <c r="M8" s="101"/>
      <c r="N8" s="96" t="str">
        <f>品名一覧!E7</f>
        <v>S</v>
      </c>
      <c r="O8" s="97" t="e">
        <f>#REF!</f>
        <v>#REF!</v>
      </c>
      <c r="P8" s="97" t="e">
        <f>#REF!</f>
        <v>#REF!</v>
      </c>
      <c r="Q8" s="97" t="e">
        <f>#REF!</f>
        <v>#REF!</v>
      </c>
      <c r="R8" s="102" t="e">
        <f t="shared" si="6"/>
        <v>#REF!</v>
      </c>
      <c r="T8" s="17"/>
      <c r="U8" s="47" t="str">
        <f t="shared" si="1"/>
        <v>き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8" t="e">
        <f t="shared" si="7"/>
        <v>#REF!</v>
      </c>
      <c r="Z8" s="18"/>
      <c r="AA8" s="47" t="str">
        <f t="shared" si="2"/>
        <v>や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8" t="e">
        <f t="shared" si="3"/>
        <v>#REF!</v>
      </c>
      <c r="AF8" s="13"/>
      <c r="AG8" s="47" t="str">
        <f t="shared" si="4"/>
        <v>S</v>
      </c>
      <c r="AH8" s="6" t="e">
        <f>#REF!</f>
        <v>#REF!</v>
      </c>
      <c r="AI8" s="6" t="e">
        <f>#REF!</f>
        <v>#REF!</v>
      </c>
      <c r="AJ8" s="6" t="e">
        <f>#REF!</f>
        <v>#REF!</v>
      </c>
      <c r="AK8" s="9" t="e">
        <f t="shared" si="8"/>
        <v>#REF!</v>
      </c>
      <c r="AM8" s="156"/>
      <c r="AN8" s="153"/>
      <c r="AS8" s="158"/>
      <c r="AT8" s="153"/>
      <c r="AY8" s="156"/>
      <c r="AZ8" s="153"/>
      <c r="BF8" s="156"/>
      <c r="BG8" s="153"/>
      <c r="BL8" s="158"/>
      <c r="BM8" s="153"/>
      <c r="BR8" s="156"/>
      <c r="BS8" s="153"/>
      <c r="BY8" s="156"/>
      <c r="BZ8" s="153"/>
      <c r="CE8" s="158"/>
      <c r="CF8" s="153"/>
      <c r="CK8" s="156"/>
      <c r="CL8" s="153"/>
      <c r="CR8" s="156"/>
      <c r="CS8" s="153"/>
      <c r="CX8" s="158"/>
      <c r="CY8" s="153"/>
      <c r="DD8" s="156"/>
      <c r="DE8" s="153"/>
      <c r="DK8" s="156"/>
      <c r="DL8" s="153"/>
      <c r="DQ8" s="158"/>
      <c r="DR8" s="153"/>
      <c r="DW8" s="156"/>
      <c r="DX8" s="153"/>
      <c r="ED8" s="156"/>
      <c r="EE8" s="153"/>
      <c r="EJ8" s="158"/>
      <c r="EK8" s="153"/>
      <c r="EP8" s="156"/>
      <c r="EQ8" s="153"/>
      <c r="EW8" s="156"/>
      <c r="EX8" s="153"/>
      <c r="FC8" s="158"/>
      <c r="FD8" s="153"/>
      <c r="FI8" s="156"/>
      <c r="FJ8" s="153"/>
      <c r="FP8" s="156"/>
      <c r="FQ8" s="153"/>
      <c r="FV8" s="158"/>
      <c r="FW8" s="153"/>
      <c r="GB8" s="156"/>
      <c r="GC8" s="153"/>
      <c r="GI8" s="156"/>
      <c r="GJ8" s="153"/>
      <c r="GO8" s="158"/>
      <c r="GP8" s="153"/>
      <c r="GU8" s="156"/>
      <c r="GV8" s="153"/>
      <c r="HB8" s="156"/>
      <c r="HC8" s="153"/>
      <c r="HH8" s="158"/>
      <c r="HI8" s="153"/>
      <c r="HN8" s="156"/>
      <c r="HO8" s="153"/>
    </row>
    <row r="9" spans="1:227" ht="15.75" customHeight="1" x14ac:dyDescent="0.15">
      <c r="A9" s="104"/>
      <c r="B9" s="96" t="str">
        <f>品名一覧!A8</f>
        <v>く</v>
      </c>
      <c r="C9" s="97">
        <f>SUM(あ!CJ44)</f>
        <v>0</v>
      </c>
      <c r="D9" s="97">
        <f>SUM(あ!CH44)</f>
        <v>0</v>
      </c>
      <c r="E9" s="97">
        <f>SUM(あ!CI44)</f>
        <v>0</v>
      </c>
      <c r="F9" s="98">
        <f t="shared" si="5"/>
        <v>0</v>
      </c>
      <c r="G9" s="105"/>
      <c r="H9" s="96" t="str">
        <f>品名一覧!C8</f>
        <v>ゆ</v>
      </c>
      <c r="I9" s="97" t="e">
        <f>#REF!</f>
        <v>#REF!</v>
      </c>
      <c r="J9" s="97" t="e">
        <f>#REF!</f>
        <v>#REF!</v>
      </c>
      <c r="K9" s="97" t="e">
        <f>#REF!</f>
        <v>#REF!</v>
      </c>
      <c r="L9" s="100" t="e">
        <f t="shared" si="0"/>
        <v>#REF!</v>
      </c>
      <c r="M9" s="106"/>
      <c r="N9" s="96" t="str">
        <f>品名一覧!E8</f>
        <v>T</v>
      </c>
      <c r="O9" s="97" t="e">
        <f>SUM(#REF!)</f>
        <v>#REF!</v>
      </c>
      <c r="P9" s="97" t="e">
        <f>SUM(#REF!)</f>
        <v>#REF!</v>
      </c>
      <c r="Q9" s="97" t="e">
        <f>SUM(#REF!)</f>
        <v>#REF!</v>
      </c>
      <c r="R9" s="102" t="e">
        <f t="shared" si="6"/>
        <v>#REF!</v>
      </c>
      <c r="T9" s="17"/>
      <c r="U9" s="47" t="str">
        <f t="shared" si="1"/>
        <v>く</v>
      </c>
      <c r="V9" s="6">
        <f>SUM(あ!CJ89)</f>
        <v>0</v>
      </c>
      <c r="W9" s="6">
        <f>SUM(あ!CH89)</f>
        <v>0</v>
      </c>
      <c r="X9" s="6">
        <f>SUM(あ!CI89)</f>
        <v>0</v>
      </c>
      <c r="Y9" s="8">
        <f t="shared" si="7"/>
        <v>0</v>
      </c>
      <c r="Z9" s="18"/>
      <c r="AA9" s="47" t="str">
        <f t="shared" si="2"/>
        <v>ゆ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8" t="e">
        <f t="shared" si="3"/>
        <v>#REF!</v>
      </c>
      <c r="AF9" s="20"/>
      <c r="AG9" s="47" t="str">
        <f t="shared" si="4"/>
        <v>T</v>
      </c>
      <c r="AH9" s="6" t="e">
        <f>SUM(#REF!)</f>
        <v>#REF!</v>
      </c>
      <c r="AI9" s="6" t="e">
        <f>SUM(#REF!)</f>
        <v>#REF!</v>
      </c>
      <c r="AJ9" s="6" t="e">
        <f>SUM(#REF!)</f>
        <v>#REF!</v>
      </c>
      <c r="AK9" s="9" t="e">
        <f t="shared" si="8"/>
        <v>#REF!</v>
      </c>
      <c r="AM9" s="156"/>
      <c r="AN9" s="151"/>
      <c r="AS9" s="158"/>
      <c r="AT9" s="153"/>
      <c r="AY9" s="150"/>
      <c r="AZ9" s="151"/>
      <c r="BF9" s="156"/>
      <c r="BG9" s="151"/>
      <c r="BL9" s="158"/>
      <c r="BM9" s="153"/>
      <c r="BR9" s="150"/>
      <c r="BS9" s="151"/>
      <c r="BY9" s="156"/>
      <c r="BZ9" s="151"/>
      <c r="CE9" s="158"/>
      <c r="CF9" s="153"/>
      <c r="CK9" s="150"/>
      <c r="CL9" s="151"/>
      <c r="CR9" s="156"/>
      <c r="CS9" s="151"/>
      <c r="CX9" s="158"/>
      <c r="CY9" s="153"/>
      <c r="DD9" s="150"/>
      <c r="DE9" s="151"/>
      <c r="DK9" s="156"/>
      <c r="DL9" s="151"/>
      <c r="DQ9" s="158"/>
      <c r="DR9" s="153"/>
      <c r="DW9" s="150"/>
      <c r="DX9" s="151"/>
      <c r="ED9" s="156"/>
      <c r="EE9" s="151"/>
      <c r="EJ9" s="158"/>
      <c r="EK9" s="153"/>
      <c r="EP9" s="150"/>
      <c r="EQ9" s="151"/>
      <c r="EW9" s="156"/>
      <c r="EX9" s="151"/>
      <c r="FC9" s="158"/>
      <c r="FD9" s="153"/>
      <c r="FI9" s="150"/>
      <c r="FJ9" s="151"/>
      <c r="FP9" s="156"/>
      <c r="FQ9" s="151"/>
      <c r="FV9" s="158"/>
      <c r="FW9" s="153"/>
      <c r="GB9" s="150"/>
      <c r="GC9" s="151"/>
      <c r="GI9" s="156"/>
      <c r="GJ9" s="151"/>
      <c r="GO9" s="158"/>
      <c r="GP9" s="153"/>
      <c r="GU9" s="150"/>
      <c r="GV9" s="151"/>
      <c r="HB9" s="156"/>
      <c r="HC9" s="151"/>
      <c r="HH9" s="158"/>
      <c r="HI9" s="153"/>
      <c r="HN9" s="150"/>
      <c r="HO9" s="151"/>
    </row>
    <row r="10" spans="1:227" ht="15.75" customHeight="1" x14ac:dyDescent="0.15">
      <c r="A10" s="104"/>
      <c r="B10" s="96" t="str">
        <f>品名一覧!A9</f>
        <v>け</v>
      </c>
      <c r="C10" s="97" t="e">
        <f>SUM(#REF!)</f>
        <v>#REF!</v>
      </c>
      <c r="D10" s="97" t="e">
        <f>SUM(#REF!)</f>
        <v>#REF!</v>
      </c>
      <c r="E10" s="97" t="e">
        <f>SUM(#REF!)</f>
        <v>#REF!</v>
      </c>
      <c r="F10" s="98" t="e">
        <f t="shared" si="5"/>
        <v>#REF!</v>
      </c>
      <c r="G10" s="105"/>
      <c r="H10" s="96" t="str">
        <f>品名一覧!C9</f>
        <v>よ</v>
      </c>
      <c r="I10" s="97" t="e">
        <f>#REF!</f>
        <v>#REF!</v>
      </c>
      <c r="J10" s="97" t="e">
        <f>#REF!</f>
        <v>#REF!</v>
      </c>
      <c r="K10" s="97" t="e">
        <f>#REF!</f>
        <v>#REF!</v>
      </c>
      <c r="L10" s="100" t="e">
        <f t="shared" si="0"/>
        <v>#REF!</v>
      </c>
      <c r="M10" s="99"/>
      <c r="N10" s="96" t="str">
        <f>品名一覧!E9</f>
        <v>U</v>
      </c>
      <c r="O10" s="97" t="e">
        <f>SUM(#REF!)</f>
        <v>#REF!</v>
      </c>
      <c r="P10" s="97" t="e">
        <f>SUM(#REF!)</f>
        <v>#REF!</v>
      </c>
      <c r="Q10" s="97" t="e">
        <f>SUM(#REF!)</f>
        <v>#REF!</v>
      </c>
      <c r="R10" s="102" t="e">
        <f t="shared" si="6"/>
        <v>#REF!</v>
      </c>
      <c r="T10" s="17"/>
      <c r="U10" s="47" t="str">
        <f t="shared" si="1"/>
        <v>け</v>
      </c>
      <c r="V10" s="6" t="e">
        <f>SUM(#REF!)</f>
        <v>#REF!</v>
      </c>
      <c r="W10" s="6" t="e">
        <f>SUM(#REF!)</f>
        <v>#REF!</v>
      </c>
      <c r="X10" s="6" t="e">
        <f>SUM(#REF!)</f>
        <v>#REF!</v>
      </c>
      <c r="Y10" s="8" t="e">
        <f t="shared" si="7"/>
        <v>#REF!</v>
      </c>
      <c r="Z10" s="18"/>
      <c r="AA10" s="47" t="str">
        <f t="shared" si="2"/>
        <v>よ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8" t="e">
        <f t="shared" si="3"/>
        <v>#REF!</v>
      </c>
      <c r="AF10" s="10"/>
      <c r="AG10" s="47" t="str">
        <f t="shared" si="4"/>
        <v>U</v>
      </c>
      <c r="AH10" s="6" t="e">
        <f>SUM(#REF!)</f>
        <v>#REF!</v>
      </c>
      <c r="AI10" s="6" t="e">
        <f>SUM(#REF!)</f>
        <v>#REF!</v>
      </c>
      <c r="AJ10" s="6" t="e">
        <f>SUM(#REF!)</f>
        <v>#REF!</v>
      </c>
      <c r="AK10" s="9" t="e">
        <f t="shared" si="8"/>
        <v>#REF!</v>
      </c>
      <c r="AM10" s="156"/>
      <c r="AN10" s="151"/>
      <c r="AS10" s="158"/>
      <c r="AT10" s="153"/>
      <c r="AY10" s="150"/>
      <c r="AZ10" s="151"/>
      <c r="BF10" s="156"/>
      <c r="BG10" s="151"/>
      <c r="BL10" s="158"/>
      <c r="BM10" s="153"/>
      <c r="BR10" s="150"/>
      <c r="BS10" s="151"/>
      <c r="BY10" s="156"/>
      <c r="BZ10" s="151"/>
      <c r="CE10" s="158"/>
      <c r="CF10" s="153"/>
      <c r="CK10" s="150"/>
      <c r="CL10" s="151"/>
      <c r="CR10" s="156"/>
      <c r="CS10" s="151"/>
      <c r="CX10" s="158"/>
      <c r="CY10" s="153"/>
      <c r="DD10" s="150"/>
      <c r="DE10" s="151"/>
      <c r="DK10" s="156"/>
      <c r="DL10" s="151"/>
      <c r="DQ10" s="158"/>
      <c r="DR10" s="153"/>
      <c r="DW10" s="150"/>
      <c r="DX10" s="151"/>
      <c r="ED10" s="156"/>
      <c r="EE10" s="151"/>
      <c r="EJ10" s="158"/>
      <c r="EK10" s="153"/>
      <c r="EP10" s="150"/>
      <c r="EQ10" s="151"/>
      <c r="EW10" s="156"/>
      <c r="EX10" s="151"/>
      <c r="FC10" s="158"/>
      <c r="FD10" s="153"/>
      <c r="FI10" s="150"/>
      <c r="FJ10" s="151"/>
      <c r="FP10" s="156"/>
      <c r="FQ10" s="151"/>
      <c r="FV10" s="158"/>
      <c r="FW10" s="153"/>
      <c r="GB10" s="150"/>
      <c r="GC10" s="151"/>
      <c r="GI10" s="156"/>
      <c r="GJ10" s="151"/>
      <c r="GO10" s="158"/>
      <c r="GP10" s="153"/>
      <c r="GU10" s="150"/>
      <c r="GV10" s="151"/>
      <c r="HB10" s="156"/>
      <c r="HC10" s="151"/>
      <c r="HH10" s="158"/>
      <c r="HI10" s="153"/>
      <c r="HN10" s="150"/>
      <c r="HO10" s="151"/>
    </row>
    <row r="11" spans="1:227" ht="15.75" customHeight="1" x14ac:dyDescent="0.15">
      <c r="A11" s="104"/>
      <c r="B11" s="96" t="str">
        <f>品名一覧!A10</f>
        <v>こ</v>
      </c>
      <c r="C11" s="97" t="e">
        <f>SUM(#REF!)</f>
        <v>#REF!</v>
      </c>
      <c r="D11" s="97" t="e">
        <f>SUM(#REF!)</f>
        <v>#REF!</v>
      </c>
      <c r="E11" s="97" t="e">
        <f>SUM(#REF!)</f>
        <v>#REF!</v>
      </c>
      <c r="F11" s="98" t="e">
        <f t="shared" si="5"/>
        <v>#REF!</v>
      </c>
      <c r="G11" s="105"/>
      <c r="H11" s="96" t="str">
        <f>品名一覧!C10</f>
        <v>ら</v>
      </c>
      <c r="I11" s="97" t="e">
        <f>#REF!</f>
        <v>#REF!</v>
      </c>
      <c r="J11" s="97" t="e">
        <f>#REF!</f>
        <v>#REF!</v>
      </c>
      <c r="K11" s="97" t="e">
        <f>#REF!</f>
        <v>#REF!</v>
      </c>
      <c r="L11" s="100" t="e">
        <f t="shared" si="0"/>
        <v>#REF!</v>
      </c>
      <c r="M11" s="99"/>
      <c r="N11" s="96" t="str">
        <f>品名一覧!E10</f>
        <v>V</v>
      </c>
      <c r="O11" s="97" t="e">
        <f>SUM(#REF!)</f>
        <v>#REF!</v>
      </c>
      <c r="P11" s="97" t="e">
        <f>SUM(#REF!)</f>
        <v>#REF!</v>
      </c>
      <c r="Q11" s="97" t="e">
        <f>SUM(#REF!)</f>
        <v>#REF!</v>
      </c>
      <c r="R11" s="102" t="e">
        <f t="shared" si="6"/>
        <v>#REF!</v>
      </c>
      <c r="T11" s="17"/>
      <c r="U11" s="47" t="str">
        <f t="shared" si="1"/>
        <v>こ</v>
      </c>
      <c r="V11" s="6" t="e">
        <f>SUM(#REF!)</f>
        <v>#REF!</v>
      </c>
      <c r="W11" s="6" t="e">
        <f>SUM(#REF!)</f>
        <v>#REF!</v>
      </c>
      <c r="X11" s="6" t="e">
        <f>SUM(#REF!)</f>
        <v>#REF!</v>
      </c>
      <c r="Y11" s="8" t="e">
        <f t="shared" si="7"/>
        <v>#REF!</v>
      </c>
      <c r="Z11" s="18"/>
      <c r="AA11" s="47" t="str">
        <f t="shared" si="2"/>
        <v>ら</v>
      </c>
      <c r="AB11" s="6"/>
      <c r="AC11" s="6"/>
      <c r="AD11" s="6"/>
      <c r="AE11" s="8" t="e">
        <f t="shared" si="3"/>
        <v>#REF!</v>
      </c>
      <c r="AF11" s="10"/>
      <c r="AG11" s="47" t="str">
        <f t="shared" si="4"/>
        <v>V</v>
      </c>
      <c r="AH11" s="6" t="e">
        <f>SUM(#REF!)</f>
        <v>#REF!</v>
      </c>
      <c r="AI11" s="6" t="e">
        <f>SUM(#REF!)</f>
        <v>#REF!</v>
      </c>
      <c r="AJ11" s="6" t="e">
        <f>SUM(#REF!)</f>
        <v>#REF!</v>
      </c>
      <c r="AK11" s="9" t="e">
        <f t="shared" si="8"/>
        <v>#REF!</v>
      </c>
      <c r="AM11" s="156"/>
      <c r="AN11" s="151"/>
      <c r="AS11" s="158"/>
      <c r="AT11" s="153"/>
      <c r="AY11" s="150"/>
      <c r="AZ11" s="151"/>
      <c r="BF11" s="156"/>
      <c r="BG11" s="151"/>
      <c r="BL11" s="158"/>
      <c r="BM11" s="153"/>
      <c r="BR11" s="150"/>
      <c r="BS11" s="151"/>
      <c r="BY11" s="156"/>
      <c r="BZ11" s="151"/>
      <c r="CE11" s="158"/>
      <c r="CF11" s="153"/>
      <c r="CK11" s="150"/>
      <c r="CL11" s="151"/>
      <c r="CR11" s="156"/>
      <c r="CS11" s="151"/>
      <c r="CX11" s="158"/>
      <c r="CY11" s="153"/>
      <c r="DD11" s="150"/>
      <c r="DE11" s="151"/>
      <c r="DK11" s="156"/>
      <c r="DL11" s="151"/>
      <c r="DQ11" s="158"/>
      <c r="DR11" s="153"/>
      <c r="DW11" s="150"/>
      <c r="DX11" s="151"/>
      <c r="ED11" s="156"/>
      <c r="EE11" s="151"/>
      <c r="EJ11" s="158"/>
      <c r="EK11" s="153"/>
      <c r="EP11" s="150"/>
      <c r="EQ11" s="151"/>
      <c r="EW11" s="156"/>
      <c r="EX11" s="151"/>
      <c r="FC11" s="158"/>
      <c r="FD11" s="153"/>
      <c r="FI11" s="150"/>
      <c r="FJ11" s="151"/>
      <c r="FP11" s="156"/>
      <c r="FQ11" s="151"/>
      <c r="FV11" s="158"/>
      <c r="FW11" s="153"/>
      <c r="GB11" s="150"/>
      <c r="GC11" s="151"/>
      <c r="GI11" s="156"/>
      <c r="GJ11" s="151"/>
      <c r="GO11" s="158"/>
      <c r="GP11" s="153"/>
      <c r="GU11" s="150"/>
      <c r="GV11" s="151"/>
      <c r="HB11" s="156"/>
      <c r="HC11" s="151"/>
      <c r="HH11" s="158"/>
      <c r="HI11" s="153"/>
      <c r="HN11" s="150"/>
      <c r="HO11" s="151"/>
    </row>
    <row r="12" spans="1:227" ht="15.75" customHeight="1" x14ac:dyDescent="0.15">
      <c r="A12" s="104"/>
      <c r="B12" s="96" t="str">
        <f>品名一覧!A11</f>
        <v>さ</v>
      </c>
      <c r="C12" s="97" t="e">
        <f>SUM(#REF!)</f>
        <v>#REF!</v>
      </c>
      <c r="D12" s="97" t="e">
        <f>SUM(#REF!)</f>
        <v>#REF!</v>
      </c>
      <c r="E12" s="97" t="e">
        <f>SUM(#REF!)</f>
        <v>#REF!</v>
      </c>
      <c r="F12" s="98" t="e">
        <f t="shared" si="5"/>
        <v>#REF!</v>
      </c>
      <c r="G12" s="105"/>
      <c r="H12" s="96" t="str">
        <f>品名一覧!C11</f>
        <v>り</v>
      </c>
      <c r="I12" s="97" t="e">
        <f>SUM(#REF!)</f>
        <v>#REF!</v>
      </c>
      <c r="J12" s="97" t="e">
        <f>SUM(#REF!)</f>
        <v>#REF!</v>
      </c>
      <c r="K12" s="97" t="e">
        <f>SUM(#REF!)</f>
        <v>#REF!</v>
      </c>
      <c r="L12" s="100" t="e">
        <f t="shared" si="0"/>
        <v>#REF!</v>
      </c>
      <c r="M12" s="107"/>
      <c r="N12" s="96" t="str">
        <f>品名一覧!E11</f>
        <v>W</v>
      </c>
      <c r="O12" s="97" t="e">
        <f>SUM(#REF!)</f>
        <v>#REF!</v>
      </c>
      <c r="P12" s="97" t="e">
        <f>SUM(#REF!)</f>
        <v>#REF!</v>
      </c>
      <c r="Q12" s="97" t="e">
        <f>SUM(#REF!)</f>
        <v>#REF!</v>
      </c>
      <c r="R12" s="102" t="e">
        <f t="shared" si="6"/>
        <v>#REF!</v>
      </c>
      <c r="T12" s="17"/>
      <c r="U12" s="47" t="str">
        <f t="shared" si="1"/>
        <v>さ</v>
      </c>
      <c r="V12" s="6" t="e">
        <f>SUM(#REF!)</f>
        <v>#REF!</v>
      </c>
      <c r="W12" s="6" t="e">
        <f>SUM(#REF!)</f>
        <v>#REF!</v>
      </c>
      <c r="X12" s="6" t="e">
        <f>SUM(#REF!)</f>
        <v>#REF!</v>
      </c>
      <c r="Y12" s="8" t="e">
        <f t="shared" si="7"/>
        <v>#REF!</v>
      </c>
      <c r="Z12" s="18"/>
      <c r="AA12" s="47" t="str">
        <f t="shared" si="2"/>
        <v>り</v>
      </c>
      <c r="AB12" s="6" t="e">
        <f>SUM(#REF!)</f>
        <v>#REF!</v>
      </c>
      <c r="AC12" s="6" t="e">
        <f>SUM(#REF!)</f>
        <v>#REF!</v>
      </c>
      <c r="AD12" s="6" t="e">
        <f>SUM(#REF!)</f>
        <v>#REF!</v>
      </c>
      <c r="AE12" s="8" t="e">
        <f t="shared" si="3"/>
        <v>#REF!</v>
      </c>
      <c r="AF12" s="21"/>
      <c r="AG12" s="47" t="str">
        <f t="shared" si="4"/>
        <v>W</v>
      </c>
      <c r="AH12" s="6" t="e">
        <f>SUM(#REF!)</f>
        <v>#REF!</v>
      </c>
      <c r="AI12" s="6" t="e">
        <f>SUM(#REF!)</f>
        <v>#REF!</v>
      </c>
      <c r="AJ12" s="6" t="e">
        <f>SUM(#REF!)</f>
        <v>#REF!</v>
      </c>
      <c r="AK12" s="9" t="e">
        <f t="shared" si="8"/>
        <v>#REF!</v>
      </c>
      <c r="AM12" s="156"/>
      <c r="AN12" s="151"/>
      <c r="AS12" s="158"/>
      <c r="AT12" s="151"/>
      <c r="AY12" s="150"/>
      <c r="AZ12" s="151"/>
      <c r="BF12" s="156"/>
      <c r="BG12" s="151"/>
      <c r="BL12" s="158"/>
      <c r="BM12" s="151"/>
      <c r="BR12" s="150"/>
      <c r="BS12" s="151"/>
      <c r="BY12" s="156"/>
      <c r="BZ12" s="151"/>
      <c r="CE12" s="158"/>
      <c r="CF12" s="151"/>
      <c r="CK12" s="150"/>
      <c r="CL12" s="151"/>
      <c r="CR12" s="156"/>
      <c r="CS12" s="151"/>
      <c r="CX12" s="158"/>
      <c r="CY12" s="151"/>
      <c r="DD12" s="150"/>
      <c r="DE12" s="151"/>
      <c r="DK12" s="156"/>
      <c r="DL12" s="151"/>
      <c r="DQ12" s="158"/>
      <c r="DR12" s="151"/>
      <c r="DW12" s="150"/>
      <c r="DX12" s="151"/>
      <c r="ED12" s="156"/>
      <c r="EE12" s="151"/>
      <c r="EJ12" s="158"/>
      <c r="EK12" s="151"/>
      <c r="EP12" s="150"/>
      <c r="EQ12" s="151"/>
      <c r="EW12" s="156"/>
      <c r="EX12" s="151"/>
      <c r="FC12" s="158"/>
      <c r="FD12" s="151"/>
      <c r="FI12" s="150"/>
      <c r="FJ12" s="151"/>
      <c r="FP12" s="156"/>
      <c r="FQ12" s="151"/>
      <c r="FV12" s="158"/>
      <c r="FW12" s="151"/>
      <c r="GB12" s="150"/>
      <c r="GC12" s="151"/>
      <c r="GI12" s="156"/>
      <c r="GJ12" s="151"/>
      <c r="GO12" s="158"/>
      <c r="GP12" s="151"/>
      <c r="GU12" s="150"/>
      <c r="GV12" s="151"/>
      <c r="HB12" s="156"/>
      <c r="HC12" s="151"/>
      <c r="HH12" s="158"/>
      <c r="HI12" s="151"/>
      <c r="HN12" s="150"/>
      <c r="HO12" s="151"/>
    </row>
    <row r="13" spans="1:227" ht="15.75" customHeight="1" x14ac:dyDescent="0.15">
      <c r="A13" s="104"/>
      <c r="B13" s="96" t="str">
        <f>品名一覧!A12</f>
        <v>し</v>
      </c>
      <c r="C13" s="97" t="e">
        <f>#REF!</f>
        <v>#REF!</v>
      </c>
      <c r="D13" s="97" t="e">
        <f>#REF!</f>
        <v>#REF!</v>
      </c>
      <c r="E13" s="97" t="e">
        <f>#REF!</f>
        <v>#REF!</v>
      </c>
      <c r="F13" s="98" t="e">
        <f t="shared" si="5"/>
        <v>#REF!</v>
      </c>
      <c r="G13" s="105"/>
      <c r="H13" s="96" t="str">
        <f>品名一覧!C12</f>
        <v>る</v>
      </c>
      <c r="I13" s="97" t="e">
        <f>SUM(#REF!)</f>
        <v>#REF!</v>
      </c>
      <c r="J13" s="97" t="e">
        <f>SUM(#REF!)</f>
        <v>#REF!</v>
      </c>
      <c r="K13" s="97" t="e">
        <f>SUM(#REF!)</f>
        <v>#REF!</v>
      </c>
      <c r="L13" s="100" t="e">
        <f t="shared" si="0"/>
        <v>#REF!</v>
      </c>
      <c r="M13" s="101"/>
      <c r="N13" s="96" t="str">
        <f>品名一覧!E12</f>
        <v>X</v>
      </c>
      <c r="O13" s="97" t="e">
        <f>#REF!</f>
        <v>#REF!</v>
      </c>
      <c r="P13" s="97" t="e">
        <f>#REF!</f>
        <v>#REF!</v>
      </c>
      <c r="Q13" s="97" t="e">
        <f>#REF!</f>
        <v>#REF!</v>
      </c>
      <c r="R13" s="102" t="e">
        <f t="shared" si="6"/>
        <v>#REF!</v>
      </c>
      <c r="T13" s="17"/>
      <c r="U13" s="47" t="str">
        <f t="shared" si="1"/>
        <v>し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8" t="e">
        <f t="shared" si="7"/>
        <v>#REF!</v>
      </c>
      <c r="Z13" s="18"/>
      <c r="AA13" s="47" t="str">
        <f t="shared" si="2"/>
        <v>る</v>
      </c>
      <c r="AB13" s="6" t="e">
        <f>SUM(#REF!)</f>
        <v>#REF!</v>
      </c>
      <c r="AC13" s="6" t="e">
        <f>SUM(#REF!)</f>
        <v>#REF!</v>
      </c>
      <c r="AD13" s="6" t="e">
        <f>SUM(#REF!)</f>
        <v>#REF!</v>
      </c>
      <c r="AE13" s="8" t="e">
        <f t="shared" si="3"/>
        <v>#REF!</v>
      </c>
      <c r="AF13" s="13"/>
      <c r="AG13" s="47" t="str">
        <f t="shared" si="4"/>
        <v>X</v>
      </c>
      <c r="AH13" s="6" t="e">
        <f>#REF!</f>
        <v>#REF!</v>
      </c>
      <c r="AI13" s="6" t="e">
        <f>#REF!</f>
        <v>#REF!</v>
      </c>
      <c r="AJ13" s="6" t="e">
        <f>#REF!</f>
        <v>#REF!</v>
      </c>
      <c r="AK13" s="9" t="e">
        <f t="shared" si="8"/>
        <v>#REF!</v>
      </c>
      <c r="AM13" s="156"/>
      <c r="AN13" s="153"/>
      <c r="AS13" s="158"/>
      <c r="AT13" s="151"/>
      <c r="AY13" s="156"/>
      <c r="AZ13" s="153"/>
      <c r="BF13" s="156"/>
      <c r="BG13" s="153"/>
      <c r="BL13" s="158"/>
      <c r="BM13" s="151"/>
      <c r="BR13" s="156"/>
      <c r="BS13" s="153"/>
      <c r="BY13" s="156"/>
      <c r="BZ13" s="153"/>
      <c r="CE13" s="158"/>
      <c r="CF13" s="151"/>
      <c r="CK13" s="156"/>
      <c r="CL13" s="153"/>
      <c r="CR13" s="156"/>
      <c r="CS13" s="153"/>
      <c r="CX13" s="158"/>
      <c r="CY13" s="151"/>
      <c r="DD13" s="156"/>
      <c r="DE13" s="153"/>
      <c r="DK13" s="156"/>
      <c r="DL13" s="153"/>
      <c r="DQ13" s="158"/>
      <c r="DR13" s="151"/>
      <c r="DW13" s="156"/>
      <c r="DX13" s="153"/>
      <c r="ED13" s="156"/>
      <c r="EE13" s="153"/>
      <c r="EJ13" s="158"/>
      <c r="EK13" s="151"/>
      <c r="EP13" s="156"/>
      <c r="EQ13" s="153"/>
      <c r="EW13" s="156"/>
      <c r="EX13" s="153"/>
      <c r="FC13" s="158"/>
      <c r="FD13" s="151"/>
      <c r="FI13" s="156"/>
      <c r="FJ13" s="153"/>
      <c r="FP13" s="156"/>
      <c r="FQ13" s="153"/>
      <c r="FV13" s="158"/>
      <c r="FW13" s="151"/>
      <c r="GB13" s="156"/>
      <c r="GC13" s="153"/>
      <c r="GI13" s="156"/>
      <c r="GJ13" s="153"/>
      <c r="GO13" s="158"/>
      <c r="GP13" s="151"/>
      <c r="GU13" s="156"/>
      <c r="GV13" s="153"/>
      <c r="HB13" s="156"/>
      <c r="HC13" s="153"/>
      <c r="HH13" s="158"/>
      <c r="HI13" s="151"/>
      <c r="HN13" s="156"/>
      <c r="HO13" s="153"/>
    </row>
    <row r="14" spans="1:227" ht="15.75" customHeight="1" x14ac:dyDescent="0.15">
      <c r="A14" s="104"/>
      <c r="B14" s="96" t="str">
        <f>品名一覧!A13</f>
        <v>す</v>
      </c>
      <c r="C14" s="97" t="e">
        <f>SUM(#REF!)</f>
        <v>#REF!</v>
      </c>
      <c r="D14" s="97" t="e">
        <f>SUM(#REF!)</f>
        <v>#REF!</v>
      </c>
      <c r="E14" s="97" t="e">
        <f>SUM(#REF!)</f>
        <v>#REF!</v>
      </c>
      <c r="F14" s="98" t="e">
        <f t="shared" si="5"/>
        <v>#REF!</v>
      </c>
      <c r="G14" s="105"/>
      <c r="H14" s="96" t="str">
        <f>品名一覧!C13</f>
        <v>れ</v>
      </c>
      <c r="I14" s="97" t="e">
        <f>SUM(#REF!)</f>
        <v>#REF!</v>
      </c>
      <c r="J14" s="97" t="e">
        <f>SUM(#REF!)</f>
        <v>#REF!</v>
      </c>
      <c r="K14" s="97" t="e">
        <f>SUM(#REF!)</f>
        <v>#REF!</v>
      </c>
      <c r="L14" s="100" t="e">
        <f t="shared" si="0"/>
        <v>#REF!</v>
      </c>
      <c r="M14" s="101"/>
      <c r="N14" s="96" t="str">
        <f>品名一覧!E13</f>
        <v>Y</v>
      </c>
      <c r="O14" s="97" t="e">
        <f>#REF!</f>
        <v>#REF!</v>
      </c>
      <c r="P14" s="97" t="e">
        <f>#REF!</f>
        <v>#REF!</v>
      </c>
      <c r="Q14" s="97" t="e">
        <f>#REF!</f>
        <v>#REF!</v>
      </c>
      <c r="R14" s="102" t="e">
        <f t="shared" si="6"/>
        <v>#REF!</v>
      </c>
      <c r="T14" s="17"/>
      <c r="U14" s="47" t="str">
        <f t="shared" si="1"/>
        <v>す</v>
      </c>
      <c r="V14" s="6" t="e">
        <f>SUM(#REF!)</f>
        <v>#REF!</v>
      </c>
      <c r="W14" s="6" t="e">
        <f>SUM(#REF!)</f>
        <v>#REF!</v>
      </c>
      <c r="X14" s="6" t="e">
        <f>SUM(#REF!)</f>
        <v>#REF!</v>
      </c>
      <c r="Y14" s="8" t="e">
        <f t="shared" si="7"/>
        <v>#REF!</v>
      </c>
      <c r="Z14" s="18"/>
      <c r="AA14" s="47" t="str">
        <f t="shared" si="2"/>
        <v>れ</v>
      </c>
      <c r="AB14" s="6" t="e">
        <f>SUM(#REF!)</f>
        <v>#REF!</v>
      </c>
      <c r="AC14" s="6" t="e">
        <f>SUM(#REF!)</f>
        <v>#REF!</v>
      </c>
      <c r="AD14" s="6" t="e">
        <f>SUM(#REF!)</f>
        <v>#REF!</v>
      </c>
      <c r="AE14" s="8" t="e">
        <f t="shared" si="3"/>
        <v>#REF!</v>
      </c>
      <c r="AF14" s="13"/>
      <c r="AG14" s="47" t="str">
        <f t="shared" si="4"/>
        <v>Y</v>
      </c>
      <c r="AH14" s="6" t="e">
        <f>#REF!</f>
        <v>#REF!</v>
      </c>
      <c r="AI14" s="6" t="e">
        <f>#REF!</f>
        <v>#REF!</v>
      </c>
      <c r="AJ14" s="6" t="e">
        <f>#REF!</f>
        <v>#REF!</v>
      </c>
      <c r="AK14" s="9" t="e">
        <f t="shared" si="8"/>
        <v>#REF!</v>
      </c>
      <c r="AM14" s="156"/>
      <c r="AN14" s="151"/>
      <c r="AS14" s="158"/>
      <c r="AT14" s="151"/>
      <c r="AY14" s="156"/>
      <c r="AZ14" s="153"/>
      <c r="BF14" s="156"/>
      <c r="BG14" s="151"/>
      <c r="BL14" s="158"/>
      <c r="BM14" s="151"/>
      <c r="BR14" s="156"/>
      <c r="BS14" s="153"/>
      <c r="BY14" s="156"/>
      <c r="BZ14" s="151"/>
      <c r="CE14" s="158"/>
      <c r="CF14" s="151"/>
      <c r="CK14" s="156"/>
      <c r="CL14" s="153"/>
      <c r="CR14" s="156"/>
      <c r="CS14" s="151"/>
      <c r="CX14" s="158"/>
      <c r="CY14" s="151"/>
      <c r="DD14" s="156"/>
      <c r="DE14" s="153"/>
      <c r="DK14" s="156"/>
      <c r="DL14" s="151"/>
      <c r="DQ14" s="158"/>
      <c r="DR14" s="151"/>
      <c r="DW14" s="156"/>
      <c r="DX14" s="153"/>
      <c r="ED14" s="156"/>
      <c r="EE14" s="151"/>
      <c r="EJ14" s="158"/>
      <c r="EK14" s="151"/>
      <c r="EP14" s="156"/>
      <c r="EQ14" s="153"/>
      <c r="EW14" s="156"/>
      <c r="EX14" s="151"/>
      <c r="FC14" s="158"/>
      <c r="FD14" s="151"/>
      <c r="FI14" s="156"/>
      <c r="FJ14" s="153"/>
      <c r="FP14" s="156"/>
      <c r="FQ14" s="151"/>
      <c r="FV14" s="158"/>
      <c r="FW14" s="151"/>
      <c r="GB14" s="156"/>
      <c r="GC14" s="153"/>
      <c r="GI14" s="156"/>
      <c r="GJ14" s="151"/>
      <c r="GO14" s="158"/>
      <c r="GP14" s="151"/>
      <c r="GU14" s="156"/>
      <c r="GV14" s="153"/>
      <c r="HB14" s="156"/>
      <c r="HC14" s="151"/>
      <c r="HH14" s="158"/>
      <c r="HI14" s="151"/>
      <c r="HN14" s="156"/>
      <c r="HO14" s="153"/>
    </row>
    <row r="15" spans="1:227" ht="15.75" customHeight="1" x14ac:dyDescent="0.15">
      <c r="A15" s="104"/>
      <c r="B15" s="96" t="str">
        <f>品名一覧!A14</f>
        <v>せ</v>
      </c>
      <c r="C15" s="97" t="e">
        <f>SUM(#REF!)</f>
        <v>#REF!</v>
      </c>
      <c r="D15" s="97" t="e">
        <f>SUM(#REF!)</f>
        <v>#REF!</v>
      </c>
      <c r="E15" s="97" t="e">
        <f>SUM(#REF!)</f>
        <v>#REF!</v>
      </c>
      <c r="F15" s="98" t="e">
        <f t="shared" si="5"/>
        <v>#REF!</v>
      </c>
      <c r="G15" s="108"/>
      <c r="H15" s="96" t="str">
        <f>品名一覧!C14</f>
        <v>ろ</v>
      </c>
      <c r="I15" s="97" t="e">
        <f>SUM(#REF!)</f>
        <v>#REF!</v>
      </c>
      <c r="J15" s="97" t="e">
        <f>SUM(#REF!)</f>
        <v>#REF!</v>
      </c>
      <c r="K15" s="97" t="e">
        <f>SUM(#REF!)</f>
        <v>#REF!</v>
      </c>
      <c r="L15" s="100" t="e">
        <f t="shared" si="0"/>
        <v>#REF!</v>
      </c>
      <c r="M15" s="101"/>
      <c r="N15" s="96" t="str">
        <f>品名一覧!E14</f>
        <v>Z</v>
      </c>
      <c r="O15" s="97" t="e">
        <f>#REF!</f>
        <v>#REF!</v>
      </c>
      <c r="P15" s="97" t="e">
        <f>#REF!</f>
        <v>#REF!</v>
      </c>
      <c r="Q15" s="97" t="e">
        <f>#REF!</f>
        <v>#REF!</v>
      </c>
      <c r="R15" s="102" t="e">
        <f t="shared" si="6"/>
        <v>#REF!</v>
      </c>
      <c r="T15" s="17"/>
      <c r="U15" s="47" t="str">
        <f t="shared" si="1"/>
        <v>せ</v>
      </c>
      <c r="V15" s="6" t="e">
        <f>SUM(#REF!)</f>
        <v>#REF!</v>
      </c>
      <c r="W15" s="6" t="e">
        <f>SUM(#REF!)</f>
        <v>#REF!</v>
      </c>
      <c r="X15" s="6" t="e">
        <f>SUM(#REF!)</f>
        <v>#REF!</v>
      </c>
      <c r="Y15" s="8" t="e">
        <f t="shared" si="7"/>
        <v>#REF!</v>
      </c>
      <c r="Z15" s="22"/>
      <c r="AA15" s="47" t="str">
        <f t="shared" si="2"/>
        <v>ろ</v>
      </c>
      <c r="AB15" s="6" t="e">
        <f>SUM(#REF!)</f>
        <v>#REF!</v>
      </c>
      <c r="AC15" s="6" t="e">
        <f>SUM(#REF!)</f>
        <v>#REF!</v>
      </c>
      <c r="AD15" s="6" t="e">
        <f>SUM(#REF!)</f>
        <v>#REF!</v>
      </c>
      <c r="AE15" s="8" t="e">
        <f t="shared" si="3"/>
        <v>#REF!</v>
      </c>
      <c r="AF15" s="13"/>
      <c r="AG15" s="47" t="str">
        <f t="shared" si="4"/>
        <v>Z</v>
      </c>
      <c r="AH15" s="6" t="e">
        <f>#REF!</f>
        <v>#REF!</v>
      </c>
      <c r="AI15" s="6" t="e">
        <f>#REF!</f>
        <v>#REF!</v>
      </c>
      <c r="AJ15" s="6" t="e">
        <f>#REF!</f>
        <v>#REF!</v>
      </c>
      <c r="AK15" s="9" t="e">
        <f t="shared" si="8"/>
        <v>#REF!</v>
      </c>
      <c r="AM15" s="156"/>
      <c r="AN15" s="151"/>
      <c r="AS15" s="158"/>
      <c r="AT15" s="151"/>
      <c r="AY15" s="156"/>
      <c r="AZ15" s="153"/>
      <c r="BF15" s="156"/>
      <c r="BG15" s="151"/>
      <c r="BL15" s="158"/>
      <c r="BM15" s="151"/>
      <c r="BR15" s="156"/>
      <c r="BS15" s="153"/>
      <c r="BY15" s="156"/>
      <c r="BZ15" s="151"/>
      <c r="CE15" s="158"/>
      <c r="CF15" s="151"/>
      <c r="CK15" s="156"/>
      <c r="CL15" s="153"/>
      <c r="CR15" s="156"/>
      <c r="CS15" s="151"/>
      <c r="CX15" s="158"/>
      <c r="CY15" s="151"/>
      <c r="DD15" s="156"/>
      <c r="DE15" s="153"/>
      <c r="DK15" s="156"/>
      <c r="DL15" s="151"/>
      <c r="DQ15" s="158"/>
      <c r="DR15" s="151"/>
      <c r="DW15" s="156"/>
      <c r="DX15" s="153"/>
      <c r="ED15" s="156"/>
      <c r="EE15" s="151"/>
      <c r="EJ15" s="158"/>
      <c r="EK15" s="151"/>
      <c r="EP15" s="156"/>
      <c r="EQ15" s="153"/>
      <c r="EW15" s="156"/>
      <c r="EX15" s="151"/>
      <c r="FC15" s="158"/>
      <c r="FD15" s="151"/>
      <c r="FI15" s="156"/>
      <c r="FJ15" s="153"/>
      <c r="FP15" s="156"/>
      <c r="FQ15" s="151"/>
      <c r="FV15" s="158"/>
      <c r="FW15" s="151"/>
      <c r="GB15" s="156"/>
      <c r="GC15" s="153"/>
      <c r="GI15" s="156"/>
      <c r="GJ15" s="151"/>
      <c r="GO15" s="158"/>
      <c r="GP15" s="151"/>
      <c r="GU15" s="156"/>
      <c r="GV15" s="153"/>
      <c r="HB15" s="156"/>
      <c r="HC15" s="151"/>
      <c r="HH15" s="158"/>
      <c r="HI15" s="151"/>
      <c r="HN15" s="156"/>
      <c r="HO15" s="153"/>
    </row>
    <row r="16" spans="1:227" ht="15.75" customHeight="1" x14ac:dyDescent="0.15">
      <c r="A16" s="104"/>
      <c r="B16" s="96" t="str">
        <f>品名一覧!A15</f>
        <v>そ</v>
      </c>
      <c r="C16" s="97" t="e">
        <f>#REF!</f>
        <v>#REF!</v>
      </c>
      <c r="D16" s="97" t="e">
        <f>#REF!</f>
        <v>#REF!</v>
      </c>
      <c r="E16" s="97" t="e">
        <f>#REF!</f>
        <v>#REF!</v>
      </c>
      <c r="F16" s="98" t="e">
        <f t="shared" si="5"/>
        <v>#REF!</v>
      </c>
      <c r="G16" s="109"/>
      <c r="H16" s="96" t="str">
        <f>品名一覧!C15</f>
        <v>わ</v>
      </c>
      <c r="I16" s="97">
        <f>SUM(あ!AV44)</f>
        <v>0</v>
      </c>
      <c r="J16" s="97">
        <f>SUM(あ!AT44)</f>
        <v>0</v>
      </c>
      <c r="K16" s="97">
        <f>SUM(あ!AU44)</f>
        <v>0</v>
      </c>
      <c r="L16" s="100">
        <f t="shared" si="0"/>
        <v>0</v>
      </c>
      <c r="M16" s="101"/>
      <c r="N16" s="96">
        <f>品名一覧!E15</f>
        <v>11</v>
      </c>
      <c r="O16" s="97" t="e">
        <f>#REF!</f>
        <v>#REF!</v>
      </c>
      <c r="P16" s="97" t="e">
        <f>#REF!</f>
        <v>#REF!</v>
      </c>
      <c r="Q16" s="97" t="e">
        <f>#REF!</f>
        <v>#REF!</v>
      </c>
      <c r="R16" s="102" t="e">
        <f t="shared" si="6"/>
        <v>#REF!</v>
      </c>
      <c r="T16" s="17"/>
      <c r="U16" s="47" t="str">
        <f t="shared" si="1"/>
        <v>そ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8" t="e">
        <f t="shared" si="7"/>
        <v>#REF!</v>
      </c>
      <c r="Z16" s="23"/>
      <c r="AA16" s="47" t="str">
        <f t="shared" si="2"/>
        <v>わ</v>
      </c>
      <c r="AB16" s="6">
        <f>SUM(あ!AV89)</f>
        <v>0</v>
      </c>
      <c r="AC16" s="6">
        <f>SUM(あ!AT89)</f>
        <v>0</v>
      </c>
      <c r="AD16" s="6">
        <f>SUM(あ!AU89)</f>
        <v>0</v>
      </c>
      <c r="AE16" s="8">
        <f t="shared" si="3"/>
        <v>0</v>
      </c>
      <c r="AF16" s="13"/>
      <c r="AG16" s="47">
        <f t="shared" si="4"/>
        <v>11</v>
      </c>
      <c r="AH16" s="6" t="e">
        <f>#REF!</f>
        <v>#REF!</v>
      </c>
      <c r="AI16" s="6" t="e">
        <f>#REF!</f>
        <v>#REF!</v>
      </c>
      <c r="AJ16" s="6" t="e">
        <f>#REF!</f>
        <v>#REF!</v>
      </c>
      <c r="AK16" s="9" t="e">
        <f t="shared" si="8"/>
        <v>#REF!</v>
      </c>
      <c r="AM16" s="156"/>
      <c r="AN16" s="153"/>
      <c r="AS16" s="156"/>
      <c r="AT16" s="151"/>
      <c r="AY16" s="156"/>
      <c r="AZ16" s="153"/>
      <c r="BF16" s="156"/>
      <c r="BG16" s="153"/>
      <c r="BL16" s="156"/>
      <c r="BM16" s="151"/>
      <c r="BR16" s="156"/>
      <c r="BS16" s="153"/>
      <c r="BY16" s="156"/>
      <c r="BZ16" s="153"/>
      <c r="CE16" s="156"/>
      <c r="CF16" s="151"/>
      <c r="CK16" s="156"/>
      <c r="CL16" s="153"/>
      <c r="CR16" s="156"/>
      <c r="CS16" s="153"/>
      <c r="CX16" s="156"/>
      <c r="CY16" s="151"/>
      <c r="DD16" s="156"/>
      <c r="DE16" s="153"/>
      <c r="DK16" s="156"/>
      <c r="DL16" s="153"/>
      <c r="DQ16" s="156"/>
      <c r="DR16" s="151"/>
      <c r="DW16" s="156"/>
      <c r="DX16" s="153"/>
      <c r="ED16" s="156"/>
      <c r="EE16" s="153"/>
      <c r="EJ16" s="156"/>
      <c r="EK16" s="151"/>
      <c r="EP16" s="156"/>
      <c r="EQ16" s="153"/>
      <c r="EW16" s="156"/>
      <c r="EX16" s="153"/>
      <c r="FC16" s="156"/>
      <c r="FD16" s="151"/>
      <c r="FI16" s="156"/>
      <c r="FJ16" s="153"/>
      <c r="FP16" s="156"/>
      <c r="FQ16" s="153"/>
      <c r="FV16" s="156"/>
      <c r="FW16" s="151"/>
      <c r="GB16" s="156"/>
      <c r="GC16" s="153"/>
      <c r="GI16" s="156"/>
      <c r="GJ16" s="153"/>
      <c r="GO16" s="156"/>
      <c r="GP16" s="151"/>
      <c r="GU16" s="156"/>
      <c r="GV16" s="153"/>
      <c r="HB16" s="156"/>
      <c r="HC16" s="153"/>
      <c r="HH16" s="156"/>
      <c r="HI16" s="151"/>
      <c r="HN16" s="156"/>
      <c r="HO16" s="153"/>
    </row>
    <row r="17" spans="1:227" ht="15.75" customHeight="1" x14ac:dyDescent="0.15">
      <c r="A17" s="110"/>
      <c r="B17" s="96" t="str">
        <f>品名一覧!A16</f>
        <v>た</v>
      </c>
      <c r="C17" s="97" t="e">
        <f>#REF!</f>
        <v>#REF!</v>
      </c>
      <c r="D17" s="97" t="e">
        <f>#REF!</f>
        <v>#REF!</v>
      </c>
      <c r="E17" s="97" t="e">
        <f>#REF!</f>
        <v>#REF!</v>
      </c>
      <c r="F17" s="98" t="e">
        <f t="shared" si="5"/>
        <v>#REF!</v>
      </c>
      <c r="G17" s="109"/>
      <c r="H17" s="96" t="str">
        <f>品名一覧!C16</f>
        <v>を</v>
      </c>
      <c r="I17" s="97">
        <f>SUM(あ!BL44)</f>
        <v>0</v>
      </c>
      <c r="J17" s="97">
        <f>SUM(あ!BJ44)</f>
        <v>0</v>
      </c>
      <c r="K17" s="97">
        <f>SUM(あ!BK44)</f>
        <v>0</v>
      </c>
      <c r="L17" s="100">
        <f t="shared" si="0"/>
        <v>0</v>
      </c>
      <c r="M17" s="101"/>
      <c r="N17" s="96">
        <f>品名一覧!E16</f>
        <v>22</v>
      </c>
      <c r="O17" s="97" t="e">
        <f>#REF!</f>
        <v>#REF!</v>
      </c>
      <c r="P17" s="97" t="e">
        <f>#REF!</f>
        <v>#REF!</v>
      </c>
      <c r="Q17" s="97" t="e">
        <f>#REF!</f>
        <v>#REF!</v>
      </c>
      <c r="R17" s="102" t="e">
        <f t="shared" si="6"/>
        <v>#REF!</v>
      </c>
      <c r="T17" s="24"/>
      <c r="U17" s="47" t="str">
        <f t="shared" si="1"/>
        <v>た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8" t="e">
        <f t="shared" si="7"/>
        <v>#REF!</v>
      </c>
      <c r="Z17" s="23"/>
      <c r="AA17" s="47" t="str">
        <f t="shared" si="2"/>
        <v>を</v>
      </c>
      <c r="AB17" s="6">
        <f>SUM(あ!BL89)</f>
        <v>0</v>
      </c>
      <c r="AC17" s="6">
        <f>SUM(あ!BJ89)</f>
        <v>0</v>
      </c>
      <c r="AD17" s="6">
        <f>SUM(あ!BK89)</f>
        <v>0</v>
      </c>
      <c r="AE17" s="8">
        <f t="shared" si="3"/>
        <v>0</v>
      </c>
      <c r="AF17" s="13"/>
      <c r="AG17" s="47">
        <f t="shared" si="4"/>
        <v>22</v>
      </c>
      <c r="AH17" s="6" t="e">
        <f>#REF!</f>
        <v>#REF!</v>
      </c>
      <c r="AI17" s="6" t="e">
        <f>#REF!</f>
        <v>#REF!</v>
      </c>
      <c r="AJ17" s="6" t="e">
        <f>#REF!</f>
        <v>#REF!</v>
      </c>
      <c r="AK17" s="9" t="e">
        <f t="shared" si="8"/>
        <v>#REF!</v>
      </c>
      <c r="AM17" s="156"/>
      <c r="AN17" s="153"/>
      <c r="AS17" s="156"/>
      <c r="AT17" s="151"/>
      <c r="AY17" s="156"/>
      <c r="AZ17" s="153"/>
      <c r="BF17" s="156"/>
      <c r="BG17" s="153"/>
      <c r="BL17" s="156"/>
      <c r="BM17" s="151"/>
      <c r="BR17" s="156"/>
      <c r="BS17" s="153"/>
      <c r="BY17" s="156"/>
      <c r="BZ17" s="153"/>
      <c r="CE17" s="156"/>
      <c r="CF17" s="151"/>
      <c r="CK17" s="156"/>
      <c r="CL17" s="153"/>
      <c r="CR17" s="156"/>
      <c r="CS17" s="153"/>
      <c r="CX17" s="156"/>
      <c r="CY17" s="151"/>
      <c r="DD17" s="156"/>
      <c r="DE17" s="153"/>
      <c r="DK17" s="156"/>
      <c r="DL17" s="153"/>
      <c r="DQ17" s="156"/>
      <c r="DR17" s="151"/>
      <c r="DW17" s="156"/>
      <c r="DX17" s="153"/>
      <c r="ED17" s="156"/>
      <c r="EE17" s="153"/>
      <c r="EJ17" s="156"/>
      <c r="EK17" s="151"/>
      <c r="EP17" s="156"/>
      <c r="EQ17" s="153"/>
      <c r="EW17" s="156"/>
      <c r="EX17" s="153"/>
      <c r="FC17" s="156"/>
      <c r="FD17" s="151"/>
      <c r="FI17" s="156"/>
      <c r="FJ17" s="153"/>
      <c r="FP17" s="156"/>
      <c r="FQ17" s="153"/>
      <c r="FV17" s="156"/>
      <c r="FW17" s="151"/>
      <c r="GB17" s="156"/>
      <c r="GC17" s="153"/>
      <c r="GI17" s="156"/>
      <c r="GJ17" s="153"/>
      <c r="GO17" s="156"/>
      <c r="GP17" s="151"/>
      <c r="GU17" s="156"/>
      <c r="GV17" s="153"/>
      <c r="HB17" s="156"/>
      <c r="HC17" s="153"/>
      <c r="HH17" s="156"/>
      <c r="HI17" s="151"/>
      <c r="HN17" s="156"/>
      <c r="HO17" s="153"/>
    </row>
    <row r="18" spans="1:227" ht="15.75" customHeight="1" x14ac:dyDescent="0.15">
      <c r="A18" s="95"/>
      <c r="B18" s="96" t="str">
        <f>品名一覧!A17</f>
        <v>ち</v>
      </c>
      <c r="C18" s="97" t="e">
        <f>SUM(#REF!)</f>
        <v>#REF!</v>
      </c>
      <c r="D18" s="97" t="e">
        <f>SUM(#REF!)</f>
        <v>#REF!</v>
      </c>
      <c r="E18" s="97" t="e">
        <f>SUM(#REF!)</f>
        <v>#REF!</v>
      </c>
      <c r="F18" s="98" t="e">
        <f t="shared" si="5"/>
        <v>#REF!</v>
      </c>
      <c r="G18" s="109"/>
      <c r="H18" s="96" t="str">
        <f>品名一覧!C17</f>
        <v>ん</v>
      </c>
      <c r="I18" s="97">
        <f>SUM(あ!BD44)</f>
        <v>0</v>
      </c>
      <c r="J18" s="97">
        <f>SUM(あ!BB44)</f>
        <v>0</v>
      </c>
      <c r="K18" s="97">
        <f>SUM(あ!BC44)</f>
        <v>0</v>
      </c>
      <c r="L18" s="100">
        <f t="shared" si="0"/>
        <v>0</v>
      </c>
      <c r="M18" s="101"/>
      <c r="N18" s="96">
        <f>品名一覧!E17</f>
        <v>33</v>
      </c>
      <c r="O18" s="97" t="e">
        <f>#REF!</f>
        <v>#REF!</v>
      </c>
      <c r="P18" s="97" t="e">
        <f>#REF!</f>
        <v>#REF!</v>
      </c>
      <c r="Q18" s="97" t="e">
        <f>#REF!</f>
        <v>#REF!</v>
      </c>
      <c r="R18" s="102" t="e">
        <f t="shared" si="6"/>
        <v>#REF!</v>
      </c>
      <c r="T18" s="5"/>
      <c r="U18" s="47" t="str">
        <f t="shared" si="1"/>
        <v>ち</v>
      </c>
      <c r="V18" s="6" t="e">
        <f>SUM(#REF!)</f>
        <v>#REF!</v>
      </c>
      <c r="W18" s="6" t="e">
        <f>SUM(#REF!)</f>
        <v>#REF!</v>
      </c>
      <c r="X18" s="6" t="e">
        <f>SUM(#REF!)</f>
        <v>#REF!</v>
      </c>
      <c r="Y18" s="8" t="e">
        <f t="shared" si="7"/>
        <v>#REF!</v>
      </c>
      <c r="Z18" s="23"/>
      <c r="AA18" s="47" t="str">
        <f t="shared" si="2"/>
        <v>ん</v>
      </c>
      <c r="AB18" s="6">
        <f>SUM(あ!BD89)</f>
        <v>0</v>
      </c>
      <c r="AC18" s="6">
        <f>SUM(あ!BB89)</f>
        <v>0</v>
      </c>
      <c r="AD18" s="6">
        <f>SUM(あ!BC89)</f>
        <v>0</v>
      </c>
      <c r="AE18" s="8">
        <f t="shared" si="3"/>
        <v>0</v>
      </c>
      <c r="AF18" s="13"/>
      <c r="AG18" s="47">
        <f t="shared" si="4"/>
        <v>33</v>
      </c>
      <c r="AH18" s="6" t="e">
        <f>#REF!</f>
        <v>#REF!</v>
      </c>
      <c r="AI18" s="6" t="e">
        <f>#REF!</f>
        <v>#REF!</v>
      </c>
      <c r="AJ18" s="6" t="e">
        <f>#REF!</f>
        <v>#REF!</v>
      </c>
      <c r="AK18" s="9" t="e">
        <f t="shared" si="8"/>
        <v>#REF!</v>
      </c>
      <c r="AM18" s="150"/>
      <c r="AN18" s="151"/>
      <c r="AS18" s="156"/>
      <c r="AT18" s="151"/>
      <c r="AY18" s="156"/>
      <c r="AZ18" s="153"/>
      <c r="BF18" s="150"/>
      <c r="BG18" s="151"/>
      <c r="BL18" s="156"/>
      <c r="BM18" s="151"/>
      <c r="BN18" s="150"/>
      <c r="BR18" s="156"/>
      <c r="BS18" s="153"/>
      <c r="BY18" s="150"/>
      <c r="BZ18" s="151"/>
      <c r="CE18" s="156"/>
      <c r="CF18" s="151"/>
      <c r="CK18" s="156"/>
      <c r="CL18" s="153"/>
      <c r="CR18" s="150"/>
      <c r="CS18" s="151"/>
      <c r="CX18" s="156"/>
      <c r="CY18" s="151"/>
      <c r="DD18" s="156"/>
      <c r="DE18" s="153"/>
      <c r="DK18" s="150"/>
      <c r="DL18" s="151"/>
      <c r="DQ18" s="156"/>
      <c r="DR18" s="151"/>
      <c r="DW18" s="156"/>
      <c r="DX18" s="153"/>
      <c r="ED18" s="150"/>
      <c r="EE18" s="151"/>
      <c r="EJ18" s="156"/>
      <c r="EK18" s="151"/>
      <c r="EP18" s="156"/>
      <c r="EQ18" s="153"/>
      <c r="EW18" s="150"/>
      <c r="EX18" s="151"/>
      <c r="FC18" s="156"/>
      <c r="FD18" s="151"/>
      <c r="FI18" s="156"/>
      <c r="FJ18" s="153"/>
      <c r="FP18" s="150"/>
      <c r="FQ18" s="151"/>
      <c r="FV18" s="156"/>
      <c r="FW18" s="151"/>
      <c r="GB18" s="156"/>
      <c r="GC18" s="153"/>
      <c r="GI18" s="150"/>
      <c r="GJ18" s="151"/>
      <c r="GO18" s="156"/>
      <c r="GP18" s="151"/>
      <c r="GU18" s="156"/>
      <c r="GV18" s="153"/>
      <c r="HB18" s="150"/>
      <c r="HC18" s="151"/>
      <c r="HH18" s="156"/>
      <c r="HI18" s="151"/>
      <c r="HN18" s="156"/>
      <c r="HO18" s="153"/>
    </row>
    <row r="19" spans="1:227" ht="15.75" customHeight="1" x14ac:dyDescent="0.15">
      <c r="A19" s="103"/>
      <c r="B19" s="96" t="str">
        <f>品名一覧!A18</f>
        <v>つ</v>
      </c>
      <c r="C19" s="97" t="e">
        <f>#REF!</f>
        <v>#REF!</v>
      </c>
      <c r="D19" s="97" t="e">
        <f>#REF!</f>
        <v>#REF!</v>
      </c>
      <c r="E19" s="97" t="e">
        <f>#REF!</f>
        <v>#REF!</v>
      </c>
      <c r="F19" s="98" t="e">
        <f t="shared" si="5"/>
        <v>#REF!</v>
      </c>
      <c r="G19" s="109"/>
      <c r="H19" s="96" t="str">
        <f>品名一覧!C18</f>
        <v>A</v>
      </c>
      <c r="I19" s="97">
        <f>SUM(あ!BT44)</f>
        <v>0</v>
      </c>
      <c r="J19" s="97">
        <f>SUM(あ!BR44)</f>
        <v>0</v>
      </c>
      <c r="K19" s="97">
        <f>SUM(あ!BS44)</f>
        <v>0</v>
      </c>
      <c r="L19" s="100">
        <f t="shared" si="0"/>
        <v>0</v>
      </c>
      <c r="M19" s="101"/>
      <c r="N19" s="96">
        <f>品名一覧!E18</f>
        <v>44</v>
      </c>
      <c r="O19" s="97" t="e">
        <f>#REF!</f>
        <v>#REF!</v>
      </c>
      <c r="P19" s="97" t="e">
        <f>#REF!</f>
        <v>#REF!</v>
      </c>
      <c r="Q19" s="97" t="e">
        <f>#REF!</f>
        <v>#REF!</v>
      </c>
      <c r="R19" s="102" t="e">
        <f t="shared" si="6"/>
        <v>#REF!</v>
      </c>
      <c r="T19" s="15"/>
      <c r="U19" s="47" t="str">
        <f t="shared" si="1"/>
        <v>つ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8" t="e">
        <f t="shared" si="7"/>
        <v>#REF!</v>
      </c>
      <c r="Z19" s="23"/>
      <c r="AA19" s="47" t="str">
        <f t="shared" si="2"/>
        <v>A</v>
      </c>
      <c r="AB19" s="6">
        <f>SUM(あ!BT89)</f>
        <v>0</v>
      </c>
      <c r="AC19" s="6">
        <f>SUM(あ!BR89)</f>
        <v>0</v>
      </c>
      <c r="AD19" s="6">
        <f>SUM(あ!BS89)</f>
        <v>0</v>
      </c>
      <c r="AE19" s="8">
        <f t="shared" si="3"/>
        <v>0</v>
      </c>
      <c r="AF19" s="13"/>
      <c r="AG19" s="47">
        <f t="shared" si="4"/>
        <v>44</v>
      </c>
      <c r="AH19" s="6" t="e">
        <f>#REF!</f>
        <v>#REF!</v>
      </c>
      <c r="AI19" s="6" t="e">
        <f>#REF!</f>
        <v>#REF!</v>
      </c>
      <c r="AJ19" s="6" t="e">
        <f>#REF!</f>
        <v>#REF!</v>
      </c>
      <c r="AK19" s="9" t="e">
        <f t="shared" si="8"/>
        <v>#REF!</v>
      </c>
      <c r="AM19" s="156"/>
      <c r="AN19" s="153"/>
      <c r="AS19" s="156"/>
      <c r="AT19" s="151"/>
      <c r="AY19" s="156"/>
      <c r="AZ19" s="153"/>
      <c r="BF19" s="156"/>
      <c r="BG19" s="153"/>
      <c r="BL19" s="156"/>
      <c r="BM19" s="151"/>
      <c r="BR19" s="156"/>
      <c r="BS19" s="153"/>
      <c r="BY19" s="156"/>
      <c r="BZ19" s="153"/>
      <c r="CE19" s="156"/>
      <c r="CF19" s="151"/>
      <c r="CK19" s="156"/>
      <c r="CL19" s="153"/>
      <c r="CR19" s="156"/>
      <c r="CS19" s="153"/>
      <c r="CX19" s="156"/>
      <c r="CY19" s="151"/>
      <c r="DD19" s="156"/>
      <c r="DE19" s="153"/>
      <c r="DK19" s="156"/>
      <c r="DL19" s="153"/>
      <c r="DQ19" s="156"/>
      <c r="DR19" s="151"/>
      <c r="DW19" s="156"/>
      <c r="DX19" s="153"/>
      <c r="ED19" s="156"/>
      <c r="EE19" s="153"/>
      <c r="EJ19" s="156"/>
      <c r="EK19" s="151"/>
      <c r="EP19" s="156"/>
      <c r="EQ19" s="153"/>
      <c r="EW19" s="156"/>
      <c r="EX19" s="153"/>
      <c r="FC19" s="156"/>
      <c r="FD19" s="151"/>
      <c r="FI19" s="156"/>
      <c r="FJ19" s="153"/>
      <c r="FP19" s="156"/>
      <c r="FQ19" s="153"/>
      <c r="FV19" s="156"/>
      <c r="FW19" s="151"/>
      <c r="GB19" s="156"/>
      <c r="GC19" s="153"/>
      <c r="GI19" s="156"/>
      <c r="GJ19" s="153"/>
      <c r="GO19" s="156"/>
      <c r="GP19" s="151"/>
      <c r="GU19" s="156"/>
      <c r="GV19" s="153"/>
      <c r="HB19" s="156"/>
      <c r="HC19" s="153"/>
      <c r="HH19" s="156"/>
      <c r="HI19" s="151"/>
      <c r="HN19" s="156"/>
      <c r="HO19" s="153"/>
    </row>
    <row r="20" spans="1:227" ht="15.75" customHeight="1" x14ac:dyDescent="0.15">
      <c r="A20" s="104"/>
      <c r="B20" s="96" t="str">
        <f>品名一覧!A19</f>
        <v>て</v>
      </c>
      <c r="C20" s="97" t="e">
        <f>#REF!</f>
        <v>#REF!</v>
      </c>
      <c r="D20" s="97" t="e">
        <f>#REF!</f>
        <v>#REF!</v>
      </c>
      <c r="E20" s="97" t="e">
        <f>#REF!</f>
        <v>#REF!</v>
      </c>
      <c r="F20" s="98" t="e">
        <f t="shared" si="5"/>
        <v>#REF!</v>
      </c>
      <c r="G20" s="109"/>
      <c r="H20" s="96" t="str">
        <f>品名一覧!C19</f>
        <v>B</v>
      </c>
      <c r="I20" s="97" t="e">
        <f>SUM(#REF!)</f>
        <v>#REF!</v>
      </c>
      <c r="J20" s="97" t="e">
        <f>SUM(#REF!)</f>
        <v>#REF!</v>
      </c>
      <c r="K20" s="97" t="e">
        <f>SUM(#REF!)</f>
        <v>#REF!</v>
      </c>
      <c r="L20" s="100" t="e">
        <f t="shared" si="0"/>
        <v>#REF!</v>
      </c>
      <c r="M20" s="101"/>
      <c r="N20" s="96">
        <f>品名一覧!E19</f>
        <v>55</v>
      </c>
      <c r="O20" s="97" t="e">
        <f>SUM(#REF!)</f>
        <v>#REF!</v>
      </c>
      <c r="P20" s="97" t="e">
        <f>SUM(#REF!)</f>
        <v>#REF!</v>
      </c>
      <c r="Q20" s="97" t="e">
        <f>SUM(#REF!)</f>
        <v>#REF!</v>
      </c>
      <c r="R20" s="102" t="e">
        <f t="shared" si="6"/>
        <v>#REF!</v>
      </c>
      <c r="T20" s="17"/>
      <c r="U20" s="47" t="str">
        <f t="shared" si="1"/>
        <v>て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8" t="e">
        <f t="shared" si="7"/>
        <v>#REF!</v>
      </c>
      <c r="Z20" s="23"/>
      <c r="AA20" s="47" t="str">
        <f t="shared" si="2"/>
        <v>B</v>
      </c>
      <c r="AB20" s="6" t="e">
        <f>SUM(#REF!)</f>
        <v>#REF!</v>
      </c>
      <c r="AC20" s="6" t="e">
        <f>SUM(#REF!)</f>
        <v>#REF!</v>
      </c>
      <c r="AD20" s="6" t="e">
        <f>SUM(#REF!)</f>
        <v>#REF!</v>
      </c>
      <c r="AE20" s="8" t="e">
        <f t="shared" si="3"/>
        <v>#REF!</v>
      </c>
      <c r="AF20" s="13"/>
      <c r="AG20" s="47">
        <f t="shared" si="4"/>
        <v>55</v>
      </c>
      <c r="AH20" s="6" t="e">
        <f>SUM(#REF!)</f>
        <v>#REF!</v>
      </c>
      <c r="AI20" s="6" t="e">
        <f>SUM(#REF!)</f>
        <v>#REF!</v>
      </c>
      <c r="AJ20" s="6" t="e">
        <f>SUM(#REF!)</f>
        <v>#REF!</v>
      </c>
      <c r="AK20" s="9" t="e">
        <f t="shared" si="8"/>
        <v>#REF!</v>
      </c>
      <c r="AM20" s="156"/>
      <c r="AN20" s="153"/>
      <c r="AS20" s="156"/>
      <c r="AT20" s="151"/>
      <c r="AY20" s="156"/>
      <c r="AZ20" s="151"/>
      <c r="BF20" s="156"/>
      <c r="BG20" s="153"/>
      <c r="BL20" s="156"/>
      <c r="BM20" s="151"/>
      <c r="BR20" s="156"/>
      <c r="BS20" s="151"/>
      <c r="BY20" s="156"/>
      <c r="BZ20" s="153"/>
      <c r="CE20" s="156"/>
      <c r="CF20" s="151"/>
      <c r="CK20" s="156"/>
      <c r="CL20" s="151"/>
      <c r="CR20" s="156"/>
      <c r="CS20" s="153"/>
      <c r="CX20" s="156"/>
      <c r="CY20" s="151"/>
      <c r="DD20" s="156"/>
      <c r="DE20" s="151"/>
      <c r="DK20" s="156"/>
      <c r="DL20" s="153"/>
      <c r="DQ20" s="156"/>
      <c r="DR20" s="151"/>
      <c r="DW20" s="156"/>
      <c r="DX20" s="151"/>
      <c r="ED20" s="156"/>
      <c r="EE20" s="153"/>
      <c r="EJ20" s="156"/>
      <c r="EK20" s="151"/>
      <c r="EP20" s="156"/>
      <c r="EQ20" s="151"/>
      <c r="EW20" s="156"/>
      <c r="EX20" s="153"/>
      <c r="FC20" s="156"/>
      <c r="FD20" s="151"/>
      <c r="FI20" s="156"/>
      <c r="FJ20" s="151"/>
      <c r="FP20" s="156"/>
      <c r="FQ20" s="153"/>
      <c r="FV20" s="156"/>
      <c r="FW20" s="151"/>
      <c r="GB20" s="156"/>
      <c r="GC20" s="151"/>
      <c r="GI20" s="156"/>
      <c r="GJ20" s="153"/>
      <c r="GO20" s="156"/>
      <c r="GP20" s="151"/>
      <c r="GU20" s="156"/>
      <c r="GV20" s="151"/>
      <c r="HB20" s="156"/>
      <c r="HC20" s="153"/>
      <c r="HH20" s="156"/>
      <c r="HI20" s="151"/>
      <c r="HN20" s="156"/>
      <c r="HO20" s="151"/>
    </row>
    <row r="21" spans="1:227" ht="15.75" customHeight="1" x14ac:dyDescent="0.15">
      <c r="A21" s="104"/>
      <c r="B21" s="96" t="str">
        <f>品名一覧!A20</f>
        <v>と</v>
      </c>
      <c r="C21" s="97" t="e">
        <f>#REF!</f>
        <v>#REF!</v>
      </c>
      <c r="D21" s="97" t="e">
        <f>#REF!</f>
        <v>#REF!</v>
      </c>
      <c r="E21" s="97" t="e">
        <f>#REF!</f>
        <v>#REF!</v>
      </c>
      <c r="F21" s="98" t="e">
        <f t="shared" si="5"/>
        <v>#REF!</v>
      </c>
      <c r="G21" s="109"/>
      <c r="H21" s="96" t="str">
        <f>品名一覧!C20</f>
        <v>C</v>
      </c>
      <c r="I21" s="97" t="e">
        <f>#REF!</f>
        <v>#REF!</v>
      </c>
      <c r="J21" s="97" t="e">
        <f>#REF!</f>
        <v>#REF!</v>
      </c>
      <c r="K21" s="97" t="e">
        <f>#REF!</f>
        <v>#REF!</v>
      </c>
      <c r="L21" s="100" t="e">
        <f t="shared" si="0"/>
        <v>#REF!</v>
      </c>
      <c r="M21" s="101"/>
      <c r="N21" s="96">
        <f>品名一覧!E20</f>
        <v>66</v>
      </c>
      <c r="O21" s="97" t="e">
        <f>SUM(#REF!)</f>
        <v>#REF!</v>
      </c>
      <c r="P21" s="97" t="e">
        <f>SUM(#REF!)</f>
        <v>#REF!</v>
      </c>
      <c r="Q21" s="97" t="e">
        <f>SUM(#REF!)</f>
        <v>#REF!</v>
      </c>
      <c r="R21" s="102" t="e">
        <f t="shared" si="6"/>
        <v>#REF!</v>
      </c>
      <c r="T21" s="17"/>
      <c r="U21" s="47" t="str">
        <f t="shared" si="1"/>
        <v>と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8" t="e">
        <f t="shared" si="7"/>
        <v>#REF!</v>
      </c>
      <c r="Z21" s="23"/>
      <c r="AA21" s="47" t="str">
        <f t="shared" si="2"/>
        <v>C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8" t="e">
        <f t="shared" si="3"/>
        <v>#REF!</v>
      </c>
      <c r="AF21" s="13"/>
      <c r="AG21" s="47">
        <f t="shared" si="4"/>
        <v>66</v>
      </c>
      <c r="AH21" s="6" t="e">
        <f>SUM(#REF!)</f>
        <v>#REF!</v>
      </c>
      <c r="AI21" s="6" t="e">
        <f>SUM(#REF!)</f>
        <v>#REF!</v>
      </c>
      <c r="AJ21" s="6" t="e">
        <f>SUM(#REF!)</f>
        <v>#REF!</v>
      </c>
      <c r="AK21" s="9" t="e">
        <f t="shared" si="8"/>
        <v>#REF!</v>
      </c>
      <c r="AM21" s="156"/>
      <c r="AN21" s="153"/>
      <c r="AS21" s="156"/>
      <c r="AT21" s="153"/>
      <c r="AY21" s="156"/>
      <c r="AZ21" s="151"/>
      <c r="BF21" s="156"/>
      <c r="BG21" s="153"/>
      <c r="BL21" s="156"/>
      <c r="BM21" s="153"/>
      <c r="BR21" s="156"/>
      <c r="BS21" s="151"/>
      <c r="BY21" s="156"/>
      <c r="BZ21" s="153"/>
      <c r="CE21" s="156"/>
      <c r="CF21" s="153"/>
      <c r="CK21" s="156"/>
      <c r="CL21" s="151"/>
      <c r="CR21" s="156"/>
      <c r="CS21" s="153"/>
      <c r="CX21" s="156"/>
      <c r="CY21" s="153"/>
      <c r="DD21" s="156"/>
      <c r="DE21" s="151"/>
      <c r="DK21" s="156"/>
      <c r="DL21" s="153"/>
      <c r="DQ21" s="156"/>
      <c r="DR21" s="153"/>
      <c r="DW21" s="156"/>
      <c r="DX21" s="151"/>
      <c r="ED21" s="156"/>
      <c r="EE21" s="153"/>
      <c r="EJ21" s="156"/>
      <c r="EK21" s="153"/>
      <c r="EP21" s="156"/>
      <c r="EQ21" s="151"/>
      <c r="EW21" s="156"/>
      <c r="EX21" s="153"/>
      <c r="FC21" s="156"/>
      <c r="FD21" s="153"/>
      <c r="FI21" s="156"/>
      <c r="FJ21" s="151"/>
      <c r="FP21" s="156"/>
      <c r="FQ21" s="153"/>
      <c r="FV21" s="156"/>
      <c r="FW21" s="153"/>
      <c r="GB21" s="156"/>
      <c r="GC21" s="151"/>
      <c r="GI21" s="156"/>
      <c r="GJ21" s="153"/>
      <c r="GO21" s="156"/>
      <c r="GP21" s="153"/>
      <c r="GU21" s="156"/>
      <c r="GV21" s="151"/>
      <c r="HB21" s="156"/>
      <c r="HC21" s="153"/>
      <c r="HH21" s="156"/>
      <c r="HI21" s="153"/>
      <c r="HN21" s="156"/>
      <c r="HO21" s="151"/>
    </row>
    <row r="22" spans="1:227" ht="15.75" customHeight="1" x14ac:dyDescent="0.15">
      <c r="A22" s="104"/>
      <c r="B22" s="96" t="str">
        <f>品名一覧!A21</f>
        <v>な</v>
      </c>
      <c r="C22" s="97" t="e">
        <f>#REF!</f>
        <v>#REF!</v>
      </c>
      <c r="D22" s="97" t="e">
        <f>#REF!</f>
        <v>#REF!</v>
      </c>
      <c r="E22" s="97" t="e">
        <f>#REF!</f>
        <v>#REF!</v>
      </c>
      <c r="F22" s="98" t="e">
        <f t="shared" si="5"/>
        <v>#REF!</v>
      </c>
      <c r="G22" s="109"/>
      <c r="H22" s="96" t="str">
        <f>品名一覧!C21</f>
        <v>D</v>
      </c>
      <c r="I22" s="97" t="e">
        <f>#REF!</f>
        <v>#REF!</v>
      </c>
      <c r="J22" s="97" t="e">
        <f>#REF!</f>
        <v>#REF!</v>
      </c>
      <c r="K22" s="97" t="e">
        <f>#REF!</f>
        <v>#REF!</v>
      </c>
      <c r="L22" s="100" t="e">
        <f t="shared" si="0"/>
        <v>#REF!</v>
      </c>
      <c r="M22" s="101"/>
      <c r="N22" s="96">
        <f>品名一覧!E21</f>
        <v>77</v>
      </c>
      <c r="O22" s="97" t="e">
        <f>SUM(#REF!)</f>
        <v>#REF!</v>
      </c>
      <c r="P22" s="97" t="e">
        <f>SUM(#REF!)</f>
        <v>#REF!</v>
      </c>
      <c r="Q22" s="97" t="e">
        <f>SUM(#REF!)</f>
        <v>#REF!</v>
      </c>
      <c r="R22" s="102" t="e">
        <f t="shared" si="6"/>
        <v>#REF!</v>
      </c>
      <c r="T22" s="17"/>
      <c r="U22" s="47" t="str">
        <f t="shared" si="1"/>
        <v>な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8" t="e">
        <f t="shared" si="7"/>
        <v>#REF!</v>
      </c>
      <c r="Z22" s="23"/>
      <c r="AA22" s="47" t="str">
        <f t="shared" si="2"/>
        <v>D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8" t="e">
        <f t="shared" si="3"/>
        <v>#REF!</v>
      </c>
      <c r="AF22" s="13"/>
      <c r="AG22" s="47">
        <f t="shared" si="4"/>
        <v>77</v>
      </c>
      <c r="AH22" s="6" t="e">
        <f>SUM(#REF!)</f>
        <v>#REF!</v>
      </c>
      <c r="AI22" s="6" t="e">
        <f>SUM(#REF!)</f>
        <v>#REF!</v>
      </c>
      <c r="AJ22" s="6" t="e">
        <f>SUM(#REF!)</f>
        <v>#REF!</v>
      </c>
      <c r="AK22" s="9" t="e">
        <f t="shared" si="8"/>
        <v>#REF!</v>
      </c>
      <c r="AM22" s="156"/>
      <c r="AN22" s="153"/>
      <c r="AS22" s="156"/>
      <c r="AT22" s="153"/>
      <c r="AY22" s="156"/>
      <c r="AZ22" s="151"/>
      <c r="BF22" s="156"/>
      <c r="BG22" s="153"/>
      <c r="BL22" s="156"/>
      <c r="BM22" s="153"/>
      <c r="BR22" s="156"/>
      <c r="BS22" s="151"/>
      <c r="BY22" s="156"/>
      <c r="BZ22" s="153"/>
      <c r="CE22" s="156"/>
      <c r="CF22" s="153"/>
      <c r="CK22" s="156"/>
      <c r="CL22" s="151"/>
      <c r="CR22" s="156"/>
      <c r="CS22" s="153"/>
      <c r="CX22" s="156"/>
      <c r="CY22" s="153"/>
      <c r="DD22" s="156"/>
      <c r="DE22" s="151"/>
      <c r="DK22" s="156"/>
      <c r="DL22" s="153"/>
      <c r="DQ22" s="156"/>
      <c r="DR22" s="153"/>
      <c r="DW22" s="156"/>
      <c r="DX22" s="151"/>
      <c r="ED22" s="156"/>
      <c r="EE22" s="153"/>
      <c r="EJ22" s="156"/>
      <c r="EK22" s="153"/>
      <c r="EP22" s="156"/>
      <c r="EQ22" s="151"/>
      <c r="EW22" s="156"/>
      <c r="EX22" s="153"/>
      <c r="FC22" s="156"/>
      <c r="FD22" s="153"/>
      <c r="FI22" s="156"/>
      <c r="FJ22" s="151"/>
      <c r="FP22" s="156"/>
      <c r="FQ22" s="153"/>
      <c r="FV22" s="156"/>
      <c r="FW22" s="153"/>
      <c r="GB22" s="156"/>
      <c r="GC22" s="151"/>
      <c r="GI22" s="156"/>
      <c r="GJ22" s="153"/>
      <c r="GO22" s="156"/>
      <c r="GP22" s="153"/>
      <c r="GU22" s="156"/>
      <c r="GV22" s="151"/>
      <c r="HB22" s="156"/>
      <c r="HC22" s="153"/>
      <c r="HH22" s="156"/>
      <c r="HI22" s="153"/>
      <c r="HN22" s="156"/>
      <c r="HO22" s="151"/>
    </row>
    <row r="23" spans="1:227" ht="15.75" customHeight="1" x14ac:dyDescent="0.15">
      <c r="A23" s="104"/>
      <c r="B23" s="96" t="str">
        <f>品名一覧!A22</f>
        <v>に</v>
      </c>
      <c r="C23" s="97" t="e">
        <f>#REF!</f>
        <v>#REF!</v>
      </c>
      <c r="D23" s="97" t="e">
        <f>#REF!</f>
        <v>#REF!</v>
      </c>
      <c r="E23" s="97" t="e">
        <f>#REF!</f>
        <v>#REF!</v>
      </c>
      <c r="F23" s="98" t="e">
        <f t="shared" si="5"/>
        <v>#REF!</v>
      </c>
      <c r="G23" s="109"/>
      <c r="H23" s="96" t="str">
        <f>品名一覧!C22</f>
        <v>E</v>
      </c>
      <c r="I23" s="97" t="e">
        <f>#REF!</f>
        <v>#REF!</v>
      </c>
      <c r="J23" s="97" t="e">
        <f>#REF!</f>
        <v>#REF!</v>
      </c>
      <c r="K23" s="97" t="e">
        <f>#REF!</f>
        <v>#REF!</v>
      </c>
      <c r="L23" s="100" t="e">
        <f t="shared" si="0"/>
        <v>#REF!</v>
      </c>
      <c r="M23" s="101"/>
      <c r="N23" s="96">
        <f>品名一覧!E22</f>
        <v>88</v>
      </c>
      <c r="O23" s="97" t="e">
        <f>SUM(#REF!)</f>
        <v>#REF!</v>
      </c>
      <c r="P23" s="97" t="e">
        <f>SUM(#REF!)</f>
        <v>#REF!</v>
      </c>
      <c r="Q23" s="97" t="e">
        <f>SUM(#REF!)</f>
        <v>#REF!</v>
      </c>
      <c r="R23" s="102" t="e">
        <f t="shared" si="6"/>
        <v>#REF!</v>
      </c>
      <c r="T23" s="17"/>
      <c r="U23" s="47" t="str">
        <f t="shared" si="1"/>
        <v>に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8" t="e">
        <f t="shared" si="7"/>
        <v>#REF!</v>
      </c>
      <c r="Z23" s="23"/>
      <c r="AA23" s="47" t="str">
        <f t="shared" si="2"/>
        <v>E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8" t="e">
        <f t="shared" si="3"/>
        <v>#REF!</v>
      </c>
      <c r="AF23" s="13"/>
      <c r="AG23" s="47">
        <f t="shared" si="4"/>
        <v>88</v>
      </c>
      <c r="AH23" s="6" t="e">
        <f>SUM(#REF!)</f>
        <v>#REF!</v>
      </c>
      <c r="AI23" s="6" t="e">
        <f>SUM(#REF!)</f>
        <v>#REF!</v>
      </c>
      <c r="AJ23" s="6" t="e">
        <f>SUM(#REF!)</f>
        <v>#REF!</v>
      </c>
      <c r="AK23" s="9" t="e">
        <f t="shared" si="8"/>
        <v>#REF!</v>
      </c>
      <c r="AM23" s="156"/>
      <c r="AN23" s="153"/>
      <c r="AS23" s="156"/>
      <c r="AT23" s="153"/>
      <c r="AY23" s="156"/>
      <c r="AZ23" s="151"/>
      <c r="BF23" s="156"/>
      <c r="BG23" s="153"/>
      <c r="BL23" s="156"/>
      <c r="BM23" s="153"/>
      <c r="BR23" s="156"/>
      <c r="BS23" s="151"/>
      <c r="BY23" s="156"/>
      <c r="BZ23" s="153"/>
      <c r="CE23" s="156"/>
      <c r="CF23" s="153"/>
      <c r="CK23" s="156"/>
      <c r="CL23" s="151"/>
      <c r="CR23" s="156"/>
      <c r="CS23" s="153"/>
      <c r="CX23" s="156"/>
      <c r="CY23" s="153"/>
      <c r="DD23" s="156"/>
      <c r="DE23" s="151"/>
      <c r="DK23" s="156"/>
      <c r="DL23" s="153"/>
      <c r="DQ23" s="156"/>
      <c r="DR23" s="153"/>
      <c r="DW23" s="156"/>
      <c r="DX23" s="151"/>
      <c r="ED23" s="156"/>
      <c r="EE23" s="153"/>
      <c r="EJ23" s="156"/>
      <c r="EK23" s="153"/>
      <c r="EP23" s="156"/>
      <c r="EQ23" s="151"/>
      <c r="EW23" s="156"/>
      <c r="EX23" s="153"/>
      <c r="FC23" s="156"/>
      <c r="FD23" s="153"/>
      <c r="FI23" s="156"/>
      <c r="FJ23" s="151"/>
      <c r="FP23" s="156"/>
      <c r="FQ23" s="153"/>
      <c r="FV23" s="156"/>
      <c r="FW23" s="153"/>
      <c r="GB23" s="156"/>
      <c r="GC23" s="151"/>
      <c r="GI23" s="156"/>
      <c r="GJ23" s="153"/>
      <c r="GO23" s="156"/>
      <c r="GP23" s="153"/>
      <c r="GU23" s="156"/>
      <c r="GV23" s="151"/>
      <c r="HB23" s="156"/>
      <c r="HC23" s="153"/>
      <c r="HH23" s="156"/>
      <c r="HI23" s="153"/>
      <c r="HN23" s="156"/>
      <c r="HO23" s="151"/>
    </row>
    <row r="24" spans="1:227" ht="15.75" customHeight="1" x14ac:dyDescent="0.15">
      <c r="A24" s="104"/>
      <c r="B24" s="96" t="str">
        <f>品名一覧!A23</f>
        <v>ぬ</v>
      </c>
      <c r="C24" s="97" t="e">
        <f>#REF!</f>
        <v>#REF!</v>
      </c>
      <c r="D24" s="97" t="e">
        <f>#REF!</f>
        <v>#REF!</v>
      </c>
      <c r="E24" s="97" t="e">
        <f>#REF!</f>
        <v>#REF!</v>
      </c>
      <c r="F24" s="98" t="e">
        <f t="shared" si="5"/>
        <v>#REF!</v>
      </c>
      <c r="G24" s="109"/>
      <c r="H24" s="96" t="str">
        <f>品名一覧!C23</f>
        <v>F</v>
      </c>
      <c r="I24" s="97" t="e">
        <f>#REF!</f>
        <v>#REF!</v>
      </c>
      <c r="J24" s="97" t="e">
        <f>#REF!</f>
        <v>#REF!</v>
      </c>
      <c r="K24" s="97" t="e">
        <f>#REF!</f>
        <v>#REF!</v>
      </c>
      <c r="L24" s="100" t="e">
        <f t="shared" si="0"/>
        <v>#REF!</v>
      </c>
      <c r="M24" s="101"/>
      <c r="N24" s="96">
        <f>品名一覧!E23</f>
        <v>99</v>
      </c>
      <c r="O24" s="97" t="e">
        <f>SUM(#REF!)</f>
        <v>#REF!</v>
      </c>
      <c r="P24" s="97" t="e">
        <f>SUM(#REF!)</f>
        <v>#REF!</v>
      </c>
      <c r="Q24" s="97" t="e">
        <f>SUM(#REF!)</f>
        <v>#REF!</v>
      </c>
      <c r="R24" s="102" t="e">
        <f t="shared" si="6"/>
        <v>#REF!</v>
      </c>
      <c r="T24" s="17"/>
      <c r="U24" s="47" t="str">
        <f t="shared" si="1"/>
        <v>ぬ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8" t="e">
        <f t="shared" si="7"/>
        <v>#REF!</v>
      </c>
      <c r="Z24" s="23"/>
      <c r="AA24" s="47" t="str">
        <f t="shared" si="2"/>
        <v>F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8" t="e">
        <f t="shared" si="3"/>
        <v>#REF!</v>
      </c>
      <c r="AF24" s="13"/>
      <c r="AG24" s="47">
        <f t="shared" si="4"/>
        <v>99</v>
      </c>
      <c r="AH24" s="6" t="e">
        <f>SUM(#REF!)</f>
        <v>#REF!</v>
      </c>
      <c r="AI24" s="6" t="e">
        <f>SUM(#REF!)</f>
        <v>#REF!</v>
      </c>
      <c r="AJ24" s="6" t="e">
        <f>SUM(#REF!)</f>
        <v>#REF!</v>
      </c>
      <c r="AK24" s="9" t="e">
        <f t="shared" si="8"/>
        <v>#REF!</v>
      </c>
      <c r="AM24" s="156"/>
      <c r="AN24" s="153"/>
      <c r="AS24" s="156"/>
      <c r="AT24" s="153"/>
      <c r="AY24" s="156"/>
      <c r="AZ24" s="151"/>
      <c r="BF24" s="156"/>
      <c r="BG24" s="153"/>
      <c r="BL24" s="156"/>
      <c r="BM24" s="153"/>
      <c r="BR24" s="156"/>
      <c r="BS24" s="151"/>
      <c r="BY24" s="156"/>
      <c r="BZ24" s="153"/>
      <c r="CE24" s="156"/>
      <c r="CF24" s="153"/>
      <c r="CK24" s="156"/>
      <c r="CL24" s="151"/>
      <c r="CR24" s="156"/>
      <c r="CS24" s="153"/>
      <c r="CX24" s="156"/>
      <c r="CY24" s="153"/>
      <c r="DD24" s="156"/>
      <c r="DE24" s="151"/>
      <c r="DK24" s="156"/>
      <c r="DL24" s="153"/>
      <c r="DQ24" s="156"/>
      <c r="DR24" s="153"/>
      <c r="DW24" s="156"/>
      <c r="DX24" s="151"/>
      <c r="ED24" s="156"/>
      <c r="EE24" s="153"/>
      <c r="EJ24" s="156"/>
      <c r="EK24" s="153"/>
      <c r="EP24" s="156"/>
      <c r="EQ24" s="151"/>
      <c r="EW24" s="156"/>
      <c r="EX24" s="153"/>
      <c r="FC24" s="156"/>
      <c r="FD24" s="153"/>
      <c r="FI24" s="156"/>
      <c r="FJ24" s="151"/>
      <c r="FP24" s="156"/>
      <c r="FQ24" s="153"/>
      <c r="FV24" s="156"/>
      <c r="FW24" s="153"/>
      <c r="GB24" s="156"/>
      <c r="GC24" s="151"/>
      <c r="GI24" s="156"/>
      <c r="GJ24" s="153"/>
      <c r="GO24" s="156"/>
      <c r="GP24" s="153"/>
      <c r="GU24" s="156"/>
      <c r="GV24" s="151"/>
      <c r="HB24" s="156"/>
      <c r="HC24" s="153"/>
      <c r="HH24" s="156"/>
      <c r="HI24" s="153"/>
      <c r="HN24" s="156"/>
      <c r="HO24" s="151"/>
    </row>
    <row r="25" spans="1:227" ht="15.75" customHeight="1" x14ac:dyDescent="0.15">
      <c r="A25" s="104"/>
      <c r="B25" s="96" t="str">
        <f>品名一覧!A24</f>
        <v>ね</v>
      </c>
      <c r="C25" s="97" t="e">
        <f>#REF!</f>
        <v>#REF!</v>
      </c>
      <c r="D25" s="97"/>
      <c r="E25" s="97" t="e">
        <f>#REF!</f>
        <v>#REF!</v>
      </c>
      <c r="F25" s="98">
        <f t="shared" si="5"/>
        <v>0</v>
      </c>
      <c r="G25" s="109"/>
      <c r="H25" s="96" t="str">
        <f>品名一覧!C24</f>
        <v>G</v>
      </c>
      <c r="I25" s="97" t="e">
        <f>#REF!</f>
        <v>#REF!</v>
      </c>
      <c r="J25" s="97" t="e">
        <f>#REF!</f>
        <v>#REF!</v>
      </c>
      <c r="K25" s="97" t="e">
        <f>#REF!</f>
        <v>#REF!</v>
      </c>
      <c r="L25" s="100" t="e">
        <f t="shared" si="0"/>
        <v>#REF!</v>
      </c>
      <c r="M25" s="101"/>
      <c r="N25" s="96" t="str">
        <f>品名一覧!E24</f>
        <v>ああ</v>
      </c>
      <c r="O25" s="97" t="e">
        <f>SUM(#REF!)</f>
        <v>#REF!</v>
      </c>
      <c r="P25" s="97" t="e">
        <f>SUM(#REF!)</f>
        <v>#REF!</v>
      </c>
      <c r="Q25" s="97" t="e">
        <f>SUM(#REF!)</f>
        <v>#REF!</v>
      </c>
      <c r="R25" s="102" t="e">
        <f t="shared" si="6"/>
        <v>#REF!</v>
      </c>
      <c r="T25" s="17"/>
      <c r="U25" s="47" t="str">
        <f t="shared" si="1"/>
        <v>ね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8" t="e">
        <f t="shared" si="7"/>
        <v>#REF!</v>
      </c>
      <c r="Z25" s="23"/>
      <c r="AA25" s="47" t="str">
        <f t="shared" si="2"/>
        <v>G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8" t="e">
        <f t="shared" si="3"/>
        <v>#REF!</v>
      </c>
      <c r="AF25" s="13"/>
      <c r="AG25" s="47" t="str">
        <f t="shared" si="4"/>
        <v>ああ</v>
      </c>
      <c r="AH25" s="6" t="e">
        <f>SUM(#REF!)</f>
        <v>#REF!</v>
      </c>
      <c r="AI25" s="6" t="e">
        <f>SUM(#REF!)</f>
        <v>#REF!</v>
      </c>
      <c r="AJ25" s="6" t="e">
        <f>SUM(#REF!)</f>
        <v>#REF!</v>
      </c>
      <c r="AK25" s="9" t="e">
        <f t="shared" si="8"/>
        <v>#REF!</v>
      </c>
      <c r="AM25" s="156"/>
      <c r="AN25" s="153"/>
      <c r="AS25" s="156"/>
      <c r="AT25" s="153"/>
      <c r="AY25" s="156"/>
      <c r="AZ25" s="151"/>
      <c r="BF25" s="156"/>
      <c r="BG25" s="153"/>
      <c r="BL25" s="156"/>
      <c r="BM25" s="153"/>
      <c r="BR25" s="156"/>
      <c r="BS25" s="151"/>
      <c r="BY25" s="156"/>
      <c r="BZ25" s="153"/>
      <c r="CE25" s="156"/>
      <c r="CF25" s="153"/>
      <c r="CK25" s="156"/>
      <c r="CL25" s="151"/>
      <c r="CR25" s="156"/>
      <c r="CS25" s="153"/>
      <c r="CX25" s="156"/>
      <c r="CY25" s="153"/>
      <c r="DD25" s="156"/>
      <c r="DE25" s="151"/>
      <c r="DK25" s="156"/>
      <c r="DL25" s="153"/>
      <c r="DQ25" s="156"/>
      <c r="DR25" s="153"/>
      <c r="DW25" s="156"/>
      <c r="DX25" s="151"/>
      <c r="ED25" s="156"/>
      <c r="EE25" s="153"/>
      <c r="EJ25" s="156"/>
      <c r="EK25" s="153"/>
      <c r="EP25" s="156"/>
      <c r="EQ25" s="151"/>
      <c r="EW25" s="156"/>
      <c r="EX25" s="153"/>
      <c r="FC25" s="156"/>
      <c r="FD25" s="153"/>
      <c r="FI25" s="156"/>
      <c r="FJ25" s="151"/>
      <c r="FP25" s="156"/>
      <c r="FQ25" s="153"/>
      <c r="FV25" s="156"/>
      <c r="FW25" s="153"/>
      <c r="GB25" s="156"/>
      <c r="GC25" s="151"/>
      <c r="GI25" s="156"/>
      <c r="GJ25" s="153"/>
      <c r="GO25" s="156"/>
      <c r="GP25" s="153"/>
      <c r="GU25" s="156"/>
      <c r="GV25" s="151"/>
      <c r="HB25" s="156"/>
      <c r="HC25" s="153"/>
      <c r="HH25" s="156"/>
      <c r="HI25" s="153"/>
      <c r="HN25" s="156"/>
      <c r="HO25" s="151"/>
    </row>
    <row r="26" spans="1:227" ht="15.75" customHeight="1" x14ac:dyDescent="0.15">
      <c r="A26" s="110"/>
      <c r="B26" s="96" t="str">
        <f>品名一覧!A25</f>
        <v>の</v>
      </c>
      <c r="C26" s="97" t="e">
        <f>#REF!</f>
        <v>#REF!</v>
      </c>
      <c r="D26" s="97" t="e">
        <f>#REF!</f>
        <v>#REF!</v>
      </c>
      <c r="E26" s="97" t="e">
        <f>#REF!</f>
        <v>#REF!</v>
      </c>
      <c r="F26" s="98" t="e">
        <f t="shared" si="5"/>
        <v>#REF!</v>
      </c>
      <c r="G26" s="109"/>
      <c r="H26" s="96" t="str">
        <f>品名一覧!C25</f>
        <v>H</v>
      </c>
      <c r="I26" s="97" t="e">
        <f>#REF!</f>
        <v>#REF!</v>
      </c>
      <c r="J26" s="97" t="e">
        <f>#REF!</f>
        <v>#REF!</v>
      </c>
      <c r="K26" s="97" t="e">
        <f>#REF!</f>
        <v>#REF!</v>
      </c>
      <c r="L26" s="100" t="e">
        <f t="shared" si="0"/>
        <v>#REF!</v>
      </c>
      <c r="M26" s="101"/>
      <c r="N26" s="96" t="str">
        <f>品名一覧!E25</f>
        <v>いい</v>
      </c>
      <c r="O26" s="97" t="e">
        <f>#REF!</f>
        <v>#REF!</v>
      </c>
      <c r="P26" s="97" t="e">
        <f>#REF!</f>
        <v>#REF!</v>
      </c>
      <c r="Q26" s="97" t="e">
        <f>#REF!</f>
        <v>#REF!</v>
      </c>
      <c r="R26" s="102" t="e">
        <f t="shared" si="6"/>
        <v>#REF!</v>
      </c>
      <c r="T26" s="24"/>
      <c r="U26" s="47" t="str">
        <f t="shared" si="1"/>
        <v>の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8" t="e">
        <f t="shared" si="7"/>
        <v>#REF!</v>
      </c>
      <c r="Z26" s="23"/>
      <c r="AA26" s="47" t="str">
        <f t="shared" si="2"/>
        <v>H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8" t="e">
        <f t="shared" si="3"/>
        <v>#REF!</v>
      </c>
      <c r="AF26" s="13"/>
      <c r="AG26" s="47" t="str">
        <f t="shared" si="4"/>
        <v>いい</v>
      </c>
      <c r="AH26" s="6" t="e">
        <f>#REF!</f>
        <v>#REF!</v>
      </c>
      <c r="AI26" s="6" t="e">
        <f>#REF!</f>
        <v>#REF!</v>
      </c>
      <c r="AJ26" s="6" t="e">
        <f>#REF!</f>
        <v>#REF!</v>
      </c>
      <c r="AK26" s="9" t="e">
        <f t="shared" si="8"/>
        <v>#REF!</v>
      </c>
      <c r="AM26" s="156"/>
      <c r="AN26" s="153"/>
      <c r="AS26" s="156"/>
      <c r="AT26" s="153"/>
      <c r="AY26" s="156"/>
      <c r="AZ26" s="153"/>
      <c r="BF26" s="156"/>
      <c r="BG26" s="153"/>
      <c r="BL26" s="156"/>
      <c r="BM26" s="153"/>
      <c r="BR26" s="156"/>
      <c r="BS26" s="153"/>
      <c r="BY26" s="156"/>
      <c r="BZ26" s="153"/>
      <c r="CE26" s="156"/>
      <c r="CF26" s="153"/>
      <c r="CK26" s="156"/>
      <c r="CL26" s="153"/>
      <c r="CR26" s="156"/>
      <c r="CS26" s="153"/>
      <c r="CX26" s="156"/>
      <c r="CY26" s="153"/>
      <c r="DD26" s="156"/>
      <c r="DE26" s="153"/>
      <c r="DK26" s="156"/>
      <c r="DL26" s="153"/>
      <c r="DQ26" s="156"/>
      <c r="DR26" s="153"/>
      <c r="DW26" s="156"/>
      <c r="DX26" s="153"/>
      <c r="ED26" s="156"/>
      <c r="EE26" s="153"/>
      <c r="EJ26" s="156"/>
      <c r="EK26" s="153"/>
      <c r="EP26" s="156"/>
      <c r="EQ26" s="153"/>
      <c r="EW26" s="156"/>
      <c r="EX26" s="153"/>
      <c r="FC26" s="156"/>
      <c r="FD26" s="153"/>
      <c r="FI26" s="156"/>
      <c r="FJ26" s="153"/>
      <c r="FP26" s="156"/>
      <c r="FQ26" s="153"/>
      <c r="FV26" s="156"/>
      <c r="FW26" s="153"/>
      <c r="GB26" s="156"/>
      <c r="GC26" s="153"/>
      <c r="GI26" s="156"/>
      <c r="GJ26" s="153"/>
      <c r="GO26" s="156"/>
      <c r="GP26" s="153"/>
      <c r="GU26" s="156"/>
      <c r="GV26" s="153"/>
      <c r="HB26" s="156"/>
      <c r="HC26" s="153"/>
      <c r="HH26" s="156"/>
      <c r="HI26" s="153"/>
      <c r="HN26" s="156"/>
      <c r="HO26" s="153"/>
    </row>
    <row r="27" spans="1:227" ht="15.75" customHeight="1" x14ac:dyDescent="0.15">
      <c r="A27" s="111"/>
      <c r="B27" s="96" t="str">
        <f>品名一覧!A26</f>
        <v>は</v>
      </c>
      <c r="C27" s="97" t="e">
        <f>SUM(#REF!)</f>
        <v>#REF!</v>
      </c>
      <c r="D27" s="97" t="e">
        <f>SUM(#REF!)</f>
        <v>#REF!</v>
      </c>
      <c r="E27" s="97" t="e">
        <f>SUM(#REF!)</f>
        <v>#REF!</v>
      </c>
      <c r="F27" s="98" t="e">
        <f t="shared" si="5"/>
        <v>#REF!</v>
      </c>
      <c r="G27" s="109"/>
      <c r="H27" s="96" t="str">
        <f>品名一覧!C26</f>
        <v>I</v>
      </c>
      <c r="I27" s="97" t="e">
        <f>#REF!</f>
        <v>#REF!</v>
      </c>
      <c r="J27" s="97" t="e">
        <f>#REF!</f>
        <v>#REF!</v>
      </c>
      <c r="K27" s="97" t="e">
        <f>#REF!</f>
        <v>#REF!</v>
      </c>
      <c r="L27" s="100" t="e">
        <f t="shared" si="0"/>
        <v>#REF!</v>
      </c>
      <c r="M27" s="106"/>
      <c r="N27" s="96" t="str">
        <f>品名一覧!E26</f>
        <v>うう</v>
      </c>
      <c r="O27" s="97" t="e">
        <f>SUM(#REF!)</f>
        <v>#REF!</v>
      </c>
      <c r="P27" s="97" t="e">
        <f>SUM(#REF!)</f>
        <v>#REF!</v>
      </c>
      <c r="Q27" s="97" t="e">
        <f>SUM(#REF!)</f>
        <v>#REF!</v>
      </c>
      <c r="R27" s="102" t="e">
        <f t="shared" si="6"/>
        <v>#REF!</v>
      </c>
      <c r="T27" s="25"/>
      <c r="U27" s="47" t="str">
        <f t="shared" si="1"/>
        <v>は</v>
      </c>
      <c r="V27" s="6" t="e">
        <f>SUM(#REF!)</f>
        <v>#REF!</v>
      </c>
      <c r="W27" s="6" t="e">
        <f>SUM(#REF!)</f>
        <v>#REF!</v>
      </c>
      <c r="X27" s="6" t="e">
        <f>SUM(#REF!)</f>
        <v>#REF!</v>
      </c>
      <c r="Y27" s="8" t="e">
        <f t="shared" si="7"/>
        <v>#REF!</v>
      </c>
      <c r="Z27" s="23"/>
      <c r="AA27" s="47" t="str">
        <f t="shared" si="2"/>
        <v>I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8" t="e">
        <f t="shared" si="3"/>
        <v>#REF!</v>
      </c>
      <c r="AF27" s="20"/>
      <c r="AG27" s="47" t="str">
        <f t="shared" si="4"/>
        <v>うう</v>
      </c>
      <c r="AH27" s="6" t="e">
        <f>SUM(#REF!)</f>
        <v>#REF!</v>
      </c>
      <c r="AI27" s="6" t="e">
        <f>SUM(#REF!)</f>
        <v>#REF!</v>
      </c>
      <c r="AJ27" s="6" t="e">
        <f>SUM(#REF!)</f>
        <v>#REF!</v>
      </c>
      <c r="AK27" s="9" t="e">
        <f t="shared" si="8"/>
        <v>#REF!</v>
      </c>
      <c r="AM27" s="150"/>
      <c r="AN27" s="151"/>
      <c r="AS27" s="156"/>
      <c r="AT27" s="153"/>
      <c r="AY27" s="150"/>
      <c r="AZ27" s="151"/>
      <c r="BF27" s="150"/>
      <c r="BG27" s="151"/>
      <c r="BL27" s="156"/>
      <c r="BM27" s="153"/>
      <c r="BR27" s="150"/>
      <c r="BS27" s="151"/>
      <c r="BY27" s="150"/>
      <c r="BZ27" s="151"/>
      <c r="CE27" s="156"/>
      <c r="CF27" s="153"/>
      <c r="CK27" s="150"/>
      <c r="CL27" s="151"/>
      <c r="CR27" s="150"/>
      <c r="CS27" s="151"/>
      <c r="CX27" s="156"/>
      <c r="CY27" s="153"/>
      <c r="DD27" s="150"/>
      <c r="DE27" s="151"/>
      <c r="DK27" s="150"/>
      <c r="DL27" s="151"/>
      <c r="DQ27" s="156"/>
      <c r="DR27" s="153"/>
      <c r="DW27" s="150"/>
      <c r="DX27" s="151"/>
      <c r="ED27" s="150"/>
      <c r="EE27" s="151"/>
      <c r="EJ27" s="156"/>
      <c r="EK27" s="153"/>
      <c r="EP27" s="150"/>
      <c r="EQ27" s="151"/>
      <c r="EW27" s="150"/>
      <c r="EX27" s="151"/>
      <c r="FC27" s="156"/>
      <c r="FD27" s="153"/>
      <c r="FI27" s="150"/>
      <c r="FJ27" s="151"/>
      <c r="FP27" s="150"/>
      <c r="FQ27" s="151"/>
      <c r="FV27" s="156"/>
      <c r="FW27" s="153"/>
      <c r="GB27" s="150"/>
      <c r="GC27" s="151"/>
      <c r="GI27" s="150"/>
      <c r="GJ27" s="151"/>
      <c r="GO27" s="156"/>
      <c r="GP27" s="153"/>
      <c r="GU27" s="150"/>
      <c r="GV27" s="151"/>
      <c r="HB27" s="150"/>
      <c r="HC27" s="151"/>
      <c r="HH27" s="156"/>
      <c r="HI27" s="153"/>
      <c r="HN27" s="150"/>
      <c r="HO27" s="151"/>
    </row>
    <row r="28" spans="1:227" ht="15.75" customHeight="1" x14ac:dyDescent="0.15">
      <c r="A28" s="95"/>
      <c r="B28" s="96" t="str">
        <f>品名一覧!A27</f>
        <v>ひ</v>
      </c>
      <c r="C28" s="97" t="e">
        <f>#REF!</f>
        <v>#REF!</v>
      </c>
      <c r="D28" s="97" t="e">
        <f>SUM(#REF!)</f>
        <v>#REF!</v>
      </c>
      <c r="E28" s="97" t="e">
        <f>SUM(#REF!)</f>
        <v>#REF!</v>
      </c>
      <c r="F28" s="98" t="e">
        <f t="shared" si="5"/>
        <v>#REF!</v>
      </c>
      <c r="G28" s="109"/>
      <c r="H28" s="96" t="str">
        <f>品名一覧!C27</f>
        <v>J</v>
      </c>
      <c r="I28" s="97" t="e">
        <f>#REF!</f>
        <v>#REF!</v>
      </c>
      <c r="J28" s="97" t="e">
        <f>#REF!</f>
        <v>#REF!</v>
      </c>
      <c r="K28" s="97" t="e">
        <f>#REF!</f>
        <v>#REF!</v>
      </c>
      <c r="L28" s="100" t="e">
        <f t="shared" si="0"/>
        <v>#REF!</v>
      </c>
      <c r="M28" s="99"/>
      <c r="N28" s="96" t="str">
        <f>品名一覧!E27</f>
        <v>ええ</v>
      </c>
      <c r="O28" s="97" t="e">
        <f>SUM(#REF!)</f>
        <v>#REF!</v>
      </c>
      <c r="P28" s="97" t="e">
        <f>SUM(#REF!)</f>
        <v>#REF!</v>
      </c>
      <c r="Q28" s="97" t="e">
        <f>SUM(#REF!)</f>
        <v>#REF!</v>
      </c>
      <c r="R28" s="102" t="e">
        <f t="shared" si="6"/>
        <v>#REF!</v>
      </c>
      <c r="T28" s="5"/>
      <c r="U28" s="47" t="str">
        <f t="shared" si="1"/>
        <v>ひ</v>
      </c>
      <c r="V28" s="6" t="e">
        <f>SUM(#REF!)</f>
        <v>#REF!</v>
      </c>
      <c r="W28" s="6" t="e">
        <f>SUM(#REF!)</f>
        <v>#REF!</v>
      </c>
      <c r="X28" s="6" t="e">
        <f>SUM(#REF!)</f>
        <v>#REF!</v>
      </c>
      <c r="Y28" s="8" t="e">
        <f t="shared" si="7"/>
        <v>#REF!</v>
      </c>
      <c r="Z28" s="23"/>
      <c r="AA28" s="47" t="str">
        <f t="shared" si="2"/>
        <v>J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8" t="e">
        <f t="shared" si="3"/>
        <v>#REF!</v>
      </c>
      <c r="AF28" s="10"/>
      <c r="AG28" s="47" t="str">
        <f t="shared" si="4"/>
        <v>ええ</v>
      </c>
      <c r="AH28" s="6" t="e">
        <f>SUM(#REF!)</f>
        <v>#REF!</v>
      </c>
      <c r="AI28" s="6" t="e">
        <f>SUM(#REF!)</f>
        <v>#REF!</v>
      </c>
      <c r="AJ28" s="6" t="e">
        <f>SUM(#REF!)</f>
        <v>#REF!</v>
      </c>
      <c r="AK28" s="9" t="e">
        <f t="shared" si="8"/>
        <v>#REF!</v>
      </c>
      <c r="AM28" s="150"/>
      <c r="AN28" s="151"/>
      <c r="AS28" s="156"/>
      <c r="AT28" s="153"/>
      <c r="AY28" s="150"/>
      <c r="AZ28" s="151"/>
      <c r="BF28" s="150"/>
      <c r="BG28" s="151"/>
      <c r="BL28" s="156"/>
      <c r="BM28" s="153"/>
      <c r="BR28" s="150"/>
      <c r="BS28" s="151"/>
      <c r="BY28" s="150"/>
      <c r="BZ28" s="151"/>
      <c r="CE28" s="156"/>
      <c r="CF28" s="153"/>
      <c r="CK28" s="150"/>
      <c r="CL28" s="151"/>
      <c r="CR28" s="150"/>
      <c r="CS28" s="151"/>
      <c r="CX28" s="156"/>
      <c r="CY28" s="153"/>
      <c r="DD28" s="150"/>
      <c r="DE28" s="151"/>
      <c r="DK28" s="150"/>
      <c r="DL28" s="151"/>
      <c r="DQ28" s="156"/>
      <c r="DR28" s="153"/>
      <c r="DW28" s="150"/>
      <c r="DX28" s="151"/>
      <c r="ED28" s="150"/>
      <c r="EE28" s="151"/>
      <c r="EJ28" s="156"/>
      <c r="EK28" s="153"/>
      <c r="EP28" s="150"/>
      <c r="EQ28" s="151"/>
      <c r="EW28" s="150"/>
      <c r="EX28" s="151"/>
      <c r="FC28" s="156"/>
      <c r="FD28" s="153"/>
      <c r="FI28" s="150"/>
      <c r="FJ28" s="151"/>
      <c r="FP28" s="150"/>
      <c r="FQ28" s="151"/>
      <c r="FV28" s="156"/>
      <c r="FW28" s="153"/>
      <c r="GB28" s="150"/>
      <c r="GC28" s="151"/>
      <c r="GI28" s="150"/>
      <c r="GJ28" s="151"/>
      <c r="GO28" s="156"/>
      <c r="GP28" s="153"/>
      <c r="GU28" s="150"/>
      <c r="GV28" s="151"/>
      <c r="HB28" s="150"/>
      <c r="HC28" s="151"/>
      <c r="HH28" s="156"/>
      <c r="HI28" s="153"/>
      <c r="HN28" s="150"/>
      <c r="HO28" s="151"/>
    </row>
    <row r="29" spans="1:227" ht="15.75" customHeight="1" x14ac:dyDescent="0.15">
      <c r="A29" s="95"/>
      <c r="B29" s="96" t="str">
        <f>品名一覧!A28</f>
        <v>ふ</v>
      </c>
      <c r="C29" s="97" t="e">
        <f>SUM(#REF!)</f>
        <v>#REF!</v>
      </c>
      <c r="D29" s="97" t="e">
        <f>SUM(#REF!)</f>
        <v>#REF!</v>
      </c>
      <c r="E29" s="97" t="e">
        <f>SUM(#REF!)</f>
        <v>#REF!</v>
      </c>
      <c r="F29" s="98" t="e">
        <f t="shared" si="5"/>
        <v>#REF!</v>
      </c>
      <c r="G29" s="109"/>
      <c r="H29" s="96" t="str">
        <f>品名一覧!C28</f>
        <v>K</v>
      </c>
      <c r="I29" s="97" t="e">
        <f>#REF!</f>
        <v>#REF!</v>
      </c>
      <c r="J29" s="97" t="e">
        <f>#REF!</f>
        <v>#REF!</v>
      </c>
      <c r="K29" s="97" t="e">
        <f>#REF!</f>
        <v>#REF!</v>
      </c>
      <c r="L29" s="100" t="e">
        <f t="shared" si="0"/>
        <v>#REF!</v>
      </c>
      <c r="M29" s="99"/>
      <c r="N29" s="96" t="str">
        <f>品名一覧!E28</f>
        <v>おお</v>
      </c>
      <c r="O29" s="97" t="e">
        <f>SUM(#REF!)</f>
        <v>#REF!</v>
      </c>
      <c r="P29" s="97" t="e">
        <f>SUM(#REF!)</f>
        <v>#REF!</v>
      </c>
      <c r="Q29" s="97" t="e">
        <f>SUM(#REF!)</f>
        <v>#REF!</v>
      </c>
      <c r="R29" s="102" t="e">
        <f t="shared" si="6"/>
        <v>#REF!</v>
      </c>
      <c r="T29" s="5"/>
      <c r="U29" s="47" t="str">
        <f t="shared" si="1"/>
        <v>ふ</v>
      </c>
      <c r="V29" s="6" t="e">
        <f>SUM(#REF!)</f>
        <v>#REF!</v>
      </c>
      <c r="W29" s="6" t="e">
        <f>SUM(#REF!)</f>
        <v>#REF!</v>
      </c>
      <c r="X29" s="6" t="e">
        <f>SUM(#REF!)</f>
        <v>#REF!</v>
      </c>
      <c r="Y29" s="8" t="e">
        <f t="shared" si="7"/>
        <v>#REF!</v>
      </c>
      <c r="Z29" s="23"/>
      <c r="AA29" s="47" t="str">
        <f t="shared" si="2"/>
        <v>K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8" t="e">
        <f t="shared" si="3"/>
        <v>#REF!</v>
      </c>
      <c r="AF29" s="10"/>
      <c r="AG29" s="47" t="str">
        <f t="shared" si="4"/>
        <v>おお</v>
      </c>
      <c r="AH29" s="6" t="e">
        <f>SUM(#REF!)</f>
        <v>#REF!</v>
      </c>
      <c r="AI29" s="6" t="e">
        <f>SUM(#REF!)</f>
        <v>#REF!</v>
      </c>
      <c r="AJ29" s="6" t="e">
        <f>SUM(#REF!)</f>
        <v>#REF!</v>
      </c>
      <c r="AK29" s="9" t="e">
        <f t="shared" si="8"/>
        <v>#REF!</v>
      </c>
      <c r="AM29" s="150"/>
      <c r="AN29" s="151"/>
      <c r="AS29" s="156"/>
      <c r="AT29" s="153"/>
      <c r="AY29" s="150"/>
      <c r="AZ29" s="151"/>
      <c r="BF29" s="150"/>
      <c r="BG29" s="151"/>
      <c r="BL29" s="156"/>
      <c r="BM29" s="153"/>
      <c r="BR29" s="150"/>
      <c r="BS29" s="151"/>
      <c r="BY29" s="150"/>
      <c r="BZ29" s="151"/>
      <c r="CE29" s="156"/>
      <c r="CF29" s="153"/>
      <c r="CK29" s="150"/>
      <c r="CL29" s="151"/>
      <c r="CR29" s="150"/>
      <c r="CS29" s="151"/>
      <c r="CX29" s="156"/>
      <c r="CY29" s="153"/>
      <c r="DD29" s="150"/>
      <c r="DE29" s="151"/>
      <c r="DK29" s="150"/>
      <c r="DL29" s="151"/>
      <c r="DQ29" s="156"/>
      <c r="DR29" s="153"/>
      <c r="DW29" s="150"/>
      <c r="DX29" s="151"/>
      <c r="ED29" s="150"/>
      <c r="EE29" s="151"/>
      <c r="EJ29" s="156"/>
      <c r="EK29" s="153"/>
      <c r="EP29" s="150"/>
      <c r="EQ29" s="151"/>
      <c r="EW29" s="150"/>
      <c r="EX29" s="151"/>
      <c r="FC29" s="156"/>
      <c r="FD29" s="153"/>
      <c r="FI29" s="150"/>
      <c r="FJ29" s="151"/>
      <c r="FP29" s="150"/>
      <c r="FQ29" s="151"/>
      <c r="FV29" s="156"/>
      <c r="FW29" s="153"/>
      <c r="GB29" s="150"/>
      <c r="GC29" s="151"/>
      <c r="GI29" s="150"/>
      <c r="GJ29" s="151"/>
      <c r="GO29" s="156"/>
      <c r="GP29" s="153"/>
      <c r="GU29" s="150"/>
      <c r="GV29" s="151"/>
      <c r="HB29" s="150"/>
      <c r="HC29" s="151"/>
      <c r="HH29" s="156"/>
      <c r="HI29" s="153"/>
      <c r="HN29" s="150"/>
      <c r="HO29" s="151"/>
    </row>
    <row r="30" spans="1:227" ht="15.75" customHeight="1" thickBot="1" x14ac:dyDescent="0.2">
      <c r="A30" s="112"/>
      <c r="B30" s="113" t="str">
        <f>品名一覧!A29</f>
        <v>へ</v>
      </c>
      <c r="C30" s="114"/>
      <c r="D30" s="114" t="e">
        <f>#REF!</f>
        <v>#REF!</v>
      </c>
      <c r="E30" s="114" t="e">
        <f>#REF!</f>
        <v>#REF!</v>
      </c>
      <c r="F30" s="115" t="e">
        <f t="shared" si="5"/>
        <v>#REF!</v>
      </c>
      <c r="G30" s="116"/>
      <c r="H30" s="117" t="str">
        <f>品名一覧!C29</f>
        <v>L</v>
      </c>
      <c r="I30" s="118" t="e">
        <f>SUM(#REF!)</f>
        <v>#REF!</v>
      </c>
      <c r="J30" s="118" t="e">
        <f>SUM(#REF!)</f>
        <v>#REF!</v>
      </c>
      <c r="K30" s="118" t="e">
        <f>SUM(#REF!)</f>
        <v>#REF!</v>
      </c>
      <c r="L30" s="119" t="e">
        <f t="shared" si="0"/>
        <v>#REF!</v>
      </c>
      <c r="M30" s="120"/>
      <c r="N30" s="121" t="str">
        <f>品名一覧!E29</f>
        <v>かか</v>
      </c>
      <c r="O30" s="118" t="e">
        <f>#REF!</f>
        <v>#REF!</v>
      </c>
      <c r="P30" s="118" t="e">
        <f>#REF!</f>
        <v>#REF!</v>
      </c>
      <c r="Q30" s="118" t="e">
        <f>#REF!</f>
        <v>#REF!</v>
      </c>
      <c r="R30" s="122" t="e">
        <f t="shared" si="6"/>
        <v>#REF!</v>
      </c>
      <c r="T30" s="30"/>
      <c r="U30" s="49" t="str">
        <f t="shared" si="1"/>
        <v>へ</v>
      </c>
      <c r="V30" s="27" t="e">
        <f>#REF!</f>
        <v>#REF!</v>
      </c>
      <c r="W30" s="27" t="e">
        <f>#REF!</f>
        <v>#REF!</v>
      </c>
      <c r="X30" s="27" t="e">
        <f>#REF!</f>
        <v>#REF!</v>
      </c>
      <c r="Y30" s="28" t="e">
        <f t="shared" si="7"/>
        <v>#REF!</v>
      </c>
      <c r="Z30" s="31"/>
      <c r="AA30" s="50" t="str">
        <f t="shared" si="2"/>
        <v>L</v>
      </c>
      <c r="AB30" s="27" t="e">
        <f>SUM(#REF!)</f>
        <v>#REF!</v>
      </c>
      <c r="AC30" s="27" t="e">
        <f>SUM(#REF!)</f>
        <v>#REF!</v>
      </c>
      <c r="AD30" s="27" t="e">
        <f>SUM(#REF!)</f>
        <v>#REF!</v>
      </c>
      <c r="AE30" s="28" t="e">
        <f t="shared" si="3"/>
        <v>#REF!</v>
      </c>
      <c r="AF30" s="32"/>
      <c r="AG30" s="51" t="str">
        <f>N30</f>
        <v>かか</v>
      </c>
      <c r="AH30" s="27" t="e">
        <f>#REF!</f>
        <v>#REF!</v>
      </c>
      <c r="AI30" s="27" t="e">
        <f>#REF!</f>
        <v>#REF!</v>
      </c>
      <c r="AJ30" s="27" t="e">
        <f>#REF!</f>
        <v>#REF!</v>
      </c>
      <c r="AK30" s="29" t="e">
        <f t="shared" si="8"/>
        <v>#REF!</v>
      </c>
      <c r="AM30" s="150"/>
      <c r="AN30" s="153"/>
      <c r="AS30" s="156"/>
      <c r="AT30" s="151"/>
      <c r="AY30" s="154"/>
      <c r="AZ30" s="155"/>
      <c r="BF30" s="150"/>
      <c r="BG30" s="153"/>
      <c r="BL30" s="156"/>
      <c r="BM30" s="151"/>
      <c r="BR30" s="154"/>
      <c r="BS30" s="155"/>
      <c r="BV30" s="154"/>
      <c r="BY30" s="150"/>
      <c r="BZ30" s="153"/>
      <c r="CE30" s="156"/>
      <c r="CF30" s="151"/>
      <c r="CK30" s="154"/>
      <c r="CL30" s="155"/>
      <c r="CR30" s="150"/>
      <c r="CS30" s="153"/>
      <c r="CX30" s="156"/>
      <c r="CY30" s="151"/>
      <c r="DD30" s="154"/>
      <c r="DE30" s="155"/>
      <c r="DH30" s="154"/>
      <c r="DK30" s="150"/>
      <c r="DL30" s="153"/>
      <c r="DQ30" s="156"/>
      <c r="DR30" s="151"/>
      <c r="DW30" s="154"/>
      <c r="DX30" s="155"/>
      <c r="ED30" s="150"/>
      <c r="EE30" s="153"/>
      <c r="EJ30" s="156"/>
      <c r="EK30" s="151"/>
      <c r="EP30" s="154"/>
      <c r="EQ30" s="155"/>
      <c r="EW30" s="150"/>
      <c r="EX30" s="153"/>
      <c r="FC30" s="156"/>
      <c r="FD30" s="151"/>
      <c r="FI30" s="154"/>
      <c r="FJ30" s="155"/>
      <c r="FP30" s="150"/>
      <c r="FQ30" s="153"/>
      <c r="FV30" s="156"/>
      <c r="FW30" s="151"/>
      <c r="GB30" s="154"/>
      <c r="GC30" s="155"/>
      <c r="GI30" s="150"/>
      <c r="GJ30" s="153"/>
      <c r="GO30" s="156"/>
      <c r="GP30" s="151"/>
      <c r="GU30" s="154"/>
      <c r="GV30" s="155"/>
      <c r="HB30" s="150"/>
      <c r="HC30" s="153"/>
      <c r="HH30" s="156"/>
      <c r="HI30" s="151"/>
      <c r="HN30" s="154"/>
      <c r="HO30" s="155"/>
    </row>
    <row r="31" spans="1:227" ht="39.75" customHeight="1" thickBot="1" x14ac:dyDescent="0.2">
      <c r="A31" s="159">
        <f>A1</f>
        <v>44287</v>
      </c>
      <c r="B31" s="160"/>
      <c r="C31" s="91" t="s">
        <v>20</v>
      </c>
      <c r="D31" s="91" t="s">
        <v>21</v>
      </c>
      <c r="E31" s="91" t="s">
        <v>22</v>
      </c>
      <c r="F31" s="92" t="s">
        <v>23</v>
      </c>
      <c r="G31" s="159">
        <f>G1</f>
        <v>44287</v>
      </c>
      <c r="H31" s="160"/>
      <c r="I31" s="91" t="s">
        <v>20</v>
      </c>
      <c r="J31" s="91" t="s">
        <v>21</v>
      </c>
      <c r="K31" s="91" t="s">
        <v>22</v>
      </c>
      <c r="L31" s="93" t="s">
        <v>23</v>
      </c>
      <c r="M31" s="159">
        <f>M1</f>
        <v>44287</v>
      </c>
      <c r="N31" s="160"/>
      <c r="O31" s="91" t="s">
        <v>20</v>
      </c>
      <c r="P31" s="91" t="s">
        <v>21</v>
      </c>
      <c r="Q31" s="91" t="s">
        <v>22</v>
      </c>
      <c r="R31" s="94" t="s">
        <v>23</v>
      </c>
      <c r="T31" s="164">
        <f>EDATE(A31,1)</f>
        <v>44317</v>
      </c>
      <c r="U31" s="165"/>
      <c r="V31" s="1" t="s">
        <v>20</v>
      </c>
      <c r="W31" s="1" t="s">
        <v>21</v>
      </c>
      <c r="X31" s="1" t="s">
        <v>22</v>
      </c>
      <c r="Y31" s="2" t="s">
        <v>23</v>
      </c>
      <c r="Z31" s="164">
        <f>EDATE(G31,1)</f>
        <v>44317</v>
      </c>
      <c r="AA31" s="165"/>
      <c r="AB31" s="1" t="s">
        <v>20</v>
      </c>
      <c r="AC31" s="1" t="s">
        <v>21</v>
      </c>
      <c r="AD31" s="1" t="s">
        <v>22</v>
      </c>
      <c r="AE31" s="2" t="s">
        <v>23</v>
      </c>
      <c r="AF31" s="164">
        <f>EDATE(M31,1)</f>
        <v>44317</v>
      </c>
      <c r="AG31" s="165"/>
      <c r="AH31" s="1" t="s">
        <v>20</v>
      </c>
      <c r="AI31" s="1" t="s">
        <v>21</v>
      </c>
      <c r="AJ31" s="1" t="s">
        <v>22</v>
      </c>
      <c r="AK31" s="3" t="s">
        <v>23</v>
      </c>
      <c r="AM31" s="157"/>
      <c r="AN31" s="157"/>
      <c r="AO31" s="147"/>
      <c r="AP31" s="147"/>
      <c r="AQ31" s="147"/>
      <c r="AR31" s="147"/>
      <c r="AS31" s="157"/>
      <c r="AT31" s="157"/>
      <c r="AU31" s="147"/>
      <c r="AV31" s="147"/>
      <c r="AW31" s="147"/>
      <c r="AX31" s="147"/>
      <c r="AY31" s="157"/>
      <c r="AZ31" s="157"/>
      <c r="BA31" s="147"/>
      <c r="BB31" s="147"/>
      <c r="BC31" s="147"/>
      <c r="BD31" s="147"/>
      <c r="BF31" s="157"/>
      <c r="BG31" s="157"/>
      <c r="BH31" s="147"/>
      <c r="BI31" s="147"/>
      <c r="BJ31" s="147"/>
      <c r="BK31" s="147"/>
      <c r="BL31" s="157"/>
      <c r="BM31" s="157"/>
      <c r="BN31" s="147"/>
      <c r="BO31" s="147"/>
      <c r="BP31" s="147"/>
      <c r="BQ31" s="147"/>
      <c r="BR31" s="157"/>
      <c r="BS31" s="157"/>
      <c r="BT31" s="147"/>
      <c r="BU31" s="147"/>
      <c r="BV31" s="147"/>
      <c r="BW31" s="147"/>
      <c r="BY31" s="157"/>
      <c r="BZ31" s="157"/>
      <c r="CA31" s="147"/>
      <c r="CB31" s="147"/>
      <c r="CC31" s="147"/>
      <c r="CD31" s="147"/>
      <c r="CE31" s="157"/>
      <c r="CF31" s="157"/>
      <c r="CG31" s="147"/>
      <c r="CH31" s="147"/>
      <c r="CI31" s="147"/>
      <c r="CJ31" s="147"/>
      <c r="CK31" s="157"/>
      <c r="CL31" s="157"/>
      <c r="CM31" s="147"/>
      <c r="CN31" s="147"/>
      <c r="CO31" s="147"/>
      <c r="CP31" s="147"/>
      <c r="CR31" s="157"/>
      <c r="CS31" s="157"/>
      <c r="CT31" s="147"/>
      <c r="CU31" s="147"/>
      <c r="CV31" s="147"/>
      <c r="CW31" s="147"/>
      <c r="CX31" s="157"/>
      <c r="CY31" s="157"/>
      <c r="CZ31" s="147"/>
      <c r="DA31" s="147"/>
      <c r="DB31" s="147"/>
      <c r="DC31" s="147"/>
      <c r="DD31" s="157"/>
      <c r="DE31" s="157"/>
      <c r="DF31" s="147"/>
      <c r="DG31" s="147"/>
      <c r="DH31" s="147"/>
      <c r="DI31" s="147"/>
      <c r="DK31" s="157"/>
      <c r="DL31" s="157"/>
      <c r="DM31" s="147"/>
      <c r="DN31" s="147"/>
      <c r="DO31" s="147"/>
      <c r="DP31" s="147"/>
      <c r="DQ31" s="157"/>
      <c r="DR31" s="157"/>
      <c r="DS31" s="147"/>
      <c r="DT31" s="147"/>
      <c r="DU31" s="147"/>
      <c r="DV31" s="147"/>
      <c r="DW31" s="157"/>
      <c r="DX31" s="157"/>
      <c r="DY31" s="147"/>
      <c r="DZ31" s="147"/>
      <c r="EA31" s="147"/>
      <c r="EB31" s="147"/>
      <c r="ED31" s="157"/>
      <c r="EE31" s="157"/>
      <c r="EF31" s="147"/>
      <c r="EG31" s="147"/>
      <c r="EH31" s="147"/>
      <c r="EI31" s="147"/>
      <c r="EJ31" s="157"/>
      <c r="EK31" s="157"/>
      <c r="EL31" s="147"/>
      <c r="EM31" s="147"/>
      <c r="EN31" s="147"/>
      <c r="EO31" s="147"/>
      <c r="EP31" s="157"/>
      <c r="EQ31" s="157"/>
      <c r="ER31" s="147"/>
      <c r="ES31" s="147"/>
      <c r="ET31" s="147"/>
      <c r="EU31" s="147"/>
      <c r="EW31" s="157"/>
      <c r="EX31" s="157"/>
      <c r="EY31" s="147"/>
      <c r="EZ31" s="147"/>
      <c r="FA31" s="147"/>
      <c r="FB31" s="147"/>
      <c r="FC31" s="157"/>
      <c r="FD31" s="157"/>
      <c r="FE31" s="147"/>
      <c r="FF31" s="147"/>
      <c r="FG31" s="147"/>
      <c r="FH31" s="147"/>
      <c r="FI31" s="157"/>
      <c r="FJ31" s="157"/>
      <c r="FK31" s="147"/>
      <c r="FL31" s="147"/>
      <c r="FM31" s="147"/>
      <c r="FN31" s="147"/>
      <c r="FP31" s="157"/>
      <c r="FQ31" s="157"/>
      <c r="FR31" s="147"/>
      <c r="FS31" s="147"/>
      <c r="FT31" s="147"/>
      <c r="FU31" s="147"/>
      <c r="FV31" s="157"/>
      <c r="FW31" s="157"/>
      <c r="FX31" s="147"/>
      <c r="FY31" s="147"/>
      <c r="FZ31" s="147"/>
      <c r="GA31" s="147"/>
      <c r="GB31" s="157"/>
      <c r="GC31" s="157"/>
      <c r="GD31" s="147"/>
      <c r="GE31" s="147"/>
      <c r="GF31" s="147"/>
      <c r="GG31" s="147"/>
      <c r="GI31" s="157"/>
      <c r="GJ31" s="157"/>
      <c r="GK31" s="147"/>
      <c r="GL31" s="147"/>
      <c r="GM31" s="147"/>
      <c r="GN31" s="147"/>
      <c r="GO31" s="157"/>
      <c r="GP31" s="157"/>
      <c r="GQ31" s="147"/>
      <c r="GR31" s="147"/>
      <c r="GS31" s="147"/>
      <c r="GT31" s="147"/>
      <c r="GU31" s="157"/>
      <c r="GV31" s="157"/>
      <c r="GW31" s="147"/>
      <c r="GX31" s="147"/>
      <c r="GY31" s="147"/>
      <c r="GZ31" s="147"/>
      <c r="HB31" s="157"/>
      <c r="HC31" s="157"/>
      <c r="HD31" s="147"/>
      <c r="HE31" s="147"/>
      <c r="HF31" s="147"/>
      <c r="HG31" s="147"/>
      <c r="HH31" s="157"/>
      <c r="HI31" s="157"/>
      <c r="HJ31" s="147"/>
      <c r="HK31" s="147"/>
      <c r="HL31" s="147"/>
      <c r="HM31" s="147"/>
      <c r="HN31" s="157"/>
      <c r="HO31" s="157"/>
      <c r="HP31" s="147"/>
      <c r="HQ31" s="147"/>
      <c r="HR31" s="147"/>
      <c r="HS31" s="147"/>
    </row>
    <row r="32" spans="1:227" ht="15.75" customHeight="1" x14ac:dyDescent="0.15">
      <c r="A32" s="123"/>
      <c r="B32" s="96" t="str">
        <f>品名一覧!G1</f>
        <v>きき</v>
      </c>
      <c r="C32" s="97" t="e">
        <f>#REF!</f>
        <v>#REF!</v>
      </c>
      <c r="D32" s="97" t="e">
        <f>#REF!</f>
        <v>#REF!</v>
      </c>
      <c r="E32" s="97" t="e">
        <f>#REF!</f>
        <v>#REF!</v>
      </c>
      <c r="F32" s="98" t="e">
        <f>SUM(D32)</f>
        <v>#REF!</v>
      </c>
      <c r="G32" s="124"/>
      <c r="H32" s="96" t="str">
        <f>品名一覧!I1</f>
        <v>やや</v>
      </c>
      <c r="I32" s="97" t="e">
        <f>SUM(#REF!)</f>
        <v>#REF!</v>
      </c>
      <c r="J32" s="97" t="e">
        <f>SUM(#REF!)</f>
        <v>#REF!</v>
      </c>
      <c r="K32" s="97" t="e">
        <f>SUM(#REF!)</f>
        <v>#REF!</v>
      </c>
      <c r="L32" s="100" t="e">
        <f>SUM(J32)</f>
        <v>#REF!</v>
      </c>
      <c r="M32" s="101"/>
      <c r="N32" s="96" t="str">
        <f>品名一覧!K1</f>
        <v>SS</v>
      </c>
      <c r="O32" s="97" t="e">
        <f>#REF!</f>
        <v>#REF!</v>
      </c>
      <c r="P32" s="97" t="e">
        <f>#REF!</f>
        <v>#REF!</v>
      </c>
      <c r="Q32" s="97" t="e">
        <f>#REF!</f>
        <v>#REF!</v>
      </c>
      <c r="R32" s="102" t="e">
        <f>SUM(P32)</f>
        <v>#REF!</v>
      </c>
      <c r="T32" s="16"/>
      <c r="U32" s="47" t="str">
        <f t="shared" ref="U32:U58" si="9">B32</f>
        <v>きき</v>
      </c>
      <c r="V32" s="11" t="e">
        <f>#REF!</f>
        <v>#REF!</v>
      </c>
      <c r="W32" s="11" t="e">
        <f>#REF!</f>
        <v>#REF!</v>
      </c>
      <c r="X32" s="11" t="e">
        <f>#REF!</f>
        <v>#REF!</v>
      </c>
      <c r="Y32" s="8" t="e">
        <f>SUM(F32+W32)</f>
        <v>#REF!</v>
      </c>
      <c r="Z32" s="34"/>
      <c r="AA32" s="48" t="str">
        <f t="shared" ref="AA32:AA58" si="10">H32</f>
        <v>やや</v>
      </c>
      <c r="AB32" s="11" t="e">
        <f>SUM(#REF!)</f>
        <v>#REF!</v>
      </c>
      <c r="AC32" s="11" t="e">
        <f>SUM(#REF!)</f>
        <v>#REF!</v>
      </c>
      <c r="AD32" s="11" t="e">
        <f>SUM(#REF!)</f>
        <v>#REF!</v>
      </c>
      <c r="AE32" s="12" t="e">
        <f>SUM(L32+AC32)</f>
        <v>#REF!</v>
      </c>
      <c r="AF32" s="13"/>
      <c r="AG32" s="47" t="str">
        <f t="shared" ref="AG32:AG58" si="11">N32</f>
        <v>SS</v>
      </c>
      <c r="AH32" s="11" t="e">
        <f>#REF!</f>
        <v>#REF!</v>
      </c>
      <c r="AI32" s="11" t="e">
        <f>#REF!</f>
        <v>#REF!</v>
      </c>
      <c r="AJ32" s="11" t="e">
        <f>#REF!</f>
        <v>#REF!</v>
      </c>
      <c r="AK32" s="14" t="e">
        <f>SUM(R32+AI32)</f>
        <v>#REF!</v>
      </c>
      <c r="AM32" s="156"/>
      <c r="AN32" s="153"/>
      <c r="AS32" s="150"/>
      <c r="AT32" s="151"/>
      <c r="AY32" s="156"/>
      <c r="AZ32" s="153"/>
      <c r="BF32" s="156"/>
      <c r="BG32" s="153"/>
      <c r="BL32" s="150"/>
      <c r="BM32" s="151"/>
      <c r="BR32" s="156"/>
      <c r="BS32" s="153"/>
      <c r="BY32" s="156"/>
      <c r="BZ32" s="153"/>
      <c r="CE32" s="150"/>
      <c r="CF32" s="151"/>
      <c r="CK32" s="156"/>
      <c r="CL32" s="153"/>
      <c r="CR32" s="156"/>
      <c r="CS32" s="153"/>
      <c r="CX32" s="150"/>
      <c r="CY32" s="151"/>
      <c r="DD32" s="156"/>
      <c r="DE32" s="153"/>
      <c r="DK32" s="156"/>
      <c r="DL32" s="153"/>
      <c r="DQ32" s="150"/>
      <c r="DR32" s="151"/>
      <c r="DW32" s="156"/>
      <c r="DX32" s="153"/>
      <c r="ED32" s="156"/>
      <c r="EE32" s="153"/>
      <c r="EJ32" s="150"/>
      <c r="EK32" s="151"/>
      <c r="EP32" s="156"/>
      <c r="EQ32" s="153"/>
      <c r="EW32" s="156"/>
      <c r="EX32" s="153"/>
      <c r="FC32" s="150"/>
      <c r="FD32" s="151"/>
      <c r="FI32" s="156"/>
      <c r="FJ32" s="153"/>
      <c r="FP32" s="156"/>
      <c r="FQ32" s="153"/>
      <c r="FV32" s="150"/>
      <c r="FW32" s="151"/>
      <c r="GB32" s="156"/>
      <c r="GC32" s="153"/>
      <c r="GI32" s="156"/>
      <c r="GJ32" s="153"/>
      <c r="GO32" s="150"/>
      <c r="GP32" s="151"/>
      <c r="GU32" s="156"/>
      <c r="GV32" s="153"/>
      <c r="HB32" s="156"/>
      <c r="HC32" s="153"/>
      <c r="HH32" s="150"/>
      <c r="HI32" s="151"/>
      <c r="HN32" s="156"/>
      <c r="HO32" s="153"/>
    </row>
    <row r="33" spans="1:223" ht="15.75" customHeight="1" x14ac:dyDescent="0.15">
      <c r="A33" s="123"/>
      <c r="B33" s="96" t="str">
        <f>品名一覧!G2</f>
        <v>くく</v>
      </c>
      <c r="C33" s="97" t="e">
        <f>SUM(#REF!)</f>
        <v>#REF!</v>
      </c>
      <c r="D33" s="97" t="e">
        <f>SUM(#REF!)</f>
        <v>#REF!</v>
      </c>
      <c r="E33" s="97" t="e">
        <f>SUM(#REF!)</f>
        <v>#REF!</v>
      </c>
      <c r="F33" s="98" t="e">
        <f t="shared" ref="F33:F58" si="12">SUM(D33)</f>
        <v>#REF!</v>
      </c>
      <c r="G33" s="125"/>
      <c r="H33" s="96" t="str">
        <f>品名一覧!I2</f>
        <v>ゆゆ</v>
      </c>
      <c r="I33" s="97" t="e">
        <f>#REF!</f>
        <v>#REF!</v>
      </c>
      <c r="J33" s="97" t="e">
        <f>#REF!</f>
        <v>#REF!</v>
      </c>
      <c r="K33" s="97" t="e">
        <f>#REF!</f>
        <v>#REF!</v>
      </c>
      <c r="L33" s="100"/>
      <c r="M33" s="101"/>
      <c r="N33" s="96" t="str">
        <f>品名一覧!K2</f>
        <v>TT</v>
      </c>
      <c r="O33" s="97" t="e">
        <f>#REF!</f>
        <v>#REF!</v>
      </c>
      <c r="P33" s="97" t="e">
        <f>#REF!</f>
        <v>#REF!</v>
      </c>
      <c r="Q33" s="97" t="e">
        <f>#REF!</f>
        <v>#REF!</v>
      </c>
      <c r="R33" s="102" t="e">
        <f t="shared" ref="R33:R58" si="13">SUM(P33)</f>
        <v>#REF!</v>
      </c>
      <c r="T33" s="16"/>
      <c r="U33" s="47" t="str">
        <f t="shared" si="9"/>
        <v>くく</v>
      </c>
      <c r="V33" s="6" t="e">
        <f>SUM(#REF!)</f>
        <v>#REF!</v>
      </c>
      <c r="W33" s="6" t="e">
        <f>SUM(#REF!)</f>
        <v>#REF!</v>
      </c>
      <c r="X33" s="6" t="e">
        <f>SUM(#REF!)</f>
        <v>#REF!</v>
      </c>
      <c r="Y33" s="36" t="e">
        <f t="shared" ref="Y33:Y60" si="14">SUM(F33+W33)</f>
        <v>#REF!</v>
      </c>
      <c r="Z33" s="35"/>
      <c r="AA33" s="47" t="str">
        <f t="shared" si="10"/>
        <v>ゆゆ</v>
      </c>
      <c r="AB33" s="6" t="e">
        <f>#REF!</f>
        <v>#REF!</v>
      </c>
      <c r="AC33" s="6" t="e">
        <f>#REF!</f>
        <v>#REF!</v>
      </c>
      <c r="AD33" s="6" t="e">
        <f>#REF!</f>
        <v>#REF!</v>
      </c>
      <c r="AE33" s="8" t="e">
        <f t="shared" ref="AE33:AE60" si="15">SUM(L33+AC33)</f>
        <v>#REF!</v>
      </c>
      <c r="AF33" s="13"/>
      <c r="AG33" s="47" t="str">
        <f t="shared" si="11"/>
        <v>TT</v>
      </c>
      <c r="AH33" s="6" t="e">
        <f>#REF!</f>
        <v>#REF!</v>
      </c>
      <c r="AI33" s="6" t="e">
        <f>#REF!</f>
        <v>#REF!</v>
      </c>
      <c r="AJ33" s="6" t="e">
        <f>#REF!</f>
        <v>#REF!</v>
      </c>
      <c r="AK33" s="9" t="e">
        <f t="shared" ref="AK33:AK60" si="16">SUM(R33+AI33)</f>
        <v>#REF!</v>
      </c>
      <c r="AM33" s="156"/>
      <c r="AN33" s="151"/>
      <c r="AS33" s="150"/>
      <c r="AT33" s="153"/>
      <c r="AY33" s="156"/>
      <c r="AZ33" s="153"/>
      <c r="BF33" s="156"/>
      <c r="BG33" s="151"/>
      <c r="BL33" s="150"/>
      <c r="BM33" s="153"/>
      <c r="BR33" s="156"/>
      <c r="BS33" s="153"/>
      <c r="BY33" s="156"/>
      <c r="BZ33" s="151"/>
      <c r="CE33" s="150"/>
      <c r="CF33" s="153"/>
      <c r="CK33" s="156"/>
      <c r="CL33" s="153"/>
      <c r="CR33" s="156"/>
      <c r="CS33" s="151"/>
      <c r="CX33" s="150"/>
      <c r="CY33" s="153"/>
      <c r="DD33" s="156"/>
      <c r="DE33" s="153"/>
      <c r="DK33" s="156"/>
      <c r="DL33" s="151"/>
      <c r="DQ33" s="150"/>
      <c r="DR33" s="153"/>
      <c r="DW33" s="156"/>
      <c r="DX33" s="153"/>
      <c r="ED33" s="156"/>
      <c r="EE33" s="151"/>
      <c r="EJ33" s="150"/>
      <c r="EK33" s="153"/>
      <c r="EP33" s="156"/>
      <c r="EQ33" s="153"/>
      <c r="EW33" s="156"/>
      <c r="EX33" s="151"/>
      <c r="FC33" s="150"/>
      <c r="FD33" s="153"/>
      <c r="FI33" s="156"/>
      <c r="FJ33" s="153"/>
      <c r="FP33" s="156"/>
      <c r="FQ33" s="151"/>
      <c r="FV33" s="150"/>
      <c r="FW33" s="153"/>
      <c r="GB33" s="156"/>
      <c r="GC33" s="153"/>
      <c r="GI33" s="156"/>
      <c r="GJ33" s="151"/>
      <c r="GO33" s="150"/>
      <c r="GP33" s="153"/>
      <c r="GU33" s="156"/>
      <c r="GV33" s="153"/>
      <c r="HB33" s="156"/>
      <c r="HC33" s="151"/>
      <c r="HH33" s="150"/>
      <c r="HI33" s="153"/>
      <c r="HN33" s="156"/>
      <c r="HO33" s="153"/>
    </row>
    <row r="34" spans="1:223" ht="15.75" customHeight="1" x14ac:dyDescent="0.15">
      <c r="A34" s="123"/>
      <c r="B34" s="96" t="str">
        <f>品名一覧!G3</f>
        <v>けけ</v>
      </c>
      <c r="C34" s="97" t="e">
        <f>SUM(#REF!)</f>
        <v>#REF!</v>
      </c>
      <c r="D34" s="97" t="e">
        <f>SUM(#REF!)</f>
        <v>#REF!</v>
      </c>
      <c r="E34" s="97" t="e">
        <f>SUM(#REF!)</f>
        <v>#REF!</v>
      </c>
      <c r="F34" s="98" t="e">
        <f>SUM(D34)</f>
        <v>#REF!</v>
      </c>
      <c r="G34" s="125"/>
      <c r="H34" s="96" t="str">
        <f>品名一覧!I3</f>
        <v>よよ</v>
      </c>
      <c r="I34" s="97" t="e">
        <f>SUM(#REF!)</f>
        <v>#REF!</v>
      </c>
      <c r="J34" s="97" t="e">
        <f>SUM(#REF!)</f>
        <v>#REF!</v>
      </c>
      <c r="K34" s="97" t="e">
        <f>SUM(#REF!)</f>
        <v>#REF!</v>
      </c>
      <c r="L34" s="100" t="e">
        <f>SUM(J34)</f>
        <v>#REF!</v>
      </c>
      <c r="M34" s="101"/>
      <c r="N34" s="96" t="str">
        <f>品名一覧!K3</f>
        <v>UU</v>
      </c>
      <c r="O34" s="97" t="e">
        <f>#REF!</f>
        <v>#REF!</v>
      </c>
      <c r="P34" s="97" t="e">
        <f>#REF!</f>
        <v>#REF!</v>
      </c>
      <c r="Q34" s="97" t="e">
        <f>#REF!</f>
        <v>#REF!</v>
      </c>
      <c r="R34" s="102" t="e">
        <f t="shared" si="13"/>
        <v>#REF!</v>
      </c>
      <c r="T34" s="16"/>
      <c r="U34" s="47" t="str">
        <f t="shared" si="9"/>
        <v>けけ</v>
      </c>
      <c r="V34" s="6" t="e">
        <f>SUM(#REF!)</f>
        <v>#REF!</v>
      </c>
      <c r="W34" s="6" t="e">
        <f>SUM(#REF!)</f>
        <v>#REF!</v>
      </c>
      <c r="X34" s="6" t="e">
        <f>SUM(#REF!)</f>
        <v>#REF!</v>
      </c>
      <c r="Y34" s="36" t="e">
        <f t="shared" si="14"/>
        <v>#REF!</v>
      </c>
      <c r="Z34" s="35"/>
      <c r="AA34" s="47" t="str">
        <f t="shared" si="10"/>
        <v>よよ</v>
      </c>
      <c r="AB34" s="6" t="e">
        <f>SUM(#REF!)</f>
        <v>#REF!</v>
      </c>
      <c r="AC34" s="6" t="e">
        <f>SUM(#REF!)</f>
        <v>#REF!</v>
      </c>
      <c r="AD34" s="6" t="e">
        <f>SUM(#REF!)</f>
        <v>#REF!</v>
      </c>
      <c r="AE34" s="8" t="e">
        <f t="shared" si="15"/>
        <v>#REF!</v>
      </c>
      <c r="AF34" s="13"/>
      <c r="AG34" s="47" t="str">
        <f t="shared" si="11"/>
        <v>UU</v>
      </c>
      <c r="AH34" s="6" t="e">
        <f>#REF!</f>
        <v>#REF!</v>
      </c>
      <c r="AI34" s="6" t="e">
        <f>#REF!</f>
        <v>#REF!</v>
      </c>
      <c r="AJ34" s="6" t="e">
        <f>#REF!</f>
        <v>#REF!</v>
      </c>
      <c r="AK34" s="9" t="e">
        <f t="shared" si="16"/>
        <v>#REF!</v>
      </c>
      <c r="AM34" s="156"/>
      <c r="AN34" s="151"/>
      <c r="AS34" s="150"/>
      <c r="AT34" s="151"/>
      <c r="AY34" s="156"/>
      <c r="AZ34" s="153"/>
      <c r="BF34" s="156"/>
      <c r="BG34" s="151"/>
      <c r="BL34" s="150"/>
      <c r="BM34" s="151"/>
      <c r="BR34" s="156"/>
      <c r="BS34" s="153"/>
      <c r="BY34" s="156"/>
      <c r="BZ34" s="151"/>
      <c r="CE34" s="150"/>
      <c r="CF34" s="151"/>
      <c r="CK34" s="156"/>
      <c r="CL34" s="153"/>
      <c r="CR34" s="156"/>
      <c r="CS34" s="151"/>
      <c r="CX34" s="150"/>
      <c r="CY34" s="151"/>
      <c r="DD34" s="156"/>
      <c r="DE34" s="153"/>
      <c r="DK34" s="156"/>
      <c r="DL34" s="151"/>
      <c r="DQ34" s="150"/>
      <c r="DR34" s="151"/>
      <c r="DW34" s="156"/>
      <c r="DX34" s="153"/>
      <c r="ED34" s="156"/>
      <c r="EE34" s="151"/>
      <c r="EJ34" s="150"/>
      <c r="EK34" s="151"/>
      <c r="EP34" s="156"/>
      <c r="EQ34" s="153"/>
      <c r="EW34" s="156"/>
      <c r="EX34" s="151"/>
      <c r="FC34" s="150"/>
      <c r="FD34" s="151"/>
      <c r="FI34" s="156"/>
      <c r="FJ34" s="153"/>
      <c r="FP34" s="156"/>
      <c r="FQ34" s="151"/>
      <c r="FV34" s="150"/>
      <c r="FW34" s="151"/>
      <c r="GB34" s="156"/>
      <c r="GC34" s="153"/>
      <c r="GI34" s="156"/>
      <c r="GJ34" s="151"/>
      <c r="GO34" s="150"/>
      <c r="GP34" s="151"/>
      <c r="GU34" s="156"/>
      <c r="GV34" s="153"/>
      <c r="HB34" s="156"/>
      <c r="HC34" s="151"/>
      <c r="HH34" s="150"/>
      <c r="HI34" s="151"/>
      <c r="HN34" s="156"/>
      <c r="HO34" s="153"/>
    </row>
    <row r="35" spans="1:223" ht="15.75" customHeight="1" x14ac:dyDescent="0.15">
      <c r="A35" s="123"/>
      <c r="B35" s="96" t="str">
        <f>品名一覧!G4</f>
        <v>ここ</v>
      </c>
      <c r="C35" s="97" t="e">
        <f>SUM(#REF!)</f>
        <v>#REF!</v>
      </c>
      <c r="D35" s="97" t="e">
        <f>SUM(#REF!)</f>
        <v>#REF!</v>
      </c>
      <c r="E35" s="97" t="e">
        <f>SUM(#REF!)</f>
        <v>#REF!</v>
      </c>
      <c r="F35" s="98" t="e">
        <f t="shared" si="12"/>
        <v>#REF!</v>
      </c>
      <c r="G35" s="125"/>
      <c r="H35" s="96" t="str">
        <f>品名一覧!I4</f>
        <v>らら</v>
      </c>
      <c r="I35" s="97" t="e">
        <f>#REF!</f>
        <v>#REF!</v>
      </c>
      <c r="J35" s="97" t="e">
        <f>#REF!</f>
        <v>#REF!</v>
      </c>
      <c r="K35" s="97" t="e">
        <f>#REF!</f>
        <v>#REF!</v>
      </c>
      <c r="L35" s="100"/>
      <c r="M35" s="101"/>
      <c r="N35" s="96" t="str">
        <f>品名一覧!K4</f>
        <v>VV</v>
      </c>
      <c r="O35" s="97" t="e">
        <f>#REF!</f>
        <v>#REF!</v>
      </c>
      <c r="P35" s="97" t="e">
        <f>#REF!</f>
        <v>#REF!</v>
      </c>
      <c r="Q35" s="97" t="e">
        <f>#REF!</f>
        <v>#REF!</v>
      </c>
      <c r="R35" s="102" t="e">
        <f t="shared" si="13"/>
        <v>#REF!</v>
      </c>
      <c r="T35" s="16"/>
      <c r="U35" s="47" t="str">
        <f t="shared" si="9"/>
        <v>ここ</v>
      </c>
      <c r="V35" s="6" t="e">
        <f>SUM(#REF!)</f>
        <v>#REF!</v>
      </c>
      <c r="W35" s="6" t="e">
        <f>SUM(#REF!)</f>
        <v>#REF!</v>
      </c>
      <c r="X35" s="6" t="e">
        <f>SUM(#REF!)</f>
        <v>#REF!</v>
      </c>
      <c r="Y35" s="36" t="e">
        <f t="shared" si="14"/>
        <v>#REF!</v>
      </c>
      <c r="Z35" s="35"/>
      <c r="AA35" s="47" t="str">
        <f t="shared" si="10"/>
        <v>らら</v>
      </c>
      <c r="AB35" s="6" t="e">
        <f>#REF!</f>
        <v>#REF!</v>
      </c>
      <c r="AC35" s="6" t="e">
        <f>#REF!</f>
        <v>#REF!</v>
      </c>
      <c r="AD35" s="6" t="e">
        <f>#REF!</f>
        <v>#REF!</v>
      </c>
      <c r="AE35" s="8" t="e">
        <f t="shared" si="15"/>
        <v>#REF!</v>
      </c>
      <c r="AF35" s="13"/>
      <c r="AG35" s="47" t="str">
        <f t="shared" si="11"/>
        <v>VV</v>
      </c>
      <c r="AH35" s="6" t="e">
        <f>#REF!</f>
        <v>#REF!</v>
      </c>
      <c r="AI35" s="6" t="e">
        <f>#REF!</f>
        <v>#REF!</v>
      </c>
      <c r="AJ35" s="6" t="e">
        <f>#REF!</f>
        <v>#REF!</v>
      </c>
      <c r="AK35" s="9" t="e">
        <f t="shared" si="16"/>
        <v>#REF!</v>
      </c>
      <c r="AM35" s="156"/>
      <c r="AN35" s="151"/>
      <c r="AS35" s="150"/>
      <c r="AT35" s="153"/>
      <c r="AY35" s="156"/>
      <c r="AZ35" s="153"/>
      <c r="BF35" s="156"/>
      <c r="BG35" s="151"/>
      <c r="BL35" s="150"/>
      <c r="BM35" s="153"/>
      <c r="BR35" s="156"/>
      <c r="BS35" s="153"/>
      <c r="BY35" s="156"/>
      <c r="BZ35" s="151"/>
      <c r="CE35" s="150"/>
      <c r="CF35" s="153"/>
      <c r="CK35" s="156"/>
      <c r="CL35" s="153"/>
      <c r="CR35" s="156"/>
      <c r="CS35" s="151"/>
      <c r="CX35" s="150"/>
      <c r="CY35" s="153"/>
      <c r="DD35" s="156"/>
      <c r="DE35" s="153"/>
      <c r="DK35" s="156"/>
      <c r="DL35" s="151"/>
      <c r="DQ35" s="150"/>
      <c r="DR35" s="153"/>
      <c r="DW35" s="156"/>
      <c r="DX35" s="153"/>
      <c r="ED35" s="156"/>
      <c r="EE35" s="151"/>
      <c r="EJ35" s="150"/>
      <c r="EK35" s="153"/>
      <c r="EP35" s="156"/>
      <c r="EQ35" s="153"/>
      <c r="EW35" s="156"/>
      <c r="EX35" s="151"/>
      <c r="FC35" s="150"/>
      <c r="FD35" s="153"/>
      <c r="FI35" s="156"/>
      <c r="FJ35" s="153"/>
      <c r="FP35" s="156"/>
      <c r="FQ35" s="151"/>
      <c r="FV35" s="150"/>
      <c r="FW35" s="153"/>
      <c r="GB35" s="156"/>
      <c r="GC35" s="153"/>
      <c r="GI35" s="156"/>
      <c r="GJ35" s="151"/>
      <c r="GO35" s="150"/>
      <c r="GP35" s="153"/>
      <c r="GU35" s="156"/>
      <c r="GV35" s="153"/>
      <c r="HB35" s="156"/>
      <c r="HC35" s="151"/>
      <c r="HH35" s="150"/>
      <c r="HI35" s="153"/>
      <c r="HN35" s="156"/>
      <c r="HO35" s="153"/>
    </row>
    <row r="36" spans="1:223" ht="15.75" customHeight="1" x14ac:dyDescent="0.15">
      <c r="A36" s="123"/>
      <c r="B36" s="96" t="str">
        <f>品名一覧!G5</f>
        <v>ささ</v>
      </c>
      <c r="C36" s="97" t="e">
        <f>SUM(#REF!)</f>
        <v>#REF!</v>
      </c>
      <c r="D36" s="97" t="e">
        <f>SUM(#REF!)</f>
        <v>#REF!</v>
      </c>
      <c r="E36" s="97" t="e">
        <f>SUM(#REF!)</f>
        <v>#REF!</v>
      </c>
      <c r="F36" s="98" t="e">
        <f t="shared" si="12"/>
        <v>#REF!</v>
      </c>
      <c r="G36" s="125"/>
      <c r="H36" s="96" t="str">
        <f>品名一覧!I5</f>
        <v>りり</v>
      </c>
      <c r="I36" s="97" t="e">
        <f>SUM(#REF!)</f>
        <v>#REF!</v>
      </c>
      <c r="J36" s="97" t="e">
        <f>SUM(#REF!)</f>
        <v>#REF!</v>
      </c>
      <c r="K36" s="97" t="e">
        <f>SUM(#REF!)</f>
        <v>#REF!</v>
      </c>
      <c r="L36" s="100" t="e">
        <f>SUM(J36)</f>
        <v>#REF!</v>
      </c>
      <c r="M36" s="101"/>
      <c r="N36" s="96" t="str">
        <f>品名一覧!K5</f>
        <v>WW</v>
      </c>
      <c r="O36" s="97" t="e">
        <f>#REF!</f>
        <v>#REF!</v>
      </c>
      <c r="P36" s="97" t="e">
        <f>#REF!</f>
        <v>#REF!</v>
      </c>
      <c r="Q36" s="97" t="e">
        <f>#REF!</f>
        <v>#REF!</v>
      </c>
      <c r="R36" s="102" t="e">
        <f t="shared" si="13"/>
        <v>#REF!</v>
      </c>
      <c r="T36" s="16"/>
      <c r="U36" s="47" t="str">
        <f t="shared" si="9"/>
        <v>ささ</v>
      </c>
      <c r="V36" s="6" t="e">
        <f>SUM(#REF!)</f>
        <v>#REF!</v>
      </c>
      <c r="W36" s="6" t="e">
        <f>SUM(#REF!)</f>
        <v>#REF!</v>
      </c>
      <c r="X36" s="6" t="e">
        <f>SUM(#REF!)</f>
        <v>#REF!</v>
      </c>
      <c r="Y36" s="36" t="e">
        <f t="shared" si="14"/>
        <v>#REF!</v>
      </c>
      <c r="Z36" s="35"/>
      <c r="AA36" s="47" t="str">
        <f t="shared" si="10"/>
        <v>りり</v>
      </c>
      <c r="AB36" s="6" t="e">
        <f>SUM(#REF!)</f>
        <v>#REF!</v>
      </c>
      <c r="AC36" s="6" t="e">
        <f>SUM(#REF!)</f>
        <v>#REF!</v>
      </c>
      <c r="AD36" s="6" t="e">
        <f>SUM(#REF!)</f>
        <v>#REF!</v>
      </c>
      <c r="AE36" s="8" t="e">
        <f t="shared" si="15"/>
        <v>#REF!</v>
      </c>
      <c r="AF36" s="13"/>
      <c r="AG36" s="47" t="str">
        <f t="shared" si="11"/>
        <v>WW</v>
      </c>
      <c r="AH36" s="6" t="e">
        <f>#REF!</f>
        <v>#REF!</v>
      </c>
      <c r="AI36" s="6" t="e">
        <f>#REF!</f>
        <v>#REF!</v>
      </c>
      <c r="AJ36" s="6" t="e">
        <f>#REF!</f>
        <v>#REF!</v>
      </c>
      <c r="AK36" s="9" t="e">
        <f t="shared" si="16"/>
        <v>#REF!</v>
      </c>
      <c r="AM36" s="156"/>
      <c r="AN36" s="151"/>
      <c r="AS36" s="150"/>
      <c r="AT36" s="151"/>
      <c r="AY36" s="156"/>
      <c r="AZ36" s="153"/>
      <c r="BF36" s="156"/>
      <c r="BG36" s="151"/>
      <c r="BL36" s="150"/>
      <c r="BM36" s="151"/>
      <c r="BR36" s="156"/>
      <c r="BS36" s="153"/>
      <c r="BY36" s="156"/>
      <c r="BZ36" s="151"/>
      <c r="CE36" s="150"/>
      <c r="CF36" s="151"/>
      <c r="CK36" s="156"/>
      <c r="CL36" s="153"/>
      <c r="CR36" s="156"/>
      <c r="CS36" s="151"/>
      <c r="CX36" s="150"/>
      <c r="CY36" s="151"/>
      <c r="DD36" s="156"/>
      <c r="DE36" s="153"/>
      <c r="DK36" s="156"/>
      <c r="DL36" s="151"/>
      <c r="DQ36" s="150"/>
      <c r="DR36" s="151"/>
      <c r="DW36" s="156"/>
      <c r="DX36" s="153"/>
      <c r="ED36" s="156"/>
      <c r="EE36" s="151"/>
      <c r="EJ36" s="150"/>
      <c r="EK36" s="151"/>
      <c r="EP36" s="156"/>
      <c r="EQ36" s="153"/>
      <c r="EW36" s="156"/>
      <c r="EX36" s="151"/>
      <c r="FC36" s="150"/>
      <c r="FD36" s="151"/>
      <c r="FI36" s="156"/>
      <c r="FJ36" s="153"/>
      <c r="FP36" s="156"/>
      <c r="FQ36" s="151"/>
      <c r="FV36" s="150"/>
      <c r="FW36" s="151"/>
      <c r="GB36" s="156"/>
      <c r="GC36" s="153"/>
      <c r="GI36" s="156"/>
      <c r="GJ36" s="151"/>
      <c r="GO36" s="150"/>
      <c r="GP36" s="151"/>
      <c r="GU36" s="156"/>
      <c r="GV36" s="153"/>
      <c r="HB36" s="156"/>
      <c r="HC36" s="151"/>
      <c r="HH36" s="150"/>
      <c r="HI36" s="151"/>
      <c r="HN36" s="156"/>
      <c r="HO36" s="153"/>
    </row>
    <row r="37" spans="1:223" ht="15.75" customHeight="1" x14ac:dyDescent="0.15">
      <c r="A37" s="123"/>
      <c r="B37" s="96" t="str">
        <f>品名一覧!G6</f>
        <v>しし</v>
      </c>
      <c r="C37" s="97" t="e">
        <f>#REF!</f>
        <v>#REF!</v>
      </c>
      <c r="D37" s="97" t="e">
        <f>#REF!</f>
        <v>#REF!</v>
      </c>
      <c r="E37" s="97" t="e">
        <f>#REF!</f>
        <v>#REF!</v>
      </c>
      <c r="F37" s="98" t="e">
        <f t="shared" si="12"/>
        <v>#REF!</v>
      </c>
      <c r="G37" s="125"/>
      <c r="H37" s="96" t="str">
        <f>品名一覧!I6</f>
        <v>るる</v>
      </c>
      <c r="I37" s="97" t="e">
        <f>#REF!</f>
        <v>#REF!</v>
      </c>
      <c r="J37" s="97" t="e">
        <f>#REF!</f>
        <v>#REF!</v>
      </c>
      <c r="K37" s="97" t="e">
        <f>#REF!</f>
        <v>#REF!</v>
      </c>
      <c r="L37" s="100"/>
      <c r="M37" s="101"/>
      <c r="N37" s="96" t="str">
        <f>品名一覧!K6</f>
        <v>XX</v>
      </c>
      <c r="O37" s="97" t="e">
        <f>#REF!</f>
        <v>#REF!</v>
      </c>
      <c r="P37" s="97" t="e">
        <f>#REF!</f>
        <v>#REF!</v>
      </c>
      <c r="Q37" s="97" t="e">
        <f>#REF!</f>
        <v>#REF!</v>
      </c>
      <c r="R37" s="102" t="e">
        <f t="shared" si="13"/>
        <v>#REF!</v>
      </c>
      <c r="T37" s="16"/>
      <c r="U37" s="47" t="str">
        <f t="shared" si="9"/>
        <v>しし</v>
      </c>
      <c r="V37" s="6" t="e">
        <f>#REF!</f>
        <v>#REF!</v>
      </c>
      <c r="W37" s="6" t="e">
        <f>#REF!</f>
        <v>#REF!</v>
      </c>
      <c r="X37" s="6" t="e">
        <f>#REF!</f>
        <v>#REF!</v>
      </c>
      <c r="Y37" s="7" t="e">
        <f t="shared" si="14"/>
        <v>#REF!</v>
      </c>
      <c r="Z37" s="35"/>
      <c r="AA37" s="47" t="str">
        <f t="shared" si="10"/>
        <v>るる</v>
      </c>
      <c r="AB37" s="6" t="e">
        <f>#REF!</f>
        <v>#REF!</v>
      </c>
      <c r="AC37" s="6" t="e">
        <f>#REF!</f>
        <v>#REF!</v>
      </c>
      <c r="AD37" s="6" t="e">
        <f>#REF!</f>
        <v>#REF!</v>
      </c>
      <c r="AE37" s="8" t="e">
        <f t="shared" si="15"/>
        <v>#REF!</v>
      </c>
      <c r="AF37" s="13"/>
      <c r="AG37" s="47" t="str">
        <f t="shared" si="11"/>
        <v>XX</v>
      </c>
      <c r="AH37" s="6" t="e">
        <f>#REF!</f>
        <v>#REF!</v>
      </c>
      <c r="AI37" s="6" t="e">
        <f>#REF!</f>
        <v>#REF!</v>
      </c>
      <c r="AJ37" s="6" t="e">
        <f>#REF!</f>
        <v>#REF!</v>
      </c>
      <c r="AK37" s="9" t="e">
        <f t="shared" si="16"/>
        <v>#REF!</v>
      </c>
      <c r="AM37" s="156"/>
      <c r="AN37" s="153"/>
      <c r="AS37" s="150"/>
      <c r="AT37" s="153"/>
      <c r="AY37" s="156"/>
      <c r="AZ37" s="153"/>
      <c r="BF37" s="156"/>
      <c r="BG37" s="153"/>
      <c r="BL37" s="150"/>
      <c r="BM37" s="153"/>
      <c r="BR37" s="156"/>
      <c r="BS37" s="153"/>
      <c r="BY37" s="156"/>
      <c r="BZ37" s="153"/>
      <c r="CE37" s="150"/>
      <c r="CF37" s="153"/>
      <c r="CK37" s="156"/>
      <c r="CL37" s="153"/>
      <c r="CR37" s="156"/>
      <c r="CS37" s="153"/>
      <c r="CX37" s="150"/>
      <c r="CY37" s="153"/>
      <c r="DD37" s="156"/>
      <c r="DE37" s="153"/>
      <c r="DK37" s="156"/>
      <c r="DL37" s="153"/>
      <c r="DQ37" s="150"/>
      <c r="DR37" s="153"/>
      <c r="DW37" s="156"/>
      <c r="DX37" s="153"/>
      <c r="ED37" s="156"/>
      <c r="EE37" s="153"/>
      <c r="EJ37" s="150"/>
      <c r="EK37" s="153"/>
      <c r="EP37" s="156"/>
      <c r="EQ37" s="153"/>
      <c r="EW37" s="156"/>
      <c r="EX37" s="153"/>
      <c r="FC37" s="150"/>
      <c r="FD37" s="153"/>
      <c r="FI37" s="156"/>
      <c r="FJ37" s="153"/>
      <c r="FP37" s="156"/>
      <c r="FQ37" s="153"/>
      <c r="FV37" s="150"/>
      <c r="FW37" s="153"/>
      <c r="GB37" s="156"/>
      <c r="GC37" s="153"/>
      <c r="GI37" s="156"/>
      <c r="GJ37" s="153"/>
      <c r="GO37" s="150"/>
      <c r="GP37" s="153"/>
      <c r="GU37" s="156"/>
      <c r="GV37" s="153"/>
      <c r="HB37" s="156"/>
      <c r="HC37" s="153"/>
      <c r="HH37" s="150"/>
      <c r="HI37" s="153"/>
      <c r="HN37" s="156"/>
      <c r="HO37" s="153"/>
    </row>
    <row r="38" spans="1:223" ht="15.75" customHeight="1" x14ac:dyDescent="0.15">
      <c r="A38" s="123"/>
      <c r="B38" s="96" t="str">
        <f>品名一覧!G7</f>
        <v>すす</v>
      </c>
      <c r="C38" s="97" t="e">
        <f>SUM(#REF!)</f>
        <v>#REF!</v>
      </c>
      <c r="D38" s="97" t="e">
        <f>SUM(#REF!)</f>
        <v>#REF!</v>
      </c>
      <c r="E38" s="97" t="e">
        <f>SUM(#REF!)</f>
        <v>#REF!</v>
      </c>
      <c r="F38" s="98" t="e">
        <f t="shared" si="12"/>
        <v>#REF!</v>
      </c>
      <c r="G38" s="125"/>
      <c r="H38" s="96" t="str">
        <f>品名一覧!I7</f>
        <v>れれ</v>
      </c>
      <c r="I38" s="97" t="e">
        <f>SUM(#REF!)</f>
        <v>#REF!</v>
      </c>
      <c r="J38" s="97" t="e">
        <f>SUM(#REF!)</f>
        <v>#REF!</v>
      </c>
      <c r="K38" s="97" t="e">
        <f>SUM(#REF!)</f>
        <v>#REF!</v>
      </c>
      <c r="L38" s="100" t="e">
        <f>SUM(J38)</f>
        <v>#REF!</v>
      </c>
      <c r="M38" s="101"/>
      <c r="N38" s="96" t="str">
        <f>品名一覧!K7</f>
        <v>YY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102" t="e">
        <f t="shared" si="13"/>
        <v>#REF!</v>
      </c>
      <c r="T38" s="16"/>
      <c r="U38" s="47" t="str">
        <f t="shared" si="9"/>
        <v>すす</v>
      </c>
      <c r="V38" s="6" t="e">
        <f>SUM(#REF!)</f>
        <v>#REF!</v>
      </c>
      <c r="W38" s="6" t="e">
        <f>SUM(#REF!)</f>
        <v>#REF!</v>
      </c>
      <c r="X38" s="6" t="e">
        <f>SUM(#REF!)</f>
        <v>#REF!</v>
      </c>
      <c r="Y38" s="36" t="e">
        <f t="shared" si="14"/>
        <v>#REF!</v>
      </c>
      <c r="Z38" s="35"/>
      <c r="AA38" s="47" t="str">
        <f t="shared" si="10"/>
        <v>れれ</v>
      </c>
      <c r="AB38" s="6" t="e">
        <f>SUM(#REF!)</f>
        <v>#REF!</v>
      </c>
      <c r="AC38" s="6" t="e">
        <f>SUM(#REF!)</f>
        <v>#REF!</v>
      </c>
      <c r="AD38" s="6" t="e">
        <f>SUM(#REF!)</f>
        <v>#REF!</v>
      </c>
      <c r="AE38" s="8" t="e">
        <f t="shared" si="15"/>
        <v>#REF!</v>
      </c>
      <c r="AF38" s="13"/>
      <c r="AG38" s="47" t="str">
        <f t="shared" si="11"/>
        <v>YY</v>
      </c>
      <c r="AH38" s="6" t="e">
        <f>#REF!</f>
        <v>#REF!</v>
      </c>
      <c r="AI38" s="6" t="e">
        <f>#REF!</f>
        <v>#REF!</v>
      </c>
      <c r="AJ38" s="6" t="e">
        <f>#REF!</f>
        <v>#REF!</v>
      </c>
      <c r="AK38" s="9" t="e">
        <f t="shared" si="16"/>
        <v>#REF!</v>
      </c>
      <c r="AM38" s="156"/>
      <c r="AN38" s="151"/>
      <c r="AS38" s="150"/>
      <c r="AT38" s="151"/>
      <c r="AY38" s="156"/>
      <c r="AZ38" s="153"/>
      <c r="BF38" s="156"/>
      <c r="BG38" s="151"/>
      <c r="BL38" s="150"/>
      <c r="BM38" s="151"/>
      <c r="BR38" s="156"/>
      <c r="BS38" s="153"/>
      <c r="BY38" s="156"/>
      <c r="BZ38" s="151"/>
      <c r="CE38" s="150"/>
      <c r="CF38" s="151"/>
      <c r="CK38" s="156"/>
      <c r="CL38" s="153"/>
      <c r="CR38" s="156"/>
      <c r="CS38" s="151"/>
      <c r="CX38" s="150"/>
      <c r="CY38" s="151"/>
      <c r="DD38" s="156"/>
      <c r="DE38" s="153"/>
      <c r="DK38" s="156"/>
      <c r="DL38" s="151"/>
      <c r="DQ38" s="150"/>
      <c r="DR38" s="151"/>
      <c r="DW38" s="156"/>
      <c r="DX38" s="153"/>
      <c r="ED38" s="156"/>
      <c r="EE38" s="151"/>
      <c r="EJ38" s="150"/>
      <c r="EK38" s="151"/>
      <c r="EP38" s="156"/>
      <c r="EQ38" s="153"/>
      <c r="EW38" s="156"/>
      <c r="EX38" s="151"/>
      <c r="FC38" s="150"/>
      <c r="FD38" s="151"/>
      <c r="FI38" s="156"/>
      <c r="FJ38" s="153"/>
      <c r="FP38" s="156"/>
      <c r="FQ38" s="151"/>
      <c r="FV38" s="150"/>
      <c r="FW38" s="151"/>
      <c r="GB38" s="156"/>
      <c r="GC38" s="153"/>
      <c r="GI38" s="156"/>
      <c r="GJ38" s="151"/>
      <c r="GO38" s="150"/>
      <c r="GP38" s="151"/>
      <c r="GU38" s="156"/>
      <c r="GV38" s="153"/>
      <c r="HB38" s="156"/>
      <c r="HC38" s="151"/>
      <c r="HH38" s="150"/>
      <c r="HI38" s="151"/>
      <c r="HN38" s="156"/>
      <c r="HO38" s="153"/>
    </row>
    <row r="39" spans="1:223" ht="15.75" customHeight="1" x14ac:dyDescent="0.15">
      <c r="A39" s="123"/>
      <c r="B39" s="96" t="str">
        <f>品名一覧!G8</f>
        <v>せせ</v>
      </c>
      <c r="C39" s="97">
        <f>SUM(あ!P44)</f>
        <v>0</v>
      </c>
      <c r="D39" s="97">
        <f>SUM(あ!N44)</f>
        <v>0</v>
      </c>
      <c r="E39" s="97">
        <f>SUM(あ!O44)</f>
        <v>0</v>
      </c>
      <c r="F39" s="98">
        <f t="shared" si="12"/>
        <v>0</v>
      </c>
      <c r="G39" s="125"/>
      <c r="H39" s="96" t="str">
        <f>品名一覧!I8</f>
        <v>ろろ</v>
      </c>
      <c r="I39" s="97">
        <f>SUM(あ!CB44)</f>
        <v>0</v>
      </c>
      <c r="J39" s="97">
        <f>SUM(あ!BZ44)</f>
        <v>0</v>
      </c>
      <c r="K39" s="97">
        <f>SUM(あ!CA44)</f>
        <v>0</v>
      </c>
      <c r="L39" s="100">
        <f t="shared" ref="L39" si="17">SUM(J39)</f>
        <v>0</v>
      </c>
      <c r="M39" s="101"/>
      <c r="N39" s="96" t="str">
        <f>品名一覧!K8</f>
        <v>ZZ</v>
      </c>
      <c r="O39" s="97" t="e">
        <f>#REF!</f>
        <v>#REF!</v>
      </c>
      <c r="P39" s="97" t="e">
        <f>#REF!</f>
        <v>#REF!</v>
      </c>
      <c r="Q39" s="97" t="e">
        <f>#REF!</f>
        <v>#REF!</v>
      </c>
      <c r="R39" s="102" t="e">
        <f t="shared" si="13"/>
        <v>#REF!</v>
      </c>
      <c r="T39" s="16"/>
      <c r="U39" s="47" t="str">
        <f t="shared" si="9"/>
        <v>せせ</v>
      </c>
      <c r="V39" s="6">
        <f>SUM(あ!P89)</f>
        <v>0</v>
      </c>
      <c r="W39" s="6">
        <f>SUM(あ!N89)</f>
        <v>0</v>
      </c>
      <c r="X39" s="6">
        <f>SUM(あ!O89)</f>
        <v>0</v>
      </c>
      <c r="Y39" s="36">
        <f t="shared" si="14"/>
        <v>0</v>
      </c>
      <c r="Z39" s="35"/>
      <c r="AA39" s="47" t="str">
        <f t="shared" si="10"/>
        <v>ろろ</v>
      </c>
      <c r="AB39" s="6">
        <f>SUM(あ!CB89)</f>
        <v>0</v>
      </c>
      <c r="AC39" s="6">
        <f>SUM(あ!BZ89)</f>
        <v>0</v>
      </c>
      <c r="AD39" s="6">
        <f>SUM(あ!CA89)</f>
        <v>0</v>
      </c>
      <c r="AE39" s="8">
        <f t="shared" si="15"/>
        <v>0</v>
      </c>
      <c r="AF39" s="13"/>
      <c r="AG39" s="47" t="str">
        <f t="shared" si="11"/>
        <v>ZZ</v>
      </c>
      <c r="AH39" s="6" t="e">
        <f>#REF!</f>
        <v>#REF!</v>
      </c>
      <c r="AI39" s="6" t="e">
        <f>#REF!</f>
        <v>#REF!</v>
      </c>
      <c r="AJ39" s="6" t="e">
        <f>#REF!</f>
        <v>#REF!</v>
      </c>
      <c r="AK39" s="9" t="e">
        <f t="shared" si="16"/>
        <v>#REF!</v>
      </c>
      <c r="AM39" s="156"/>
      <c r="AN39" s="151"/>
      <c r="AS39" s="150"/>
      <c r="AT39" s="151"/>
      <c r="AY39" s="156"/>
      <c r="AZ39" s="153"/>
      <c r="BF39" s="156"/>
      <c r="BG39" s="151"/>
      <c r="BL39" s="150"/>
      <c r="BM39" s="151"/>
      <c r="BR39" s="156"/>
      <c r="BS39" s="153"/>
      <c r="BY39" s="156"/>
      <c r="BZ39" s="151"/>
      <c r="CE39" s="150"/>
      <c r="CF39" s="151"/>
      <c r="CK39" s="156"/>
      <c r="CL39" s="153"/>
      <c r="CR39" s="156"/>
      <c r="CS39" s="151"/>
      <c r="CX39" s="150"/>
      <c r="CY39" s="151"/>
      <c r="DD39" s="156"/>
      <c r="DE39" s="153"/>
      <c r="DK39" s="156"/>
      <c r="DL39" s="151"/>
      <c r="DQ39" s="150"/>
      <c r="DR39" s="151"/>
      <c r="DW39" s="156"/>
      <c r="DX39" s="153"/>
      <c r="ED39" s="156"/>
      <c r="EE39" s="151"/>
      <c r="EJ39" s="150"/>
      <c r="EK39" s="151"/>
      <c r="EP39" s="156"/>
      <c r="EQ39" s="153"/>
      <c r="EW39" s="156"/>
      <c r="EX39" s="151"/>
      <c r="FC39" s="150"/>
      <c r="FD39" s="151"/>
      <c r="FI39" s="156"/>
      <c r="FJ39" s="153"/>
      <c r="FP39" s="156"/>
      <c r="FQ39" s="151"/>
      <c r="FV39" s="150"/>
      <c r="FW39" s="151"/>
      <c r="GB39" s="156"/>
      <c r="GC39" s="153"/>
      <c r="GI39" s="156"/>
      <c r="GJ39" s="151"/>
      <c r="GO39" s="150"/>
      <c r="GP39" s="151"/>
      <c r="GU39" s="156"/>
      <c r="GV39" s="153"/>
      <c r="HB39" s="156"/>
      <c r="HC39" s="151"/>
      <c r="HH39" s="150"/>
      <c r="HI39" s="151"/>
      <c r="HN39" s="156"/>
      <c r="HO39" s="153"/>
    </row>
    <row r="40" spans="1:223" ht="15.75" customHeight="1" x14ac:dyDescent="0.15">
      <c r="A40" s="123"/>
      <c r="B40" s="96" t="str">
        <f>品名一覧!G9</f>
        <v>そそ</v>
      </c>
      <c r="C40" s="97">
        <f>SUM(あ!H44)</f>
        <v>5</v>
      </c>
      <c r="D40" s="97">
        <f>SUM(あ!F44)</f>
        <v>0</v>
      </c>
      <c r="E40" s="97">
        <f>SUM(あ!G44)</f>
        <v>0</v>
      </c>
      <c r="F40" s="98">
        <f t="shared" si="12"/>
        <v>0</v>
      </c>
      <c r="G40" s="125"/>
      <c r="H40" s="96" t="str">
        <f>品名一覧!I9</f>
        <v>わわ</v>
      </c>
      <c r="I40" s="97" t="e">
        <f>#REF!</f>
        <v>#REF!</v>
      </c>
      <c r="J40" s="97" t="e">
        <f>#REF!</f>
        <v>#REF!</v>
      </c>
      <c r="K40" s="97" t="e">
        <f>#REF!</f>
        <v>#REF!</v>
      </c>
      <c r="L40" s="100"/>
      <c r="M40" s="101"/>
      <c r="N40" s="96">
        <f>品名一覧!K9</f>
        <v>111</v>
      </c>
      <c r="O40" s="97" t="e">
        <f>#REF!</f>
        <v>#REF!</v>
      </c>
      <c r="P40" s="97" t="e">
        <f>#REF!</f>
        <v>#REF!</v>
      </c>
      <c r="Q40" s="97" t="e">
        <f>#REF!</f>
        <v>#REF!</v>
      </c>
      <c r="R40" s="102" t="e">
        <f t="shared" si="13"/>
        <v>#REF!</v>
      </c>
      <c r="T40" s="16"/>
      <c r="U40" s="47" t="str">
        <f t="shared" si="9"/>
        <v>そそ</v>
      </c>
      <c r="V40" s="6">
        <f>SUM(あ!H89)</f>
        <v>5</v>
      </c>
      <c r="W40" s="6">
        <f>SUM(あ!F89)</f>
        <v>0</v>
      </c>
      <c r="X40" s="6">
        <f>SUM(あ!G89)</f>
        <v>0</v>
      </c>
      <c r="Y40" s="36">
        <f t="shared" si="14"/>
        <v>0</v>
      </c>
      <c r="Z40" s="35"/>
      <c r="AA40" s="47" t="str">
        <f t="shared" si="10"/>
        <v>わわ</v>
      </c>
      <c r="AB40" s="6" t="e">
        <f>#REF!</f>
        <v>#REF!</v>
      </c>
      <c r="AC40" s="6" t="e">
        <f>#REF!</f>
        <v>#REF!</v>
      </c>
      <c r="AD40" s="6" t="e">
        <f>#REF!</f>
        <v>#REF!</v>
      </c>
      <c r="AE40" s="8" t="e">
        <f t="shared" si="15"/>
        <v>#REF!</v>
      </c>
      <c r="AF40" s="13"/>
      <c r="AG40" s="47">
        <f t="shared" si="11"/>
        <v>111</v>
      </c>
      <c r="AH40" s="6" t="e">
        <f>#REF!</f>
        <v>#REF!</v>
      </c>
      <c r="AI40" s="6" t="e">
        <f>#REF!</f>
        <v>#REF!</v>
      </c>
      <c r="AJ40" s="6" t="e">
        <f>#REF!</f>
        <v>#REF!</v>
      </c>
      <c r="AK40" s="9" t="e">
        <f t="shared" si="16"/>
        <v>#REF!</v>
      </c>
      <c r="AM40" s="156"/>
      <c r="AN40" s="151"/>
      <c r="AS40" s="150"/>
      <c r="AT40" s="153"/>
      <c r="AY40" s="156"/>
      <c r="AZ40" s="153"/>
      <c r="BF40" s="156"/>
      <c r="BG40" s="151"/>
      <c r="BL40" s="150"/>
      <c r="BM40" s="153"/>
      <c r="BR40" s="156"/>
      <c r="BS40" s="153"/>
      <c r="BY40" s="156"/>
      <c r="BZ40" s="151"/>
      <c r="CE40" s="150"/>
      <c r="CF40" s="153"/>
      <c r="CK40" s="156"/>
      <c r="CL40" s="153"/>
      <c r="CR40" s="156"/>
      <c r="CS40" s="151"/>
      <c r="CX40" s="150"/>
      <c r="CY40" s="153"/>
      <c r="DD40" s="156"/>
      <c r="DE40" s="153"/>
      <c r="DK40" s="156"/>
      <c r="DL40" s="151"/>
      <c r="DQ40" s="150"/>
      <c r="DR40" s="153"/>
      <c r="DW40" s="156"/>
      <c r="DX40" s="153"/>
      <c r="ED40" s="156"/>
      <c r="EE40" s="151"/>
      <c r="EJ40" s="150"/>
      <c r="EK40" s="153"/>
      <c r="EP40" s="156"/>
      <c r="EQ40" s="153"/>
      <c r="EW40" s="156"/>
      <c r="EX40" s="151"/>
      <c r="FC40" s="150"/>
      <c r="FD40" s="153"/>
      <c r="FI40" s="156"/>
      <c r="FJ40" s="153"/>
      <c r="FP40" s="156"/>
      <c r="FQ40" s="151"/>
      <c r="FV40" s="150"/>
      <c r="FW40" s="153"/>
      <c r="GB40" s="156"/>
      <c r="GC40" s="153"/>
      <c r="GI40" s="156"/>
      <c r="GJ40" s="151"/>
      <c r="GO40" s="150"/>
      <c r="GP40" s="153"/>
      <c r="GU40" s="156"/>
      <c r="GV40" s="153"/>
      <c r="HB40" s="156"/>
      <c r="HC40" s="151"/>
      <c r="HH40" s="150"/>
      <c r="HI40" s="153"/>
      <c r="HN40" s="156"/>
      <c r="HO40" s="153"/>
    </row>
    <row r="41" spans="1:223" ht="15.75" customHeight="1" x14ac:dyDescent="0.15">
      <c r="A41" s="123"/>
      <c r="B41" s="96" t="str">
        <f>品名一覧!G10</f>
        <v>たた</v>
      </c>
      <c r="C41" s="97">
        <f>SUM(あ!AN44)</f>
        <v>0</v>
      </c>
      <c r="D41" s="97">
        <f>SUM(あ!AL44)</f>
        <v>0</v>
      </c>
      <c r="E41" s="97">
        <f>SUM(あ!AM44)</f>
        <v>0</v>
      </c>
      <c r="F41" s="98">
        <f t="shared" si="12"/>
        <v>0</v>
      </c>
      <c r="G41" s="126"/>
      <c r="H41" s="96" t="str">
        <f>品名一覧!I10</f>
        <v>をを</v>
      </c>
      <c r="I41" s="97" t="e">
        <f>#REF!</f>
        <v>#REF!</v>
      </c>
      <c r="J41" s="97" t="e">
        <f>#REF!</f>
        <v>#REF!</v>
      </c>
      <c r="K41" s="97" t="e">
        <f>#REF!</f>
        <v>#REF!</v>
      </c>
      <c r="L41" s="100"/>
      <c r="M41" s="101"/>
      <c r="N41" s="96">
        <f>品名一覧!K10</f>
        <v>222</v>
      </c>
      <c r="O41" s="97" t="e">
        <f>#REF!</f>
        <v>#REF!</v>
      </c>
      <c r="P41" s="97" t="e">
        <f>#REF!</f>
        <v>#REF!</v>
      </c>
      <c r="Q41" s="97" t="e">
        <f>#REF!</f>
        <v>#REF!</v>
      </c>
      <c r="R41" s="102" t="e">
        <f t="shared" si="13"/>
        <v>#REF!</v>
      </c>
      <c r="T41" s="16"/>
      <c r="U41" s="47" t="str">
        <f t="shared" si="9"/>
        <v>たた</v>
      </c>
      <c r="V41" s="6">
        <f>SUM(あ!AN89)</f>
        <v>0</v>
      </c>
      <c r="W41" s="6">
        <f>SUM(あ!AL89)</f>
        <v>0</v>
      </c>
      <c r="X41" s="6">
        <f>SUM(あ!AM89)</f>
        <v>0</v>
      </c>
      <c r="Y41" s="36">
        <f t="shared" si="14"/>
        <v>0</v>
      </c>
      <c r="Z41" s="37"/>
      <c r="AA41" s="47" t="str">
        <f t="shared" si="10"/>
        <v>をを</v>
      </c>
      <c r="AB41" s="6" t="e">
        <f>#REF!</f>
        <v>#REF!</v>
      </c>
      <c r="AC41" s="6" t="e">
        <f>#REF!</f>
        <v>#REF!</v>
      </c>
      <c r="AD41" s="6" t="e">
        <f>#REF!</f>
        <v>#REF!</v>
      </c>
      <c r="AE41" s="8" t="e">
        <f t="shared" si="15"/>
        <v>#REF!</v>
      </c>
      <c r="AF41" s="13"/>
      <c r="AG41" s="47">
        <f t="shared" si="11"/>
        <v>222</v>
      </c>
      <c r="AH41" s="6" t="e">
        <f>#REF!</f>
        <v>#REF!</v>
      </c>
      <c r="AI41" s="6" t="e">
        <f>#REF!</f>
        <v>#REF!</v>
      </c>
      <c r="AJ41" s="6" t="e">
        <f>#REF!</f>
        <v>#REF!</v>
      </c>
      <c r="AK41" s="9" t="e">
        <f t="shared" si="16"/>
        <v>#REF!</v>
      </c>
      <c r="AM41" s="156"/>
      <c r="AN41" s="151"/>
      <c r="AS41" s="150"/>
      <c r="AT41" s="153"/>
      <c r="AY41" s="156"/>
      <c r="AZ41" s="153"/>
      <c r="BF41" s="156"/>
      <c r="BG41" s="151"/>
      <c r="BL41" s="150"/>
      <c r="BM41" s="153"/>
      <c r="BR41" s="156"/>
      <c r="BS41" s="153"/>
      <c r="BY41" s="156"/>
      <c r="BZ41" s="151"/>
      <c r="CE41" s="150"/>
      <c r="CF41" s="153"/>
      <c r="CK41" s="156"/>
      <c r="CL41" s="153"/>
      <c r="CR41" s="156"/>
      <c r="CS41" s="151"/>
      <c r="CX41" s="150"/>
      <c r="CY41" s="153"/>
      <c r="DD41" s="156"/>
      <c r="DE41" s="153"/>
      <c r="DK41" s="156"/>
      <c r="DL41" s="151"/>
      <c r="DQ41" s="150"/>
      <c r="DR41" s="153"/>
      <c r="DW41" s="156"/>
      <c r="DX41" s="153"/>
      <c r="ED41" s="156"/>
      <c r="EE41" s="151"/>
      <c r="EJ41" s="150"/>
      <c r="EK41" s="153"/>
      <c r="EP41" s="156"/>
      <c r="EQ41" s="153"/>
      <c r="EW41" s="156"/>
      <c r="EX41" s="151"/>
      <c r="FC41" s="150"/>
      <c r="FD41" s="153"/>
      <c r="FI41" s="156"/>
      <c r="FJ41" s="153"/>
      <c r="FP41" s="156"/>
      <c r="FQ41" s="151"/>
      <c r="FV41" s="150"/>
      <c r="FW41" s="153"/>
      <c r="GB41" s="156"/>
      <c r="GC41" s="153"/>
      <c r="GI41" s="156"/>
      <c r="GJ41" s="151"/>
      <c r="GO41" s="150"/>
      <c r="GP41" s="153"/>
      <c r="GU41" s="156"/>
      <c r="GV41" s="153"/>
      <c r="HB41" s="156"/>
      <c r="HC41" s="151"/>
      <c r="HH41" s="150"/>
      <c r="HI41" s="153"/>
      <c r="HN41" s="156"/>
      <c r="HO41" s="153"/>
    </row>
    <row r="42" spans="1:223" ht="15.75" customHeight="1" x14ac:dyDescent="0.15">
      <c r="A42" s="123"/>
      <c r="B42" s="96" t="str">
        <f>品名一覧!G11</f>
        <v>ちち</v>
      </c>
      <c r="C42" s="97" t="e">
        <f>SUM(#REF!)</f>
        <v>#REF!</v>
      </c>
      <c r="D42" s="97" t="e">
        <f>SUM(#REF!)</f>
        <v>#REF!</v>
      </c>
      <c r="E42" s="97" t="e">
        <f>SUM(#REF!)</f>
        <v>#REF!</v>
      </c>
      <c r="F42" s="98" t="e">
        <f t="shared" si="12"/>
        <v>#REF!</v>
      </c>
      <c r="G42" s="127"/>
      <c r="H42" s="96" t="str">
        <f>品名一覧!I11</f>
        <v>んん</v>
      </c>
      <c r="I42" s="97" t="e">
        <f>SUM(#REF!)</f>
        <v>#REF!</v>
      </c>
      <c r="J42" s="97" t="e">
        <f>SUM(#REF!)</f>
        <v>#REF!</v>
      </c>
      <c r="K42" s="97" t="e">
        <f>SUM(#REF!)</f>
        <v>#REF!</v>
      </c>
      <c r="L42" s="100" t="e">
        <f>SUM(J42)</f>
        <v>#REF!</v>
      </c>
      <c r="M42" s="128"/>
      <c r="N42" s="96">
        <f>品名一覧!K11</f>
        <v>333</v>
      </c>
      <c r="O42" s="97" t="e">
        <f>SUM(#REF!)</f>
        <v>#REF!</v>
      </c>
      <c r="P42" s="97" t="e">
        <f>SUM(#REF!)</f>
        <v>#REF!</v>
      </c>
      <c r="Q42" s="97" t="e">
        <f>SUM(#REF!)</f>
        <v>#REF!</v>
      </c>
      <c r="R42" s="102" t="e">
        <f t="shared" si="13"/>
        <v>#REF!</v>
      </c>
      <c r="T42" s="16"/>
      <c r="U42" s="47" t="str">
        <f t="shared" si="9"/>
        <v>ちち</v>
      </c>
      <c r="V42" s="6" t="e">
        <f>SUM(#REF!)</f>
        <v>#REF!</v>
      </c>
      <c r="W42" s="6" t="e">
        <f>SUM(#REF!)</f>
        <v>#REF!</v>
      </c>
      <c r="X42" s="6" t="e">
        <f>SUM(#REF!)</f>
        <v>#REF!</v>
      </c>
      <c r="Y42" s="36" t="e">
        <f t="shared" si="14"/>
        <v>#REF!</v>
      </c>
      <c r="Z42" s="38"/>
      <c r="AA42" s="47" t="str">
        <f t="shared" si="10"/>
        <v>んん</v>
      </c>
      <c r="AB42" s="6" t="e">
        <f>SUM(#REF!)</f>
        <v>#REF!</v>
      </c>
      <c r="AC42" s="6" t="e">
        <f>SUM(#REF!)</f>
        <v>#REF!</v>
      </c>
      <c r="AD42" s="6" t="e">
        <f>SUM(#REF!)</f>
        <v>#REF!</v>
      </c>
      <c r="AE42" s="8" t="e">
        <f t="shared" si="15"/>
        <v>#REF!</v>
      </c>
      <c r="AF42" s="20"/>
      <c r="AG42" s="47">
        <f t="shared" si="11"/>
        <v>333</v>
      </c>
      <c r="AH42" s="6" t="e">
        <f>SUM(#REF!)</f>
        <v>#REF!</v>
      </c>
      <c r="AI42" s="6" t="e">
        <f>SUM(#REF!)</f>
        <v>#REF!</v>
      </c>
      <c r="AJ42" s="6" t="e">
        <f>SUM(#REF!)</f>
        <v>#REF!</v>
      </c>
      <c r="AK42" s="9" t="e">
        <f t="shared" si="16"/>
        <v>#REF!</v>
      </c>
      <c r="AM42" s="156"/>
      <c r="AN42" s="151"/>
      <c r="AS42" s="156"/>
      <c r="AT42" s="151"/>
      <c r="AY42" s="150"/>
      <c r="AZ42" s="151"/>
      <c r="BF42" s="156"/>
      <c r="BG42" s="151"/>
      <c r="BL42" s="156"/>
      <c r="BM42" s="151"/>
      <c r="BR42" s="150"/>
      <c r="BS42" s="151"/>
      <c r="BY42" s="156"/>
      <c r="BZ42" s="151"/>
      <c r="CE42" s="156"/>
      <c r="CF42" s="151"/>
      <c r="CK42" s="150"/>
      <c r="CL42" s="151"/>
      <c r="CR42" s="156"/>
      <c r="CS42" s="151"/>
      <c r="CX42" s="156"/>
      <c r="CY42" s="151"/>
      <c r="DD42" s="150"/>
      <c r="DE42" s="151"/>
      <c r="DK42" s="156"/>
      <c r="DL42" s="151"/>
      <c r="DQ42" s="156"/>
      <c r="DR42" s="151"/>
      <c r="DW42" s="150"/>
      <c r="DX42" s="151"/>
      <c r="ED42" s="156"/>
      <c r="EE42" s="151"/>
      <c r="EJ42" s="156"/>
      <c r="EK42" s="151"/>
      <c r="EP42" s="150"/>
      <c r="EQ42" s="151"/>
      <c r="EW42" s="156"/>
      <c r="EX42" s="151"/>
      <c r="FC42" s="156"/>
      <c r="FD42" s="151"/>
      <c r="FI42" s="150"/>
      <c r="FJ42" s="151"/>
      <c r="FP42" s="156"/>
      <c r="FQ42" s="151"/>
      <c r="FV42" s="156"/>
      <c r="FW42" s="151"/>
      <c r="GB42" s="150"/>
      <c r="GC42" s="151"/>
      <c r="GI42" s="156"/>
      <c r="GJ42" s="151"/>
      <c r="GO42" s="156"/>
      <c r="GP42" s="151"/>
      <c r="GU42" s="150"/>
      <c r="GV42" s="151"/>
      <c r="HB42" s="156"/>
      <c r="HC42" s="151"/>
      <c r="HH42" s="156"/>
      <c r="HI42" s="151"/>
      <c r="HN42" s="150"/>
      <c r="HO42" s="151"/>
    </row>
    <row r="43" spans="1:223" ht="15.75" customHeight="1" x14ac:dyDescent="0.15">
      <c r="A43" s="123"/>
      <c r="B43" s="96" t="str">
        <f>品名一覧!G12</f>
        <v>つつ</v>
      </c>
      <c r="C43" s="97">
        <f>SUM(あ!AF44)</f>
        <v>0</v>
      </c>
      <c r="D43" s="97">
        <f>SUM(あ!AD44)</f>
        <v>0</v>
      </c>
      <c r="E43" s="97">
        <f>SUM(あ!AE44)</f>
        <v>0</v>
      </c>
      <c r="F43" s="98">
        <f t="shared" si="12"/>
        <v>0</v>
      </c>
      <c r="G43" s="127"/>
      <c r="H43" s="96" t="str">
        <f>品名一覧!I12</f>
        <v>AA</v>
      </c>
      <c r="I43" s="97" t="e">
        <f>SUM(#REF!)</f>
        <v>#REF!</v>
      </c>
      <c r="J43" s="97" t="e">
        <f>SUM(#REF!)</f>
        <v>#REF!</v>
      </c>
      <c r="K43" s="97" t="e">
        <f>SUM(#REF!)</f>
        <v>#REF!</v>
      </c>
      <c r="L43" s="100" t="e">
        <f>SUM(J43)</f>
        <v>#REF!</v>
      </c>
      <c r="M43" s="129"/>
      <c r="N43" s="96">
        <f>品名一覧!K12</f>
        <v>444</v>
      </c>
      <c r="O43" s="97" t="e">
        <f>#REF!</f>
        <v>#REF!</v>
      </c>
      <c r="P43" s="97" t="e">
        <f>#REF!</f>
        <v>#REF!</v>
      </c>
      <c r="Q43" s="97" t="e">
        <f>#REF!</f>
        <v>#REF!</v>
      </c>
      <c r="R43" s="102" t="e">
        <f t="shared" si="13"/>
        <v>#REF!</v>
      </c>
      <c r="T43" s="16"/>
      <c r="U43" s="47" t="str">
        <f t="shared" si="9"/>
        <v>つつ</v>
      </c>
      <c r="V43" s="6">
        <f>SUM(あ!AF89)</f>
        <v>0</v>
      </c>
      <c r="W43" s="6">
        <f>SUM(あ!AD89)</f>
        <v>0</v>
      </c>
      <c r="X43" s="6">
        <f>SUM(あ!AE89)</f>
        <v>0</v>
      </c>
      <c r="Y43" s="36">
        <f t="shared" si="14"/>
        <v>0</v>
      </c>
      <c r="Z43" s="38"/>
      <c r="AA43" s="47" t="str">
        <f t="shared" si="10"/>
        <v>AA</v>
      </c>
      <c r="AB43" s="6" t="e">
        <f>SUM(#REF!)</f>
        <v>#REF!</v>
      </c>
      <c r="AC43" s="6" t="e">
        <f>SUM(#REF!)</f>
        <v>#REF!</v>
      </c>
      <c r="AD43" s="6" t="e">
        <f>SUM(#REF!)</f>
        <v>#REF!</v>
      </c>
      <c r="AE43" s="8" t="e">
        <f t="shared" si="15"/>
        <v>#REF!</v>
      </c>
      <c r="AF43" s="10"/>
      <c r="AG43" s="47">
        <f t="shared" si="11"/>
        <v>444</v>
      </c>
      <c r="AH43" s="6" t="e">
        <f>#REF!</f>
        <v>#REF!</v>
      </c>
      <c r="AI43" s="6" t="e">
        <f>#REF!</f>
        <v>#REF!</v>
      </c>
      <c r="AJ43" s="6" t="e">
        <f>#REF!</f>
        <v>#REF!</v>
      </c>
      <c r="AK43" s="9" t="e">
        <f t="shared" si="16"/>
        <v>#REF!</v>
      </c>
      <c r="AM43" s="156"/>
      <c r="AN43" s="151"/>
      <c r="AS43" s="156"/>
      <c r="AT43" s="151"/>
      <c r="AY43" s="150"/>
      <c r="AZ43" s="153"/>
      <c r="BF43" s="156"/>
      <c r="BG43" s="151"/>
      <c r="BL43" s="156"/>
      <c r="BM43" s="151"/>
      <c r="BR43" s="150"/>
      <c r="BS43" s="153"/>
      <c r="BY43" s="156"/>
      <c r="BZ43" s="151"/>
      <c r="CE43" s="156"/>
      <c r="CF43" s="151"/>
      <c r="CK43" s="150"/>
      <c r="CL43" s="153"/>
      <c r="CR43" s="156"/>
      <c r="CS43" s="151"/>
      <c r="CX43" s="156"/>
      <c r="CY43" s="151"/>
      <c r="DD43" s="150"/>
      <c r="DE43" s="153"/>
      <c r="DK43" s="156"/>
      <c r="DL43" s="151"/>
      <c r="DQ43" s="156"/>
      <c r="DR43" s="151"/>
      <c r="DW43" s="150"/>
      <c r="DX43" s="153"/>
      <c r="ED43" s="156"/>
      <c r="EE43" s="151"/>
      <c r="EJ43" s="156"/>
      <c r="EK43" s="151"/>
      <c r="EP43" s="150"/>
      <c r="EQ43" s="153"/>
      <c r="EW43" s="156"/>
      <c r="EX43" s="151"/>
      <c r="FC43" s="156"/>
      <c r="FD43" s="151"/>
      <c r="FI43" s="150"/>
      <c r="FJ43" s="153"/>
      <c r="FP43" s="156"/>
      <c r="FQ43" s="151"/>
      <c r="FV43" s="156"/>
      <c r="FW43" s="151"/>
      <c r="GB43" s="150"/>
      <c r="GC43" s="153"/>
      <c r="GI43" s="156"/>
      <c r="GJ43" s="151"/>
      <c r="GO43" s="156"/>
      <c r="GP43" s="151"/>
      <c r="GU43" s="150"/>
      <c r="GV43" s="153"/>
      <c r="HB43" s="156"/>
      <c r="HC43" s="151"/>
      <c r="HH43" s="156"/>
      <c r="HI43" s="151"/>
      <c r="HN43" s="150"/>
      <c r="HO43" s="153"/>
    </row>
    <row r="44" spans="1:223" ht="15.75" customHeight="1" x14ac:dyDescent="0.15">
      <c r="A44" s="123"/>
      <c r="B44" s="96" t="str">
        <f>品名一覧!G13</f>
        <v>てて</v>
      </c>
      <c r="C44" s="97">
        <f>SUM(あ!X44)</f>
        <v>0</v>
      </c>
      <c r="D44" s="97">
        <f>SUM(あ!V44)</f>
        <v>0</v>
      </c>
      <c r="E44" s="97">
        <f>SUM(あ!W44)</f>
        <v>0</v>
      </c>
      <c r="F44" s="98">
        <f t="shared" si="12"/>
        <v>0</v>
      </c>
      <c r="G44" s="127"/>
      <c r="H44" s="96" t="str">
        <f>品名一覧!I13</f>
        <v>BB</v>
      </c>
      <c r="I44" s="97" t="e">
        <f>SUM(#REF!)</f>
        <v>#REF!</v>
      </c>
      <c r="J44" s="97" t="e">
        <f>SUM(#REF!)</f>
        <v>#REF!</v>
      </c>
      <c r="K44" s="97" t="e">
        <f>SUM(#REF!)</f>
        <v>#REF!</v>
      </c>
      <c r="L44" s="100" t="e">
        <f>SUM(J44)</f>
        <v>#REF!</v>
      </c>
      <c r="M44" s="129"/>
      <c r="N44" s="96">
        <f>品名一覧!K13</f>
        <v>555</v>
      </c>
      <c r="O44" s="97" t="e">
        <f>#REF!</f>
        <v>#REF!</v>
      </c>
      <c r="P44" s="97" t="e">
        <f>#REF!</f>
        <v>#REF!</v>
      </c>
      <c r="Q44" s="97" t="e">
        <f>#REF!</f>
        <v>#REF!</v>
      </c>
      <c r="R44" s="102" t="e">
        <f t="shared" si="13"/>
        <v>#REF!</v>
      </c>
      <c r="T44" s="16"/>
      <c r="U44" s="47" t="str">
        <f t="shared" si="9"/>
        <v>てて</v>
      </c>
      <c r="V44" s="6">
        <f>SUM(あ!X89)</f>
        <v>0</v>
      </c>
      <c r="W44" s="6">
        <f>SUM(あ!V89)</f>
        <v>0</v>
      </c>
      <c r="X44" s="6">
        <f>SUM(あ!W89)</f>
        <v>0</v>
      </c>
      <c r="Y44" s="8">
        <f t="shared" si="14"/>
        <v>0</v>
      </c>
      <c r="Z44" s="13"/>
      <c r="AA44" s="47" t="str">
        <f t="shared" si="10"/>
        <v>BB</v>
      </c>
      <c r="AB44" s="6" t="e">
        <f>SUM(#REF!)</f>
        <v>#REF!</v>
      </c>
      <c r="AC44" s="6" t="e">
        <f>SUM(#REF!)</f>
        <v>#REF!</v>
      </c>
      <c r="AD44" s="6" t="e">
        <f>SUM(#REF!)</f>
        <v>#REF!</v>
      </c>
      <c r="AE44" s="8" t="e">
        <f t="shared" si="15"/>
        <v>#REF!</v>
      </c>
      <c r="AF44" s="10"/>
      <c r="AG44" s="47">
        <f t="shared" si="11"/>
        <v>555</v>
      </c>
      <c r="AH44" s="6" t="e">
        <f>#REF!</f>
        <v>#REF!</v>
      </c>
      <c r="AI44" s="6" t="e">
        <f>#REF!</f>
        <v>#REF!</v>
      </c>
      <c r="AJ44" s="6" t="e">
        <f>#REF!</f>
        <v>#REF!</v>
      </c>
      <c r="AK44" s="9" t="e">
        <f t="shared" si="16"/>
        <v>#REF!</v>
      </c>
      <c r="AM44" s="156"/>
      <c r="AN44" s="151"/>
      <c r="AS44" s="156"/>
      <c r="AT44" s="151"/>
      <c r="AY44" s="150"/>
      <c r="AZ44" s="153"/>
      <c r="BF44" s="156"/>
      <c r="BG44" s="151"/>
      <c r="BL44" s="156"/>
      <c r="BM44" s="151"/>
      <c r="BR44" s="150"/>
      <c r="BS44" s="153"/>
      <c r="BY44" s="156"/>
      <c r="BZ44" s="151"/>
      <c r="CE44" s="156"/>
      <c r="CF44" s="151"/>
      <c r="CK44" s="150"/>
      <c r="CL44" s="153"/>
      <c r="CR44" s="156"/>
      <c r="CS44" s="151"/>
      <c r="CX44" s="156"/>
      <c r="CY44" s="151"/>
      <c r="DD44" s="150"/>
      <c r="DE44" s="153"/>
      <c r="DK44" s="156"/>
      <c r="DL44" s="151"/>
      <c r="DQ44" s="156"/>
      <c r="DR44" s="151"/>
      <c r="DW44" s="150"/>
      <c r="DX44" s="153"/>
      <c r="ED44" s="156"/>
      <c r="EE44" s="151"/>
      <c r="EJ44" s="156"/>
      <c r="EK44" s="151"/>
      <c r="EP44" s="150"/>
      <c r="EQ44" s="153"/>
      <c r="EW44" s="156"/>
      <c r="EX44" s="151"/>
      <c r="FC44" s="156"/>
      <c r="FD44" s="151"/>
      <c r="FI44" s="150"/>
      <c r="FJ44" s="153"/>
      <c r="FP44" s="156"/>
      <c r="FQ44" s="151"/>
      <c r="FV44" s="156"/>
      <c r="FW44" s="151"/>
      <c r="GB44" s="150"/>
      <c r="GC44" s="153"/>
      <c r="GI44" s="156"/>
      <c r="GJ44" s="151"/>
      <c r="GO44" s="156"/>
      <c r="GP44" s="151"/>
      <c r="GU44" s="150"/>
      <c r="GV44" s="153"/>
      <c r="HB44" s="156"/>
      <c r="HC44" s="151"/>
      <c r="HH44" s="156"/>
      <c r="HI44" s="151"/>
      <c r="HN44" s="150"/>
      <c r="HO44" s="153"/>
    </row>
    <row r="45" spans="1:223" ht="15.75" customHeight="1" x14ac:dyDescent="0.15">
      <c r="A45" s="123"/>
      <c r="B45" s="96" t="str">
        <f>品名一覧!G14</f>
        <v>とと</v>
      </c>
      <c r="C45" s="97" t="e">
        <f>SUM(#REF!)</f>
        <v>#REF!</v>
      </c>
      <c r="D45" s="97" t="e">
        <f>SUM(#REF!)</f>
        <v>#REF!</v>
      </c>
      <c r="E45" s="97" t="e">
        <f>SUM(#REF!)</f>
        <v>#REF!</v>
      </c>
      <c r="F45" s="98" t="e">
        <f t="shared" si="12"/>
        <v>#REF!</v>
      </c>
      <c r="G45" s="127"/>
      <c r="H45" s="96" t="str">
        <f>品名一覧!I14</f>
        <v>CC</v>
      </c>
      <c r="I45" s="97" t="e">
        <f>#REF!</f>
        <v>#REF!</v>
      </c>
      <c r="J45" s="97" t="e">
        <f>#REF!</f>
        <v>#REF!</v>
      </c>
      <c r="K45" s="97" t="e">
        <f>#REF!</f>
        <v>#REF!</v>
      </c>
      <c r="L45" s="100"/>
      <c r="M45" s="129"/>
      <c r="N45" s="96">
        <f>品名一覧!K14</f>
        <v>666</v>
      </c>
      <c r="O45" s="97" t="e">
        <f>#REF!</f>
        <v>#REF!</v>
      </c>
      <c r="P45" s="97" t="e">
        <f>#REF!</f>
        <v>#REF!</v>
      </c>
      <c r="Q45" s="97" t="e">
        <f>#REF!</f>
        <v>#REF!</v>
      </c>
      <c r="R45" s="102" t="e">
        <f t="shared" si="13"/>
        <v>#REF!</v>
      </c>
      <c r="T45" s="16"/>
      <c r="U45" s="47" t="str">
        <f t="shared" si="9"/>
        <v>とと</v>
      </c>
      <c r="V45" s="6" t="e">
        <f>SUM(#REF!)</f>
        <v>#REF!</v>
      </c>
      <c r="W45" s="6" t="e">
        <f>SUM(#REF!)</f>
        <v>#REF!</v>
      </c>
      <c r="X45" s="6" t="e">
        <f>SUM(#REF!)</f>
        <v>#REF!</v>
      </c>
      <c r="Y45" s="8" t="e">
        <f t="shared" si="14"/>
        <v>#REF!</v>
      </c>
      <c r="Z45" s="13"/>
      <c r="AA45" s="47" t="str">
        <f t="shared" si="10"/>
        <v>CC</v>
      </c>
      <c r="AB45" s="6" t="e">
        <f>#REF!</f>
        <v>#REF!</v>
      </c>
      <c r="AC45" s="6" t="e">
        <f>#REF!</f>
        <v>#REF!</v>
      </c>
      <c r="AD45" s="6" t="e">
        <f>#REF!</f>
        <v>#REF!</v>
      </c>
      <c r="AE45" s="8" t="e">
        <f t="shared" si="15"/>
        <v>#REF!</v>
      </c>
      <c r="AF45" s="10"/>
      <c r="AG45" s="47">
        <f t="shared" si="11"/>
        <v>666</v>
      </c>
      <c r="AH45" s="6" t="e">
        <f>#REF!</f>
        <v>#REF!</v>
      </c>
      <c r="AI45" s="6" t="e">
        <f>#REF!</f>
        <v>#REF!</v>
      </c>
      <c r="AJ45" s="6" t="e">
        <f>#REF!</f>
        <v>#REF!</v>
      </c>
      <c r="AK45" s="9" t="e">
        <f t="shared" si="16"/>
        <v>#REF!</v>
      </c>
      <c r="AM45" s="156"/>
      <c r="AN45" s="151"/>
      <c r="AS45" s="156"/>
      <c r="AT45" s="153"/>
      <c r="AY45" s="150"/>
      <c r="AZ45" s="153"/>
      <c r="BF45" s="156"/>
      <c r="BG45" s="151"/>
      <c r="BL45" s="156"/>
      <c r="BM45" s="153"/>
      <c r="BR45" s="150"/>
      <c r="BS45" s="153"/>
      <c r="BY45" s="156"/>
      <c r="BZ45" s="151"/>
      <c r="CE45" s="156"/>
      <c r="CF45" s="153"/>
      <c r="CK45" s="150"/>
      <c r="CL45" s="153"/>
      <c r="CR45" s="156"/>
      <c r="CS45" s="151"/>
      <c r="CX45" s="156"/>
      <c r="CY45" s="153"/>
      <c r="DD45" s="150"/>
      <c r="DE45" s="153"/>
      <c r="DK45" s="156"/>
      <c r="DL45" s="151"/>
      <c r="DQ45" s="156"/>
      <c r="DR45" s="153"/>
      <c r="DW45" s="150"/>
      <c r="DX45" s="153"/>
      <c r="ED45" s="156"/>
      <c r="EE45" s="151"/>
      <c r="EJ45" s="156"/>
      <c r="EK45" s="153"/>
      <c r="EP45" s="150"/>
      <c r="EQ45" s="153"/>
      <c r="EW45" s="156"/>
      <c r="EX45" s="151"/>
      <c r="FC45" s="156"/>
      <c r="FD45" s="153"/>
      <c r="FI45" s="150"/>
      <c r="FJ45" s="153"/>
      <c r="FP45" s="156"/>
      <c r="FQ45" s="151"/>
      <c r="FV45" s="156"/>
      <c r="FW45" s="153"/>
      <c r="GB45" s="150"/>
      <c r="GC45" s="153"/>
      <c r="GI45" s="156"/>
      <c r="GJ45" s="151"/>
      <c r="GO45" s="156"/>
      <c r="GP45" s="153"/>
      <c r="GU45" s="150"/>
      <c r="GV45" s="153"/>
      <c r="HB45" s="156"/>
      <c r="HC45" s="151"/>
      <c r="HH45" s="156"/>
      <c r="HI45" s="153"/>
      <c r="HN45" s="150"/>
      <c r="HO45" s="153"/>
    </row>
    <row r="46" spans="1:223" ht="15.75" customHeight="1" x14ac:dyDescent="0.15">
      <c r="A46" s="123"/>
      <c r="B46" s="96" t="str">
        <f>品名一覧!G15</f>
        <v>なな</v>
      </c>
      <c r="C46" s="97" t="e">
        <f>SUM(#REF!)</f>
        <v>#REF!</v>
      </c>
      <c r="D46" s="97" t="e">
        <f>SUM(#REF!)</f>
        <v>#REF!</v>
      </c>
      <c r="E46" s="97" t="e">
        <f>SUM(#REF!)</f>
        <v>#REF!</v>
      </c>
      <c r="F46" s="98" t="e">
        <f t="shared" si="12"/>
        <v>#REF!</v>
      </c>
      <c r="G46" s="127"/>
      <c r="H46" s="96" t="str">
        <f>品名一覧!I15</f>
        <v>DD</v>
      </c>
      <c r="I46" s="97" t="e">
        <f>SUM(#REF!)</f>
        <v>#REF!</v>
      </c>
      <c r="J46" s="97" t="e">
        <f>SUM(#REF!)</f>
        <v>#REF!</v>
      </c>
      <c r="K46" s="97" t="e">
        <f>SUM(#REF!)</f>
        <v>#REF!</v>
      </c>
      <c r="L46" s="100" t="e">
        <f>SUM(J46)</f>
        <v>#REF!</v>
      </c>
      <c r="M46" s="129"/>
      <c r="N46" s="96">
        <f>品名一覧!K15</f>
        <v>777</v>
      </c>
      <c r="O46" s="97" t="e">
        <f>#REF!</f>
        <v>#REF!</v>
      </c>
      <c r="P46" s="97" t="e">
        <f>#REF!</f>
        <v>#REF!</v>
      </c>
      <c r="Q46" s="97" t="e">
        <f>#REF!</f>
        <v>#REF!</v>
      </c>
      <c r="R46" s="102" t="e">
        <f t="shared" si="13"/>
        <v>#REF!</v>
      </c>
      <c r="T46" s="16"/>
      <c r="U46" s="47" t="str">
        <f t="shared" si="9"/>
        <v>なな</v>
      </c>
      <c r="V46" s="6" t="e">
        <f>SUM(#REF!)</f>
        <v>#REF!</v>
      </c>
      <c r="W46" s="6" t="e">
        <f>SUM(#REF!)</f>
        <v>#REF!</v>
      </c>
      <c r="X46" s="6" t="e">
        <f>SUM(#REF!)</f>
        <v>#REF!</v>
      </c>
      <c r="Y46" s="8" t="e">
        <f t="shared" si="14"/>
        <v>#REF!</v>
      </c>
      <c r="Z46" s="13"/>
      <c r="AA46" s="47" t="str">
        <f t="shared" si="10"/>
        <v>DD</v>
      </c>
      <c r="AB46" s="6" t="e">
        <f>SUM(#REF!)</f>
        <v>#REF!</v>
      </c>
      <c r="AC46" s="6" t="e">
        <f>SUM(#REF!)</f>
        <v>#REF!</v>
      </c>
      <c r="AD46" s="6" t="e">
        <f>SUM(#REF!)</f>
        <v>#REF!</v>
      </c>
      <c r="AE46" s="8" t="e">
        <f t="shared" si="15"/>
        <v>#REF!</v>
      </c>
      <c r="AF46" s="10"/>
      <c r="AG46" s="47">
        <f t="shared" si="11"/>
        <v>777</v>
      </c>
      <c r="AH46" s="6" t="e">
        <f>#REF!</f>
        <v>#REF!</v>
      </c>
      <c r="AI46" s="6" t="e">
        <f>#REF!</f>
        <v>#REF!</v>
      </c>
      <c r="AJ46" s="6" t="e">
        <f>#REF!</f>
        <v>#REF!</v>
      </c>
      <c r="AK46" s="9" t="e">
        <f t="shared" si="16"/>
        <v>#REF!</v>
      </c>
      <c r="AM46" s="156"/>
      <c r="AN46" s="151"/>
      <c r="AS46" s="156"/>
      <c r="AT46" s="151"/>
      <c r="AY46" s="150"/>
      <c r="AZ46" s="153"/>
      <c r="BF46" s="156"/>
      <c r="BG46" s="151"/>
      <c r="BL46" s="156"/>
      <c r="BM46" s="151"/>
      <c r="BR46" s="150"/>
      <c r="BS46" s="153"/>
      <c r="BY46" s="156"/>
      <c r="BZ46" s="151"/>
      <c r="CE46" s="156"/>
      <c r="CF46" s="151"/>
      <c r="CK46" s="150"/>
      <c r="CL46" s="153"/>
      <c r="CR46" s="156"/>
      <c r="CS46" s="151"/>
      <c r="CX46" s="156"/>
      <c r="CY46" s="151"/>
      <c r="DD46" s="150"/>
      <c r="DE46" s="153"/>
      <c r="DK46" s="156"/>
      <c r="DL46" s="151"/>
      <c r="DQ46" s="156"/>
      <c r="DR46" s="151"/>
      <c r="DW46" s="150"/>
      <c r="DX46" s="153"/>
      <c r="ED46" s="156"/>
      <c r="EE46" s="151"/>
      <c r="EJ46" s="156"/>
      <c r="EK46" s="151"/>
      <c r="EP46" s="150"/>
      <c r="EQ46" s="153"/>
      <c r="EW46" s="156"/>
      <c r="EX46" s="151"/>
      <c r="FC46" s="156"/>
      <c r="FD46" s="151"/>
      <c r="FI46" s="150"/>
      <c r="FJ46" s="153"/>
      <c r="FP46" s="156"/>
      <c r="FQ46" s="151"/>
      <c r="FV46" s="156"/>
      <c r="FW46" s="151"/>
      <c r="GB46" s="150"/>
      <c r="GC46" s="153"/>
      <c r="GI46" s="156"/>
      <c r="GJ46" s="151"/>
      <c r="GO46" s="156"/>
      <c r="GP46" s="151"/>
      <c r="GU46" s="150"/>
      <c r="GV46" s="153"/>
      <c r="HB46" s="156"/>
      <c r="HC46" s="151"/>
      <c r="HH46" s="156"/>
      <c r="HI46" s="151"/>
      <c r="HN46" s="150"/>
      <c r="HO46" s="153"/>
    </row>
    <row r="47" spans="1:223" ht="15.75" customHeight="1" x14ac:dyDescent="0.15">
      <c r="A47" s="123"/>
      <c r="B47" s="96" t="str">
        <f>品名一覧!G16</f>
        <v>にに</v>
      </c>
      <c r="C47" s="97" t="e">
        <f>SUM(#REF!)</f>
        <v>#REF!</v>
      </c>
      <c r="D47" s="97" t="e">
        <f>SUM(#REF!)</f>
        <v>#REF!</v>
      </c>
      <c r="E47" s="97" t="e">
        <f>SUM(#REF!)</f>
        <v>#REF!</v>
      </c>
      <c r="F47" s="98" t="e">
        <f t="shared" si="12"/>
        <v>#REF!</v>
      </c>
      <c r="G47" s="127"/>
      <c r="H47" s="96" t="str">
        <f>品名一覧!I16</f>
        <v>EE</v>
      </c>
      <c r="I47" s="97" t="e">
        <f>SUM(#REF!)</f>
        <v>#REF!</v>
      </c>
      <c r="J47" s="97" t="e">
        <f>SUM(#REF!)</f>
        <v>#REF!</v>
      </c>
      <c r="K47" s="97" t="e">
        <f>SUM(#REF!)</f>
        <v>#REF!</v>
      </c>
      <c r="L47" s="100" t="e">
        <f>SUM(J47)</f>
        <v>#REF!</v>
      </c>
      <c r="M47" s="129"/>
      <c r="N47" s="96">
        <f>品名一覧!K16</f>
        <v>888</v>
      </c>
      <c r="O47" s="97"/>
      <c r="P47" s="97" t="e">
        <f>#REF!</f>
        <v>#REF!</v>
      </c>
      <c r="Q47" s="97" t="e">
        <f>#REF!</f>
        <v>#REF!</v>
      </c>
      <c r="R47" s="102" t="e">
        <f t="shared" si="13"/>
        <v>#REF!</v>
      </c>
      <c r="T47" s="16"/>
      <c r="U47" s="47" t="str">
        <f t="shared" si="9"/>
        <v>にに</v>
      </c>
      <c r="V47" s="6" t="e">
        <f>SUM(#REF!)</f>
        <v>#REF!</v>
      </c>
      <c r="W47" s="6" t="e">
        <f>SUM(#REF!)</f>
        <v>#REF!</v>
      </c>
      <c r="X47" s="6" t="e">
        <f>SUM(#REF!)</f>
        <v>#REF!</v>
      </c>
      <c r="Y47" s="8" t="e">
        <f t="shared" si="14"/>
        <v>#REF!</v>
      </c>
      <c r="Z47" s="13"/>
      <c r="AA47" s="47" t="str">
        <f t="shared" si="10"/>
        <v>EE</v>
      </c>
      <c r="AB47" s="6" t="e">
        <f>SUM(#REF!)</f>
        <v>#REF!</v>
      </c>
      <c r="AC47" s="6" t="e">
        <f>SUM(#REF!)</f>
        <v>#REF!</v>
      </c>
      <c r="AD47" s="6" t="e">
        <f>SUM(#REF!)</f>
        <v>#REF!</v>
      </c>
      <c r="AE47" s="8" t="e">
        <f t="shared" si="15"/>
        <v>#REF!</v>
      </c>
      <c r="AF47" s="10"/>
      <c r="AG47" s="47">
        <f t="shared" si="11"/>
        <v>888</v>
      </c>
      <c r="AH47" s="6" t="e">
        <f>#REF!</f>
        <v>#REF!</v>
      </c>
      <c r="AI47" s="6" t="e">
        <f>#REF!</f>
        <v>#REF!</v>
      </c>
      <c r="AJ47" s="6" t="e">
        <f>#REF!</f>
        <v>#REF!</v>
      </c>
      <c r="AK47" s="9" t="e">
        <f t="shared" si="16"/>
        <v>#REF!</v>
      </c>
      <c r="AM47" s="156"/>
      <c r="AN47" s="151"/>
      <c r="AS47" s="156"/>
      <c r="AT47" s="151"/>
      <c r="AY47" s="150"/>
      <c r="AZ47" s="153"/>
      <c r="BF47" s="156"/>
      <c r="BG47" s="151"/>
      <c r="BL47" s="156"/>
      <c r="BM47" s="151"/>
      <c r="BR47" s="150"/>
      <c r="BS47" s="153"/>
      <c r="BY47" s="156"/>
      <c r="BZ47" s="151"/>
      <c r="CE47" s="156"/>
      <c r="CF47" s="151"/>
      <c r="CK47" s="150"/>
      <c r="CL47" s="153"/>
      <c r="CR47" s="156"/>
      <c r="CS47" s="151"/>
      <c r="CX47" s="156"/>
      <c r="CY47" s="151"/>
      <c r="DD47" s="150"/>
      <c r="DE47" s="153"/>
      <c r="DK47" s="156"/>
      <c r="DL47" s="151"/>
      <c r="DQ47" s="156"/>
      <c r="DR47" s="151"/>
      <c r="DW47" s="150"/>
      <c r="DX47" s="153"/>
      <c r="ED47" s="156"/>
      <c r="EE47" s="151"/>
      <c r="EJ47" s="156"/>
      <c r="EK47" s="151"/>
      <c r="EP47" s="150"/>
      <c r="EQ47" s="153"/>
      <c r="EW47" s="156"/>
      <c r="EX47" s="151"/>
      <c r="FC47" s="156"/>
      <c r="FD47" s="151"/>
      <c r="FI47" s="150"/>
      <c r="FJ47" s="153"/>
      <c r="FP47" s="156"/>
      <c r="FQ47" s="151"/>
      <c r="FV47" s="156"/>
      <c r="FW47" s="151"/>
      <c r="GB47" s="150"/>
      <c r="GC47" s="153"/>
      <c r="GI47" s="156"/>
      <c r="GJ47" s="151"/>
      <c r="GO47" s="156"/>
      <c r="GP47" s="151"/>
      <c r="GU47" s="150"/>
      <c r="GV47" s="153"/>
      <c r="HB47" s="156"/>
      <c r="HC47" s="151"/>
      <c r="HH47" s="156"/>
      <c r="HI47" s="151"/>
      <c r="HN47" s="150"/>
      <c r="HO47" s="153"/>
    </row>
    <row r="48" spans="1:223" ht="15.75" customHeight="1" x14ac:dyDescent="0.15">
      <c r="A48" s="130"/>
      <c r="B48" s="96" t="str">
        <f>品名一覧!G17</f>
        <v>ぬぬ</v>
      </c>
      <c r="C48" s="97" t="e">
        <f>SUM(#REF!)</f>
        <v>#REF!</v>
      </c>
      <c r="D48" s="97" t="e">
        <f>SUM(#REF!)</f>
        <v>#REF!</v>
      </c>
      <c r="E48" s="97" t="e">
        <f>SUM(#REF!)</f>
        <v>#REF!</v>
      </c>
      <c r="F48" s="98" t="e">
        <f t="shared" si="12"/>
        <v>#REF!</v>
      </c>
      <c r="G48" s="127"/>
      <c r="H48" s="96" t="str">
        <f>品名一覧!I17</f>
        <v>FF</v>
      </c>
      <c r="I48" s="97" t="e">
        <f>SUM(#REF!)</f>
        <v>#REF!</v>
      </c>
      <c r="J48" s="97" t="e">
        <f>SUM(#REF!)</f>
        <v>#REF!</v>
      </c>
      <c r="K48" s="97" t="e">
        <f>SUM(#REF!)</f>
        <v>#REF!</v>
      </c>
      <c r="L48" s="100" t="e">
        <f>SUM(J48)</f>
        <v>#REF!</v>
      </c>
      <c r="M48" s="129"/>
      <c r="N48" s="96">
        <f>品名一覧!K17</f>
        <v>999</v>
      </c>
      <c r="O48" s="97" t="e">
        <f>#REF!</f>
        <v>#REF!</v>
      </c>
      <c r="P48" s="97" t="e">
        <f>#REF!</f>
        <v>#REF!</v>
      </c>
      <c r="Q48" s="97" t="e">
        <f>#REF!</f>
        <v>#REF!</v>
      </c>
      <c r="R48" s="102" t="e">
        <f t="shared" si="13"/>
        <v>#REF!</v>
      </c>
      <c r="T48" s="25"/>
      <c r="U48" s="47" t="str">
        <f t="shared" si="9"/>
        <v>ぬぬ</v>
      </c>
      <c r="V48" s="6" t="e">
        <f>SUM(#REF!)</f>
        <v>#REF!</v>
      </c>
      <c r="W48" s="6" t="e">
        <f>SUM(#REF!)</f>
        <v>#REF!</v>
      </c>
      <c r="X48" s="6" t="e">
        <f>SUM(#REF!)</f>
        <v>#REF!</v>
      </c>
      <c r="Y48" s="8" t="e">
        <f t="shared" si="14"/>
        <v>#REF!</v>
      </c>
      <c r="Z48" s="13"/>
      <c r="AA48" s="47" t="str">
        <f t="shared" si="10"/>
        <v>FF</v>
      </c>
      <c r="AB48" s="6" t="e">
        <f>SUM(#REF!)</f>
        <v>#REF!</v>
      </c>
      <c r="AC48" s="6" t="e">
        <f>SUM(#REF!)</f>
        <v>#REF!</v>
      </c>
      <c r="AD48" s="6" t="e">
        <f>SUM(#REF!)</f>
        <v>#REF!</v>
      </c>
      <c r="AE48" s="8" t="e">
        <f t="shared" si="15"/>
        <v>#REF!</v>
      </c>
      <c r="AF48" s="10"/>
      <c r="AG48" s="47">
        <f t="shared" si="11"/>
        <v>999</v>
      </c>
      <c r="AH48" s="6" t="e">
        <f>#REF!</f>
        <v>#REF!</v>
      </c>
      <c r="AI48" s="6" t="e">
        <f>#REF!</f>
        <v>#REF!</v>
      </c>
      <c r="AJ48" s="6" t="e">
        <f>#REF!</f>
        <v>#REF!</v>
      </c>
      <c r="AK48" s="9" t="e">
        <f t="shared" si="16"/>
        <v>#REF!</v>
      </c>
      <c r="AM48" s="150"/>
      <c r="AN48" s="151"/>
      <c r="AS48" s="156"/>
      <c r="AT48" s="151"/>
      <c r="AY48" s="150"/>
      <c r="AZ48" s="153"/>
      <c r="BF48" s="150"/>
      <c r="BG48" s="151"/>
      <c r="BL48" s="156"/>
      <c r="BM48" s="151"/>
      <c r="BR48" s="150"/>
      <c r="BS48" s="153"/>
      <c r="BY48" s="150"/>
      <c r="BZ48" s="151"/>
      <c r="CE48" s="156"/>
      <c r="CF48" s="151"/>
      <c r="CK48" s="150"/>
      <c r="CL48" s="153"/>
      <c r="CR48" s="150"/>
      <c r="CS48" s="151"/>
      <c r="CX48" s="156"/>
      <c r="CY48" s="151"/>
      <c r="DD48" s="150"/>
      <c r="DE48" s="153"/>
      <c r="DK48" s="150"/>
      <c r="DL48" s="151"/>
      <c r="DQ48" s="156"/>
      <c r="DR48" s="151"/>
      <c r="DW48" s="150"/>
      <c r="DX48" s="153"/>
      <c r="ED48" s="150"/>
      <c r="EE48" s="151"/>
      <c r="EJ48" s="156"/>
      <c r="EK48" s="151"/>
      <c r="EP48" s="150"/>
      <c r="EQ48" s="153"/>
      <c r="EW48" s="150"/>
      <c r="EX48" s="151"/>
      <c r="FC48" s="156"/>
      <c r="FD48" s="151"/>
      <c r="FI48" s="150"/>
      <c r="FJ48" s="153"/>
      <c r="FP48" s="150"/>
      <c r="FQ48" s="151"/>
      <c r="FV48" s="156"/>
      <c r="FW48" s="151"/>
      <c r="GB48" s="150"/>
      <c r="GC48" s="153"/>
      <c r="GI48" s="150"/>
      <c r="GJ48" s="151"/>
      <c r="GO48" s="156"/>
      <c r="GP48" s="151"/>
      <c r="GU48" s="150"/>
      <c r="GV48" s="153"/>
      <c r="HB48" s="150"/>
      <c r="HC48" s="151"/>
      <c r="HH48" s="156"/>
      <c r="HI48" s="151"/>
      <c r="HN48" s="150"/>
      <c r="HO48" s="153"/>
    </row>
    <row r="49" spans="1:223" ht="15.75" customHeight="1" x14ac:dyDescent="0.15">
      <c r="A49" s="131"/>
      <c r="B49" s="96" t="str">
        <f>品名一覧!G18</f>
        <v>ねね</v>
      </c>
      <c r="C49" s="97" t="e">
        <f>#REF!</f>
        <v>#REF!</v>
      </c>
      <c r="D49" s="97" t="e">
        <f>#REF!</f>
        <v>#REF!</v>
      </c>
      <c r="E49" s="97" t="e">
        <f>#REF!</f>
        <v>#REF!</v>
      </c>
      <c r="F49" s="98" t="e">
        <f t="shared" si="12"/>
        <v>#REF!</v>
      </c>
      <c r="G49" s="106"/>
      <c r="H49" s="96" t="str">
        <f>品名一覧!I18</f>
        <v>GG</v>
      </c>
      <c r="I49" s="97" t="e">
        <f>SUM(#REF!)</f>
        <v>#REF!</v>
      </c>
      <c r="J49" s="97" t="e">
        <f>SUM(#REF!)</f>
        <v>#REF!</v>
      </c>
      <c r="K49" s="97" t="e">
        <f>SUM(#REF!)</f>
        <v>#REF!</v>
      </c>
      <c r="L49" s="100" t="e">
        <f t="shared" ref="L49" si="18">SUM(J49)</f>
        <v>#REF!</v>
      </c>
      <c r="M49" s="129"/>
      <c r="N49" s="96" t="str">
        <f>品名一覧!K18</f>
        <v>a</v>
      </c>
      <c r="O49" s="97" t="e">
        <f>SUM(#REF!)</f>
        <v>#REF!</v>
      </c>
      <c r="P49" s="97" t="e">
        <f>SUM(#REF!)</f>
        <v>#REF!</v>
      </c>
      <c r="Q49" s="97" t="e">
        <f>SUM(#REF!)</f>
        <v>#REF!</v>
      </c>
      <c r="R49" s="102" t="e">
        <f t="shared" si="13"/>
        <v>#REF!</v>
      </c>
      <c r="T49" s="5"/>
      <c r="U49" s="47" t="str">
        <f t="shared" si="9"/>
        <v>ねね</v>
      </c>
      <c r="V49" s="6" t="e">
        <f>#REF!</f>
        <v>#REF!</v>
      </c>
      <c r="W49" s="6" t="e">
        <f>#REF!</f>
        <v>#REF!</v>
      </c>
      <c r="X49" s="6" t="e">
        <f>#REF!</f>
        <v>#REF!</v>
      </c>
      <c r="Y49" s="8" t="e">
        <f t="shared" si="14"/>
        <v>#REF!</v>
      </c>
      <c r="Z49" s="20"/>
      <c r="AA49" s="47" t="str">
        <f t="shared" si="10"/>
        <v>GG</v>
      </c>
      <c r="AB49" s="6" t="e">
        <f>SUM(#REF!)</f>
        <v>#REF!</v>
      </c>
      <c r="AC49" s="6" t="e">
        <f>SUM(#REF!)</f>
        <v>#REF!</v>
      </c>
      <c r="AD49" s="6" t="e">
        <f>SUM(#REF!)</f>
        <v>#REF!</v>
      </c>
      <c r="AE49" s="8" t="e">
        <f t="shared" si="15"/>
        <v>#REF!</v>
      </c>
      <c r="AF49" s="10"/>
      <c r="AG49" s="47" t="str">
        <f t="shared" si="11"/>
        <v>a</v>
      </c>
      <c r="AH49" s="6" t="e">
        <f>SUM(#REF!)</f>
        <v>#REF!</v>
      </c>
      <c r="AI49" s="6" t="e">
        <f>SUM(#REF!)</f>
        <v>#REF!</v>
      </c>
      <c r="AJ49" s="6" t="e">
        <f>SUM(#REF!)</f>
        <v>#REF!</v>
      </c>
      <c r="AK49" s="9" t="e">
        <f t="shared" si="16"/>
        <v>#REF!</v>
      </c>
      <c r="AM49" s="150"/>
      <c r="AN49" s="153"/>
      <c r="AS49" s="150"/>
      <c r="AT49" s="151"/>
      <c r="AY49" s="150"/>
      <c r="AZ49" s="153"/>
      <c r="BF49" s="150"/>
      <c r="BG49" s="153"/>
      <c r="BL49" s="150"/>
      <c r="BM49" s="151"/>
      <c r="BR49" s="150"/>
      <c r="BS49" s="153"/>
      <c r="BY49" s="150"/>
      <c r="BZ49" s="153"/>
      <c r="CE49" s="150"/>
      <c r="CF49" s="151"/>
      <c r="CK49" s="150"/>
      <c r="CL49" s="153"/>
      <c r="CR49" s="150"/>
      <c r="CS49" s="153"/>
      <c r="CX49" s="150"/>
      <c r="CY49" s="151"/>
      <c r="DD49" s="150"/>
      <c r="DE49" s="153"/>
      <c r="DK49" s="150"/>
      <c r="DL49" s="153"/>
      <c r="DQ49" s="150"/>
      <c r="DR49" s="151"/>
      <c r="DW49" s="150"/>
      <c r="DX49" s="153"/>
      <c r="ED49" s="150"/>
      <c r="EE49" s="153"/>
      <c r="EJ49" s="150"/>
      <c r="EK49" s="151"/>
      <c r="EP49" s="150"/>
      <c r="EQ49" s="153"/>
      <c r="EW49" s="150"/>
      <c r="EX49" s="153"/>
      <c r="FC49" s="150"/>
      <c r="FD49" s="151"/>
      <c r="FI49" s="150"/>
      <c r="FJ49" s="153"/>
      <c r="FP49" s="150"/>
      <c r="FQ49" s="153"/>
      <c r="FV49" s="150"/>
      <c r="FW49" s="151"/>
      <c r="GB49" s="150"/>
      <c r="GC49" s="153"/>
      <c r="GI49" s="150"/>
      <c r="GJ49" s="153"/>
      <c r="GO49" s="150"/>
      <c r="GP49" s="151"/>
      <c r="GU49" s="150"/>
      <c r="GV49" s="153"/>
      <c r="HB49" s="150"/>
      <c r="HC49" s="153"/>
      <c r="HH49" s="150"/>
      <c r="HI49" s="151"/>
      <c r="HN49" s="150"/>
      <c r="HO49" s="153"/>
    </row>
    <row r="50" spans="1:223" ht="15.75" customHeight="1" x14ac:dyDescent="0.15">
      <c r="A50" s="131"/>
      <c r="B50" s="96" t="str">
        <f>品名一覧!G19</f>
        <v>のの</v>
      </c>
      <c r="C50" s="97" t="e">
        <f>#REF!</f>
        <v>#REF!</v>
      </c>
      <c r="D50" s="97" t="e">
        <f>#REF!</f>
        <v>#REF!</v>
      </c>
      <c r="E50" s="97" t="e">
        <f>#REF!</f>
        <v>#REF!</v>
      </c>
      <c r="F50" s="98" t="e">
        <f t="shared" si="12"/>
        <v>#REF!</v>
      </c>
      <c r="G50" s="107"/>
      <c r="H50" s="96" t="str">
        <f>品名一覧!I19</f>
        <v>HH</v>
      </c>
      <c r="I50" s="97" t="e">
        <f>#REF!</f>
        <v>#REF!</v>
      </c>
      <c r="J50" s="97" t="e">
        <f>#REF!</f>
        <v>#REF!</v>
      </c>
      <c r="K50" s="97" t="e">
        <f>#REF!</f>
        <v>#REF!</v>
      </c>
      <c r="L50" s="100"/>
      <c r="M50" s="129"/>
      <c r="N50" s="96" t="str">
        <f>品名一覧!K19</f>
        <v>b</v>
      </c>
      <c r="O50" s="97" t="e">
        <f>SUM(#REF!)</f>
        <v>#REF!</v>
      </c>
      <c r="P50" s="97" t="e">
        <f>SUM(#REF!)</f>
        <v>#REF!</v>
      </c>
      <c r="Q50" s="97" t="e">
        <f>SUM(#REF!)</f>
        <v>#REF!</v>
      </c>
      <c r="R50" s="102" t="e">
        <f t="shared" si="13"/>
        <v>#REF!</v>
      </c>
      <c r="T50" s="5"/>
      <c r="U50" s="47" t="str">
        <f t="shared" si="9"/>
        <v>のの</v>
      </c>
      <c r="V50" s="6" t="e">
        <f>#REF!</f>
        <v>#REF!</v>
      </c>
      <c r="W50" s="6" t="e">
        <f>#REF!</f>
        <v>#REF!</v>
      </c>
      <c r="X50" s="6" t="e">
        <f>#REF!</f>
        <v>#REF!</v>
      </c>
      <c r="Y50" s="8" t="e">
        <f t="shared" si="14"/>
        <v>#REF!</v>
      </c>
      <c r="Z50" s="21"/>
      <c r="AA50" s="47" t="str">
        <f t="shared" si="10"/>
        <v>HH</v>
      </c>
      <c r="AB50" s="6" t="e">
        <f>#REF!</f>
        <v>#REF!</v>
      </c>
      <c r="AC50" s="6" t="e">
        <f>#REF!</f>
        <v>#REF!</v>
      </c>
      <c r="AD50" s="6" t="e">
        <f>#REF!</f>
        <v>#REF!</v>
      </c>
      <c r="AE50" s="8" t="e">
        <f t="shared" si="15"/>
        <v>#REF!</v>
      </c>
      <c r="AF50" s="10"/>
      <c r="AG50" s="47" t="str">
        <f t="shared" si="11"/>
        <v>b</v>
      </c>
      <c r="AH50" s="6" t="e">
        <f>SUM(#REF!)</f>
        <v>#REF!</v>
      </c>
      <c r="AI50" s="6" t="e">
        <f>SUM(#REF!)</f>
        <v>#REF!</v>
      </c>
      <c r="AJ50" s="6" t="e">
        <f>SUM(#REF!)</f>
        <v>#REF!</v>
      </c>
      <c r="AK50" s="9" t="e">
        <f t="shared" si="16"/>
        <v>#REF!</v>
      </c>
      <c r="AM50" s="150"/>
      <c r="AN50" s="153"/>
      <c r="AS50" s="150"/>
      <c r="AT50" s="153"/>
      <c r="AY50" s="150"/>
      <c r="AZ50" s="151"/>
      <c r="BF50" s="150"/>
      <c r="BG50" s="153"/>
      <c r="BL50" s="150"/>
      <c r="BM50" s="153"/>
      <c r="BR50" s="150"/>
      <c r="BS50" s="151"/>
      <c r="BY50" s="150"/>
      <c r="BZ50" s="153"/>
      <c r="CE50" s="150"/>
      <c r="CF50" s="153"/>
      <c r="CK50" s="150"/>
      <c r="CL50" s="151"/>
      <c r="CR50" s="150"/>
      <c r="CS50" s="153"/>
      <c r="CX50" s="150"/>
      <c r="CY50" s="153"/>
      <c r="DD50" s="150"/>
      <c r="DE50" s="151"/>
      <c r="DK50" s="150"/>
      <c r="DL50" s="153"/>
      <c r="DQ50" s="150"/>
      <c r="DR50" s="153"/>
      <c r="DW50" s="150"/>
      <c r="DX50" s="151"/>
      <c r="ED50" s="150"/>
      <c r="EE50" s="153"/>
      <c r="EJ50" s="150"/>
      <c r="EK50" s="153"/>
      <c r="EP50" s="150"/>
      <c r="EQ50" s="151"/>
      <c r="EW50" s="150"/>
      <c r="EX50" s="153"/>
      <c r="FC50" s="150"/>
      <c r="FD50" s="153"/>
      <c r="FI50" s="150"/>
      <c r="FJ50" s="151"/>
      <c r="FP50" s="150"/>
      <c r="FQ50" s="153"/>
      <c r="FV50" s="150"/>
      <c r="FW50" s="153"/>
      <c r="GB50" s="150"/>
      <c r="GC50" s="151"/>
      <c r="GI50" s="150"/>
      <c r="GJ50" s="153"/>
      <c r="GO50" s="150"/>
      <c r="GP50" s="153"/>
      <c r="GU50" s="150"/>
      <c r="GV50" s="151"/>
      <c r="HB50" s="150"/>
      <c r="HC50" s="153"/>
      <c r="HH50" s="150"/>
      <c r="HI50" s="153"/>
      <c r="HN50" s="150"/>
      <c r="HO50" s="151"/>
    </row>
    <row r="51" spans="1:223" ht="15.75" customHeight="1" x14ac:dyDescent="0.15">
      <c r="A51" s="131"/>
      <c r="B51" s="96" t="str">
        <f>品名一覧!G20</f>
        <v>はは</v>
      </c>
      <c r="C51" s="97" t="e">
        <f>SUM(#REF!)</f>
        <v>#REF!</v>
      </c>
      <c r="D51" s="97" t="e">
        <f>SUM(#REF!)</f>
        <v>#REF!</v>
      </c>
      <c r="E51" s="97" t="e">
        <f>SUM(#REF!)</f>
        <v>#REF!</v>
      </c>
      <c r="F51" s="98" t="e">
        <f t="shared" si="12"/>
        <v>#REF!</v>
      </c>
      <c r="G51" s="127"/>
      <c r="H51" s="96" t="str">
        <f>品名一覧!I20</f>
        <v>II</v>
      </c>
      <c r="I51" s="97" t="e">
        <f>SUM(#REF!)</f>
        <v>#REF!</v>
      </c>
      <c r="J51" s="97" t="e">
        <f>SUM(#REF!)</f>
        <v>#REF!</v>
      </c>
      <c r="K51" s="97" t="e">
        <f>SUM(#REF!)</f>
        <v>#REF!</v>
      </c>
      <c r="L51" s="100" t="e">
        <f>SUM(J51)</f>
        <v>#REF!</v>
      </c>
      <c r="M51" s="129"/>
      <c r="N51" s="96" t="str">
        <f>品名一覧!K20</f>
        <v>c</v>
      </c>
      <c r="O51" s="97" t="e">
        <f>SUM(#REF!)</f>
        <v>#REF!</v>
      </c>
      <c r="P51" s="97" t="e">
        <f>SUM(#REF!)</f>
        <v>#REF!</v>
      </c>
      <c r="Q51" s="97" t="e">
        <f>SUM(#REF!)</f>
        <v>#REF!</v>
      </c>
      <c r="R51" s="102" t="e">
        <f t="shared" si="13"/>
        <v>#REF!</v>
      </c>
      <c r="T51" s="5"/>
      <c r="U51" s="47" t="str">
        <f t="shared" si="9"/>
        <v>はは</v>
      </c>
      <c r="V51" s="6" t="e">
        <f>SUM(#REF!)</f>
        <v>#REF!</v>
      </c>
      <c r="W51" s="6" t="e">
        <f>SUM(#REF!)</f>
        <v>#REF!</v>
      </c>
      <c r="X51" s="6" t="e">
        <f>SUM(#REF!)</f>
        <v>#REF!</v>
      </c>
      <c r="Y51" s="8" t="e">
        <f t="shared" si="14"/>
        <v>#REF!</v>
      </c>
      <c r="Z51" s="13"/>
      <c r="AA51" s="47" t="str">
        <f t="shared" si="10"/>
        <v>II</v>
      </c>
      <c r="AB51" s="6" t="e">
        <f>SUM(#REF!)</f>
        <v>#REF!</v>
      </c>
      <c r="AC51" s="6" t="e">
        <f>SUM(#REF!)</f>
        <v>#REF!</v>
      </c>
      <c r="AD51" s="6" t="e">
        <f>SUM(#REF!)</f>
        <v>#REF!</v>
      </c>
      <c r="AE51" s="8" t="e">
        <f t="shared" si="15"/>
        <v>#REF!</v>
      </c>
      <c r="AF51" s="10"/>
      <c r="AG51" s="47" t="str">
        <f t="shared" si="11"/>
        <v>c</v>
      </c>
      <c r="AH51" s="6" t="e">
        <f>SUM(#REF!)</f>
        <v>#REF!</v>
      </c>
      <c r="AI51" s="6" t="e">
        <f>SUM(#REF!)</f>
        <v>#REF!</v>
      </c>
      <c r="AJ51" s="6" t="e">
        <f>SUM(#REF!)</f>
        <v>#REF!</v>
      </c>
      <c r="AK51" s="9" t="e">
        <f t="shared" si="16"/>
        <v>#REF!</v>
      </c>
      <c r="AM51" s="150"/>
      <c r="AN51" s="151"/>
      <c r="AS51" s="156"/>
      <c r="AT51" s="151"/>
      <c r="AY51" s="150"/>
      <c r="AZ51" s="151"/>
      <c r="BF51" s="150"/>
      <c r="BG51" s="151"/>
      <c r="BL51" s="156"/>
      <c r="BM51" s="151"/>
      <c r="BR51" s="150"/>
      <c r="BS51" s="151"/>
      <c r="BY51" s="150"/>
      <c r="BZ51" s="151"/>
      <c r="CE51" s="156"/>
      <c r="CF51" s="151"/>
      <c r="CK51" s="150"/>
      <c r="CL51" s="151"/>
      <c r="CR51" s="150"/>
      <c r="CS51" s="151"/>
      <c r="CX51" s="156"/>
      <c r="CY51" s="151"/>
      <c r="DD51" s="150"/>
      <c r="DE51" s="151"/>
      <c r="DK51" s="150"/>
      <c r="DL51" s="151"/>
      <c r="DQ51" s="156"/>
      <c r="DR51" s="151"/>
      <c r="DW51" s="150"/>
      <c r="DX51" s="151"/>
      <c r="ED51" s="150"/>
      <c r="EE51" s="151"/>
      <c r="EJ51" s="156"/>
      <c r="EK51" s="151"/>
      <c r="EP51" s="150"/>
      <c r="EQ51" s="151"/>
      <c r="EW51" s="150"/>
      <c r="EX51" s="151"/>
      <c r="FC51" s="156"/>
      <c r="FD51" s="151"/>
      <c r="FI51" s="150"/>
      <c r="FJ51" s="151"/>
      <c r="FP51" s="150"/>
      <c r="FQ51" s="151"/>
      <c r="FV51" s="156"/>
      <c r="FW51" s="151"/>
      <c r="GB51" s="150"/>
      <c r="GC51" s="151"/>
      <c r="GI51" s="150"/>
      <c r="GJ51" s="151"/>
      <c r="GO51" s="156"/>
      <c r="GP51" s="151"/>
      <c r="GU51" s="150"/>
      <c r="GV51" s="151"/>
      <c r="HB51" s="150"/>
      <c r="HC51" s="151"/>
      <c r="HH51" s="156"/>
      <c r="HI51" s="151"/>
      <c r="HN51" s="150"/>
      <c r="HO51" s="151"/>
    </row>
    <row r="52" spans="1:223" ht="15.75" customHeight="1" x14ac:dyDescent="0.15">
      <c r="A52" s="131"/>
      <c r="B52" s="96" t="str">
        <f>品名一覧!G21</f>
        <v>ひひ</v>
      </c>
      <c r="C52" s="97" t="e">
        <f>SUM(#REF!)</f>
        <v>#REF!</v>
      </c>
      <c r="D52" s="97" t="e">
        <f>SUM(#REF!)</f>
        <v>#REF!</v>
      </c>
      <c r="E52" s="97" t="e">
        <f>SUM(#REF!)</f>
        <v>#REF!</v>
      </c>
      <c r="F52" s="98" t="e">
        <f t="shared" si="12"/>
        <v>#REF!</v>
      </c>
      <c r="G52" s="127"/>
      <c r="H52" s="96" t="str">
        <f>品名一覧!I21</f>
        <v>JJ</v>
      </c>
      <c r="I52" s="97" t="e">
        <f>SUM(#REF!)</f>
        <v>#REF!</v>
      </c>
      <c r="J52" s="97" t="e">
        <f>SUM(#REF!)</f>
        <v>#REF!</v>
      </c>
      <c r="K52" s="97" t="e">
        <f>SUM(#REF!)</f>
        <v>#REF!</v>
      </c>
      <c r="L52" s="100" t="e">
        <f>SUM(J52)</f>
        <v>#REF!</v>
      </c>
      <c r="M52" s="132"/>
      <c r="N52" s="96" t="str">
        <f>品名一覧!K21</f>
        <v>d</v>
      </c>
      <c r="O52" s="97" t="e">
        <f>SUM(#REF!)</f>
        <v>#REF!</v>
      </c>
      <c r="P52" s="97" t="e">
        <f>SUM(#REF!)</f>
        <v>#REF!</v>
      </c>
      <c r="Q52" s="97" t="e">
        <f>SUM(#REF!)</f>
        <v>#REF!</v>
      </c>
      <c r="R52" s="102" t="e">
        <f t="shared" si="13"/>
        <v>#REF!</v>
      </c>
      <c r="T52" s="5"/>
      <c r="U52" s="47" t="str">
        <f t="shared" si="9"/>
        <v>ひひ</v>
      </c>
      <c r="V52" s="6" t="e">
        <f>SUM(#REF!)</f>
        <v>#REF!</v>
      </c>
      <c r="W52" s="6" t="e">
        <f>SUM(#REF!)</f>
        <v>#REF!</v>
      </c>
      <c r="X52" s="6" t="e">
        <f>SUM(#REF!)</f>
        <v>#REF!</v>
      </c>
      <c r="Y52" s="8" t="e">
        <f t="shared" si="14"/>
        <v>#REF!</v>
      </c>
      <c r="Z52" s="13"/>
      <c r="AA52" s="47" t="str">
        <f t="shared" si="10"/>
        <v>JJ</v>
      </c>
      <c r="AB52" s="6" t="e">
        <f>SUM(#REF!)</f>
        <v>#REF!</v>
      </c>
      <c r="AC52" s="6" t="e">
        <f>SUM(#REF!)</f>
        <v>#REF!</v>
      </c>
      <c r="AD52" s="6" t="e">
        <f>SUM(#REF!)</f>
        <v>#REF!</v>
      </c>
      <c r="AE52" s="8" t="e">
        <f t="shared" si="15"/>
        <v>#REF!</v>
      </c>
      <c r="AF52" s="21"/>
      <c r="AG52" s="47" t="str">
        <f t="shared" si="11"/>
        <v>d</v>
      </c>
      <c r="AH52" s="6" t="e">
        <f>SUM(#REF!)</f>
        <v>#REF!</v>
      </c>
      <c r="AI52" s="6" t="e">
        <f>SUM(#REF!)</f>
        <v>#REF!</v>
      </c>
      <c r="AJ52" s="6" t="e">
        <f>SUM(#REF!)</f>
        <v>#REF!</v>
      </c>
      <c r="AK52" s="9" t="e">
        <f t="shared" si="16"/>
        <v>#REF!</v>
      </c>
      <c r="AM52" s="150"/>
      <c r="AN52" s="151"/>
      <c r="AS52" s="156"/>
      <c r="AT52" s="151"/>
      <c r="AY52" s="150"/>
      <c r="AZ52" s="151"/>
      <c r="BF52" s="150"/>
      <c r="BG52" s="151"/>
      <c r="BL52" s="156"/>
      <c r="BM52" s="151"/>
      <c r="BR52" s="150"/>
      <c r="BS52" s="151"/>
      <c r="BY52" s="150"/>
      <c r="BZ52" s="151"/>
      <c r="CE52" s="156"/>
      <c r="CF52" s="151"/>
      <c r="CK52" s="150"/>
      <c r="CL52" s="151"/>
      <c r="CR52" s="150"/>
      <c r="CS52" s="151"/>
      <c r="CX52" s="156"/>
      <c r="CY52" s="151"/>
      <c r="DD52" s="150"/>
      <c r="DE52" s="151"/>
      <c r="DK52" s="150"/>
      <c r="DL52" s="151"/>
      <c r="DQ52" s="156"/>
      <c r="DR52" s="151"/>
      <c r="DW52" s="150"/>
      <c r="DX52" s="151"/>
      <c r="ED52" s="150"/>
      <c r="EE52" s="151"/>
      <c r="EJ52" s="156"/>
      <c r="EK52" s="151"/>
      <c r="EP52" s="150"/>
      <c r="EQ52" s="151"/>
      <c r="EW52" s="150"/>
      <c r="EX52" s="151"/>
      <c r="FC52" s="156"/>
      <c r="FD52" s="151"/>
      <c r="FI52" s="150"/>
      <c r="FJ52" s="151"/>
      <c r="FP52" s="150"/>
      <c r="FQ52" s="151"/>
      <c r="FV52" s="156"/>
      <c r="FW52" s="151"/>
      <c r="GB52" s="150"/>
      <c r="GC52" s="151"/>
      <c r="GI52" s="150"/>
      <c r="GJ52" s="151"/>
      <c r="GO52" s="156"/>
      <c r="GP52" s="151"/>
      <c r="GU52" s="150"/>
      <c r="GV52" s="151"/>
      <c r="HB52" s="150"/>
      <c r="HC52" s="151"/>
      <c r="HH52" s="156"/>
      <c r="HI52" s="151"/>
      <c r="HN52" s="150"/>
      <c r="HO52" s="151"/>
    </row>
    <row r="53" spans="1:223" ht="15.75" customHeight="1" x14ac:dyDescent="0.15">
      <c r="A53" s="131"/>
      <c r="B53" s="96" t="str">
        <f>品名一覧!G22</f>
        <v>ふふ</v>
      </c>
      <c r="C53" s="97" t="e">
        <f>SUM(#REF!)</f>
        <v>#REF!</v>
      </c>
      <c r="D53" s="97" t="e">
        <f>SUM(#REF!)</f>
        <v>#REF!</v>
      </c>
      <c r="E53" s="97" t="e">
        <f>SUM(#REF!)</f>
        <v>#REF!</v>
      </c>
      <c r="F53" s="98" t="e">
        <f t="shared" si="12"/>
        <v>#REF!</v>
      </c>
      <c r="G53" s="127"/>
      <c r="H53" s="96" t="str">
        <f>品名一覧!I22</f>
        <v>KK</v>
      </c>
      <c r="I53" s="97" t="e">
        <f>SUM(#REF!)</f>
        <v>#REF!</v>
      </c>
      <c r="J53" s="97" t="e">
        <f>SUM(#REF!)</f>
        <v>#REF!</v>
      </c>
      <c r="K53" s="97" t="e">
        <f>SUM(#REF!)</f>
        <v>#REF!</v>
      </c>
      <c r="L53" s="100" t="e">
        <f>SUM(J53)</f>
        <v>#REF!</v>
      </c>
      <c r="M53" s="101"/>
      <c r="N53" s="96" t="str">
        <f>品名一覧!K22</f>
        <v>e</v>
      </c>
      <c r="O53" s="97" t="e">
        <f>#REF!</f>
        <v>#REF!</v>
      </c>
      <c r="P53" s="97" t="e">
        <f>#REF!</f>
        <v>#REF!</v>
      </c>
      <c r="Q53" s="97" t="e">
        <f>#REF!</f>
        <v>#REF!</v>
      </c>
      <c r="R53" s="102" t="e">
        <f t="shared" si="13"/>
        <v>#REF!</v>
      </c>
      <c r="T53" s="5"/>
      <c r="U53" s="47" t="str">
        <f t="shared" si="9"/>
        <v>ふふ</v>
      </c>
      <c r="V53" s="6" t="e">
        <f>SUM(#REF!)</f>
        <v>#REF!</v>
      </c>
      <c r="W53" s="6" t="e">
        <f>SUM(#REF!)</f>
        <v>#REF!</v>
      </c>
      <c r="X53" s="6" t="e">
        <f>SUM(#REF!)</f>
        <v>#REF!</v>
      </c>
      <c r="Y53" s="8" t="e">
        <f t="shared" si="14"/>
        <v>#REF!</v>
      </c>
      <c r="Z53" s="13"/>
      <c r="AA53" s="47" t="str">
        <f t="shared" si="10"/>
        <v>KK</v>
      </c>
      <c r="AB53" s="6" t="e">
        <f>SUM(#REF!)</f>
        <v>#REF!</v>
      </c>
      <c r="AC53" s="6" t="e">
        <f>SUM(#REF!)</f>
        <v>#REF!</v>
      </c>
      <c r="AD53" s="6" t="e">
        <f>SUM(#REF!)</f>
        <v>#REF!</v>
      </c>
      <c r="AE53" s="8" t="e">
        <f t="shared" si="15"/>
        <v>#REF!</v>
      </c>
      <c r="AF53" s="13"/>
      <c r="AG53" s="47" t="str">
        <f t="shared" si="11"/>
        <v>e</v>
      </c>
      <c r="AH53" s="6" t="e">
        <f>#REF!</f>
        <v>#REF!</v>
      </c>
      <c r="AI53" s="6" t="e">
        <f>#REF!</f>
        <v>#REF!</v>
      </c>
      <c r="AJ53" s="6" t="e">
        <f>#REF!</f>
        <v>#REF!</v>
      </c>
      <c r="AK53" s="9" t="e">
        <f t="shared" si="16"/>
        <v>#REF!</v>
      </c>
      <c r="AM53" s="150"/>
      <c r="AN53" s="151"/>
      <c r="AS53" s="156"/>
      <c r="AT53" s="151"/>
      <c r="AY53" s="156"/>
      <c r="AZ53" s="153"/>
      <c r="BF53" s="150"/>
      <c r="BG53" s="151"/>
      <c r="BL53" s="156"/>
      <c r="BM53" s="151"/>
      <c r="BR53" s="156"/>
      <c r="BS53" s="153"/>
      <c r="BY53" s="150"/>
      <c r="BZ53" s="151"/>
      <c r="CE53" s="156"/>
      <c r="CF53" s="151"/>
      <c r="CK53" s="156"/>
      <c r="CL53" s="153"/>
      <c r="CR53" s="150"/>
      <c r="CS53" s="151"/>
      <c r="CX53" s="156"/>
      <c r="CY53" s="151"/>
      <c r="DD53" s="156"/>
      <c r="DE53" s="153"/>
      <c r="DK53" s="150"/>
      <c r="DL53" s="151"/>
      <c r="DQ53" s="156"/>
      <c r="DR53" s="151"/>
      <c r="DW53" s="156"/>
      <c r="DX53" s="153"/>
      <c r="ED53" s="150"/>
      <c r="EE53" s="151"/>
      <c r="EJ53" s="156"/>
      <c r="EK53" s="151"/>
      <c r="EP53" s="156"/>
      <c r="EQ53" s="153"/>
      <c r="EW53" s="150"/>
      <c r="EX53" s="151"/>
      <c r="FC53" s="156"/>
      <c r="FD53" s="151"/>
      <c r="FI53" s="156"/>
      <c r="FJ53" s="153"/>
      <c r="FP53" s="150"/>
      <c r="FQ53" s="151"/>
      <c r="FV53" s="156"/>
      <c r="FW53" s="151"/>
      <c r="GB53" s="156"/>
      <c r="GC53" s="153"/>
      <c r="GI53" s="150"/>
      <c r="GJ53" s="151"/>
      <c r="GO53" s="156"/>
      <c r="GP53" s="151"/>
      <c r="GU53" s="156"/>
      <c r="GV53" s="153"/>
      <c r="HB53" s="150"/>
      <c r="HC53" s="151"/>
      <c r="HH53" s="156"/>
      <c r="HI53" s="151"/>
      <c r="HN53" s="156"/>
      <c r="HO53" s="153"/>
    </row>
    <row r="54" spans="1:223" ht="15.75" customHeight="1" x14ac:dyDescent="0.15">
      <c r="A54" s="131"/>
      <c r="B54" s="96" t="str">
        <f>品名一覧!G23</f>
        <v>へへ</v>
      </c>
      <c r="C54" s="97" t="e">
        <f>#REF!</f>
        <v>#REF!</v>
      </c>
      <c r="D54" s="97" t="e">
        <f>#REF!</f>
        <v>#REF!</v>
      </c>
      <c r="E54" s="97" t="e">
        <f>#REF!</f>
        <v>#REF!</v>
      </c>
      <c r="F54" s="98" t="e">
        <f t="shared" si="12"/>
        <v>#REF!</v>
      </c>
      <c r="G54" s="127"/>
      <c r="H54" s="96" t="str">
        <f>品名一覧!I23</f>
        <v>LL</v>
      </c>
      <c r="I54" s="97" t="e">
        <f>#REF!</f>
        <v>#REF!</v>
      </c>
      <c r="J54" s="97" t="e">
        <f>#REF!</f>
        <v>#REF!</v>
      </c>
      <c r="K54" s="97" t="e">
        <f>#REF!</f>
        <v>#REF!</v>
      </c>
      <c r="L54" s="100"/>
      <c r="M54" s="101"/>
      <c r="N54" s="96" t="str">
        <f>品名一覧!K23</f>
        <v>f</v>
      </c>
      <c r="O54" s="97" t="e">
        <f>#REF!</f>
        <v>#REF!</v>
      </c>
      <c r="P54" s="97" t="e">
        <f>#REF!</f>
        <v>#REF!</v>
      </c>
      <c r="Q54" s="97" t="e">
        <f>#REF!</f>
        <v>#REF!</v>
      </c>
      <c r="R54" s="102" t="e">
        <f t="shared" si="13"/>
        <v>#REF!</v>
      </c>
      <c r="T54" s="5"/>
      <c r="U54" s="47" t="str">
        <f t="shared" si="9"/>
        <v>へへ</v>
      </c>
      <c r="V54" s="6" t="e">
        <f>#REF!</f>
        <v>#REF!</v>
      </c>
      <c r="W54" s="6" t="e">
        <f>#REF!</f>
        <v>#REF!</v>
      </c>
      <c r="X54" s="6" t="e">
        <f>#REF!</f>
        <v>#REF!</v>
      </c>
      <c r="Y54" s="8" t="e">
        <f t="shared" si="14"/>
        <v>#REF!</v>
      </c>
      <c r="Z54" s="13"/>
      <c r="AA54" s="47" t="str">
        <f t="shared" si="10"/>
        <v>LL</v>
      </c>
      <c r="AB54" s="6" t="e">
        <f>#REF!</f>
        <v>#REF!</v>
      </c>
      <c r="AC54" s="6" t="e">
        <f>#REF!</f>
        <v>#REF!</v>
      </c>
      <c r="AD54" s="6" t="e">
        <f>#REF!</f>
        <v>#REF!</v>
      </c>
      <c r="AE54" s="8" t="e">
        <f t="shared" si="15"/>
        <v>#REF!</v>
      </c>
      <c r="AF54" s="13"/>
      <c r="AG54" s="47" t="str">
        <f t="shared" si="11"/>
        <v>f</v>
      </c>
      <c r="AH54" s="6" t="e">
        <f>#REF!</f>
        <v>#REF!</v>
      </c>
      <c r="AI54" s="6" t="e">
        <f>#REF!</f>
        <v>#REF!</v>
      </c>
      <c r="AJ54" s="6" t="e">
        <f>#REF!</f>
        <v>#REF!</v>
      </c>
      <c r="AK54" s="9" t="e">
        <f t="shared" si="16"/>
        <v>#REF!</v>
      </c>
      <c r="AM54" s="150"/>
      <c r="AN54" s="153"/>
      <c r="AS54" s="156"/>
      <c r="AT54" s="153"/>
      <c r="AY54" s="156"/>
      <c r="AZ54" s="153"/>
      <c r="BF54" s="150"/>
      <c r="BG54" s="153"/>
      <c r="BL54" s="156"/>
      <c r="BM54" s="153"/>
      <c r="BR54" s="156"/>
      <c r="BS54" s="153"/>
      <c r="BY54" s="150"/>
      <c r="BZ54" s="153"/>
      <c r="CE54" s="156"/>
      <c r="CF54" s="153"/>
      <c r="CK54" s="156"/>
      <c r="CL54" s="153"/>
      <c r="CR54" s="150"/>
      <c r="CS54" s="153"/>
      <c r="CX54" s="156"/>
      <c r="CY54" s="153"/>
      <c r="DD54" s="156"/>
      <c r="DE54" s="153"/>
      <c r="DK54" s="150"/>
      <c r="DL54" s="153"/>
      <c r="DQ54" s="156"/>
      <c r="DR54" s="153"/>
      <c r="DW54" s="156"/>
      <c r="DX54" s="153"/>
      <c r="ED54" s="150"/>
      <c r="EE54" s="153"/>
      <c r="EJ54" s="156"/>
      <c r="EK54" s="153"/>
      <c r="EP54" s="156"/>
      <c r="EQ54" s="153"/>
      <c r="EW54" s="150"/>
      <c r="EX54" s="153"/>
      <c r="FC54" s="156"/>
      <c r="FD54" s="153"/>
      <c r="FI54" s="156"/>
      <c r="FJ54" s="153"/>
      <c r="FP54" s="150"/>
      <c r="FQ54" s="153"/>
      <c r="FV54" s="156"/>
      <c r="FW54" s="153"/>
      <c r="GB54" s="156"/>
      <c r="GC54" s="153"/>
      <c r="GI54" s="150"/>
      <c r="GJ54" s="153"/>
      <c r="GO54" s="156"/>
      <c r="GP54" s="153"/>
      <c r="GU54" s="156"/>
      <c r="GV54" s="153"/>
      <c r="HB54" s="150"/>
      <c r="HC54" s="153"/>
      <c r="HH54" s="156"/>
      <c r="HI54" s="153"/>
      <c r="HN54" s="156"/>
      <c r="HO54" s="153"/>
    </row>
    <row r="55" spans="1:223" ht="15.75" customHeight="1" x14ac:dyDescent="0.15">
      <c r="A55" s="131"/>
      <c r="B55" s="96" t="str">
        <f>品名一覧!G24</f>
        <v>ほほ</v>
      </c>
      <c r="C55" s="97" t="e">
        <f>#REF!</f>
        <v>#REF!</v>
      </c>
      <c r="D55" s="97" t="e">
        <f>#REF!</f>
        <v>#REF!</v>
      </c>
      <c r="E55" s="97" t="e">
        <f>#REF!</f>
        <v>#REF!</v>
      </c>
      <c r="F55" s="98" t="e">
        <f t="shared" si="12"/>
        <v>#REF!</v>
      </c>
      <c r="G55" s="127"/>
      <c r="H55" s="96" t="str">
        <f>品名一覧!I24</f>
        <v>MM</v>
      </c>
      <c r="I55" s="97" t="e">
        <f>SUM(#REF!)</f>
        <v>#REF!</v>
      </c>
      <c r="J55" s="97" t="e">
        <f>SUM(#REF!)</f>
        <v>#REF!</v>
      </c>
      <c r="K55" s="97" t="e">
        <f>SUM(#REF!)</f>
        <v>#REF!</v>
      </c>
      <c r="L55" s="100" t="e">
        <f t="shared" ref="L55" si="19">SUM(J55)</f>
        <v>#REF!</v>
      </c>
      <c r="M55" s="101"/>
      <c r="N55" s="96" t="str">
        <f>品名一覧!K24</f>
        <v>g</v>
      </c>
      <c r="O55" s="97" t="e">
        <f>#REF!</f>
        <v>#REF!</v>
      </c>
      <c r="P55" s="97" t="e">
        <f>#REF!</f>
        <v>#REF!</v>
      </c>
      <c r="Q55" s="97" t="e">
        <f>#REF!</f>
        <v>#REF!</v>
      </c>
      <c r="R55" s="102" t="e">
        <f t="shared" si="13"/>
        <v>#REF!</v>
      </c>
      <c r="T55" s="5"/>
      <c r="U55" s="47" t="str">
        <f t="shared" si="9"/>
        <v>ほほ</v>
      </c>
      <c r="V55" s="6" t="e">
        <f>#REF!</f>
        <v>#REF!</v>
      </c>
      <c r="W55" s="6" t="e">
        <f>#REF!</f>
        <v>#REF!</v>
      </c>
      <c r="X55" s="6" t="e">
        <f>#REF!</f>
        <v>#REF!</v>
      </c>
      <c r="Y55" s="8" t="e">
        <f t="shared" si="14"/>
        <v>#REF!</v>
      </c>
      <c r="Z55" s="13"/>
      <c r="AA55" s="47" t="str">
        <f t="shared" si="10"/>
        <v>MM</v>
      </c>
      <c r="AB55" s="6" t="e">
        <f>SUM(#REF!)</f>
        <v>#REF!</v>
      </c>
      <c r="AC55" s="6" t="e">
        <f>SUM(#REF!)</f>
        <v>#REF!</v>
      </c>
      <c r="AD55" s="6" t="e">
        <f>SUM(#REF!)</f>
        <v>#REF!</v>
      </c>
      <c r="AE55" s="8" t="e">
        <f t="shared" si="15"/>
        <v>#REF!</v>
      </c>
      <c r="AF55" s="13"/>
      <c r="AG55" s="47" t="str">
        <f t="shared" si="11"/>
        <v>g</v>
      </c>
      <c r="AH55" s="6" t="e">
        <f>#REF!</f>
        <v>#REF!</v>
      </c>
      <c r="AI55" s="6" t="e">
        <f>#REF!</f>
        <v>#REF!</v>
      </c>
      <c r="AJ55" s="6" t="e">
        <f>#REF!</f>
        <v>#REF!</v>
      </c>
      <c r="AK55" s="9" t="e">
        <f t="shared" si="16"/>
        <v>#REF!</v>
      </c>
      <c r="AM55" s="150"/>
      <c r="AN55" s="153"/>
      <c r="AS55" s="156"/>
      <c r="AT55" s="151"/>
      <c r="AY55" s="156"/>
      <c r="AZ55" s="153"/>
      <c r="BF55" s="150"/>
      <c r="BG55" s="153"/>
      <c r="BL55" s="156"/>
      <c r="BM55" s="151"/>
      <c r="BR55" s="156"/>
      <c r="BS55" s="153"/>
      <c r="BY55" s="150"/>
      <c r="BZ55" s="153"/>
      <c r="CE55" s="156"/>
      <c r="CF55" s="151"/>
      <c r="CK55" s="156"/>
      <c r="CL55" s="153"/>
      <c r="CR55" s="150"/>
      <c r="CS55" s="153"/>
      <c r="CX55" s="156"/>
      <c r="CY55" s="151"/>
      <c r="DD55" s="156"/>
      <c r="DE55" s="153"/>
      <c r="DK55" s="150"/>
      <c r="DL55" s="153"/>
      <c r="DQ55" s="156"/>
      <c r="DR55" s="151"/>
      <c r="DW55" s="156"/>
      <c r="DX55" s="153"/>
      <c r="ED55" s="150"/>
      <c r="EE55" s="153"/>
      <c r="EJ55" s="156"/>
      <c r="EK55" s="151"/>
      <c r="EP55" s="156"/>
      <c r="EQ55" s="153"/>
      <c r="EW55" s="150"/>
      <c r="EX55" s="153"/>
      <c r="FC55" s="156"/>
      <c r="FD55" s="151"/>
      <c r="FI55" s="156"/>
      <c r="FJ55" s="153"/>
      <c r="FP55" s="150"/>
      <c r="FQ55" s="153"/>
      <c r="FV55" s="156"/>
      <c r="FW55" s="151"/>
      <c r="GB55" s="156"/>
      <c r="GC55" s="153"/>
      <c r="GI55" s="150"/>
      <c r="GJ55" s="153"/>
      <c r="GO55" s="156"/>
      <c r="GP55" s="151"/>
      <c r="GU55" s="156"/>
      <c r="GV55" s="153"/>
      <c r="HB55" s="150"/>
      <c r="HC55" s="153"/>
      <c r="HH55" s="156"/>
      <c r="HI55" s="151"/>
      <c r="HN55" s="156"/>
      <c r="HO55" s="153"/>
    </row>
    <row r="56" spans="1:223" ht="15.75" customHeight="1" x14ac:dyDescent="0.15">
      <c r="A56" s="131"/>
      <c r="B56" s="96" t="str">
        <f>品名一覧!G25</f>
        <v>まま</v>
      </c>
      <c r="C56" s="97" t="e">
        <f>SUM(#REF!)</f>
        <v>#REF!</v>
      </c>
      <c r="D56" s="97" t="e">
        <f>SUM(#REF!)</f>
        <v>#REF!</v>
      </c>
      <c r="E56" s="97" t="e">
        <f>SUM(#REF!)</f>
        <v>#REF!</v>
      </c>
      <c r="F56" s="98" t="e">
        <f t="shared" si="12"/>
        <v>#REF!</v>
      </c>
      <c r="G56" s="124"/>
      <c r="H56" s="96" t="str">
        <f>品名一覧!I25</f>
        <v>NN</v>
      </c>
      <c r="I56" s="97" t="e">
        <f>#REF!</f>
        <v>#REF!</v>
      </c>
      <c r="J56" s="97" t="e">
        <f>#REF!</f>
        <v>#REF!</v>
      </c>
      <c r="K56" s="97" t="e">
        <f>#REF!</f>
        <v>#REF!</v>
      </c>
      <c r="L56" s="100"/>
      <c r="M56" s="101"/>
      <c r="N56" s="96" t="str">
        <f>品名一覧!K25</f>
        <v>h</v>
      </c>
      <c r="O56" s="97" t="e">
        <f>#REF!</f>
        <v>#REF!</v>
      </c>
      <c r="P56" s="97" t="e">
        <f>#REF!</f>
        <v>#REF!</v>
      </c>
      <c r="Q56" s="97" t="e">
        <f>#REF!</f>
        <v>#REF!</v>
      </c>
      <c r="R56" s="102" t="e">
        <f t="shared" si="13"/>
        <v>#REF!</v>
      </c>
      <c r="T56" s="5"/>
      <c r="U56" s="47" t="str">
        <f t="shared" si="9"/>
        <v>まま</v>
      </c>
      <c r="V56" s="6" t="e">
        <f>SUM(#REF!)</f>
        <v>#REF!</v>
      </c>
      <c r="W56" s="6" t="e">
        <f>SUM(#REF!)</f>
        <v>#REF!</v>
      </c>
      <c r="X56" s="6" t="e">
        <f>SUM(#REF!)</f>
        <v>#REF!</v>
      </c>
      <c r="Y56" s="8" t="e">
        <f t="shared" si="14"/>
        <v>#REF!</v>
      </c>
      <c r="Z56" s="20"/>
      <c r="AA56" s="47" t="str">
        <f t="shared" si="10"/>
        <v>NN</v>
      </c>
      <c r="AB56" s="6" t="e">
        <f>#REF!</f>
        <v>#REF!</v>
      </c>
      <c r="AC56" s="6" t="e">
        <f>#REF!</f>
        <v>#REF!</v>
      </c>
      <c r="AD56" s="6" t="e">
        <f>#REF!</f>
        <v>#REF!</v>
      </c>
      <c r="AE56" s="8" t="e">
        <f t="shared" si="15"/>
        <v>#REF!</v>
      </c>
      <c r="AF56" s="13"/>
      <c r="AG56" s="47" t="str">
        <f t="shared" si="11"/>
        <v>h</v>
      </c>
      <c r="AH56" s="6" t="e">
        <f>#REF!</f>
        <v>#REF!</v>
      </c>
      <c r="AI56" s="6" t="e">
        <f>#REF!</f>
        <v>#REF!</v>
      </c>
      <c r="AJ56" s="6" t="e">
        <f>#REF!</f>
        <v>#REF!</v>
      </c>
      <c r="AK56" s="9" t="e">
        <f t="shared" si="16"/>
        <v>#REF!</v>
      </c>
      <c r="AM56" s="150"/>
      <c r="AN56" s="151"/>
      <c r="AS56" s="150"/>
      <c r="AT56" s="153"/>
      <c r="AY56" s="156"/>
      <c r="AZ56" s="153"/>
      <c r="BF56" s="150"/>
      <c r="BG56" s="151"/>
      <c r="BL56" s="150"/>
      <c r="BM56" s="153"/>
      <c r="BR56" s="156"/>
      <c r="BS56" s="153"/>
      <c r="BY56" s="150"/>
      <c r="BZ56" s="151"/>
      <c r="CE56" s="150"/>
      <c r="CF56" s="153"/>
      <c r="CK56" s="156"/>
      <c r="CL56" s="153"/>
      <c r="CR56" s="150"/>
      <c r="CS56" s="151"/>
      <c r="CX56" s="150"/>
      <c r="CY56" s="153"/>
      <c r="DD56" s="156"/>
      <c r="DE56" s="153"/>
      <c r="DK56" s="150"/>
      <c r="DL56" s="151"/>
      <c r="DQ56" s="150"/>
      <c r="DR56" s="153"/>
      <c r="DW56" s="156"/>
      <c r="DX56" s="153"/>
      <c r="ED56" s="150"/>
      <c r="EE56" s="151"/>
      <c r="EJ56" s="150"/>
      <c r="EK56" s="153"/>
      <c r="EP56" s="156"/>
      <c r="EQ56" s="153"/>
      <c r="EW56" s="150"/>
      <c r="EX56" s="151"/>
      <c r="FC56" s="150"/>
      <c r="FD56" s="153"/>
      <c r="FI56" s="156"/>
      <c r="FJ56" s="153"/>
      <c r="FP56" s="150"/>
      <c r="FQ56" s="151"/>
      <c r="FV56" s="150"/>
      <c r="FW56" s="153"/>
      <c r="GB56" s="156"/>
      <c r="GC56" s="153"/>
      <c r="GI56" s="150"/>
      <c r="GJ56" s="151"/>
      <c r="GO56" s="150"/>
      <c r="GP56" s="153"/>
      <c r="GU56" s="156"/>
      <c r="GV56" s="153"/>
      <c r="HB56" s="150"/>
      <c r="HC56" s="151"/>
      <c r="HH56" s="150"/>
      <c r="HI56" s="153"/>
      <c r="HN56" s="156"/>
      <c r="HO56" s="153"/>
    </row>
    <row r="57" spans="1:223" ht="15.75" customHeight="1" x14ac:dyDescent="0.15">
      <c r="A57" s="131"/>
      <c r="B57" s="96" t="str">
        <f>品名一覧!G26</f>
        <v>みみ</v>
      </c>
      <c r="C57" s="97" t="e">
        <f>SUM(#REF!)</f>
        <v>#REF!</v>
      </c>
      <c r="D57" s="97" t="e">
        <f>SUM(#REF!)</f>
        <v>#REF!</v>
      </c>
      <c r="E57" s="97" t="e">
        <f>SUM(#REF!)</f>
        <v>#REF!</v>
      </c>
      <c r="F57" s="98" t="e">
        <f t="shared" si="12"/>
        <v>#REF!</v>
      </c>
      <c r="G57" s="125"/>
      <c r="H57" s="96" t="str">
        <f>品名一覧!I26</f>
        <v>OO</v>
      </c>
      <c r="I57" s="97" t="e">
        <f>#REF!</f>
        <v>#REF!</v>
      </c>
      <c r="J57" s="97" t="e">
        <f>#REF!</f>
        <v>#REF!</v>
      </c>
      <c r="K57" s="97" t="e">
        <f>#REF!</f>
        <v>#REF!</v>
      </c>
      <c r="L57" s="100"/>
      <c r="M57" s="133"/>
      <c r="N57" s="96" t="str">
        <f>品名一覧!K26</f>
        <v>i</v>
      </c>
      <c r="O57" s="97" t="e">
        <f>#REF!</f>
        <v>#REF!</v>
      </c>
      <c r="P57" s="97" t="e">
        <f>#REF!</f>
        <v>#REF!</v>
      </c>
      <c r="Q57" s="97" t="e">
        <f>#REF!</f>
        <v>#REF!</v>
      </c>
      <c r="R57" s="102" t="e">
        <f t="shared" si="13"/>
        <v>#REF!</v>
      </c>
      <c r="T57" s="5"/>
      <c r="U57" s="47" t="str">
        <f t="shared" si="9"/>
        <v>みみ</v>
      </c>
      <c r="V57" s="6" t="e">
        <f>SUM(#REF!)</f>
        <v>#REF!</v>
      </c>
      <c r="W57" s="6" t="e">
        <f>SUM(#REF!)</f>
        <v>#REF!</v>
      </c>
      <c r="X57" s="6" t="e">
        <f>SUM(#REF!)</f>
        <v>#REF!</v>
      </c>
      <c r="Y57" s="8" t="e">
        <f t="shared" si="14"/>
        <v>#REF!</v>
      </c>
      <c r="Z57" s="10"/>
      <c r="AA57" s="47" t="str">
        <f t="shared" si="10"/>
        <v>OO</v>
      </c>
      <c r="AB57" s="6" t="e">
        <f>#REF!</f>
        <v>#REF!</v>
      </c>
      <c r="AC57" s="6" t="e">
        <f>#REF!</f>
        <v>#REF!</v>
      </c>
      <c r="AD57" s="6" t="e">
        <f>#REF!</f>
        <v>#REF!</v>
      </c>
      <c r="AE57" s="8" t="e">
        <f t="shared" si="15"/>
        <v>#REF!</v>
      </c>
      <c r="AF57" s="19"/>
      <c r="AG57" s="47" t="str">
        <f t="shared" si="11"/>
        <v>i</v>
      </c>
      <c r="AH57" s="6" t="e">
        <f>#REF!</f>
        <v>#REF!</v>
      </c>
      <c r="AI57" s="6" t="e">
        <f>#REF!</f>
        <v>#REF!</v>
      </c>
      <c r="AJ57" s="6" t="e">
        <f>#REF!</f>
        <v>#REF!</v>
      </c>
      <c r="AK57" s="9" t="e">
        <f t="shared" si="16"/>
        <v>#REF!</v>
      </c>
      <c r="AM57" s="150"/>
      <c r="AN57" s="151"/>
      <c r="AS57" s="150"/>
      <c r="AT57" s="153"/>
      <c r="AY57" s="150"/>
      <c r="AZ57" s="153"/>
      <c r="BF57" s="150"/>
      <c r="BG57" s="151"/>
      <c r="BL57" s="150"/>
      <c r="BM57" s="153"/>
      <c r="BR57" s="150"/>
      <c r="BS57" s="153"/>
      <c r="BY57" s="150"/>
      <c r="BZ57" s="151"/>
      <c r="CE57" s="150"/>
      <c r="CF57" s="153"/>
      <c r="CK57" s="150"/>
      <c r="CL57" s="153"/>
      <c r="CR57" s="150"/>
      <c r="CS57" s="151"/>
      <c r="CX57" s="150"/>
      <c r="CY57" s="153"/>
      <c r="DD57" s="150"/>
      <c r="DE57" s="153"/>
      <c r="DK57" s="150"/>
      <c r="DL57" s="151"/>
      <c r="DQ57" s="150"/>
      <c r="DR57" s="153"/>
      <c r="DW57" s="150"/>
      <c r="DX57" s="153"/>
      <c r="ED57" s="150"/>
      <c r="EE57" s="151"/>
      <c r="EJ57" s="150"/>
      <c r="EK57" s="153"/>
      <c r="EP57" s="150"/>
      <c r="EQ57" s="153"/>
      <c r="EW57" s="150"/>
      <c r="EX57" s="151"/>
      <c r="FC57" s="150"/>
      <c r="FD57" s="153"/>
      <c r="FI57" s="150"/>
      <c r="FJ57" s="153"/>
      <c r="FP57" s="150"/>
      <c r="FQ57" s="151"/>
      <c r="FV57" s="150"/>
      <c r="FW57" s="153"/>
      <c r="GB57" s="150"/>
      <c r="GC57" s="153"/>
      <c r="GI57" s="150"/>
      <c r="GJ57" s="151"/>
      <c r="GO57" s="150"/>
      <c r="GP57" s="153"/>
      <c r="GU57" s="150"/>
      <c r="GV57" s="153"/>
      <c r="HB57" s="150"/>
      <c r="HC57" s="151"/>
      <c r="HH57" s="150"/>
      <c r="HI57" s="153"/>
      <c r="HN57" s="150"/>
      <c r="HO57" s="153"/>
    </row>
    <row r="58" spans="1:223" ht="15.75" customHeight="1" x14ac:dyDescent="0.15">
      <c r="A58" s="131"/>
      <c r="B58" s="134" t="str">
        <f>品名一覧!G27</f>
        <v>むむ</v>
      </c>
      <c r="C58" s="135" t="e">
        <f>SUM(#REF!)</f>
        <v>#REF!</v>
      </c>
      <c r="D58" s="135" t="e">
        <f>SUM(#REF!)</f>
        <v>#REF!</v>
      </c>
      <c r="E58" s="135" t="e">
        <f>SUM(#REF!)</f>
        <v>#REF!</v>
      </c>
      <c r="F58" s="136" t="e">
        <f t="shared" si="12"/>
        <v>#REF!</v>
      </c>
      <c r="G58" s="125"/>
      <c r="H58" s="134" t="str">
        <f>品名一覧!I27</f>
        <v>PP</v>
      </c>
      <c r="I58" s="135" t="e">
        <f>#REF!</f>
        <v>#REF!</v>
      </c>
      <c r="J58" s="135" t="e">
        <f>#REF!</f>
        <v>#REF!</v>
      </c>
      <c r="K58" s="135" t="e">
        <f>#REF!</f>
        <v>#REF!</v>
      </c>
      <c r="L58" s="137"/>
      <c r="M58" s="138"/>
      <c r="N58" s="139" t="str">
        <f>品名一覧!K27</f>
        <v>j</v>
      </c>
      <c r="O58" s="135" t="e">
        <f>SUM(#REF!)</f>
        <v>#REF!</v>
      </c>
      <c r="P58" s="135" t="e">
        <f>#REF!</f>
        <v>#REF!</v>
      </c>
      <c r="Q58" s="135" t="e">
        <f>#REF!</f>
        <v>#REF!</v>
      </c>
      <c r="R58" s="140" t="e">
        <f t="shared" si="13"/>
        <v>#REF!</v>
      </c>
      <c r="T58" s="5"/>
      <c r="U58" s="53" t="str">
        <f t="shared" si="9"/>
        <v>むむ</v>
      </c>
      <c r="V58" s="39" t="e">
        <f>SUM(#REF!)</f>
        <v>#REF!</v>
      </c>
      <c r="W58" s="39" t="e">
        <f>SUM(#REF!)</f>
        <v>#REF!</v>
      </c>
      <c r="X58" s="39" t="e">
        <f>SUM(#REF!)</f>
        <v>#REF!</v>
      </c>
      <c r="Y58" s="40" t="e">
        <f t="shared" si="14"/>
        <v>#REF!</v>
      </c>
      <c r="Z58" s="10"/>
      <c r="AA58" s="53" t="str">
        <f t="shared" si="10"/>
        <v>PP</v>
      </c>
      <c r="AB58" s="39" t="e">
        <f>#REF!</f>
        <v>#REF!</v>
      </c>
      <c r="AC58" s="39" t="e">
        <f>#REF!</f>
        <v>#REF!</v>
      </c>
      <c r="AD58" s="39" t="e">
        <f>#REF!</f>
        <v>#REF!</v>
      </c>
      <c r="AE58" s="40" t="e">
        <f t="shared" si="15"/>
        <v>#REF!</v>
      </c>
      <c r="AF58" s="43"/>
      <c r="AG58" s="54" t="str">
        <f t="shared" si="11"/>
        <v>j</v>
      </c>
      <c r="AH58" s="39" t="e">
        <f>#REF!</f>
        <v>#REF!</v>
      </c>
      <c r="AI58" s="39" t="e">
        <f>#REF!</f>
        <v>#REF!</v>
      </c>
      <c r="AJ58" s="39" t="e">
        <f>#REF!</f>
        <v>#REF!</v>
      </c>
      <c r="AK58" s="42" t="e">
        <f t="shared" si="16"/>
        <v>#REF!</v>
      </c>
      <c r="AM58" s="150"/>
      <c r="AN58" s="151"/>
      <c r="AS58" s="150"/>
      <c r="AT58" s="153"/>
      <c r="AZ58" s="151"/>
      <c r="BF58" s="150"/>
      <c r="BG58" s="151"/>
      <c r="BL58" s="150"/>
      <c r="BM58" s="153"/>
      <c r="BS58" s="151"/>
      <c r="BY58" s="150"/>
      <c r="BZ58" s="151"/>
      <c r="CE58" s="150"/>
      <c r="CF58" s="153"/>
      <c r="CL58" s="151"/>
      <c r="CR58" s="150"/>
      <c r="CS58" s="151"/>
      <c r="CX58" s="150"/>
      <c r="CY58" s="153"/>
      <c r="DE58" s="151"/>
      <c r="DK58" s="150"/>
      <c r="DL58" s="151"/>
      <c r="DQ58" s="150"/>
      <c r="DR58" s="153"/>
      <c r="DX58" s="151"/>
      <c r="ED58" s="150"/>
      <c r="EE58" s="151"/>
      <c r="EJ58" s="150"/>
      <c r="EK58" s="153"/>
      <c r="EQ58" s="151"/>
      <c r="EW58" s="150"/>
      <c r="EX58" s="151"/>
      <c r="FC58" s="150"/>
      <c r="FD58" s="153"/>
      <c r="FJ58" s="151"/>
      <c r="FP58" s="150"/>
      <c r="FQ58" s="151"/>
      <c r="FV58" s="150"/>
      <c r="FW58" s="153"/>
      <c r="GC58" s="151"/>
      <c r="GI58" s="150"/>
      <c r="GJ58" s="151"/>
      <c r="GO58" s="150"/>
      <c r="GP58" s="153"/>
      <c r="GV58" s="151"/>
      <c r="HB58" s="150"/>
      <c r="HC58" s="151"/>
      <c r="HH58" s="150"/>
      <c r="HI58" s="153"/>
      <c r="HO58" s="151"/>
    </row>
    <row r="59" spans="1:223" ht="15.75" customHeight="1" x14ac:dyDescent="0.15">
      <c r="A59" s="131"/>
      <c r="B59" s="134" t="str">
        <f>品名一覧!$G$28</f>
        <v>めめ</v>
      </c>
      <c r="C59" s="135" t="e">
        <f>SUM(#REF!)</f>
        <v>#REF!</v>
      </c>
      <c r="D59" s="135" t="e">
        <f>SUM(#REF!)</f>
        <v>#REF!</v>
      </c>
      <c r="E59" s="135" t="e">
        <f>SUM(#REF!)</f>
        <v>#REF!</v>
      </c>
      <c r="F59" s="136" t="e">
        <f>D59</f>
        <v>#REF!</v>
      </c>
      <c r="G59" s="125"/>
      <c r="H59" s="134" t="str">
        <f>品名一覧!$I$28</f>
        <v>QQ</v>
      </c>
      <c r="I59" s="135" t="e">
        <f>SUM(#REF!)</f>
        <v>#REF!</v>
      </c>
      <c r="J59" s="135" t="e">
        <f>SUM(#REF!)</f>
        <v>#REF!</v>
      </c>
      <c r="K59" s="135" t="e">
        <f>SUM(#REF!)</f>
        <v>#REF!</v>
      </c>
      <c r="L59" s="137" t="e">
        <f>J59</f>
        <v>#REF!</v>
      </c>
      <c r="M59" s="138"/>
      <c r="N59" s="139" t="str">
        <f>品名一覧!$K$28</f>
        <v>k</v>
      </c>
      <c r="O59" s="135" t="e">
        <f>SUM(#REF!)</f>
        <v>#REF!</v>
      </c>
      <c r="P59" s="135" t="e">
        <f>SUM(#REF!)</f>
        <v>#REF!</v>
      </c>
      <c r="Q59" s="135" t="e">
        <f>SUM(#REF!)</f>
        <v>#REF!</v>
      </c>
      <c r="R59" s="140" t="e">
        <f>P59</f>
        <v>#REF!</v>
      </c>
      <c r="T59" s="26"/>
      <c r="U59" s="53" t="str">
        <f>品名一覧!$G$28</f>
        <v>めめ</v>
      </c>
      <c r="V59" s="39" t="e">
        <f>SUM(#REF!)</f>
        <v>#REF!</v>
      </c>
      <c r="W59" s="39" t="e">
        <f>SUM(#REF!)</f>
        <v>#REF!</v>
      </c>
      <c r="X59" s="39" t="e">
        <f>SUM(#REF!)</f>
        <v>#REF!</v>
      </c>
      <c r="Y59" s="8" t="e">
        <f t="shared" si="14"/>
        <v>#REF!</v>
      </c>
      <c r="Z59" s="20"/>
      <c r="AA59" s="53" t="str">
        <f>品名一覧!$I$28</f>
        <v>QQ</v>
      </c>
      <c r="AB59" s="39" t="e">
        <f>SUM(#REF!)</f>
        <v>#REF!</v>
      </c>
      <c r="AC59" s="39" t="e">
        <f>SUM(#REF!)</f>
        <v>#REF!</v>
      </c>
      <c r="AD59" s="39" t="e">
        <f>SUM(#REF!)</f>
        <v>#REF!</v>
      </c>
      <c r="AE59" s="40" t="e">
        <f t="shared" si="15"/>
        <v>#REF!</v>
      </c>
      <c r="AF59" s="41"/>
      <c r="AG59" s="54" t="str">
        <f>品名一覧!$K$28</f>
        <v>k</v>
      </c>
      <c r="AH59" s="39" t="e">
        <f>SUM(#REF!)</f>
        <v>#REF!</v>
      </c>
      <c r="AI59" s="39" t="e">
        <f>SUM(#REF!)</f>
        <v>#REF!</v>
      </c>
      <c r="AJ59" s="39" t="e">
        <f>SUM(#REF!)</f>
        <v>#REF!</v>
      </c>
      <c r="AK59" s="42" t="e">
        <f t="shared" si="16"/>
        <v>#REF!</v>
      </c>
      <c r="AM59" s="150"/>
      <c r="AN59" s="153"/>
      <c r="AS59" s="150"/>
      <c r="AT59" s="153"/>
      <c r="AZ59" s="151"/>
      <c r="BF59" s="150"/>
      <c r="BG59" s="153"/>
      <c r="BL59" s="150"/>
      <c r="BM59" s="153"/>
      <c r="BS59" s="151"/>
      <c r="BY59" s="150"/>
      <c r="BZ59" s="153"/>
      <c r="CE59" s="150"/>
      <c r="CF59" s="153"/>
      <c r="CL59" s="151"/>
      <c r="CR59" s="150"/>
      <c r="CS59" s="153"/>
      <c r="CX59" s="150"/>
      <c r="CY59" s="153"/>
      <c r="DE59" s="151"/>
      <c r="DK59" s="150"/>
      <c r="DL59" s="153"/>
      <c r="DQ59" s="150"/>
      <c r="DR59" s="153"/>
      <c r="DX59" s="151"/>
      <c r="ED59" s="150"/>
      <c r="EE59" s="153"/>
      <c r="EJ59" s="150"/>
      <c r="EK59" s="153"/>
      <c r="EQ59" s="151"/>
      <c r="EW59" s="150"/>
      <c r="EX59" s="153"/>
      <c r="FC59" s="150"/>
      <c r="FD59" s="153"/>
      <c r="FJ59" s="151"/>
      <c r="FP59" s="150"/>
      <c r="FQ59" s="153"/>
      <c r="FV59" s="150"/>
      <c r="FW59" s="153"/>
      <c r="GC59" s="151"/>
      <c r="GI59" s="150"/>
      <c r="GJ59" s="153"/>
      <c r="GO59" s="150"/>
      <c r="GP59" s="153"/>
      <c r="GV59" s="151"/>
      <c r="HB59" s="150"/>
      <c r="HC59" s="153"/>
      <c r="HH59" s="150"/>
      <c r="HI59" s="153"/>
      <c r="HO59" s="151"/>
    </row>
    <row r="60" spans="1:223" ht="15.75" customHeight="1" thickBot="1" x14ac:dyDescent="0.2">
      <c r="A60" s="141"/>
      <c r="B60" s="117" t="str">
        <f>品名一覧!$G$29</f>
        <v>もも</v>
      </c>
      <c r="C60" s="118" t="e">
        <f>SUM(#REF!)</f>
        <v>#REF!</v>
      </c>
      <c r="D60" s="118" t="e">
        <f>SUM(#REF!)</f>
        <v>#REF!</v>
      </c>
      <c r="E60" s="118" t="e">
        <f>SUM(#REF!)</f>
        <v>#REF!</v>
      </c>
      <c r="F60" s="142" t="e">
        <f>D60</f>
        <v>#REF!</v>
      </c>
      <c r="G60" s="143"/>
      <c r="H60" s="117" t="str">
        <f>品名一覧!$I$29</f>
        <v>RR</v>
      </c>
      <c r="I60" s="118" t="e">
        <f>SUM(#REF!)</f>
        <v>#REF!</v>
      </c>
      <c r="J60" s="118" t="e">
        <f>SUM(#REF!)</f>
        <v>#REF!</v>
      </c>
      <c r="K60" s="118" t="e">
        <f>SUM(#REF!)</f>
        <v>#REF!</v>
      </c>
      <c r="L60" s="119" t="e">
        <f>J60</f>
        <v>#REF!</v>
      </c>
      <c r="M60" s="144"/>
      <c r="N60" s="145" t="str">
        <f>品名一覧!$K$29</f>
        <v>l</v>
      </c>
      <c r="O60" s="118" t="e">
        <f>SUM(#REF!)</f>
        <v>#REF!</v>
      </c>
      <c r="P60" s="118" t="e">
        <f>SUM(#REF!)</f>
        <v>#REF!</v>
      </c>
      <c r="Q60" s="118" t="e">
        <f>SUM(#REF!)</f>
        <v>#REF!</v>
      </c>
      <c r="R60" s="122" t="e">
        <f>P60</f>
        <v>#REF!</v>
      </c>
      <c r="T60" s="33"/>
      <c r="U60" s="50" t="str">
        <f>品名一覧!$G$29</f>
        <v>もも</v>
      </c>
      <c r="V60" s="27" t="e">
        <f>SUM(#REF!)</f>
        <v>#REF!</v>
      </c>
      <c r="W60" s="27" t="e">
        <f>SUM(#REF!)</f>
        <v>#REF!</v>
      </c>
      <c r="X60" s="27" t="e">
        <f>SUM(#REF!)</f>
        <v>#REF!</v>
      </c>
      <c r="Y60" s="44" t="e">
        <f t="shared" si="14"/>
        <v>#REF!</v>
      </c>
      <c r="Z60" s="45"/>
      <c r="AA60" s="50" t="str">
        <f>品名一覧!$I$29</f>
        <v>RR</v>
      </c>
      <c r="AB60" s="27" t="e">
        <f>SUM(#REF!)</f>
        <v>#REF!</v>
      </c>
      <c r="AC60" s="27" t="e">
        <f>SUM(#REF!)</f>
        <v>#REF!</v>
      </c>
      <c r="AD60" s="27" t="e">
        <f>SUM(#REF!)</f>
        <v>#REF!</v>
      </c>
      <c r="AE60" s="28" t="e">
        <f t="shared" si="15"/>
        <v>#REF!</v>
      </c>
      <c r="AF60" s="46"/>
      <c r="AG60" s="52" t="str">
        <f>品名一覧!$K$29</f>
        <v>l</v>
      </c>
      <c r="AH60" s="27" t="e">
        <f>SUM(#REF!)</f>
        <v>#REF!</v>
      </c>
      <c r="AI60" s="27" t="e">
        <f>SUM(#REF!)</f>
        <v>#REF!</v>
      </c>
      <c r="AJ60" s="27" t="e">
        <f>SUM(#REF!)</f>
        <v>#REF!</v>
      </c>
      <c r="AK60" s="29" t="e">
        <f t="shared" si="16"/>
        <v>#REF!</v>
      </c>
      <c r="AM60" s="150"/>
      <c r="AN60" s="153"/>
      <c r="AS60" s="150"/>
      <c r="AT60" s="153"/>
      <c r="AZ60" s="151"/>
      <c r="BF60" s="150"/>
      <c r="BG60" s="153"/>
      <c r="BL60" s="150"/>
      <c r="BM60" s="153"/>
      <c r="BS60" s="151"/>
      <c r="BY60" s="150"/>
      <c r="BZ60" s="153"/>
      <c r="CE60" s="150"/>
      <c r="CF60" s="153"/>
      <c r="CL60" s="151"/>
      <c r="CR60" s="150"/>
      <c r="CS60" s="153"/>
      <c r="CX60" s="150"/>
      <c r="CY60" s="153"/>
      <c r="DE60" s="151"/>
      <c r="DK60" s="150"/>
      <c r="DL60" s="153"/>
      <c r="DQ60" s="150"/>
      <c r="DR60" s="153"/>
      <c r="DX60" s="151"/>
      <c r="ED60" s="150"/>
      <c r="EE60" s="153"/>
      <c r="EJ60" s="150"/>
      <c r="EK60" s="153"/>
      <c r="EQ60" s="151"/>
      <c r="EW60" s="150"/>
      <c r="EX60" s="153"/>
      <c r="FC60" s="150"/>
      <c r="FD60" s="153"/>
      <c r="FJ60" s="151"/>
      <c r="FP60" s="150"/>
      <c r="FQ60" s="153"/>
      <c r="FV60" s="150"/>
      <c r="FW60" s="153"/>
      <c r="GC60" s="151"/>
      <c r="GI60" s="150"/>
      <c r="GJ60" s="153"/>
      <c r="GO60" s="150"/>
      <c r="GP60" s="153"/>
      <c r="GV60" s="151"/>
      <c r="HB60" s="150"/>
      <c r="HC60" s="153"/>
      <c r="HH60" s="150"/>
      <c r="HI60" s="153"/>
      <c r="HO60" s="151"/>
    </row>
    <row r="61" spans="1:223" ht="15.75" customHeight="1" x14ac:dyDescent="0.15"/>
  </sheetData>
  <mergeCells count="46">
    <mergeCell ref="A1:B1"/>
    <mergeCell ref="T1:U1"/>
    <mergeCell ref="T31:U31"/>
    <mergeCell ref="A3:A17"/>
    <mergeCell ref="A19:A26"/>
    <mergeCell ref="Z1:AA1"/>
    <mergeCell ref="AF1:AG1"/>
    <mergeCell ref="G51:G55"/>
    <mergeCell ref="M32:M41"/>
    <mergeCell ref="M53:M56"/>
    <mergeCell ref="Z31:AA31"/>
    <mergeCell ref="AF31:AG31"/>
    <mergeCell ref="T45:T47"/>
    <mergeCell ref="G4:G15"/>
    <mergeCell ref="G16:G30"/>
    <mergeCell ref="AF2:AF6"/>
    <mergeCell ref="AF7:AF8"/>
    <mergeCell ref="AF13:AF17"/>
    <mergeCell ref="AF18:AF19"/>
    <mergeCell ref="AF20:AF23"/>
    <mergeCell ref="AF24:AF26"/>
    <mergeCell ref="T32:T38"/>
    <mergeCell ref="A32:A38"/>
    <mergeCell ref="A39:A44"/>
    <mergeCell ref="A45:A47"/>
    <mergeCell ref="G42:G48"/>
    <mergeCell ref="A31:B31"/>
    <mergeCell ref="G1:H1"/>
    <mergeCell ref="M1:N1"/>
    <mergeCell ref="G31:H31"/>
    <mergeCell ref="M31:N31"/>
    <mergeCell ref="M24:M26"/>
    <mergeCell ref="M2:M6"/>
    <mergeCell ref="M7:M8"/>
    <mergeCell ref="M13:M17"/>
    <mergeCell ref="M18:M19"/>
    <mergeCell ref="M20:M23"/>
    <mergeCell ref="T39:T44"/>
    <mergeCell ref="T3:T17"/>
    <mergeCell ref="T19:T26"/>
    <mergeCell ref="Z42:Z48"/>
    <mergeCell ref="Z51:Z55"/>
    <mergeCell ref="AF32:AF41"/>
    <mergeCell ref="AF53:AF56"/>
    <mergeCell ref="Z4:Z15"/>
    <mergeCell ref="Z16:Z30"/>
  </mergeCells>
  <phoneticPr fontId="1"/>
  <hyperlinks>
    <hyperlink ref="B40" location="a!B2:I44" display="本位牌" xr:uid="{00000000-0004-0000-0100-000000000000}"/>
    <hyperlink ref="B39" location="a!J2:Q44" display="野位牌" xr:uid="{00000000-0004-0000-0100-000001000000}"/>
    <hyperlink ref="B44" location="a!R2:Y44" display="本霊璽" xr:uid="{00000000-0004-0000-0100-000002000000}"/>
    <hyperlink ref="B43" location="a!Z2:AG44" display="野霊璽" xr:uid="{00000000-0004-0000-0100-000003000000}"/>
    <hyperlink ref="B41" location="a!AH2:AO44" display="子供用位牌" xr:uid="{00000000-0004-0000-0100-000004000000}"/>
    <hyperlink ref="H16" location="a!AP2:AV44" display="白・白箱" xr:uid="{00000000-0004-0000-0100-000005000000}"/>
    <hyperlink ref="H4" location="b!B2:I44" display="平棺・６、２５" xr:uid="{00000000-0004-0000-0100-000006000000}"/>
    <hyperlink ref="H5" location="b!R2:Y44" display="布・雅パープル" xr:uid="{00000000-0004-0000-0100-000007000000}"/>
    <hyperlink ref="H6" location="b!Z2:AG44" display="布・取手付" xr:uid="{00000000-0004-0000-0100-000008000000}"/>
    <hyperlink ref="H12" location="b!AH2:AO44" display="紫雲　取手無" xr:uid="{00000000-0004-0000-0100-000009000000}"/>
    <hyperlink ref="H14" location="b!AP2:AW44" display="布棺　銀富士" xr:uid="{00000000-0004-0000-0100-00000A000000}"/>
    <hyperlink ref="H7" location="b!AX2:BE44" display="特大・布棺" xr:uid="{00000000-0004-0000-0100-00000B000000}"/>
    <hyperlink ref="N10" location="b!BN2:BU44" display="神式瀬戸セット" xr:uid="{00000000-0004-0000-0100-00000C000000}"/>
    <hyperlink ref="N11" location="b!BV2:CC44" display="自宅用三方" xr:uid="{00000000-0004-0000-0100-00000D000000}"/>
    <hyperlink ref="H15" location="b!CD2:CK44" display="キリスト棺" xr:uid="{00000000-0004-0000-0100-00000E000000}"/>
    <hyperlink ref="N20" location="'c'!J2:Q44" display="2　　尺棺" xr:uid="{00000000-0004-0000-0100-00000F000000}"/>
    <hyperlink ref="N21" location="'c'!R2:Y44" display="３、８尺棺" xr:uid="{00000000-0004-0000-0100-000010000000}"/>
    <hyperlink ref="N23" location="'c'!Z2:AG44" display="４、５尺棺" xr:uid="{00000000-0004-0000-0100-000011000000}"/>
    <hyperlink ref="B52" location="'c'!AH2:AO44" display="5　　尺棺" xr:uid="{00000000-0004-0000-0100-000012000000}"/>
    <hyperlink ref="H3" location="'c'!AP2:AW44" display="自宅用　３尺" xr:uid="{00000000-0004-0000-0100-000013000000}"/>
    <hyperlink ref="H53" location="'c'!AX2:BD44" display="巻き線香台（天山香蓮）" xr:uid="{00000000-0004-0000-0100-000014000000}"/>
    <hyperlink ref="N3" location="'c'!BF2:BM44" display="ホール用３尺" xr:uid="{00000000-0004-0000-0100-000015000000}"/>
    <hyperlink ref="N4" location="'c'!BN2:BU44" display="ホール用４尺" xr:uid="{00000000-0004-0000-0100-000016000000}"/>
    <hyperlink ref="N25" location="'c'!CD2:CK44" display="４尺用布" xr:uid="{00000000-0004-0000-0100-000017000000}"/>
    <hyperlink ref="H13" location="d!B2:H44" display="神式６尺" xr:uid="{00000000-0004-0000-0100-000018000000}"/>
    <hyperlink ref="N2" location="d!J2:P44" display="さくら" xr:uid="{00000000-0004-0000-0100-000019000000}"/>
    <hyperlink ref="H30" location="d!R2:X44" display="青磁ラン緑" xr:uid="{00000000-0004-0000-0100-00001A000000}"/>
    <hyperlink ref="B42" location="d!Z2:AF44" display="肖像画用（大）" xr:uid="{00000000-0004-0000-0100-00001B000000}"/>
    <hyperlink ref="H49" location="d!AH2:AO44" display="フロッキー額" xr:uid="{00000000-0004-0000-0100-00001C000000}"/>
    <hyperlink ref="B38" location="e!AP2:AW44" display="張２８号金（大）" xr:uid="{00000000-0004-0000-0100-00001D000000}"/>
    <hyperlink ref="B53" location="e!BN2:BU44" display="１５号鈴付" xr:uid="{00000000-0004-0000-0100-00001E000000}"/>
    <hyperlink ref="N52" location="f!B2:H44" display="数珠" xr:uid="{00000000-0004-0000-0100-00001F000000}"/>
    <hyperlink ref="B18" location="f!J2:Q44" display="線香盛" xr:uid="{00000000-0004-0000-0100-000020000000}"/>
    <hyperlink ref="H51" location="f!R2:Y44" display="筒入り" xr:uid="{00000000-0004-0000-0100-000021000000}"/>
    <hyperlink ref="H32" location="f!Z2:AG44" display="仏式６尺" xr:uid="{00000000-0004-0000-0100-000022000000}"/>
    <hyperlink ref="H52" location="f!AH2:AO44" display="渦巻き（つきあかり）" xr:uid="{00000000-0004-0000-0100-000023000000}"/>
    <hyperlink ref="H42" location="f!AP2:AW44" display="３号" xr:uid="{00000000-0004-0000-0100-000024000000}"/>
    <hyperlink ref="H43" location="f!AX2:BE44" display="１５号" xr:uid="{00000000-0004-0000-0100-000025000000}"/>
    <hyperlink ref="H44" location="f!BF2:BM44" display="30号" xr:uid="{00000000-0004-0000-0100-000026000000}"/>
    <hyperlink ref="H47" location="f!BV2:CC44" display="和　１２号" xr:uid="{00000000-0004-0000-0100-000027000000}"/>
    <hyperlink ref="H48" location="f!CD2:CK44" display="あかり" xr:uid="{00000000-0004-0000-0100-000028000000}"/>
    <hyperlink ref="B56" location="g!J2:Q44" display="ｱﾐ笠" xr:uid="{00000000-0004-0000-0100-000029000000}"/>
    <hyperlink ref="N28" location="g!R2:Y44" display="銀彩ブルー" xr:uid="{00000000-0004-0000-0100-00002A000000}"/>
    <hyperlink ref="B57" location="g!Z2:AG44" display="わらじ" xr:uid="{00000000-0004-0000-0100-00002B000000}"/>
    <hyperlink ref="N49" location="g!AH2:AO44" display="銀彩ピンク" xr:uid="{00000000-0004-0000-0100-00002C000000}"/>
    <hyperlink ref="B58" location="g!AX2:BE44" display="杖" xr:uid="{00000000-0004-0000-0100-00002D000000}"/>
    <hyperlink ref="N9" location="g!BN2:BU44" display="香炉" xr:uid="{00000000-0004-0000-0100-00002E000000}"/>
    <hyperlink ref="B48" location="g!BV2:CC44" display="野膳" xr:uid="{00000000-0004-0000-0100-00002F000000}"/>
    <hyperlink ref="H34" location="g!CD2:CK44" display="十三仏" xr:uid="{00000000-0004-0000-0100-000030000000}"/>
    <hyperlink ref="B34" location="h!J2:Q44" display="仏式５尺" xr:uid="{00000000-0004-0000-0100-000032000000}"/>
    <hyperlink ref="B36" location="h!Z2:AG44" display="神式５尺" xr:uid="{00000000-0004-0000-0100-000033000000}"/>
    <hyperlink ref="N29" location="h!AP2:AW44" display="仏菓子" xr:uid="{00000000-0004-0000-0100-000034000000}"/>
    <hyperlink ref="H36" location="h!BF2:BM44" display="骨箱４寸" xr:uid="{00000000-0004-0000-0100-000035000000}"/>
    <hyperlink ref="B29" location="i!B2:I44" display="晒し" xr:uid="{00000000-0004-0000-0100-000036000000}"/>
    <hyperlink ref="B45" location="i!J2:Q44" display="仏衣" xr:uid="{00000000-0004-0000-0100-000037000000}"/>
    <hyperlink ref="B46" location="i!R2:Y44" display="神衣（男）" xr:uid="{00000000-0004-0000-0100-000038000000}"/>
    <hyperlink ref="B47" location="i!Z2:AG44" display="神衣（女）" xr:uid="{00000000-0004-0000-0100-000039000000}"/>
    <hyperlink ref="H2" location="i!AP2:AW44" display="しめ縄" xr:uid="{00000000-0004-0000-0100-00003A000000}"/>
    <hyperlink ref="N12" location="i!AX2:BE44" display="枕机" xr:uid="{00000000-0004-0000-0100-00003B000000}"/>
    <hyperlink ref="N27" location="i!BF2:BM44" display="リボン" xr:uid="{00000000-0004-0000-0100-00003C000000}"/>
    <hyperlink ref="U40" location="a!B47:H89" display="本位牌" xr:uid="{00000000-0004-0000-0100-00003D000000}"/>
    <hyperlink ref="U39" location="a!J47:P89" display="野位牌" xr:uid="{00000000-0004-0000-0100-00003E000000}"/>
    <hyperlink ref="U44" location="a!R47:X89" display="本霊璽" xr:uid="{00000000-0004-0000-0100-00003F000000}"/>
    <hyperlink ref="U43" location="a!Z47:AF89" display="野霊璽" xr:uid="{00000000-0004-0000-0100-000040000000}"/>
    <hyperlink ref="U41" location="a!AH47:AN89" display="子供用位牌" xr:uid="{00000000-0004-0000-0100-000041000000}"/>
    <hyperlink ref="AA16" location="a!AP47:AV89" display="白・白箱" xr:uid="{00000000-0004-0000-0100-000042000000}"/>
    <hyperlink ref="AA18" location="a!AX47:BD89" display="白・金箱" xr:uid="{00000000-0004-0000-0100-000043000000}"/>
    <hyperlink ref="AA17" location="a!BF47:BL89" display="瑠璃・紫箱" xr:uid="{00000000-0004-0000-0100-000044000000}"/>
    <hyperlink ref="AA4" location="b!B47:H89" display="平棺・６、２５" xr:uid="{00000000-0004-0000-0100-000045000000}"/>
    <hyperlink ref="AA5" location="b!R47:X89" display="布・雅パープル" xr:uid="{00000000-0004-0000-0100-000046000000}"/>
    <hyperlink ref="AA6" location="b!Z47:AF89" display="布・取手付" xr:uid="{00000000-0004-0000-0100-000047000000}"/>
    <hyperlink ref="AA12" location="b!AH47:AN89" display="特大・平棺" xr:uid="{00000000-0004-0000-0100-000048000000}"/>
    <hyperlink ref="AA14" location="b!AP47:AV89" display="特大・彫刻棺" xr:uid="{00000000-0004-0000-0100-000049000000}"/>
    <hyperlink ref="AA7" location="b!AX47:BD89" display="特大・布棺" xr:uid="{00000000-0004-0000-0100-00004A000000}"/>
    <hyperlink ref="U51" location="b!BF47:BL89" display="インロー平棺" xr:uid="{00000000-0004-0000-0100-00004B000000}"/>
    <hyperlink ref="AG10" location="b!BN47:BT89" display="インロー彫刻棺" xr:uid="{00000000-0004-0000-0100-00004C000000}"/>
    <hyperlink ref="AG11" location="b!BV47:CB89" display="神具三方5寸" xr:uid="{00000000-0004-0000-0100-00004D000000}"/>
    <hyperlink ref="AA15" location="b!CD47:CJ89" display="キリスト棺" xr:uid="{00000000-0004-0000-0100-00004E000000}"/>
    <hyperlink ref="AG20" location="'c'!J47:P89" display="2　　尺棺" xr:uid="{00000000-0004-0000-0100-00004F000000}"/>
    <hyperlink ref="AG21" location="'c'!R47:X89" display="３、８尺棺" xr:uid="{00000000-0004-0000-0100-000050000000}"/>
    <hyperlink ref="AG23" location="'c'!Z47:AF89" display="４、５尺棺" xr:uid="{00000000-0004-0000-0100-000051000000}"/>
    <hyperlink ref="U52" location="'c'!AH47:AN89" display="5　　尺棺" xr:uid="{00000000-0004-0000-0100-000052000000}"/>
    <hyperlink ref="AA3" location="'c'!AP47:AV89" display="自宅用　３尺" xr:uid="{00000000-0004-0000-0100-000053000000}"/>
    <hyperlink ref="AA53" location="'c'!AX47:BD89" display="自宅用  ４尺" xr:uid="{00000000-0004-0000-0100-000054000000}"/>
    <hyperlink ref="AG3" location="'c'!BF47:BL89" display="ホール用３尺" xr:uid="{00000000-0004-0000-0100-000055000000}"/>
    <hyperlink ref="AG4" location="'c'!BN47:BT89" display="ホール用４尺" xr:uid="{00000000-0004-0000-0100-000056000000}"/>
    <hyperlink ref="AG24" location="'c'!BV47:CB89" display="３尺用布" xr:uid="{00000000-0004-0000-0100-000057000000}"/>
    <hyperlink ref="AG25" location="'c'!CD47:CJ89" display="４尺用布" xr:uid="{00000000-0004-0000-0100-000058000000}"/>
    <hyperlink ref="AG2" location="d!J47:P89" display="さくら" xr:uid="{00000000-0004-0000-0100-000059000000}"/>
    <hyperlink ref="U42" location="d!Z47:AF89" display="肖像画用（大）" xr:uid="{00000000-0004-0000-0100-00005A000000}"/>
    <hyperlink ref="AA49" location="d!AH47:AN89" display="フロッキー額" xr:uid="{00000000-0004-0000-0100-00005B000000}"/>
    <hyperlink ref="U38" location="e!AP47:AV89" display="張２８号金（大）" xr:uid="{00000000-0004-0000-0100-00005C000000}"/>
    <hyperlink ref="U53" location="e!BN47:BT89" display="１５号鈴付" xr:uid="{00000000-0004-0000-0100-00005D000000}"/>
    <hyperlink ref="AG52" location="f!B47:H89" display="f!B47:H89" xr:uid="{00000000-0004-0000-0100-00005E000000}"/>
    <hyperlink ref="AA51" location="f!R47:X89" display="筒入り" xr:uid="{00000000-0004-0000-0100-00005F000000}"/>
    <hyperlink ref="AA32" location="f!Z47:AF89" display="箱入り" xr:uid="{00000000-0004-0000-0100-000060000000}"/>
    <hyperlink ref="AA52" location="f!AH47:AN89" display="渦巻き（つきあかり）" xr:uid="{00000000-0004-0000-0100-000061000000}"/>
    <hyperlink ref="AA42" location="f!AP47:AV89" display="３号" xr:uid="{00000000-0004-0000-0100-000062000000}"/>
    <hyperlink ref="AA43" location="f!AX47:BD89" display="１５号" xr:uid="{00000000-0004-0000-0100-000063000000}"/>
    <hyperlink ref="AA44" location="f!BF47:BL89" display="30号" xr:uid="{00000000-0004-0000-0100-000064000000}"/>
    <hyperlink ref="AA47" location="f!BV47:CB89" display="和　１２号" xr:uid="{00000000-0004-0000-0100-000065000000}"/>
    <hyperlink ref="AA48" location="f!CD47:CJ89" display="織り灯かり" xr:uid="{00000000-0004-0000-0100-000066000000}"/>
    <hyperlink ref="U56" location="g!J47:P89" display="ｱﾐ笠" xr:uid="{00000000-0004-0000-0100-000067000000}"/>
    <hyperlink ref="AG28" location="g!R47:X89" display="アゴ枕" xr:uid="{00000000-0004-0000-0100-000068000000}"/>
    <hyperlink ref="U57" location="g!Z47:AF89" display="わらじ" xr:uid="{00000000-0004-0000-0100-000069000000}"/>
    <hyperlink ref="U58" location="g!AX47:BD89" display="杖" xr:uid="{00000000-0004-0000-0100-00006A000000}"/>
    <hyperlink ref="AG9" location="g!BN47:BT89" display="青磁　５寸香炉" xr:uid="{00000000-0004-0000-0100-00006B000000}"/>
    <hyperlink ref="U48" location="g!BV47:CB89" display="野膳" xr:uid="{00000000-0004-0000-0100-00006C000000}"/>
    <hyperlink ref="AA34" location="g!CD47:CJ89" display="十三仏" xr:uid="{00000000-0004-0000-0100-00006D000000}"/>
    <hyperlink ref="U33" location="h!B47:H89" display="仏式４尺" xr:uid="{00000000-0004-0000-0100-00006E000000}"/>
    <hyperlink ref="U34" location="h!J47:P89" display="仏式５尺" xr:uid="{00000000-0004-0000-0100-00006F000000}"/>
    <hyperlink ref="U35" location="h!R47:X89" display="仏式６尺" xr:uid="{00000000-0004-0000-0100-000070000000}"/>
    <hyperlink ref="U36" location="h!Z47:AF89" display="h!Z47:AF89" xr:uid="{00000000-0004-0000-0100-000071000000}"/>
    <hyperlink ref="AG29" location="h!AP47:AV89" display="仏菓子" xr:uid="{00000000-0004-0000-0100-000072000000}"/>
    <hyperlink ref="AA38" location="h!AX47:BD89" display="楽願塔" xr:uid="{00000000-0004-0000-0100-000073000000}"/>
    <hyperlink ref="AA36" location="h!BF47:BL89" display="６尺３、５寸" xr:uid="{00000000-0004-0000-0100-000074000000}"/>
    <hyperlink ref="U45" location="i!J47:P89" display="仏衣" xr:uid="{00000000-0004-0000-0100-000075000000}"/>
    <hyperlink ref="U46" location="i!R47:X89" display="神衣（男）" xr:uid="{00000000-0004-0000-0100-000076000000}"/>
    <hyperlink ref="U47" location="i!Z47:AF89" display="神衣（女）" xr:uid="{00000000-0004-0000-0100-000077000000}"/>
    <hyperlink ref="AA2" location="i!AP47:AV89" display="しめ縄" xr:uid="{00000000-0004-0000-0100-000078000000}"/>
    <hyperlink ref="AG12" location="i!AX47:BD89" display="枕机" xr:uid="{00000000-0004-0000-0100-000079000000}"/>
    <hyperlink ref="AG27" location="i!BF47:BL89" display="棺布団" xr:uid="{00000000-0004-0000-0100-00007A000000}"/>
    <hyperlink ref="B35" location="h!R2:Y44" display="7本塔婆" xr:uid="{00000000-0004-0000-0100-000068030000}"/>
    <hyperlink ref="H39" location="a!BV2:CC44" display="骨箱５寸" xr:uid="{00000000-0004-0000-0100-000069030000}"/>
    <hyperlink ref="H20" location="i!BV2:CC44" display="分骨ガメ" xr:uid="{00000000-0004-0000-0100-00006A030000}"/>
    <hyperlink ref="AA19" location="a!BN47:BT89" display="骨箱４寸" xr:uid="{00000000-0004-0000-0100-00006B030000}"/>
    <hyperlink ref="AA39" location="a!BV47:CB89" display="骨箱５寸" xr:uid="{00000000-0004-0000-0100-00006C030000}"/>
    <hyperlink ref="AA20" location="i!BV47:CB89" display="分骨ガメ" xr:uid="{00000000-0004-0000-0100-00006D030000}"/>
    <hyperlink ref="H46" location="j!J2:Q44" display="黒胡蝶蘭" xr:uid="{00000000-0004-0000-0100-000097030000}"/>
    <hyperlink ref="H55" location="j!Z2:AG44" display="菊花香" xr:uid="{00000000-0004-0000-0100-000098030000}"/>
    <hyperlink ref="U2" location="j!B47:H89" display="ブロンマ" xr:uid="{00000000-0004-0000-0100-000099030000}"/>
    <hyperlink ref="AA46" location="j!J47:P89" display="ボーティブ" xr:uid="{00000000-0004-0000-0100-00009A030000}"/>
    <hyperlink ref="AA55" location="j!Z47:AF89" display="菊花香" xr:uid="{00000000-0004-0000-0100-0000AF030000}"/>
    <hyperlink ref="N22" location="'c'!B2:I44" display="3　　尺棺" xr:uid="{00000000-0004-0000-0100-0000BA030000}"/>
    <hyperlink ref="AG22" location="'c'!B47:H89" display="3　　尺棺" xr:uid="{00000000-0004-0000-0100-0000BB030000}"/>
    <hyperlink ref="N51" location="j!AH2:AO44" display="手桶（大）" xr:uid="{00000000-0004-0000-0100-0000C6030000}"/>
    <hyperlink ref="N50" location="j!AP2:AW44" display="手桶（小）" xr:uid="{00000000-0004-0000-0100-0000C7030000}"/>
    <hyperlink ref="AG51" location="j!AH47:AN89" display="手桶（大）" xr:uid="{00000000-0004-0000-0100-0000C8030000}"/>
    <hyperlink ref="AG50" location="j!AP47:AV89" display="j!AP47:AV89" xr:uid="{00000000-0004-0000-0100-0000C9030000}"/>
    <hyperlink ref="N42" location="j!AX2:BE44" display="後飾り用写真立" xr:uid="{00000000-0004-0000-0100-0000DE030000}"/>
    <hyperlink ref="AG42" location="j!AX47:BD89" display="後飾り用写真立" xr:uid="{00000000-0004-0000-0100-0000DF030000}"/>
    <hyperlink ref="B27" location="j!BF2:BM44" display="ストーブ用燃料" xr:uid="{00000000-0004-0000-0100-0000EA030000}"/>
    <hyperlink ref="B51" location="b!BF2:BM44" display="彩　華" xr:uid="{00000000-0004-0000-0100-0000F6030000}"/>
    <hyperlink ref="AA13" location="d!B47:H89" display="アトラス判" xr:uid="{00000000-0004-0000-0100-0000F7030000}"/>
    <hyperlink ref="AG49" location="g!AH47:AO89" display="g!AH47:AO89" xr:uid="{00000000-0004-0000-0100-0000F8030000}"/>
    <hyperlink ref="B16" location="k!Z1:AG44" display="バブル灯　ブラック" xr:uid="{00000000-0004-0000-0100-000003040000}"/>
    <hyperlink ref="B17" location="k!AH1:AO44" display="バブル灯　ゴールド" xr:uid="{00000000-0004-0000-0100-000004040000}"/>
    <hyperlink ref="B19" location="k!AP1:AW44" display="ビールセット" xr:uid="{00000000-0004-0000-0100-000005040000}"/>
    <hyperlink ref="B20" location="k!AX1:BE44" display="日本酒セット" xr:uid="{00000000-0004-0000-0100-000006040000}"/>
    <hyperlink ref="B21" location="k!BF1:BM44" display="ワインセット" xr:uid="{00000000-0004-0000-0100-000007040000}"/>
    <hyperlink ref="B22" location="k!BN1:BU44" display="グランドゴルフセット" xr:uid="{00000000-0004-0000-0100-000008040000}"/>
    <hyperlink ref="B23" location="k!BV1:CC44" display="パークゴルフセット" xr:uid="{00000000-0004-0000-0100-000009040000}"/>
    <hyperlink ref="B24" location="k!CD1:CK44" display="ゲートボール" xr:uid="{00000000-0004-0000-0100-00000A040000}"/>
    <hyperlink ref="B25" location="k!CL1:CS44" display="ゴルフセット" xr:uid="{00000000-0004-0000-0100-00000B040000}"/>
    <hyperlink ref="B26" location="k!CT1:DA44" display="釣り具セット" xr:uid="{00000000-0004-0000-0100-00000C040000}"/>
    <hyperlink ref="B30" location="l!B1:I44" display="手拭" xr:uid="{00000000-0004-0000-0100-00000D040000}"/>
    <hyperlink ref="H8" location="l!J1:Q44" display="キリスト" xr:uid="{00000000-0004-0000-0100-00000E040000}"/>
    <hyperlink ref="H9" location="l!R1:Y44" display="１尺" xr:uid="{00000000-0004-0000-0100-00000F040000}"/>
    <hyperlink ref="H10" location="l!Z1:AG44" display="２尺" xr:uid="{00000000-0004-0000-0100-000010040000}"/>
    <hyperlink ref="H11" location="l!AH1:AO44" display="３尺" xr:uid="{00000000-0004-0000-0100-000011040000}"/>
    <hyperlink ref="H21" location="l!AP1:AW44" display="３寸" xr:uid="{00000000-0004-0000-0100-000012040000}"/>
    <hyperlink ref="H22" location="l!AX1:BE44" display="４寸" xr:uid="{00000000-0004-0000-0100-000013040000}"/>
    <hyperlink ref="H23" location="l!BF1:BM44" display="５寸" xr:uid="{00000000-0004-0000-0100-000014040000}"/>
    <hyperlink ref="H24" location="l!BN1:BU44" display="６寸" xr:uid="{00000000-0004-0000-0100-000015040000}"/>
    <hyperlink ref="H25" location="l!BV1:CC44" display="銀彩ブルー" xr:uid="{00000000-0004-0000-0100-000016040000}"/>
    <hyperlink ref="H26" location="l!CD1:CK44" display="銀彩ピンク" xr:uid="{00000000-0004-0000-0100-000017040000}"/>
    <hyperlink ref="H27" location="l!CL1:CS44" display="翔鶴" xr:uid="{00000000-0004-0000-0100-000018040000}"/>
    <hyperlink ref="H28" location="l!CT1:DA44" display="黒胡蝶蘭" xr:uid="{00000000-0004-0000-0100-000019040000}"/>
    <hyperlink ref="H29" location="l!DB1:DI44" display="桜" xr:uid="{00000000-0004-0000-0100-00001A040000}"/>
    <hyperlink ref="N5" location="l!DJ1:DQ44" display="３尺２段" xr:uid="{00000000-0004-0000-0100-00001B040000}"/>
    <hyperlink ref="N7" location="l!DZ1:EG44" display="４尺" xr:uid="{00000000-0004-0000-0100-00001C040000}"/>
    <hyperlink ref="N8" location="l!EH1:EO44" display="６尺" xr:uid="{00000000-0004-0000-0100-00001D040000}"/>
    <hyperlink ref="N13" location="m!B1:I44" display="コード無" xr:uid="{00000000-0004-0000-0100-00001E040000}"/>
    <hyperlink ref="N14" location="m!J1:Q44" display="コード付" xr:uid="{00000000-0004-0000-0100-00001F040000}"/>
    <hyperlink ref="N15" location="m!R1:Y44" display="ランタンポールセット" xr:uid="{00000000-0004-0000-0100-000020040000}"/>
    <hyperlink ref="N18" location="m!AP1:AW44" display="４寸" xr:uid="{00000000-0004-0000-0100-000021040000}"/>
    <hyperlink ref="N19" location="m!AX1:BE44" display="５寸" xr:uid="{00000000-0004-0000-0100-000022040000}"/>
    <hyperlink ref="N26" location="m!BF1:BM44" display="３尺２段用布" xr:uid="{00000000-0004-0000-0100-000023040000}"/>
    <hyperlink ref="B32" location="m!BN1:BU44" display="仏式３尺" xr:uid="{00000000-0004-0000-0100-000024040000}"/>
    <hyperlink ref="B37" location="m!BV1:CC44" display="神式６尺" xr:uid="{00000000-0004-0000-0100-000025040000}"/>
    <hyperlink ref="B49" location="m!CL1:CS44" display="野机" xr:uid="{00000000-0004-0000-0100-000026040000}"/>
    <hyperlink ref="B50" location="m!CT1:DA44" display="六合膳" xr:uid="{00000000-0004-0000-0100-000027040000}"/>
    <hyperlink ref="B55" location="m!DJ1:DQ44" display="四華" xr:uid="{00000000-0004-0000-0100-000028040000}"/>
    <hyperlink ref="H33" location="m!DR1:DY44" display="白旗" xr:uid="{00000000-0004-0000-0100-000029040000}"/>
    <hyperlink ref="H35" location="m!DZ1:EG44" display="棒付十三仏" xr:uid="{00000000-0004-0000-0100-00002A040000}"/>
    <hyperlink ref="H40" location="x!B1:I44" display="運動靴（かみのかわ）" xr:uid="{00000000-0004-0000-0100-00002B040000}"/>
    <hyperlink ref="H41" location="x!J1:Q44" display="クールポケット" xr:uid="{00000000-0004-0000-0100-00002C040000}"/>
    <hyperlink ref="H45" location="x!R1:Y44" display="１２個入り" xr:uid="{00000000-0004-0000-0100-00002D040000}"/>
    <hyperlink ref="H50" location="x!Z1:AG44" display="光栄用カセット" xr:uid="{00000000-0004-0000-0100-00002E040000}"/>
    <hyperlink ref="H54" location="x!AH1:AO44" display="白檀大薫香" xr:uid="{00000000-0004-0000-0100-00002F040000}"/>
    <hyperlink ref="H56" location="x!AP1:AW44" display="薫園" xr:uid="{00000000-0004-0000-0100-000030040000}"/>
    <hyperlink ref="H57" location="x!AX1:BE44" display="新緑花香" xr:uid="{00000000-0004-0000-0100-000031040000}"/>
    <hyperlink ref="H58" location="x!BF1:BM44" display="香炭" xr:uid="{00000000-0004-0000-0100-000032040000}"/>
    <hyperlink ref="N32" location="x!BN1:BU44" display="ジョイント" xr:uid="{00000000-0004-0000-0100-000033040000}"/>
    <hyperlink ref="N33" location="x!BV1:CC44" display="レース" xr:uid="{00000000-0004-0000-0100-000034040000}"/>
    <hyperlink ref="N34" location="x!CD1:CK44" display="ナナメ" xr:uid="{00000000-0004-0000-0100-000035040000}"/>
    <hyperlink ref="N35" location="x!CL1:CS44" display="リング" xr:uid="{00000000-0004-0000-0100-000036040000}"/>
    <hyperlink ref="N36" location="x!CT1:DA44" display="高台(足）" xr:uid="{00000000-0004-0000-0100-000037040000}"/>
    <hyperlink ref="N37" location="x!DB1:DI44" display="矢立（特大）" xr:uid="{00000000-0004-0000-0100-000038040000}"/>
    <hyperlink ref="N38" location="x!DJ1:DQ44" display="金モール" xr:uid="{00000000-0004-0000-0100-000039040000}"/>
    <hyperlink ref="N39" location="x!DR1:DY44" display="孔雀" xr:uid="{00000000-0004-0000-0100-00003A040000}"/>
    <hyperlink ref="N40" location="x!DZ1:EG44" display="蔓花（金）" xr:uid="{00000000-0004-0000-0100-00003B040000}"/>
    <hyperlink ref="N41" location="o!A1:H44" display="蔓花（銀）" xr:uid="{00000000-0004-0000-0100-00003C040000}"/>
    <hyperlink ref="N43" location="o!I1:P44" display="香典帳" xr:uid="{00000000-0004-0000-0100-00003D040000}"/>
    <hyperlink ref="N44" location="o!Q1:X44" display="会葬者芳名帳" xr:uid="{00000000-0004-0000-0100-00003E040000}"/>
    <hyperlink ref="N45" location="o!Y1:AF44" display="役付帳" xr:uid="{00000000-0004-0000-0100-00003F040000}"/>
    <hyperlink ref="N46" location="o!AG1:AN44" display="玉串帳" xr:uid="{00000000-0004-0000-0100-000040040000}"/>
    <hyperlink ref="N47" location="o!AO1:AV44" display="エチケットセット" xr:uid="{00000000-0004-0000-0100-000041040000}"/>
    <hyperlink ref="N48" location="o!AW1:BD44" display="米袋（馬の口）" xr:uid="{00000000-0004-0000-0100-000042040000}"/>
    <hyperlink ref="N53" location="o!BE1:BL44" display="花つつみ（木箱）" xr:uid="{00000000-0004-0000-0100-000043040000}"/>
    <hyperlink ref="N54" location="o!BM1:BT44" display="花の旅アソート" xr:uid="{00000000-0004-0000-0100-000044040000}"/>
    <hyperlink ref="N55" location="o!BU1:CB44" display="花琳アソート" xr:uid="{00000000-0004-0000-0100-000045040000}"/>
    <hyperlink ref="N56" location="o!CC1:CJ44" display="和らぎ（短寸８函）" xr:uid="{00000000-0004-0000-0100-000046040000}"/>
    <hyperlink ref="AA8" location="l!J47:Q89" display="キリスト" xr:uid="{00000000-0004-0000-0100-000047040000}"/>
    <hyperlink ref="AA9" location="l!R47:Y89" display="l!R47:Y89" xr:uid="{00000000-0004-0000-0100-000048040000}"/>
    <hyperlink ref="AA10" location="l!Z47:AG89" display="l!Z47:AG89" xr:uid="{00000000-0004-0000-0100-000049040000}"/>
    <hyperlink ref="AA11" location="l!AH47:AO89" display="l!AH47:AO89" xr:uid="{00000000-0004-0000-0100-00004A040000}"/>
    <hyperlink ref="AA21" location="l!AP47:AW89" display="３寸" xr:uid="{00000000-0004-0000-0100-00004B040000}"/>
    <hyperlink ref="AA22" location="l!AX47:BE89" display="４寸" xr:uid="{00000000-0004-0000-0100-00004C040000}"/>
    <hyperlink ref="AA23" location="l!BF47:BM89" display="５寸" xr:uid="{00000000-0004-0000-0100-00004D040000}"/>
    <hyperlink ref="AA24" location="l!BN47:BU89" display="６寸" xr:uid="{00000000-0004-0000-0100-00004E040000}"/>
    <hyperlink ref="AA25" location="l!BV47:CC89" display="銀彩ブルー" xr:uid="{00000000-0004-0000-0100-00004F040000}"/>
    <hyperlink ref="AA26" location="l!CD47:CK89" display="銀彩ピンク" xr:uid="{00000000-0004-0000-0100-000050040000}"/>
    <hyperlink ref="AA27" location="l!CL47:CS89" display="翔鶴" xr:uid="{00000000-0004-0000-0100-000051040000}"/>
    <hyperlink ref="AA30" location="d!R47:X89" display="？？？" xr:uid="{00000000-0004-0000-0100-000052040000}"/>
    <hyperlink ref="AA28" location="l!CT47:DA89" display="黒胡蝶蘭" xr:uid="{00000000-0004-0000-0100-000053040000}"/>
    <hyperlink ref="AA29" location="l!DB47:DI89" display="桜" xr:uid="{00000000-0004-0000-0100-000054040000}"/>
    <hyperlink ref="AG5" location="l!DJ47:DQ89" display="３尺２段" xr:uid="{00000000-0004-0000-0100-000055040000}"/>
    <hyperlink ref="AG6" location="l!DR47:DY89" display="枕飾り２段香炉" xr:uid="{00000000-0004-0000-0100-000056040000}"/>
    <hyperlink ref="AG7" location="l!DZ47:EG89" display="屏風　４尺" xr:uid="{00000000-0004-0000-0100-000057040000}"/>
    <hyperlink ref="AG8" location="l!EH47:EO89" display="屏風　６尺" xr:uid="{00000000-0004-0000-0100-000058040000}"/>
    <hyperlink ref="AG13" location="m!B47:I89" display="コード無" xr:uid="{00000000-0004-0000-0100-000059040000}"/>
    <hyperlink ref="AG14" location="m!J47:Q89" display="コード付" xr:uid="{00000000-0004-0000-0100-00005A040000}"/>
    <hyperlink ref="AG15" location="m!R47:Y89" display="ランタンポールセット" xr:uid="{00000000-0004-0000-0100-00005B040000}"/>
    <hyperlink ref="AG16" location="m!Z47:AG89" display="ほうずき５連" xr:uid="{00000000-0004-0000-0100-00005C040000}"/>
    <hyperlink ref="AG17" location="m!AH47:AO89" display="盆棚用笹竹" xr:uid="{00000000-0004-0000-0100-00005D040000}"/>
    <hyperlink ref="AG18" location="m!AP47:AW89" display="墓標　４寸" xr:uid="{00000000-0004-0000-0100-00005E040000}"/>
    <hyperlink ref="AG19" location="m!AX47:BE89" display="墓標　５寸" xr:uid="{00000000-0004-0000-0100-00005F040000}"/>
    <hyperlink ref="AG26" location="m!BF47:BM89" display="３尺２段用布" xr:uid="{00000000-0004-0000-0100-000060040000}"/>
    <hyperlink ref="U32" location="m!BN47:BU89" display="m!BN47:BU89" xr:uid="{00000000-0004-0000-0100-000061040000}"/>
    <hyperlink ref="U37" location="m!BV47:CC89" display="m!BV47:CC89" xr:uid="{00000000-0004-0000-0100-000062040000}"/>
    <hyperlink ref="U49" location="m!CL47:CS89" display="m!CL47:CS89" xr:uid="{00000000-0004-0000-0100-000063040000}"/>
    <hyperlink ref="U50" location="m!CT47:DA89" display="m!CT47:DA89" xr:uid="{00000000-0004-0000-0100-000064040000}"/>
    <hyperlink ref="U54" location="m!DB47:DI89" display="m!DB47:DI89" xr:uid="{00000000-0004-0000-0100-000065040000}"/>
    <hyperlink ref="U55" location="m!DJ47:DQ89" display="m!DJ47:DQ89" xr:uid="{00000000-0004-0000-0100-000066040000}"/>
    <hyperlink ref="AA33" location="m!DR47:DY89" display="m!DR47:DY89" xr:uid="{00000000-0004-0000-0100-000067040000}"/>
    <hyperlink ref="AA35" location="m!DZ47:EG89" display="m!DZ47:EG89" xr:uid="{00000000-0004-0000-0100-000068040000}"/>
    <hyperlink ref="AA37" location="m!EH47:EO89" display="m!EH47:EO89" xr:uid="{00000000-0004-0000-0100-000069040000}"/>
    <hyperlink ref="AA40" location="x!B47:I89" display="x!B47:I89" xr:uid="{00000000-0004-0000-0100-00006A040000}"/>
    <hyperlink ref="AA41" location="x!J47:Q89" display="x!J47:Q89" xr:uid="{00000000-0004-0000-0100-00006B040000}"/>
    <hyperlink ref="AA45" location="x!R47:Y89" display="x!R47:Y89" xr:uid="{00000000-0004-0000-0100-00006C040000}"/>
    <hyperlink ref="AA50" location="x!Z47:AG89" display="x!Z47:AG89" xr:uid="{00000000-0004-0000-0100-00006D040000}"/>
    <hyperlink ref="AA54" location="x!AH47:AO89" display="x!AH47:AO89" xr:uid="{00000000-0004-0000-0100-00006E040000}"/>
    <hyperlink ref="AA56" location="x!AP47:AW89" display="x!AP47:AW89" xr:uid="{00000000-0004-0000-0100-00006F040000}"/>
    <hyperlink ref="AA57" location="x!AX47:BE89" display="x!AX47:BE89" xr:uid="{00000000-0004-0000-0100-000070040000}"/>
    <hyperlink ref="AA58" location="x!BF47:BM89" display="x!BF47:BM89" xr:uid="{00000000-0004-0000-0100-000071040000}"/>
    <hyperlink ref="AG32" location="x!BN47:BU89" display="x!BN47:BU89" xr:uid="{00000000-0004-0000-0100-000072040000}"/>
    <hyperlink ref="AG33" location="x!BV47:CC89" display="x!BV47:CC89" xr:uid="{00000000-0004-0000-0100-000073040000}"/>
    <hyperlink ref="AG34" location="x!CD47:CK89" display="x!CD47:CK89" xr:uid="{00000000-0004-0000-0100-000074040000}"/>
    <hyperlink ref="AG35" location="x!CL47:CS89" display="x!CL47:CS89" xr:uid="{00000000-0004-0000-0100-000075040000}"/>
    <hyperlink ref="AG36" location="x!CT47:DA89" display="x!CT47:DA89" xr:uid="{00000000-0004-0000-0100-000076040000}"/>
    <hyperlink ref="AG37" location="x!DB47:DI89" display="x!DB47:DI89" xr:uid="{00000000-0004-0000-0100-000077040000}"/>
    <hyperlink ref="AG38" location="x!DJ47:DQ89" display="x!DJ47:DQ89" xr:uid="{00000000-0004-0000-0100-000078040000}"/>
    <hyperlink ref="AG39" location="x!DR47:DY89" display="x!DR47:DY89" xr:uid="{00000000-0004-0000-0100-000079040000}"/>
    <hyperlink ref="AG40" location="x!DZ47:EG89" display="x!DZ47:EG89" xr:uid="{00000000-0004-0000-0100-00007A040000}"/>
    <hyperlink ref="AG41" location="o!A47:H89" display="o!A47:H89" xr:uid="{00000000-0004-0000-0100-00007B040000}"/>
    <hyperlink ref="AG43" location="o!I47:P89" display="o!I47:P89" xr:uid="{00000000-0004-0000-0100-00007C040000}"/>
    <hyperlink ref="AG44" location="o!Q47:X89" display="o!Q47:X89" xr:uid="{00000000-0004-0000-0100-00007D040000}"/>
    <hyperlink ref="AG45" location="o!Y47:AF89" display="o!Y47:AF89" xr:uid="{00000000-0004-0000-0100-00007E040000}"/>
    <hyperlink ref="AG46" location="o!AG47:AN89" display="o!AG47:AN89" xr:uid="{00000000-0004-0000-0100-00007F040000}"/>
    <hyperlink ref="AG47" location="o!AO47:AV89" display="o!AO47:AV89" xr:uid="{00000000-0004-0000-0100-000080040000}"/>
    <hyperlink ref="AG48" location="o!AW47:BD89" display="o!AW47:BD89" xr:uid="{00000000-0004-0000-0100-000081040000}"/>
    <hyperlink ref="AG53" location="o!BE47:BL89" display="o!BE47:BL89" xr:uid="{00000000-0004-0000-0100-000082040000}"/>
    <hyperlink ref="AG54" location="o!BM47:BT89" display="o!BM47:BT89" xr:uid="{00000000-0004-0000-0100-000083040000}"/>
    <hyperlink ref="AG55" location="o!BU47:CB89" display="o!BU47:CB89" xr:uid="{00000000-0004-0000-0100-000084040000}"/>
    <hyperlink ref="AG56" location="o!CC47:CJ89" display="o!CC47:CJ89" xr:uid="{00000000-0004-0000-0100-000085040000}"/>
    <hyperlink ref="U4" location="e!B47:H89" display="張２３号黒" xr:uid="{00000000-0004-0000-0100-000086040000}"/>
    <hyperlink ref="U6" location="e!J47:P89" display="張２８号黒（小）" xr:uid="{00000000-0004-0000-0100-000087040000}"/>
    <hyperlink ref="U3" location="e!Z47:AF89" display="ひまわり１号金" xr:uid="{00000000-0004-0000-0100-000088040000}"/>
    <hyperlink ref="U5" location="e!AH47:AN89" display="張３１号金" xr:uid="{00000000-0004-0000-0100-000089040000}"/>
    <hyperlink ref="U29" location="i!B47:H89" display="晒し" xr:uid="{00000000-0004-0000-0100-00008A040000}"/>
    <hyperlink ref="U28" location="i!BN47:BT89" display="友引人形" xr:uid="{00000000-0004-0000-0100-00008B040000}"/>
    <hyperlink ref="U27" location="j!BF47:BL89" display="ストーブ用燃料" xr:uid="{00000000-0004-0000-0100-00008C040000}"/>
    <hyperlink ref="U14" location="b!J47:P89" display="彫刻棺・６、２５" xr:uid="{00000000-0004-0000-0100-00008D040000}"/>
    <hyperlink ref="U10" location="e!R47:X89" display="張２８号黒（大）" xr:uid="{00000000-0004-0000-0100-00008E040000}"/>
    <hyperlink ref="U11" location="e!AX47:BD89" display="すずらん灯１１号" xr:uid="{00000000-0004-0000-0100-00008F040000}"/>
    <hyperlink ref="U12" location="e!BF47:BL89" display="すずらん灯１８号" xr:uid="{00000000-0004-0000-0100-000090040000}"/>
    <hyperlink ref="U15" location="e!BV47:CB89" display="２３号鈴付" xr:uid="{00000000-0004-0000-0100-000091040000}"/>
    <hyperlink ref="U18" location="f!J47:P89" display="線香盛" xr:uid="{00000000-0004-0000-0100-000092040000}"/>
    <hyperlink ref="U9" location="a!CD47:CJ89" display="骨箱６寸" xr:uid="{00000000-0004-0000-0100-000093040000}"/>
    <hyperlink ref="U7" location="k!B47:H89" display="張２１号金" xr:uid="{00000000-0004-0000-0100-000094040000}"/>
    <hyperlink ref="U13" location="k!R47:Y89" display="k!R47:Y89" xr:uid="{00000000-0004-0000-0100-000095040000}"/>
    <hyperlink ref="U16" location="k!Z47:AG89" display="k!Z47:AG89" xr:uid="{00000000-0004-0000-0100-000096040000}"/>
    <hyperlink ref="U17" location="k!AH47:AO89" display="k!AH47:AO89" xr:uid="{00000000-0004-0000-0100-000097040000}"/>
    <hyperlink ref="U19" location="k!AP47:AW89" display="ビールセット" xr:uid="{00000000-0004-0000-0100-000098040000}"/>
    <hyperlink ref="U20" location="k!AX47:BE89" display="日本酒セット" xr:uid="{00000000-0004-0000-0100-000099040000}"/>
    <hyperlink ref="U21" location="k!BF47:BM89" display="ワインセット" xr:uid="{00000000-0004-0000-0100-00009A040000}"/>
    <hyperlink ref="U22" location="k!BN47:BU89" display="グランドゴルフセット" xr:uid="{00000000-0004-0000-0100-00009B040000}"/>
    <hyperlink ref="U23" location="k!BV47:CC89" display="パークゴルフセット" xr:uid="{00000000-0004-0000-0100-00009C040000}"/>
    <hyperlink ref="U24" location="k!CD47:CK89" display="ゲートボール" xr:uid="{00000000-0004-0000-0100-00009D040000}"/>
    <hyperlink ref="U25" location="k!CL47:CS89" display="ゴルフセット" xr:uid="{00000000-0004-0000-0100-00009E040000}"/>
    <hyperlink ref="U26" location="k!CT47:DA89" display="釣り具セット" xr:uid="{00000000-0004-0000-0100-00009F040000}"/>
    <hyperlink ref="U30" location="l!B47:I89" display="手拭" xr:uid="{00000000-0004-0000-0100-0000A0040000}"/>
    <hyperlink ref="U8" location="k!K47:Q89" display="k!K47:Q89" xr:uid="{00000000-0004-0000-0100-0000A1040000}"/>
    <hyperlink ref="AG57" location="y!J47:Q89" display="あか" xr:uid="{00000000-0004-0000-0100-0000A3040000}"/>
    <hyperlink ref="AG58" location="y!R47:Y89" display="y!R47:Y89" xr:uid="{00000000-0004-0000-0100-0000A4040000}"/>
    <hyperlink ref="AG30" location="y!B47:I89" display="？？？" xr:uid="{00000000-0004-0000-0100-0000A5040000}"/>
    <hyperlink ref="N24" location="'c'!BV2:CC44" display="３尺用布" xr:uid="{00000000-0004-0000-0100-0000AD070000}"/>
    <hyperlink ref="H17" location="a!BF1:BL44" display="棺　薄紅" xr:uid="{00000000-0004-0000-0100-0000AE070000}"/>
    <hyperlink ref="H18" location="a!AX2:BD44" display="棺　刺繍ドーム" xr:uid="{00000000-0004-0000-0100-0000AF070000}"/>
    <hyperlink ref="H37" location="m!EH2:EN44" display="クールポケット" xr:uid="{00000000-0004-0000-0100-0000B0070000}"/>
    <hyperlink ref="B54" location="m!DB2:DH44" display="アミガサ" xr:uid="{00000000-0004-0000-0100-0000B1070000}"/>
    <hyperlink ref="N57" location="y!J2:P44" display="大麦ものがたり" xr:uid="{00000000-0004-0000-0100-0000B2070000}"/>
    <hyperlink ref="B8" location="k!J1:P44" display="張２２号金" xr:uid="{00000000-0004-0000-0100-0000B3070000}"/>
    <hyperlink ref="B7" location="k!B1:H44" display="張２１号金" xr:uid="{00000000-0004-0000-0100-0000B4070000}"/>
    <hyperlink ref="B9" location="a!CD2:CK44" display="骨箱６寸" xr:uid="{00000000-0004-0000-0100-0000B5070000}"/>
    <hyperlink ref="B15" location="e!BV2:CC44" display="２３号鈴付" xr:uid="{00000000-0004-0000-0100-0000B6070000}"/>
    <hyperlink ref="B12" location="e!BF2:BM44" display="すずらん灯１８号" xr:uid="{00000000-0004-0000-0100-0000B7070000}"/>
    <hyperlink ref="B11" location="e!AX2:BD44" display="すずらん灯１１号" xr:uid="{00000000-0004-0000-0100-0000B8070000}"/>
    <hyperlink ref="B10" location="e!R2:Y44" display="張２８号黒（大）" xr:uid="{00000000-0004-0000-0100-0000B9070000}"/>
    <hyperlink ref="B14" location="b!J2:P44" display="すずらん灯２３号" xr:uid="{00000000-0004-0000-0100-0000BA070000}"/>
    <hyperlink ref="B4" location="e!B2:I44" display="ひまわり３号黒" xr:uid="{00000000-0004-0000-0100-0000BB070000}"/>
    <hyperlink ref="B6" location="e!J2:Q44" display="へいせい２号黒" xr:uid="{00000000-0004-0000-0100-0000BC070000}"/>
    <hyperlink ref="B3" location="e!Z2:AG44" display="ひまわり１号金" xr:uid="{00000000-0004-0000-0100-0000BD070000}"/>
    <hyperlink ref="B5" location="e!AH2:AO44" display="へいせいｺﾞｰﾙﾄﾞ２号" xr:uid="{00000000-0004-0000-0100-0000BE070000}"/>
    <hyperlink ref="B13" location="k!R2:X44" display="k!R2:X44" xr:uid="{00000000-0004-0000-0100-0000BF070000}"/>
    <hyperlink ref="B28" location="i!BN2:BT44" display="i!BN2:BT44" xr:uid="{00000000-0004-0000-0100-0000C0070000}"/>
    <hyperlink ref="H19" location="a!BN2:BT44" display="a!BN2:BT44" xr:uid="{00000000-0004-0000-0100-0000C1070000}"/>
    <hyperlink ref="N6" location="l!DR2:DX44" display="l!DR2:DX44" xr:uid="{00000000-0004-0000-0100-0000C2070000}"/>
    <hyperlink ref="N16" location="m!Z2:AF44" display="m!Z2:AF44" xr:uid="{00000000-0004-0000-0100-0000C3070000}"/>
    <hyperlink ref="N17" location="m!AH2:AN44" display="m!AH2:AN44" xr:uid="{00000000-0004-0000-0100-0000C4070000}"/>
    <hyperlink ref="H38" location="h!AX2:BD44" display="h!AX2:BD44" xr:uid="{00000000-0004-0000-0100-0000C5070000}"/>
    <hyperlink ref="N58" location="y!R1:X44" display="y!R1:X44" xr:uid="{00000000-0004-0000-0100-0000C6070000}"/>
    <hyperlink ref="B59" location="y!Z2:AF44" display="y!Z2:AF44" xr:uid="{00000000-0004-0000-0100-0000C7070000}"/>
    <hyperlink ref="B60" location="o!CS2:CY44" display="o!CS2:CY44" xr:uid="{00000000-0004-0000-0100-0000C8070000}"/>
    <hyperlink ref="H59" location="y!AH2:AN44" display="y!AH2:AN44" xr:uid="{00000000-0004-0000-0100-0000C9070000}"/>
    <hyperlink ref="H60" location="o!DA2:DG44" display="o!DA2:DG44" xr:uid="{00000000-0004-0000-0100-0000CA070000}"/>
    <hyperlink ref="N59" location="o!CK2:CQ44" display="o!CK2:CQ44" xr:uid="{00000000-0004-0000-0100-0000CB070000}"/>
    <hyperlink ref="N60" location="o!DI2:DO44" display="o!DI2:DO44" xr:uid="{00000000-0004-0000-0100-0000CC070000}"/>
    <hyperlink ref="U59" location="y!Z47:AF89" display="y!Z47:AF89" xr:uid="{00000000-0004-0000-0100-0000CD070000}"/>
    <hyperlink ref="U60" location="o!CS47:CY89" display="o!CS47:CY89" xr:uid="{00000000-0004-0000-0100-0000CE070000}"/>
    <hyperlink ref="AA59" location="y!AH47:AN89" display="y!AH47:AN89" xr:uid="{00000000-0004-0000-0100-0000CF070000}"/>
    <hyperlink ref="AA60" location="o!DA47:DG89" display="o!DA47:DG89" xr:uid="{00000000-0004-0000-0100-0000D0070000}"/>
    <hyperlink ref="AG59" location="o!CK47:CQ89" display="o!CK47:CQ89" xr:uid="{00000000-0004-0000-0100-0000D1070000}"/>
    <hyperlink ref="AG60" location="y!R47:X89" display="y!R47:X89" xr:uid="{00000000-0004-0000-0100-0000D2070000}"/>
    <hyperlink ref="N30" location="y!B2:I44" display="？？？" xr:uid="{00000000-0004-0000-0100-0000A2040000}"/>
    <hyperlink ref="B33" location="h!B2:I44" display="仏式４尺" xr:uid="{00000000-0004-0000-0100-000031000000}"/>
    <hyperlink ref="B2" location="e!Z2:AG44" display="ひまわり１号金" xr:uid="{E31A9216-1CF0-492E-AB57-2F30A516ACE4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45" orientation="portrait" r:id="rId1"/>
  <headerFooter alignWithMargins="0"/>
  <colBreaks count="7" manualBreakCount="7">
    <brk id="18" max="1048575" man="1"/>
    <brk id="37" max="59" man="1"/>
    <brk id="57" max="1048575" man="1"/>
    <brk id="133" max="57" man="1"/>
    <brk id="152" max="59" man="1"/>
    <brk id="171" max="59" man="1"/>
    <brk id="189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K539"/>
  <sheetViews>
    <sheetView view="pageBreakPreview" zoomScale="110" zoomScaleNormal="40" zoomScaleSheetLayoutView="110" workbookViewId="0">
      <pane ySplit="1" topLeftCell="A2" activePane="bottomLeft" state="frozen"/>
      <selection pane="bottomLeft" activeCell="H2" sqref="H2"/>
    </sheetView>
  </sheetViews>
  <sheetFormatPr defaultRowHeight="17.25" x14ac:dyDescent="0.15"/>
  <cols>
    <col min="1" max="1" width="3.125" style="56" customWidth="1"/>
    <col min="2" max="3" width="4.75" style="56" customWidth="1"/>
    <col min="4" max="4" width="30.25" style="56" customWidth="1"/>
    <col min="5" max="5" width="9.125" style="56" customWidth="1"/>
    <col min="6" max="6" width="8.625" style="56" customWidth="1"/>
    <col min="7" max="7" width="9" style="56"/>
    <col min="8" max="8" width="10.625" style="56" customWidth="1"/>
    <col min="9" max="9" width="3.125" style="86" customWidth="1"/>
    <col min="10" max="11" width="4.75" style="86" customWidth="1"/>
    <col min="12" max="12" width="30.25" style="86" customWidth="1"/>
    <col min="13" max="13" width="9.125" style="86" customWidth="1"/>
    <col min="14" max="14" width="8.625" style="86" customWidth="1"/>
    <col min="15" max="15" width="9" style="86"/>
    <col min="16" max="16" width="10.625" style="86" customWidth="1"/>
    <col min="17" max="17" width="3.125" style="86" customWidth="1"/>
    <col min="18" max="19" width="4.75" style="86" customWidth="1"/>
    <col min="20" max="20" width="30.25" style="86" customWidth="1"/>
    <col min="21" max="21" width="9.125" style="86" customWidth="1"/>
    <col min="22" max="22" width="8.625" style="86" customWidth="1"/>
    <col min="23" max="23" width="9" style="86"/>
    <col min="24" max="24" width="10.625" style="86" customWidth="1"/>
    <col min="25" max="25" width="3.125" style="86" customWidth="1"/>
    <col min="26" max="27" width="4.75" style="86" customWidth="1"/>
    <col min="28" max="28" width="30.25" style="86" customWidth="1"/>
    <col min="29" max="29" width="9.125" style="86" customWidth="1"/>
    <col min="30" max="30" width="8.625" style="86" customWidth="1"/>
    <col min="31" max="31" width="9" style="86"/>
    <col min="32" max="32" width="10.625" style="86" customWidth="1"/>
    <col min="33" max="33" width="3.125" style="86" customWidth="1"/>
    <col min="34" max="35" width="4.75" style="86" customWidth="1"/>
    <col min="36" max="36" width="30.25" style="86" customWidth="1"/>
    <col min="37" max="37" width="9.125" style="86" customWidth="1"/>
    <col min="38" max="38" width="8.625" style="86" customWidth="1"/>
    <col min="39" max="39" width="9" style="86"/>
    <col min="40" max="40" width="10.625" style="86" customWidth="1"/>
    <col min="41" max="41" width="3.125" style="86" customWidth="1"/>
    <col min="42" max="43" width="4.75" style="86" customWidth="1"/>
    <col min="44" max="44" width="30.25" style="86" customWidth="1"/>
    <col min="45" max="45" width="9.125" style="86" customWidth="1"/>
    <col min="46" max="46" width="8.625" style="86" customWidth="1"/>
    <col min="47" max="47" width="9" style="86"/>
    <col min="48" max="48" width="10.625" style="86" customWidth="1"/>
    <col min="49" max="49" width="3.125" style="86" customWidth="1"/>
    <col min="50" max="51" width="4.75" style="86" customWidth="1"/>
    <col min="52" max="52" width="30.25" style="86" customWidth="1"/>
    <col min="53" max="53" width="9.125" style="86" customWidth="1"/>
    <col min="54" max="54" width="8.625" style="86" customWidth="1"/>
    <col min="55" max="55" width="9" style="86"/>
    <col min="56" max="56" width="10.625" style="86" customWidth="1"/>
    <col min="57" max="57" width="3.125" style="86" customWidth="1"/>
    <col min="58" max="59" width="4.75" style="86" customWidth="1"/>
    <col min="60" max="60" width="30.25" style="86" customWidth="1"/>
    <col min="61" max="61" width="9.125" style="86" customWidth="1"/>
    <col min="62" max="62" width="8.625" style="86" customWidth="1"/>
    <col min="63" max="63" width="9" style="86"/>
    <col min="64" max="64" width="10.625" style="86" customWidth="1"/>
    <col min="65" max="65" width="3.125" style="86" customWidth="1"/>
    <col min="66" max="67" width="4.75" style="86" customWidth="1"/>
    <col min="68" max="68" width="30.25" style="86" customWidth="1"/>
    <col min="69" max="69" width="9.125" style="86" customWidth="1"/>
    <col min="70" max="70" width="8.625" style="86" customWidth="1"/>
    <col min="71" max="71" width="9" style="86"/>
    <col min="72" max="72" width="10.625" style="86" customWidth="1"/>
    <col min="73" max="73" width="3.125" style="86" customWidth="1"/>
    <col min="74" max="75" width="4.75" style="86" customWidth="1"/>
    <col min="76" max="76" width="30.25" style="86" customWidth="1"/>
    <col min="77" max="77" width="9.125" style="86" customWidth="1"/>
    <col min="78" max="78" width="8.625" style="86" customWidth="1"/>
    <col min="79" max="79" width="9" style="86"/>
    <col min="80" max="80" width="10.625" style="86" customWidth="1"/>
    <col min="81" max="81" width="3.125" style="86" customWidth="1"/>
    <col min="82" max="83" width="4.75" style="86" customWidth="1"/>
    <col min="84" max="84" width="30.25" style="86" customWidth="1"/>
    <col min="85" max="85" width="9.125" style="86" customWidth="1"/>
    <col min="86" max="86" width="8.625" style="86" customWidth="1"/>
    <col min="87" max="87" width="9" style="86"/>
    <col min="88" max="88" width="10.625" style="86" customWidth="1"/>
    <col min="89" max="89" width="11.875" style="86" customWidth="1"/>
    <col min="90" max="95" width="9" style="56"/>
    <col min="96" max="96" width="10.625" style="56" customWidth="1"/>
    <col min="97" max="103" width="9" style="56"/>
    <col min="104" max="104" width="10.625" style="56" customWidth="1"/>
    <col min="105" max="111" width="9" style="56"/>
    <col min="112" max="112" width="10.625" style="56" customWidth="1"/>
    <col min="113" max="119" width="9" style="56"/>
    <col min="120" max="120" width="10.625" style="56" customWidth="1"/>
    <col min="121" max="16384" width="9" style="56"/>
  </cols>
  <sheetData>
    <row r="1" spans="2:87" ht="30" customHeight="1" thickBot="1" x14ac:dyDescent="0.2">
      <c r="D1" s="56" t="s">
        <v>181</v>
      </c>
    </row>
    <row r="2" spans="2:87" ht="18" thickBot="1" x14ac:dyDescent="0.2">
      <c r="B2" s="57" t="s">
        <v>0</v>
      </c>
      <c r="C2" s="146"/>
      <c r="D2" s="58"/>
      <c r="E2" s="59"/>
      <c r="F2" s="60" t="s">
        <v>186</v>
      </c>
      <c r="G2" s="61"/>
      <c r="H2" s="85">
        <v>5</v>
      </c>
      <c r="J2" s="89"/>
      <c r="K2" s="89"/>
      <c r="N2" s="90"/>
      <c r="O2" s="90"/>
      <c r="R2" s="89"/>
      <c r="S2" s="89"/>
      <c r="V2" s="90"/>
      <c r="W2" s="90"/>
      <c r="Z2" s="89"/>
      <c r="AA2" s="89"/>
      <c r="AD2" s="90"/>
      <c r="AE2" s="90"/>
      <c r="AH2" s="89"/>
      <c r="AI2" s="89"/>
      <c r="AL2" s="90"/>
      <c r="AM2" s="90"/>
      <c r="AP2" s="89"/>
      <c r="AQ2" s="89"/>
      <c r="AT2" s="90"/>
      <c r="AU2" s="90"/>
      <c r="AX2" s="89"/>
      <c r="AY2" s="89"/>
      <c r="BB2" s="90"/>
      <c r="BC2" s="90"/>
      <c r="BF2" s="89"/>
      <c r="BG2" s="89"/>
      <c r="BJ2" s="90"/>
      <c r="BK2" s="90"/>
      <c r="BN2" s="89"/>
      <c r="BO2" s="89"/>
      <c r="BR2" s="90"/>
      <c r="BS2" s="90"/>
      <c r="BV2" s="89"/>
      <c r="BW2" s="89"/>
      <c r="BZ2" s="90"/>
      <c r="CA2" s="90"/>
      <c r="CD2" s="89"/>
      <c r="CE2" s="89"/>
      <c r="CH2" s="90"/>
      <c r="CI2" s="90"/>
    </row>
    <row r="3" spans="2:87" ht="18" thickTop="1" x14ac:dyDescent="0.15">
      <c r="B3" s="62"/>
      <c r="C3" s="63" t="s">
        <v>2</v>
      </c>
      <c r="D3" s="63" t="s">
        <v>182</v>
      </c>
      <c r="E3" s="63" t="s">
        <v>4</v>
      </c>
      <c r="F3" s="63" t="s">
        <v>183</v>
      </c>
      <c r="G3" s="63" t="s">
        <v>184</v>
      </c>
      <c r="H3" s="83" t="s">
        <v>185</v>
      </c>
    </row>
    <row r="4" spans="2:87" x14ac:dyDescent="0.15">
      <c r="B4" s="64"/>
      <c r="C4" s="77"/>
      <c r="D4" s="77"/>
      <c r="E4" s="77"/>
      <c r="F4" s="77"/>
      <c r="G4" s="78"/>
      <c r="H4" s="75">
        <f>SUM(H2+G4-F4)</f>
        <v>5</v>
      </c>
    </row>
    <row r="5" spans="2:87" x14ac:dyDescent="0.15">
      <c r="B5" s="64"/>
      <c r="C5" s="78"/>
      <c r="D5" s="80"/>
      <c r="E5" s="77"/>
      <c r="F5" s="78"/>
      <c r="G5" s="78"/>
      <c r="H5" s="75">
        <f t="shared" ref="H5:H14" si="0">SUM(H4+G5-F5)</f>
        <v>5</v>
      </c>
    </row>
    <row r="6" spans="2:87" x14ac:dyDescent="0.15">
      <c r="B6" s="64"/>
      <c r="C6" s="77"/>
      <c r="D6" s="77"/>
      <c r="E6" s="77"/>
      <c r="F6" s="77"/>
      <c r="G6" s="78"/>
      <c r="H6" s="75">
        <f t="shared" si="0"/>
        <v>5</v>
      </c>
    </row>
    <row r="7" spans="2:87" x14ac:dyDescent="0.15">
      <c r="B7" s="64"/>
      <c r="C7" s="77"/>
      <c r="D7" s="77"/>
      <c r="E7" s="78"/>
      <c r="F7" s="78"/>
      <c r="G7" s="78"/>
      <c r="H7" s="75">
        <f t="shared" si="0"/>
        <v>5</v>
      </c>
    </row>
    <row r="8" spans="2:87" x14ac:dyDescent="0.15">
      <c r="B8" s="64"/>
      <c r="C8" s="77"/>
      <c r="D8" s="77"/>
      <c r="E8" s="77"/>
      <c r="F8" s="77"/>
      <c r="G8" s="77"/>
      <c r="H8" s="75">
        <f t="shared" si="0"/>
        <v>5</v>
      </c>
    </row>
    <row r="9" spans="2:87" x14ac:dyDescent="0.15">
      <c r="B9" s="64"/>
      <c r="C9" s="77"/>
      <c r="D9" s="77"/>
      <c r="E9" s="77"/>
      <c r="F9" s="77"/>
      <c r="G9" s="78"/>
      <c r="H9" s="75">
        <f t="shared" si="0"/>
        <v>5</v>
      </c>
    </row>
    <row r="10" spans="2:87" x14ac:dyDescent="0.15">
      <c r="B10" s="64"/>
      <c r="C10" s="77"/>
      <c r="D10" s="81"/>
      <c r="E10" s="77"/>
      <c r="F10" s="77"/>
      <c r="G10" s="78"/>
      <c r="H10" s="75">
        <f t="shared" si="0"/>
        <v>5</v>
      </c>
    </row>
    <row r="11" spans="2:87" x14ac:dyDescent="0.15">
      <c r="B11" s="64"/>
      <c r="C11" s="78"/>
      <c r="D11" s="78"/>
      <c r="E11" s="78"/>
      <c r="F11" s="78"/>
      <c r="G11" s="78"/>
      <c r="H11" s="75">
        <f t="shared" si="0"/>
        <v>5</v>
      </c>
    </row>
    <row r="12" spans="2:87" x14ac:dyDescent="0.15">
      <c r="B12" s="64"/>
      <c r="C12" s="78"/>
      <c r="D12" s="78"/>
      <c r="E12" s="78"/>
      <c r="F12" s="78"/>
      <c r="G12" s="78"/>
      <c r="H12" s="75">
        <f t="shared" si="0"/>
        <v>5</v>
      </c>
    </row>
    <row r="13" spans="2:87" x14ac:dyDescent="0.15">
      <c r="B13" s="64"/>
      <c r="C13" s="78"/>
      <c r="D13" s="82"/>
      <c r="E13" s="78"/>
      <c r="F13" s="78"/>
      <c r="G13" s="78"/>
      <c r="H13" s="75">
        <f t="shared" si="0"/>
        <v>5</v>
      </c>
    </row>
    <row r="14" spans="2:87" x14ac:dyDescent="0.15">
      <c r="B14" s="64"/>
      <c r="C14" s="78"/>
      <c r="D14" s="78"/>
      <c r="E14" s="78"/>
      <c r="F14" s="78"/>
      <c r="G14" s="78"/>
      <c r="H14" s="75">
        <f t="shared" si="0"/>
        <v>5</v>
      </c>
    </row>
    <row r="15" spans="2:87" x14ac:dyDescent="0.15">
      <c r="B15" s="64"/>
      <c r="C15" s="78"/>
      <c r="D15" s="78"/>
      <c r="E15" s="78"/>
      <c r="F15" s="78"/>
      <c r="G15" s="77"/>
      <c r="H15" s="75">
        <f t="shared" ref="H15:H21" si="1">SUM(H14+G15-F15)</f>
        <v>5</v>
      </c>
    </row>
    <row r="16" spans="2:87" x14ac:dyDescent="0.15">
      <c r="B16" s="64"/>
      <c r="C16" s="77"/>
      <c r="D16" s="77"/>
      <c r="E16" s="77"/>
      <c r="F16" s="77"/>
      <c r="G16" s="77"/>
      <c r="H16" s="75">
        <f t="shared" si="1"/>
        <v>5</v>
      </c>
    </row>
    <row r="17" spans="2:8" x14ac:dyDescent="0.15">
      <c r="B17" s="64"/>
      <c r="C17" s="77"/>
      <c r="D17" s="77"/>
      <c r="E17" s="77"/>
      <c r="F17" s="77"/>
      <c r="G17" s="77"/>
      <c r="H17" s="75">
        <f t="shared" si="1"/>
        <v>5</v>
      </c>
    </row>
    <row r="18" spans="2:8" x14ac:dyDescent="0.15">
      <c r="B18" s="64"/>
      <c r="C18" s="77"/>
      <c r="D18" s="77"/>
      <c r="E18" s="77"/>
      <c r="F18" s="77"/>
      <c r="G18" s="77"/>
      <c r="H18" s="75">
        <f t="shared" si="1"/>
        <v>5</v>
      </c>
    </row>
    <row r="19" spans="2:8" x14ac:dyDescent="0.15">
      <c r="B19" s="64"/>
      <c r="C19" s="77"/>
      <c r="D19" s="77"/>
      <c r="E19" s="77"/>
      <c r="F19" s="77"/>
      <c r="G19" s="77"/>
      <c r="H19" s="75">
        <f t="shared" si="1"/>
        <v>5</v>
      </c>
    </row>
    <row r="20" spans="2:8" x14ac:dyDescent="0.15">
      <c r="B20" s="64"/>
      <c r="C20" s="77"/>
      <c r="D20" s="77"/>
      <c r="E20" s="77"/>
      <c r="F20" s="77"/>
      <c r="G20" s="77"/>
      <c r="H20" s="75">
        <f t="shared" si="1"/>
        <v>5</v>
      </c>
    </row>
    <row r="21" spans="2:8" x14ac:dyDescent="0.15">
      <c r="B21" s="64"/>
      <c r="C21" s="77"/>
      <c r="D21" s="77"/>
      <c r="E21" s="77"/>
      <c r="F21" s="77"/>
      <c r="G21" s="77"/>
      <c r="H21" s="75">
        <f t="shared" si="1"/>
        <v>5</v>
      </c>
    </row>
    <row r="22" spans="2:8" x14ac:dyDescent="0.15">
      <c r="B22" s="64"/>
      <c r="C22" s="77"/>
      <c r="D22" s="77"/>
      <c r="E22" s="77"/>
      <c r="F22" s="77"/>
      <c r="G22" s="77"/>
      <c r="H22" s="75">
        <f t="shared" ref="H22:H43" si="2">SUM(H21+G22-F22)</f>
        <v>5</v>
      </c>
    </row>
    <row r="23" spans="2:8" x14ac:dyDescent="0.15">
      <c r="B23" s="64"/>
      <c r="C23" s="77"/>
      <c r="D23" s="77"/>
      <c r="E23" s="77"/>
      <c r="F23" s="77"/>
      <c r="G23" s="77"/>
      <c r="H23" s="75">
        <f t="shared" si="2"/>
        <v>5</v>
      </c>
    </row>
    <row r="24" spans="2:8" x14ac:dyDescent="0.15">
      <c r="B24" s="64"/>
      <c r="C24" s="77"/>
      <c r="D24" s="77"/>
      <c r="E24" s="77"/>
      <c r="F24" s="77"/>
      <c r="G24" s="77"/>
      <c r="H24" s="75">
        <f t="shared" si="2"/>
        <v>5</v>
      </c>
    </row>
    <row r="25" spans="2:8" x14ac:dyDescent="0.15">
      <c r="B25" s="64"/>
      <c r="C25" s="77"/>
      <c r="D25" s="77"/>
      <c r="E25" s="77"/>
      <c r="F25" s="77"/>
      <c r="G25" s="77"/>
      <c r="H25" s="75">
        <f t="shared" si="2"/>
        <v>5</v>
      </c>
    </row>
    <row r="26" spans="2:8" x14ac:dyDescent="0.15">
      <c r="B26" s="64"/>
      <c r="C26" s="77"/>
      <c r="D26" s="77"/>
      <c r="E26" s="77"/>
      <c r="F26" s="77"/>
      <c r="G26" s="77"/>
      <c r="H26" s="75">
        <f t="shared" si="2"/>
        <v>5</v>
      </c>
    </row>
    <row r="27" spans="2:8" x14ac:dyDescent="0.15">
      <c r="B27" s="64"/>
      <c r="C27" s="77"/>
      <c r="D27" s="77"/>
      <c r="E27" s="77"/>
      <c r="F27" s="77"/>
      <c r="G27" s="77"/>
      <c r="H27" s="75">
        <f t="shared" si="2"/>
        <v>5</v>
      </c>
    </row>
    <row r="28" spans="2:8" x14ac:dyDescent="0.15">
      <c r="B28" s="64"/>
      <c r="C28" s="77"/>
      <c r="D28" s="77"/>
      <c r="E28" s="77"/>
      <c r="F28" s="77"/>
      <c r="G28" s="77"/>
      <c r="H28" s="75">
        <f t="shared" si="2"/>
        <v>5</v>
      </c>
    </row>
    <row r="29" spans="2:8" x14ac:dyDescent="0.15">
      <c r="B29" s="64"/>
      <c r="C29" s="77"/>
      <c r="D29" s="77"/>
      <c r="E29" s="77"/>
      <c r="F29" s="77"/>
      <c r="G29" s="77"/>
      <c r="H29" s="75">
        <f t="shared" si="2"/>
        <v>5</v>
      </c>
    </row>
    <row r="30" spans="2:8" x14ac:dyDescent="0.15">
      <c r="B30" s="64"/>
      <c r="C30" s="77"/>
      <c r="D30" s="77"/>
      <c r="E30" s="77"/>
      <c r="F30" s="77"/>
      <c r="G30" s="77"/>
      <c r="H30" s="75">
        <f t="shared" si="2"/>
        <v>5</v>
      </c>
    </row>
    <row r="31" spans="2:8" x14ac:dyDescent="0.15">
      <c r="B31" s="64"/>
      <c r="C31" s="77"/>
      <c r="D31" s="77"/>
      <c r="E31" s="77"/>
      <c r="F31" s="77"/>
      <c r="G31" s="77"/>
      <c r="H31" s="75">
        <f t="shared" si="2"/>
        <v>5</v>
      </c>
    </row>
    <row r="32" spans="2:8" x14ac:dyDescent="0.15">
      <c r="B32" s="64"/>
      <c r="C32" s="77"/>
      <c r="D32" s="77"/>
      <c r="E32" s="77"/>
      <c r="F32" s="77"/>
      <c r="G32" s="77"/>
      <c r="H32" s="75">
        <f t="shared" si="2"/>
        <v>5</v>
      </c>
    </row>
    <row r="33" spans="2:87" x14ac:dyDescent="0.15">
      <c r="B33" s="64"/>
      <c r="C33" s="77"/>
      <c r="D33" s="77"/>
      <c r="E33" s="77"/>
      <c r="F33" s="77"/>
      <c r="G33" s="77"/>
      <c r="H33" s="75">
        <f t="shared" si="2"/>
        <v>5</v>
      </c>
    </row>
    <row r="34" spans="2:87" x14ac:dyDescent="0.15">
      <c r="B34" s="64"/>
      <c r="C34" s="77"/>
      <c r="D34" s="77"/>
      <c r="E34" s="77"/>
      <c r="F34" s="77"/>
      <c r="G34" s="77"/>
      <c r="H34" s="75">
        <f t="shared" si="2"/>
        <v>5</v>
      </c>
    </row>
    <row r="35" spans="2:87" x14ac:dyDescent="0.15">
      <c r="B35" s="64"/>
      <c r="C35" s="77"/>
      <c r="D35" s="77"/>
      <c r="E35" s="77"/>
      <c r="F35" s="77"/>
      <c r="G35" s="77"/>
      <c r="H35" s="75">
        <f t="shared" si="2"/>
        <v>5</v>
      </c>
    </row>
    <row r="36" spans="2:87" x14ac:dyDescent="0.15">
      <c r="B36" s="64"/>
      <c r="C36" s="77"/>
      <c r="D36" s="77"/>
      <c r="E36" s="77"/>
      <c r="F36" s="77"/>
      <c r="G36" s="77"/>
      <c r="H36" s="75">
        <f t="shared" si="2"/>
        <v>5</v>
      </c>
    </row>
    <row r="37" spans="2:87" x14ac:dyDescent="0.15">
      <c r="B37" s="64"/>
      <c r="C37" s="77"/>
      <c r="D37" s="77"/>
      <c r="E37" s="77"/>
      <c r="F37" s="77"/>
      <c r="G37" s="77"/>
      <c r="H37" s="75">
        <f t="shared" si="2"/>
        <v>5</v>
      </c>
    </row>
    <row r="38" spans="2:87" x14ac:dyDescent="0.15">
      <c r="B38" s="64"/>
      <c r="C38" s="77"/>
      <c r="D38" s="77"/>
      <c r="E38" s="77"/>
      <c r="F38" s="77"/>
      <c r="G38" s="77"/>
      <c r="H38" s="75">
        <f t="shared" si="2"/>
        <v>5</v>
      </c>
    </row>
    <row r="39" spans="2:87" x14ac:dyDescent="0.15">
      <c r="B39" s="64"/>
      <c r="C39" s="77"/>
      <c r="D39" s="77"/>
      <c r="E39" s="77"/>
      <c r="F39" s="77"/>
      <c r="G39" s="77"/>
      <c r="H39" s="75">
        <f t="shared" si="2"/>
        <v>5</v>
      </c>
    </row>
    <row r="40" spans="2:87" x14ac:dyDescent="0.15">
      <c r="B40" s="64"/>
      <c r="C40" s="77"/>
      <c r="D40" s="77"/>
      <c r="E40" s="77"/>
      <c r="F40" s="77"/>
      <c r="G40" s="77"/>
      <c r="H40" s="75">
        <f t="shared" si="2"/>
        <v>5</v>
      </c>
    </row>
    <row r="41" spans="2:87" x14ac:dyDescent="0.15">
      <c r="B41" s="64"/>
      <c r="C41" s="77"/>
      <c r="D41" s="77"/>
      <c r="E41" s="77"/>
      <c r="F41" s="77"/>
      <c r="G41" s="77"/>
      <c r="H41" s="75">
        <f t="shared" si="2"/>
        <v>5</v>
      </c>
    </row>
    <row r="42" spans="2:87" x14ac:dyDescent="0.15">
      <c r="B42" s="64"/>
      <c r="C42" s="77"/>
      <c r="D42" s="77"/>
      <c r="E42" s="77"/>
      <c r="F42" s="77"/>
      <c r="G42" s="77"/>
      <c r="H42" s="75">
        <f t="shared" si="2"/>
        <v>5</v>
      </c>
    </row>
    <row r="43" spans="2:87" ht="18" thickBot="1" x14ac:dyDescent="0.2">
      <c r="B43" s="69"/>
      <c r="C43" s="79"/>
      <c r="D43" s="79"/>
      <c r="E43" s="79"/>
      <c r="F43" s="79"/>
      <c r="G43" s="79"/>
      <c r="H43" s="75">
        <f t="shared" si="2"/>
        <v>5</v>
      </c>
    </row>
    <row r="44" spans="2:87" ht="18" thickBot="1" x14ac:dyDescent="0.2">
      <c r="B44" s="71" t="s">
        <v>8</v>
      </c>
      <c r="C44" s="72"/>
      <c r="D44" s="73"/>
      <c r="E44" s="74"/>
      <c r="F44" s="74">
        <f>SUM(F4:F43)</f>
        <v>0</v>
      </c>
      <c r="G44" s="74">
        <f>SUM(G4:G43)</f>
        <v>0</v>
      </c>
      <c r="H44" s="84">
        <f>SUM(H43)</f>
        <v>5</v>
      </c>
      <c r="J44" s="90"/>
      <c r="K44" s="90"/>
      <c r="L44" s="90"/>
      <c r="R44" s="90"/>
      <c r="S44" s="90"/>
      <c r="T44" s="90"/>
      <c r="Z44" s="90"/>
      <c r="AA44" s="90"/>
      <c r="AB44" s="90"/>
      <c r="AH44" s="90"/>
      <c r="AI44" s="90"/>
      <c r="AJ44" s="90"/>
      <c r="AP44" s="90"/>
      <c r="AQ44" s="90"/>
      <c r="AR44" s="90"/>
      <c r="AX44" s="90"/>
      <c r="AY44" s="90"/>
      <c r="AZ44" s="90"/>
      <c r="BF44" s="90"/>
      <c r="BG44" s="90"/>
      <c r="BH44" s="90"/>
      <c r="BN44" s="90"/>
      <c r="BO44" s="90"/>
      <c r="BP44" s="90"/>
      <c r="BV44" s="90"/>
      <c r="BW44" s="90"/>
      <c r="BX44" s="90"/>
      <c r="CD44" s="90"/>
      <c r="CE44" s="90"/>
      <c r="CF44" s="90"/>
    </row>
    <row r="46" spans="2:87" ht="18" thickBot="1" x14ac:dyDescent="0.2"/>
    <row r="47" spans="2:87" ht="18" thickBot="1" x14ac:dyDescent="0.2">
      <c r="B47" s="57" t="s">
        <v>19</v>
      </c>
      <c r="C47" s="146"/>
      <c r="D47" s="58"/>
      <c r="E47" s="59"/>
      <c r="F47" s="60"/>
      <c r="G47" s="61"/>
      <c r="H47" s="85">
        <f>SUM(H44)</f>
        <v>5</v>
      </c>
      <c r="J47" s="89"/>
      <c r="K47" s="89"/>
      <c r="N47" s="90"/>
      <c r="O47" s="90"/>
      <c r="R47" s="89"/>
      <c r="S47" s="89"/>
      <c r="V47" s="90"/>
      <c r="W47" s="90"/>
      <c r="Z47" s="89"/>
      <c r="AA47" s="89"/>
      <c r="AD47" s="90"/>
      <c r="AE47" s="90"/>
      <c r="AH47" s="89"/>
      <c r="AI47" s="89"/>
      <c r="AL47" s="90"/>
      <c r="AM47" s="90"/>
      <c r="AP47" s="89"/>
      <c r="AQ47" s="89"/>
      <c r="AT47" s="90"/>
      <c r="AU47" s="90"/>
      <c r="AX47" s="89"/>
      <c r="AY47" s="89"/>
      <c r="BB47" s="90"/>
      <c r="BC47" s="90"/>
      <c r="BF47" s="89"/>
      <c r="BG47" s="89"/>
      <c r="BJ47" s="90"/>
      <c r="BK47" s="90"/>
      <c r="BN47" s="89"/>
      <c r="BO47" s="89"/>
      <c r="BR47" s="90"/>
      <c r="BS47" s="90"/>
      <c r="BV47" s="89"/>
      <c r="BW47" s="89"/>
      <c r="BZ47" s="90"/>
      <c r="CA47" s="90"/>
      <c r="CD47" s="89"/>
      <c r="CE47" s="89"/>
      <c r="CH47" s="90"/>
      <c r="CI47" s="90"/>
    </row>
    <row r="48" spans="2:87" ht="18" thickTop="1" x14ac:dyDescent="0.15">
      <c r="B48" s="62"/>
      <c r="C48" s="63" t="s">
        <v>2</v>
      </c>
      <c r="D48" s="63" t="s">
        <v>3</v>
      </c>
      <c r="E48" s="63" t="s">
        <v>4</v>
      </c>
      <c r="F48" s="63" t="s">
        <v>5</v>
      </c>
      <c r="G48" s="63" t="s">
        <v>6</v>
      </c>
      <c r="H48" s="83" t="s">
        <v>7</v>
      </c>
    </row>
    <row r="49" spans="2:8" x14ac:dyDescent="0.15">
      <c r="B49" s="64"/>
      <c r="C49" s="65"/>
      <c r="D49" s="65"/>
      <c r="E49" s="65"/>
      <c r="F49" s="65"/>
      <c r="G49" s="66"/>
      <c r="H49" s="75">
        <f>SUM(H47+G49-F49)</f>
        <v>5</v>
      </c>
    </row>
    <row r="50" spans="2:8" x14ac:dyDescent="0.15">
      <c r="B50" s="64"/>
      <c r="C50" s="65"/>
      <c r="D50" s="66"/>
      <c r="E50" s="66"/>
      <c r="F50" s="66"/>
      <c r="G50" s="65"/>
      <c r="H50" s="75">
        <f>SUM(H49+G50-F50)</f>
        <v>5</v>
      </c>
    </row>
    <row r="51" spans="2:8" x14ac:dyDescent="0.15">
      <c r="B51" s="64"/>
      <c r="C51" s="66"/>
      <c r="D51" s="66"/>
      <c r="E51" s="66"/>
      <c r="F51" s="66"/>
      <c r="G51" s="66"/>
      <c r="H51" s="75">
        <f>SUM(H50+G51-F51)</f>
        <v>5</v>
      </c>
    </row>
    <row r="52" spans="2:8" x14ac:dyDescent="0.15">
      <c r="B52" s="64"/>
      <c r="C52" s="65"/>
      <c r="D52" s="66"/>
      <c r="E52" s="66"/>
      <c r="F52" s="66"/>
      <c r="G52" s="66"/>
      <c r="H52" s="75">
        <f t="shared" ref="H52:H88" si="3">SUM(H51+G52-F52)</f>
        <v>5</v>
      </c>
    </row>
    <row r="53" spans="2:8" x14ac:dyDescent="0.15">
      <c r="B53" s="64"/>
      <c r="C53" s="66"/>
      <c r="D53" s="66"/>
      <c r="E53" s="66"/>
      <c r="F53" s="66"/>
      <c r="G53" s="66"/>
      <c r="H53" s="75">
        <f t="shared" si="3"/>
        <v>5</v>
      </c>
    </row>
    <row r="54" spans="2:8" x14ac:dyDescent="0.15">
      <c r="B54" s="64"/>
      <c r="C54" s="65"/>
      <c r="D54" s="66"/>
      <c r="E54" s="66"/>
      <c r="F54" s="66"/>
      <c r="G54" s="66"/>
      <c r="H54" s="75">
        <f t="shared" si="3"/>
        <v>5</v>
      </c>
    </row>
    <row r="55" spans="2:8" x14ac:dyDescent="0.15">
      <c r="B55" s="64"/>
      <c r="C55" s="65"/>
      <c r="D55" s="66"/>
      <c r="E55" s="66"/>
      <c r="F55" s="66"/>
      <c r="G55" s="66"/>
      <c r="H55" s="75">
        <f t="shared" si="3"/>
        <v>5</v>
      </c>
    </row>
    <row r="56" spans="2:8" x14ac:dyDescent="0.15">
      <c r="B56" s="64"/>
      <c r="C56" s="65"/>
      <c r="D56" s="65"/>
      <c r="E56" s="65"/>
      <c r="F56" s="65"/>
      <c r="G56" s="66"/>
      <c r="H56" s="75">
        <f t="shared" si="3"/>
        <v>5</v>
      </c>
    </row>
    <row r="57" spans="2:8" x14ac:dyDescent="0.15">
      <c r="B57" s="64"/>
      <c r="C57" s="65"/>
      <c r="D57" s="65"/>
      <c r="E57" s="65"/>
      <c r="F57" s="65"/>
      <c r="G57" s="65"/>
      <c r="H57" s="75">
        <f t="shared" si="3"/>
        <v>5</v>
      </c>
    </row>
    <row r="58" spans="2:8" x14ac:dyDescent="0.15">
      <c r="B58" s="64"/>
      <c r="C58" s="65"/>
      <c r="D58" s="65"/>
      <c r="E58" s="65"/>
      <c r="F58" s="65"/>
      <c r="G58" s="65"/>
      <c r="H58" s="75">
        <f t="shared" si="3"/>
        <v>5</v>
      </c>
    </row>
    <row r="59" spans="2:8" x14ac:dyDescent="0.15">
      <c r="B59" s="64"/>
      <c r="C59" s="65"/>
      <c r="D59" s="65"/>
      <c r="E59" s="65"/>
      <c r="F59" s="65"/>
      <c r="G59" s="65"/>
      <c r="H59" s="75">
        <f t="shared" si="3"/>
        <v>5</v>
      </c>
    </row>
    <row r="60" spans="2:8" x14ac:dyDescent="0.15">
      <c r="B60" s="64"/>
      <c r="C60" s="65"/>
      <c r="D60" s="65"/>
      <c r="E60" s="65"/>
      <c r="F60" s="65"/>
      <c r="G60" s="65"/>
      <c r="H60" s="75">
        <f t="shared" si="3"/>
        <v>5</v>
      </c>
    </row>
    <row r="61" spans="2:8" x14ac:dyDescent="0.15">
      <c r="B61" s="64"/>
      <c r="C61" s="65"/>
      <c r="D61" s="65"/>
      <c r="E61" s="65"/>
      <c r="F61" s="65"/>
      <c r="G61" s="65"/>
      <c r="H61" s="75">
        <f t="shared" si="3"/>
        <v>5</v>
      </c>
    </row>
    <row r="62" spans="2:8" x14ac:dyDescent="0.15">
      <c r="B62" s="64"/>
      <c r="C62" s="65"/>
      <c r="D62" s="65"/>
      <c r="E62" s="65"/>
      <c r="F62" s="65"/>
      <c r="G62" s="65"/>
      <c r="H62" s="75">
        <f t="shared" si="3"/>
        <v>5</v>
      </c>
    </row>
    <row r="63" spans="2:8" x14ac:dyDescent="0.15">
      <c r="B63" s="64"/>
      <c r="C63" s="65"/>
      <c r="D63" s="65"/>
      <c r="E63" s="65"/>
      <c r="F63" s="65"/>
      <c r="G63" s="65"/>
      <c r="H63" s="75">
        <f t="shared" si="3"/>
        <v>5</v>
      </c>
    </row>
    <row r="64" spans="2:8" x14ac:dyDescent="0.15">
      <c r="B64" s="64"/>
      <c r="C64" s="65"/>
      <c r="D64" s="65"/>
      <c r="E64" s="65"/>
      <c r="F64" s="65"/>
      <c r="G64" s="65"/>
      <c r="H64" s="75">
        <f t="shared" si="3"/>
        <v>5</v>
      </c>
    </row>
    <row r="65" spans="2:8" x14ac:dyDescent="0.15">
      <c r="B65" s="64"/>
      <c r="C65" s="65"/>
      <c r="D65" s="65"/>
      <c r="E65" s="65"/>
      <c r="F65" s="65"/>
      <c r="G65" s="65"/>
      <c r="H65" s="75">
        <f t="shared" si="3"/>
        <v>5</v>
      </c>
    </row>
    <row r="66" spans="2:8" x14ac:dyDescent="0.15">
      <c r="B66" s="64"/>
      <c r="C66" s="65"/>
      <c r="D66" s="65"/>
      <c r="E66" s="65"/>
      <c r="F66" s="65"/>
      <c r="G66" s="65"/>
      <c r="H66" s="75">
        <f t="shared" si="3"/>
        <v>5</v>
      </c>
    </row>
    <row r="67" spans="2:8" x14ac:dyDescent="0.15">
      <c r="B67" s="64"/>
      <c r="C67" s="65"/>
      <c r="D67" s="65"/>
      <c r="E67" s="65"/>
      <c r="F67" s="65"/>
      <c r="G67" s="65"/>
      <c r="H67" s="75">
        <f t="shared" si="3"/>
        <v>5</v>
      </c>
    </row>
    <row r="68" spans="2:8" x14ac:dyDescent="0.15">
      <c r="B68" s="64"/>
      <c r="C68" s="65"/>
      <c r="D68" s="65"/>
      <c r="E68" s="65"/>
      <c r="F68" s="65"/>
      <c r="G68" s="65"/>
      <c r="H68" s="75">
        <f t="shared" si="3"/>
        <v>5</v>
      </c>
    </row>
    <row r="69" spans="2:8" x14ac:dyDescent="0.15">
      <c r="B69" s="64"/>
      <c r="C69" s="65"/>
      <c r="D69" s="65"/>
      <c r="E69" s="65"/>
      <c r="F69" s="65"/>
      <c r="G69" s="65"/>
      <c r="H69" s="75">
        <f t="shared" si="3"/>
        <v>5</v>
      </c>
    </row>
    <row r="70" spans="2:8" x14ac:dyDescent="0.15">
      <c r="B70" s="64"/>
      <c r="C70" s="65"/>
      <c r="D70" s="65"/>
      <c r="E70" s="65"/>
      <c r="F70" s="65"/>
      <c r="G70" s="65"/>
      <c r="H70" s="75">
        <f t="shared" si="3"/>
        <v>5</v>
      </c>
    </row>
    <row r="71" spans="2:8" x14ac:dyDescent="0.15">
      <c r="B71" s="64"/>
      <c r="C71" s="65"/>
      <c r="D71" s="65"/>
      <c r="E71" s="65"/>
      <c r="F71" s="65"/>
      <c r="G71" s="65"/>
      <c r="H71" s="75">
        <f t="shared" si="3"/>
        <v>5</v>
      </c>
    </row>
    <row r="72" spans="2:8" x14ac:dyDescent="0.15">
      <c r="B72" s="64"/>
      <c r="C72" s="65"/>
      <c r="D72" s="65"/>
      <c r="E72" s="65"/>
      <c r="F72" s="65"/>
      <c r="G72" s="65"/>
      <c r="H72" s="75">
        <f t="shared" si="3"/>
        <v>5</v>
      </c>
    </row>
    <row r="73" spans="2:8" x14ac:dyDescent="0.15">
      <c r="B73" s="64"/>
      <c r="C73" s="65"/>
      <c r="D73" s="65"/>
      <c r="E73" s="65"/>
      <c r="F73" s="65"/>
      <c r="G73" s="65"/>
      <c r="H73" s="75">
        <f t="shared" si="3"/>
        <v>5</v>
      </c>
    </row>
    <row r="74" spans="2:8" x14ac:dyDescent="0.15">
      <c r="B74" s="64"/>
      <c r="C74" s="65"/>
      <c r="D74" s="65"/>
      <c r="E74" s="65"/>
      <c r="F74" s="65"/>
      <c r="G74" s="65"/>
      <c r="H74" s="75">
        <f t="shared" si="3"/>
        <v>5</v>
      </c>
    </row>
    <row r="75" spans="2:8" x14ac:dyDescent="0.15">
      <c r="B75" s="64"/>
      <c r="C75" s="65"/>
      <c r="D75" s="65"/>
      <c r="E75" s="65"/>
      <c r="F75" s="65"/>
      <c r="G75" s="65"/>
      <c r="H75" s="75">
        <f t="shared" si="3"/>
        <v>5</v>
      </c>
    </row>
    <row r="76" spans="2:8" x14ac:dyDescent="0.15">
      <c r="B76" s="64"/>
      <c r="C76" s="65"/>
      <c r="D76" s="65"/>
      <c r="E76" s="65"/>
      <c r="F76" s="65"/>
      <c r="G76" s="65"/>
      <c r="H76" s="75">
        <f t="shared" si="3"/>
        <v>5</v>
      </c>
    </row>
    <row r="77" spans="2:8" x14ac:dyDescent="0.15">
      <c r="B77" s="64"/>
      <c r="C77" s="65"/>
      <c r="D77" s="65"/>
      <c r="E77" s="65"/>
      <c r="F77" s="65"/>
      <c r="G77" s="65"/>
      <c r="H77" s="75">
        <f t="shared" si="3"/>
        <v>5</v>
      </c>
    </row>
    <row r="78" spans="2:8" x14ac:dyDescent="0.15">
      <c r="B78" s="64"/>
      <c r="C78" s="65"/>
      <c r="D78" s="65"/>
      <c r="E78" s="65"/>
      <c r="F78" s="65"/>
      <c r="G78" s="65"/>
      <c r="H78" s="75">
        <f t="shared" si="3"/>
        <v>5</v>
      </c>
    </row>
    <row r="79" spans="2:8" x14ac:dyDescent="0.15">
      <c r="B79" s="64"/>
      <c r="C79" s="65"/>
      <c r="D79" s="65"/>
      <c r="E79" s="65"/>
      <c r="F79" s="65"/>
      <c r="G79" s="65"/>
      <c r="H79" s="75">
        <f t="shared" si="3"/>
        <v>5</v>
      </c>
    </row>
    <row r="80" spans="2:8" x14ac:dyDescent="0.15">
      <c r="B80" s="64"/>
      <c r="C80" s="65"/>
      <c r="D80" s="65"/>
      <c r="E80" s="65"/>
      <c r="F80" s="65"/>
      <c r="G80" s="65"/>
      <c r="H80" s="75">
        <f t="shared" si="3"/>
        <v>5</v>
      </c>
    </row>
    <row r="81" spans="2:87" x14ac:dyDescent="0.15">
      <c r="B81" s="64"/>
      <c r="C81" s="65"/>
      <c r="D81" s="65"/>
      <c r="E81" s="65"/>
      <c r="F81" s="65"/>
      <c r="G81" s="65"/>
      <c r="H81" s="75">
        <f t="shared" si="3"/>
        <v>5</v>
      </c>
    </row>
    <row r="82" spans="2:87" x14ac:dyDescent="0.15">
      <c r="B82" s="64"/>
      <c r="C82" s="65"/>
      <c r="D82" s="65"/>
      <c r="E82" s="65"/>
      <c r="F82" s="65"/>
      <c r="G82" s="65"/>
      <c r="H82" s="75">
        <f t="shared" si="3"/>
        <v>5</v>
      </c>
    </row>
    <row r="83" spans="2:87" x14ac:dyDescent="0.15">
      <c r="B83" s="64"/>
      <c r="C83" s="65"/>
      <c r="D83" s="65"/>
      <c r="E83" s="65"/>
      <c r="F83" s="65"/>
      <c r="G83" s="65"/>
      <c r="H83" s="75">
        <f t="shared" si="3"/>
        <v>5</v>
      </c>
    </row>
    <row r="84" spans="2:87" x14ac:dyDescent="0.15">
      <c r="B84" s="64"/>
      <c r="C84" s="65"/>
      <c r="D84" s="65"/>
      <c r="E84" s="65"/>
      <c r="F84" s="65"/>
      <c r="G84" s="65"/>
      <c r="H84" s="75">
        <f t="shared" si="3"/>
        <v>5</v>
      </c>
    </row>
    <row r="85" spans="2:87" x14ac:dyDescent="0.15">
      <c r="B85" s="64"/>
      <c r="C85" s="65"/>
      <c r="D85" s="65"/>
      <c r="E85" s="65"/>
      <c r="F85" s="65"/>
      <c r="G85" s="65"/>
      <c r="H85" s="75">
        <f t="shared" si="3"/>
        <v>5</v>
      </c>
    </row>
    <row r="86" spans="2:87" x14ac:dyDescent="0.15">
      <c r="B86" s="64"/>
      <c r="C86" s="65"/>
      <c r="D86" s="65"/>
      <c r="E86" s="65"/>
      <c r="F86" s="65"/>
      <c r="G86" s="65"/>
      <c r="H86" s="75">
        <f t="shared" si="3"/>
        <v>5</v>
      </c>
    </row>
    <row r="87" spans="2:87" x14ac:dyDescent="0.15">
      <c r="B87" s="64"/>
      <c r="C87" s="65"/>
      <c r="D87" s="65"/>
      <c r="E87" s="65"/>
      <c r="F87" s="65"/>
      <c r="G87" s="65"/>
      <c r="H87" s="75">
        <f t="shared" si="3"/>
        <v>5</v>
      </c>
    </row>
    <row r="88" spans="2:87" ht="18" thickBot="1" x14ac:dyDescent="0.2">
      <c r="B88" s="69"/>
      <c r="C88" s="70"/>
      <c r="D88" s="70"/>
      <c r="E88" s="70"/>
      <c r="F88" s="70"/>
      <c r="G88" s="70"/>
      <c r="H88" s="75">
        <f t="shared" si="3"/>
        <v>5</v>
      </c>
    </row>
    <row r="89" spans="2:87" ht="18" thickBot="1" x14ac:dyDescent="0.2">
      <c r="B89" s="71" t="s">
        <v>8</v>
      </c>
      <c r="C89" s="72"/>
      <c r="D89" s="73"/>
      <c r="E89" s="74"/>
      <c r="F89" s="74">
        <f>SUM(F49:F88)</f>
        <v>0</v>
      </c>
      <c r="G89" s="74">
        <f>SUM(G49:G88)</f>
        <v>0</v>
      </c>
      <c r="H89" s="84">
        <f>SUM(H88)</f>
        <v>5</v>
      </c>
      <c r="J89" s="90"/>
      <c r="K89" s="90"/>
      <c r="L89" s="90"/>
      <c r="R89" s="90"/>
      <c r="S89" s="90"/>
      <c r="T89" s="90"/>
      <c r="Z89" s="90"/>
      <c r="AA89" s="90"/>
      <c r="AB89" s="90"/>
      <c r="AH89" s="90"/>
      <c r="AI89" s="90"/>
      <c r="AJ89" s="90"/>
      <c r="AP89" s="90"/>
      <c r="AQ89" s="90"/>
      <c r="AR89" s="90"/>
      <c r="AX89" s="90"/>
      <c r="AY89" s="90"/>
      <c r="AZ89" s="90"/>
      <c r="BF89" s="90"/>
      <c r="BG89" s="90"/>
      <c r="BH89" s="90"/>
      <c r="BN89" s="90"/>
      <c r="BO89" s="90"/>
      <c r="BP89" s="90"/>
      <c r="BV89" s="90"/>
      <c r="BW89" s="90"/>
      <c r="BX89" s="90"/>
      <c r="CD89" s="90"/>
      <c r="CE89" s="90"/>
      <c r="CF89" s="90"/>
    </row>
    <row r="91" spans="2:87" ht="18" thickBot="1" x14ac:dyDescent="0.2"/>
    <row r="92" spans="2:87" ht="18" thickBot="1" x14ac:dyDescent="0.2">
      <c r="B92" s="57" t="s">
        <v>18</v>
      </c>
      <c r="C92" s="58"/>
      <c r="D92" s="59">
        <f>D47</f>
        <v>0</v>
      </c>
      <c r="E92" s="59"/>
      <c r="F92" s="60" t="s">
        <v>1</v>
      </c>
      <c r="G92" s="61"/>
      <c r="H92" s="85">
        <f>H89</f>
        <v>5</v>
      </c>
      <c r="J92" s="89"/>
      <c r="K92" s="89"/>
      <c r="N92" s="90"/>
      <c r="O92" s="90"/>
      <c r="R92" s="89"/>
      <c r="S92" s="89"/>
      <c r="V92" s="90"/>
      <c r="W92" s="90"/>
      <c r="Z92" s="89"/>
      <c r="AA92" s="89"/>
      <c r="AD92" s="90"/>
      <c r="AE92" s="90"/>
      <c r="AH92" s="89"/>
      <c r="AI92" s="89"/>
      <c r="AL92" s="90"/>
      <c r="AM92" s="90"/>
      <c r="AP92" s="89"/>
      <c r="AQ92" s="89"/>
      <c r="AT92" s="90"/>
      <c r="AU92" s="90"/>
      <c r="AX92" s="89"/>
      <c r="AY92" s="89"/>
      <c r="BB92" s="90"/>
      <c r="BC92" s="90"/>
      <c r="BF92" s="89"/>
      <c r="BG92" s="89"/>
      <c r="BJ92" s="90"/>
      <c r="BK92" s="90"/>
      <c r="BN92" s="89"/>
      <c r="BO92" s="89"/>
      <c r="BR92" s="90"/>
      <c r="BS92" s="90"/>
      <c r="BV92" s="89"/>
      <c r="BW92" s="89"/>
      <c r="BZ92" s="90"/>
      <c r="CA92" s="90"/>
      <c r="CD92" s="89"/>
      <c r="CE92" s="89"/>
      <c r="CH92" s="90"/>
      <c r="CI92" s="90"/>
    </row>
    <row r="93" spans="2:87" ht="18" thickTop="1" x14ac:dyDescent="0.15">
      <c r="B93" s="62"/>
      <c r="C93" s="63" t="s">
        <v>2</v>
      </c>
      <c r="D93" s="63" t="s">
        <v>3</v>
      </c>
      <c r="E93" s="63" t="s">
        <v>4</v>
      </c>
      <c r="F93" s="63" t="s">
        <v>5</v>
      </c>
      <c r="G93" s="63" t="s">
        <v>6</v>
      </c>
      <c r="H93" s="83" t="s">
        <v>7</v>
      </c>
    </row>
    <row r="94" spans="2:87" x14ac:dyDescent="0.15">
      <c r="B94" s="64"/>
      <c r="C94" s="66"/>
      <c r="E94" s="65"/>
      <c r="F94" s="66"/>
      <c r="G94" s="66"/>
      <c r="H94" s="75">
        <f>SUM(H92+G94-F94)</f>
        <v>5</v>
      </c>
    </row>
    <row r="95" spans="2:87" x14ac:dyDescent="0.15">
      <c r="B95" s="64"/>
      <c r="C95" s="65"/>
      <c r="D95" s="66"/>
      <c r="E95" s="66"/>
      <c r="F95" s="66"/>
      <c r="G95" s="66"/>
      <c r="H95" s="75">
        <f>SUM(H94+G95-F95)</f>
        <v>5</v>
      </c>
    </row>
    <row r="96" spans="2:87" x14ac:dyDescent="0.15">
      <c r="B96" s="64"/>
      <c r="C96" s="66"/>
      <c r="D96" s="66"/>
      <c r="E96" s="66"/>
      <c r="F96" s="66"/>
      <c r="G96" s="66"/>
      <c r="H96" s="75">
        <f>SUM(H95+G96-F96)</f>
        <v>5</v>
      </c>
    </row>
    <row r="97" spans="2:8" x14ac:dyDescent="0.15">
      <c r="B97" s="64"/>
      <c r="C97" s="65"/>
      <c r="D97" s="68"/>
      <c r="E97" s="66"/>
      <c r="F97" s="66"/>
      <c r="G97" s="65"/>
      <c r="H97" s="75">
        <f t="shared" ref="H97:H133" si="4">SUM(H96+G97-F97)</f>
        <v>5</v>
      </c>
    </row>
    <row r="98" spans="2:8" x14ac:dyDescent="0.15">
      <c r="B98" s="64"/>
      <c r="C98" s="65"/>
      <c r="D98" s="66"/>
      <c r="E98" s="66"/>
      <c r="F98" s="66"/>
      <c r="G98" s="66"/>
      <c r="H98" s="75">
        <f t="shared" si="4"/>
        <v>5</v>
      </c>
    </row>
    <row r="99" spans="2:8" x14ac:dyDescent="0.15">
      <c r="B99" s="64"/>
      <c r="C99" s="65"/>
      <c r="D99" s="66"/>
      <c r="E99" s="66"/>
      <c r="F99" s="66"/>
      <c r="G99" s="66"/>
      <c r="H99" s="75">
        <f t="shared" si="4"/>
        <v>5</v>
      </c>
    </row>
    <row r="100" spans="2:8" x14ac:dyDescent="0.15">
      <c r="B100" s="64"/>
      <c r="C100" s="65"/>
      <c r="D100" s="66"/>
      <c r="E100" s="66"/>
      <c r="F100" s="66"/>
      <c r="G100" s="65"/>
      <c r="H100" s="75">
        <f t="shared" si="4"/>
        <v>5</v>
      </c>
    </row>
    <row r="101" spans="2:8" x14ac:dyDescent="0.15">
      <c r="B101" s="64"/>
      <c r="C101" s="65"/>
      <c r="D101" s="65"/>
      <c r="E101" s="65"/>
      <c r="F101" s="65"/>
      <c r="G101" s="66"/>
      <c r="H101" s="75">
        <f t="shared" si="4"/>
        <v>5</v>
      </c>
    </row>
    <row r="102" spans="2:8" x14ac:dyDescent="0.15">
      <c r="B102" s="64"/>
      <c r="C102" s="65"/>
      <c r="D102" s="65"/>
      <c r="E102" s="65"/>
      <c r="F102" s="65"/>
      <c r="G102" s="66"/>
      <c r="H102" s="75">
        <f t="shared" si="4"/>
        <v>5</v>
      </c>
    </row>
    <row r="103" spans="2:8" x14ac:dyDescent="0.15">
      <c r="B103" s="64"/>
      <c r="C103" s="65"/>
      <c r="D103" s="65"/>
      <c r="E103" s="65"/>
      <c r="F103" s="65"/>
      <c r="G103" s="66"/>
      <c r="H103" s="75">
        <f t="shared" si="4"/>
        <v>5</v>
      </c>
    </row>
    <row r="104" spans="2:8" x14ac:dyDescent="0.15">
      <c r="B104" s="64"/>
      <c r="C104" s="65"/>
      <c r="D104" s="67"/>
      <c r="E104" s="65"/>
      <c r="F104" s="65"/>
      <c r="G104" s="65"/>
      <c r="H104" s="75">
        <f t="shared" si="4"/>
        <v>5</v>
      </c>
    </row>
    <row r="105" spans="2:8" x14ac:dyDescent="0.15">
      <c r="B105" s="64"/>
      <c r="C105" s="65"/>
      <c r="D105" s="65"/>
      <c r="E105" s="65"/>
      <c r="F105" s="65"/>
      <c r="G105" s="66"/>
      <c r="H105" s="75">
        <f t="shared" si="4"/>
        <v>5</v>
      </c>
    </row>
    <row r="106" spans="2:8" x14ac:dyDescent="0.15">
      <c r="B106" s="64"/>
      <c r="C106" s="65"/>
      <c r="D106" s="65"/>
      <c r="E106" s="65"/>
      <c r="F106" s="65"/>
      <c r="G106" s="65"/>
      <c r="H106" s="75">
        <f t="shared" si="4"/>
        <v>5</v>
      </c>
    </row>
    <row r="107" spans="2:8" x14ac:dyDescent="0.15">
      <c r="B107" s="64"/>
      <c r="C107" s="65"/>
      <c r="D107" s="65"/>
      <c r="E107" s="65"/>
      <c r="F107" s="65"/>
      <c r="G107" s="65"/>
      <c r="H107" s="75">
        <f t="shared" si="4"/>
        <v>5</v>
      </c>
    </row>
    <row r="108" spans="2:8" x14ac:dyDescent="0.15">
      <c r="B108" s="64"/>
      <c r="C108" s="65"/>
      <c r="D108" s="65"/>
      <c r="E108" s="65"/>
      <c r="F108" s="65"/>
      <c r="G108" s="65"/>
      <c r="H108" s="75">
        <f t="shared" si="4"/>
        <v>5</v>
      </c>
    </row>
    <row r="109" spans="2:8" x14ac:dyDescent="0.15">
      <c r="B109" s="64"/>
      <c r="C109" s="65"/>
      <c r="D109" s="65"/>
      <c r="E109" s="65"/>
      <c r="F109" s="65"/>
      <c r="G109" s="65"/>
      <c r="H109" s="75">
        <f t="shared" si="4"/>
        <v>5</v>
      </c>
    </row>
    <row r="110" spans="2:8" x14ac:dyDescent="0.15">
      <c r="B110" s="64"/>
      <c r="C110" s="65"/>
      <c r="D110" s="65"/>
      <c r="E110" s="65"/>
      <c r="F110" s="65"/>
      <c r="G110" s="65"/>
      <c r="H110" s="75">
        <f t="shared" si="4"/>
        <v>5</v>
      </c>
    </row>
    <row r="111" spans="2:8" x14ac:dyDescent="0.15">
      <c r="B111" s="64"/>
      <c r="C111" s="65"/>
      <c r="D111" s="65"/>
      <c r="E111" s="65"/>
      <c r="F111" s="65"/>
      <c r="G111" s="65"/>
      <c r="H111" s="75">
        <f t="shared" si="4"/>
        <v>5</v>
      </c>
    </row>
    <row r="112" spans="2:8" x14ac:dyDescent="0.15">
      <c r="B112" s="64"/>
      <c r="C112" s="65"/>
      <c r="D112" s="65"/>
      <c r="E112" s="65"/>
      <c r="F112" s="65"/>
      <c r="G112" s="65"/>
      <c r="H112" s="75">
        <f t="shared" si="4"/>
        <v>5</v>
      </c>
    </row>
    <row r="113" spans="2:8" x14ac:dyDescent="0.15">
      <c r="B113" s="64"/>
      <c r="C113" s="65"/>
      <c r="D113" s="65"/>
      <c r="E113" s="65"/>
      <c r="F113" s="65"/>
      <c r="G113" s="65"/>
      <c r="H113" s="75">
        <f t="shared" si="4"/>
        <v>5</v>
      </c>
    </row>
    <row r="114" spans="2:8" x14ac:dyDescent="0.15">
      <c r="B114" s="64"/>
      <c r="C114" s="65"/>
      <c r="D114" s="65"/>
      <c r="E114" s="65"/>
      <c r="F114" s="65"/>
      <c r="G114" s="65"/>
      <c r="H114" s="75">
        <f t="shared" si="4"/>
        <v>5</v>
      </c>
    </row>
    <row r="115" spans="2:8" x14ac:dyDescent="0.15">
      <c r="B115" s="64"/>
      <c r="C115" s="65"/>
      <c r="D115" s="65"/>
      <c r="E115" s="65"/>
      <c r="F115" s="65"/>
      <c r="G115" s="65"/>
      <c r="H115" s="75">
        <f t="shared" si="4"/>
        <v>5</v>
      </c>
    </row>
    <row r="116" spans="2:8" x14ac:dyDescent="0.15">
      <c r="B116" s="64"/>
      <c r="C116" s="65"/>
      <c r="D116" s="65"/>
      <c r="E116" s="65"/>
      <c r="F116" s="65"/>
      <c r="G116" s="65"/>
      <c r="H116" s="75">
        <f t="shared" si="4"/>
        <v>5</v>
      </c>
    </row>
    <row r="117" spans="2:8" x14ac:dyDescent="0.15">
      <c r="B117" s="64"/>
      <c r="C117" s="65"/>
      <c r="D117" s="65"/>
      <c r="E117" s="65"/>
      <c r="F117" s="65"/>
      <c r="G117" s="65"/>
      <c r="H117" s="75">
        <f t="shared" si="4"/>
        <v>5</v>
      </c>
    </row>
    <row r="118" spans="2:8" x14ac:dyDescent="0.15">
      <c r="B118" s="64"/>
      <c r="C118" s="65"/>
      <c r="D118" s="65"/>
      <c r="E118" s="65"/>
      <c r="F118" s="65"/>
      <c r="G118" s="65"/>
      <c r="H118" s="75">
        <f t="shared" si="4"/>
        <v>5</v>
      </c>
    </row>
    <row r="119" spans="2:8" x14ac:dyDescent="0.15">
      <c r="B119" s="64"/>
      <c r="C119" s="65"/>
      <c r="D119" s="65"/>
      <c r="E119" s="65"/>
      <c r="F119" s="65"/>
      <c r="G119" s="65"/>
      <c r="H119" s="75">
        <f t="shared" si="4"/>
        <v>5</v>
      </c>
    </row>
    <row r="120" spans="2:8" x14ac:dyDescent="0.15">
      <c r="B120" s="64"/>
      <c r="C120" s="65"/>
      <c r="D120" s="65"/>
      <c r="E120" s="65"/>
      <c r="F120" s="65"/>
      <c r="G120" s="65"/>
      <c r="H120" s="75">
        <f t="shared" si="4"/>
        <v>5</v>
      </c>
    </row>
    <row r="121" spans="2:8" x14ac:dyDescent="0.15">
      <c r="B121" s="64"/>
      <c r="C121" s="65"/>
      <c r="D121" s="65"/>
      <c r="E121" s="65"/>
      <c r="F121" s="65"/>
      <c r="G121" s="65"/>
      <c r="H121" s="75">
        <f t="shared" si="4"/>
        <v>5</v>
      </c>
    </row>
    <row r="122" spans="2:8" x14ac:dyDescent="0.15">
      <c r="B122" s="64"/>
      <c r="C122" s="65"/>
      <c r="D122" s="65"/>
      <c r="E122" s="65"/>
      <c r="F122" s="65"/>
      <c r="G122" s="65"/>
      <c r="H122" s="75">
        <f t="shared" si="4"/>
        <v>5</v>
      </c>
    </row>
    <row r="123" spans="2:8" x14ac:dyDescent="0.15">
      <c r="B123" s="64"/>
      <c r="C123" s="65"/>
      <c r="D123" s="65"/>
      <c r="E123" s="65"/>
      <c r="F123" s="65"/>
      <c r="G123" s="65"/>
      <c r="H123" s="75">
        <f t="shared" si="4"/>
        <v>5</v>
      </c>
    </row>
    <row r="124" spans="2:8" x14ac:dyDescent="0.15">
      <c r="B124" s="64"/>
      <c r="C124" s="65"/>
      <c r="D124" s="65"/>
      <c r="E124" s="65"/>
      <c r="F124" s="65"/>
      <c r="G124" s="65"/>
      <c r="H124" s="75">
        <f t="shared" si="4"/>
        <v>5</v>
      </c>
    </row>
    <row r="125" spans="2:8" x14ac:dyDescent="0.15">
      <c r="B125" s="64"/>
      <c r="C125" s="65"/>
      <c r="D125" s="65"/>
      <c r="E125" s="65"/>
      <c r="F125" s="65"/>
      <c r="G125" s="65"/>
      <c r="H125" s="75">
        <f t="shared" si="4"/>
        <v>5</v>
      </c>
    </row>
    <row r="126" spans="2:8" x14ac:dyDescent="0.15">
      <c r="B126" s="64"/>
      <c r="C126" s="65"/>
      <c r="D126" s="65"/>
      <c r="E126" s="65"/>
      <c r="F126" s="65"/>
      <c r="G126" s="65"/>
      <c r="H126" s="75">
        <f t="shared" si="4"/>
        <v>5</v>
      </c>
    </row>
    <row r="127" spans="2:8" x14ac:dyDescent="0.15">
      <c r="B127" s="64"/>
      <c r="C127" s="65"/>
      <c r="D127" s="65"/>
      <c r="E127" s="65"/>
      <c r="F127" s="65"/>
      <c r="G127" s="65"/>
      <c r="H127" s="75">
        <f t="shared" si="4"/>
        <v>5</v>
      </c>
    </row>
    <row r="128" spans="2:8" x14ac:dyDescent="0.15">
      <c r="B128" s="64"/>
      <c r="C128" s="65"/>
      <c r="D128" s="65"/>
      <c r="E128" s="65"/>
      <c r="F128" s="65"/>
      <c r="G128" s="65"/>
      <c r="H128" s="75">
        <f t="shared" si="4"/>
        <v>5</v>
      </c>
    </row>
    <row r="129" spans="2:87" x14ac:dyDescent="0.15">
      <c r="B129" s="64"/>
      <c r="C129" s="65"/>
      <c r="D129" s="65"/>
      <c r="E129" s="65"/>
      <c r="F129" s="65"/>
      <c r="G129" s="65"/>
      <c r="H129" s="75">
        <f t="shared" si="4"/>
        <v>5</v>
      </c>
    </row>
    <row r="130" spans="2:87" x14ac:dyDescent="0.15">
      <c r="B130" s="64"/>
      <c r="C130" s="65"/>
      <c r="D130" s="65"/>
      <c r="E130" s="65"/>
      <c r="F130" s="65"/>
      <c r="G130" s="65"/>
      <c r="H130" s="75">
        <f t="shared" si="4"/>
        <v>5</v>
      </c>
    </row>
    <row r="131" spans="2:87" x14ac:dyDescent="0.15">
      <c r="B131" s="64"/>
      <c r="C131" s="65"/>
      <c r="D131" s="65"/>
      <c r="E131" s="65"/>
      <c r="F131" s="65"/>
      <c r="G131" s="65"/>
      <c r="H131" s="75">
        <f t="shared" si="4"/>
        <v>5</v>
      </c>
    </row>
    <row r="132" spans="2:87" x14ac:dyDescent="0.15">
      <c r="B132" s="64"/>
      <c r="C132" s="65"/>
      <c r="D132" s="65"/>
      <c r="E132" s="65"/>
      <c r="F132" s="65"/>
      <c r="G132" s="65"/>
      <c r="H132" s="75">
        <f t="shared" si="4"/>
        <v>5</v>
      </c>
    </row>
    <row r="133" spans="2:87" ht="18" thickBot="1" x14ac:dyDescent="0.2">
      <c r="B133" s="69"/>
      <c r="C133" s="70"/>
      <c r="D133" s="70"/>
      <c r="E133" s="70"/>
      <c r="F133" s="70"/>
      <c r="G133" s="70"/>
      <c r="H133" s="75">
        <f t="shared" si="4"/>
        <v>5</v>
      </c>
    </row>
    <row r="134" spans="2:87" ht="18" thickBot="1" x14ac:dyDescent="0.2">
      <c r="B134" s="71" t="s">
        <v>8</v>
      </c>
      <c r="C134" s="72"/>
      <c r="D134" s="73"/>
      <c r="E134" s="74"/>
      <c r="F134" s="74">
        <f>SUM(F94:F133)</f>
        <v>0</v>
      </c>
      <c r="G134" s="74">
        <f>SUM(G94:G133)</f>
        <v>0</v>
      </c>
      <c r="H134" s="84">
        <f>SUM(H133)</f>
        <v>5</v>
      </c>
      <c r="J134" s="90"/>
      <c r="K134" s="90"/>
      <c r="L134" s="90"/>
      <c r="R134" s="90"/>
      <c r="S134" s="90"/>
      <c r="T134" s="90"/>
      <c r="Z134" s="90"/>
      <c r="AA134" s="90"/>
      <c r="AB134" s="90"/>
      <c r="AH134" s="90"/>
      <c r="AI134" s="90"/>
      <c r="AJ134" s="90"/>
      <c r="AP134" s="90"/>
      <c r="AQ134" s="90"/>
      <c r="AR134" s="90"/>
      <c r="AX134" s="90"/>
      <c r="AY134" s="90"/>
      <c r="AZ134" s="90"/>
      <c r="BF134" s="90"/>
      <c r="BG134" s="90"/>
      <c r="BH134" s="90"/>
      <c r="BN134" s="90"/>
      <c r="BO134" s="90"/>
      <c r="BP134" s="90"/>
      <c r="BV134" s="90"/>
      <c r="BW134" s="90"/>
      <c r="BX134" s="90"/>
      <c r="CD134" s="90"/>
      <c r="CE134" s="90"/>
      <c r="CF134" s="90"/>
    </row>
    <row r="136" spans="2:87" ht="18" thickBot="1" x14ac:dyDescent="0.2"/>
    <row r="137" spans="2:87" ht="18" thickBot="1" x14ac:dyDescent="0.2">
      <c r="B137" s="57" t="s">
        <v>17</v>
      </c>
      <c r="C137" s="58"/>
      <c r="D137" s="59">
        <f>D92</f>
        <v>0</v>
      </c>
      <c r="E137" s="59"/>
      <c r="F137" s="60" t="s">
        <v>1</v>
      </c>
      <c r="G137" s="61"/>
      <c r="H137" s="85">
        <f>H134</f>
        <v>5</v>
      </c>
      <c r="J137" s="89"/>
      <c r="K137" s="89"/>
      <c r="N137" s="90"/>
      <c r="O137" s="90"/>
      <c r="R137" s="89"/>
      <c r="S137" s="89"/>
      <c r="V137" s="90"/>
      <c r="W137" s="90"/>
      <c r="Z137" s="89"/>
      <c r="AA137" s="89"/>
      <c r="AD137" s="90"/>
      <c r="AE137" s="90"/>
      <c r="AH137" s="89"/>
      <c r="AI137" s="89"/>
      <c r="AL137" s="90"/>
      <c r="AM137" s="90"/>
      <c r="AP137" s="89"/>
      <c r="AQ137" s="89"/>
      <c r="AT137" s="90"/>
      <c r="AU137" s="90"/>
      <c r="AX137" s="89"/>
      <c r="AY137" s="89"/>
      <c r="BB137" s="90"/>
      <c r="BC137" s="90"/>
      <c r="BF137" s="89"/>
      <c r="BG137" s="89"/>
      <c r="BJ137" s="90"/>
      <c r="BK137" s="90"/>
      <c r="BN137" s="89"/>
      <c r="BO137" s="89"/>
      <c r="BR137" s="90"/>
      <c r="BS137" s="90"/>
      <c r="BV137" s="89"/>
      <c r="BW137" s="89"/>
      <c r="BZ137" s="90"/>
      <c r="CA137" s="90"/>
      <c r="CD137" s="89"/>
      <c r="CE137" s="89"/>
      <c r="CH137" s="90"/>
      <c r="CI137" s="90"/>
    </row>
    <row r="138" spans="2:87" ht="18" thickTop="1" x14ac:dyDescent="0.15">
      <c r="B138" s="62"/>
      <c r="C138" s="63" t="s">
        <v>2</v>
      </c>
      <c r="D138" s="63" t="s">
        <v>3</v>
      </c>
      <c r="E138" s="63" t="s">
        <v>4</v>
      </c>
      <c r="F138" s="63" t="s">
        <v>5</v>
      </c>
      <c r="G138" s="63" t="s">
        <v>6</v>
      </c>
      <c r="H138" s="83" t="s">
        <v>7</v>
      </c>
    </row>
    <row r="139" spans="2:87" x14ac:dyDescent="0.15">
      <c r="B139" s="64"/>
      <c r="C139" s="66"/>
      <c r="D139" s="66"/>
      <c r="E139" s="66"/>
      <c r="F139" s="66"/>
      <c r="G139" s="66"/>
      <c r="H139" s="75">
        <f>SUM(H137+G139-F139)</f>
        <v>5</v>
      </c>
    </row>
    <row r="140" spans="2:87" x14ac:dyDescent="0.15">
      <c r="B140" s="64"/>
      <c r="C140" s="66"/>
      <c r="D140" s="66"/>
      <c r="E140" s="66"/>
      <c r="F140" s="66"/>
      <c r="G140" s="66"/>
      <c r="H140" s="75">
        <f>SUM(H139+G140-F140)</f>
        <v>5</v>
      </c>
    </row>
    <row r="141" spans="2:87" x14ac:dyDescent="0.15">
      <c r="B141" s="64"/>
      <c r="C141" s="65"/>
      <c r="D141" s="65"/>
      <c r="E141" s="65"/>
      <c r="F141" s="65"/>
      <c r="G141" s="66"/>
      <c r="H141" s="75">
        <f>SUM(H140+G141-F141)</f>
        <v>5</v>
      </c>
    </row>
    <row r="142" spans="2:87" x14ac:dyDescent="0.15">
      <c r="B142" s="64"/>
      <c r="C142" s="66"/>
      <c r="D142" s="68"/>
      <c r="E142" s="66"/>
      <c r="F142" s="66"/>
      <c r="G142" s="66"/>
      <c r="H142" s="75">
        <f t="shared" ref="H142:H178" si="5">SUM(H141+G142-F142)</f>
        <v>5</v>
      </c>
    </row>
    <row r="143" spans="2:87" x14ac:dyDescent="0.15">
      <c r="B143" s="64"/>
      <c r="C143" s="65"/>
      <c r="D143" s="66"/>
      <c r="E143" s="66"/>
      <c r="F143" s="66"/>
      <c r="G143" s="66"/>
      <c r="H143" s="75">
        <f t="shared" si="5"/>
        <v>5</v>
      </c>
    </row>
    <row r="144" spans="2:87" x14ac:dyDescent="0.15">
      <c r="B144" s="64"/>
      <c r="C144" s="65"/>
      <c r="D144" s="65"/>
      <c r="E144" s="65"/>
      <c r="F144" s="65"/>
      <c r="G144" s="65"/>
      <c r="H144" s="75">
        <f t="shared" si="5"/>
        <v>5</v>
      </c>
    </row>
    <row r="145" spans="2:8" x14ac:dyDescent="0.15">
      <c r="B145" s="64"/>
      <c r="C145" s="65"/>
      <c r="D145" s="65"/>
      <c r="E145" s="65"/>
      <c r="F145" s="65"/>
      <c r="G145" s="65"/>
      <c r="H145" s="75">
        <f t="shared" si="5"/>
        <v>5</v>
      </c>
    </row>
    <row r="146" spans="2:8" x14ac:dyDescent="0.15">
      <c r="B146" s="64"/>
      <c r="C146" s="65"/>
      <c r="D146" s="65"/>
      <c r="E146" s="65"/>
      <c r="F146" s="65"/>
      <c r="G146" s="65"/>
      <c r="H146" s="75">
        <f t="shared" si="5"/>
        <v>5</v>
      </c>
    </row>
    <row r="147" spans="2:8" x14ac:dyDescent="0.15">
      <c r="B147" s="64"/>
      <c r="C147" s="66"/>
      <c r="D147" s="66"/>
      <c r="E147" s="66"/>
      <c r="F147" s="66"/>
      <c r="G147" s="65"/>
      <c r="H147" s="75">
        <f t="shared" si="5"/>
        <v>5</v>
      </c>
    </row>
    <row r="148" spans="2:8" x14ac:dyDescent="0.15">
      <c r="B148" s="64"/>
      <c r="C148" s="66"/>
      <c r="D148" s="66"/>
      <c r="E148" s="66"/>
      <c r="F148" s="66"/>
      <c r="G148" s="65"/>
      <c r="H148" s="75">
        <f t="shared" si="5"/>
        <v>5</v>
      </c>
    </row>
    <row r="149" spans="2:8" x14ac:dyDescent="0.15">
      <c r="B149" s="64"/>
      <c r="C149" s="66"/>
      <c r="D149" s="66"/>
      <c r="E149" s="66"/>
      <c r="F149" s="66"/>
      <c r="G149" s="65"/>
      <c r="H149" s="75">
        <f t="shared" si="5"/>
        <v>5</v>
      </c>
    </row>
    <row r="150" spans="2:8" x14ac:dyDescent="0.15">
      <c r="B150" s="64"/>
      <c r="C150" s="65"/>
      <c r="D150" s="65"/>
      <c r="E150" s="65"/>
      <c r="F150" s="65"/>
      <c r="G150" s="65"/>
      <c r="H150" s="75">
        <f t="shared" si="5"/>
        <v>5</v>
      </c>
    </row>
    <row r="151" spans="2:8" x14ac:dyDescent="0.15">
      <c r="B151" s="64"/>
      <c r="C151" s="65"/>
      <c r="D151" s="65"/>
      <c r="E151" s="65"/>
      <c r="F151" s="65"/>
      <c r="G151" s="65"/>
      <c r="H151" s="75">
        <f t="shared" si="5"/>
        <v>5</v>
      </c>
    </row>
    <row r="152" spans="2:8" x14ac:dyDescent="0.15">
      <c r="B152" s="64"/>
      <c r="C152" s="65"/>
      <c r="D152" s="65"/>
      <c r="E152" s="65"/>
      <c r="F152" s="65"/>
      <c r="G152" s="65"/>
      <c r="H152" s="75">
        <f t="shared" si="5"/>
        <v>5</v>
      </c>
    </row>
    <row r="153" spans="2:8" x14ac:dyDescent="0.15">
      <c r="B153" s="64"/>
      <c r="C153" s="65"/>
      <c r="D153" s="65"/>
      <c r="E153" s="65"/>
      <c r="F153" s="65"/>
      <c r="G153" s="65"/>
      <c r="H153" s="75">
        <f t="shared" si="5"/>
        <v>5</v>
      </c>
    </row>
    <row r="154" spans="2:8" x14ac:dyDescent="0.15">
      <c r="B154" s="64"/>
      <c r="C154" s="65"/>
      <c r="D154" s="65"/>
      <c r="E154" s="65"/>
      <c r="F154" s="65"/>
      <c r="G154" s="65"/>
      <c r="H154" s="75">
        <f t="shared" si="5"/>
        <v>5</v>
      </c>
    </row>
    <row r="155" spans="2:8" x14ac:dyDescent="0.15">
      <c r="B155" s="64"/>
      <c r="C155" s="65"/>
      <c r="D155" s="65"/>
      <c r="E155" s="65"/>
      <c r="F155" s="65"/>
      <c r="G155" s="65"/>
      <c r="H155" s="75">
        <f t="shared" si="5"/>
        <v>5</v>
      </c>
    </row>
    <row r="156" spans="2:8" x14ac:dyDescent="0.15">
      <c r="B156" s="64"/>
      <c r="C156" s="65"/>
      <c r="D156" s="65"/>
      <c r="E156" s="65"/>
      <c r="F156" s="65"/>
      <c r="G156" s="65"/>
      <c r="H156" s="75">
        <f t="shared" si="5"/>
        <v>5</v>
      </c>
    </row>
    <row r="157" spans="2:8" x14ac:dyDescent="0.15">
      <c r="B157" s="64"/>
      <c r="C157" s="65"/>
      <c r="D157" s="65"/>
      <c r="E157" s="65"/>
      <c r="F157" s="65"/>
      <c r="G157" s="65"/>
      <c r="H157" s="75">
        <f t="shared" si="5"/>
        <v>5</v>
      </c>
    </row>
    <row r="158" spans="2:8" x14ac:dyDescent="0.15">
      <c r="B158" s="64"/>
      <c r="C158" s="65"/>
      <c r="D158" s="65"/>
      <c r="E158" s="65"/>
      <c r="F158" s="65"/>
      <c r="G158" s="65"/>
      <c r="H158" s="75">
        <f t="shared" si="5"/>
        <v>5</v>
      </c>
    </row>
    <row r="159" spans="2:8" x14ac:dyDescent="0.15">
      <c r="B159" s="64"/>
      <c r="C159" s="65"/>
      <c r="D159" s="65"/>
      <c r="E159" s="65"/>
      <c r="F159" s="65"/>
      <c r="G159" s="65"/>
      <c r="H159" s="75">
        <f t="shared" si="5"/>
        <v>5</v>
      </c>
    </row>
    <row r="160" spans="2:8" x14ac:dyDescent="0.15">
      <c r="B160" s="64"/>
      <c r="C160" s="65"/>
      <c r="D160" s="65"/>
      <c r="E160" s="65"/>
      <c r="F160" s="65"/>
      <c r="G160" s="65"/>
      <c r="H160" s="75">
        <f t="shared" si="5"/>
        <v>5</v>
      </c>
    </row>
    <row r="161" spans="2:8" x14ac:dyDescent="0.15">
      <c r="B161" s="64"/>
      <c r="C161" s="65"/>
      <c r="D161" s="65"/>
      <c r="E161" s="65"/>
      <c r="F161" s="65"/>
      <c r="G161" s="65"/>
      <c r="H161" s="75">
        <f t="shared" si="5"/>
        <v>5</v>
      </c>
    </row>
    <row r="162" spans="2:8" x14ac:dyDescent="0.15">
      <c r="B162" s="64"/>
      <c r="C162" s="65"/>
      <c r="D162" s="65"/>
      <c r="E162" s="65"/>
      <c r="F162" s="65"/>
      <c r="G162" s="65"/>
      <c r="H162" s="75">
        <f t="shared" si="5"/>
        <v>5</v>
      </c>
    </row>
    <row r="163" spans="2:8" x14ac:dyDescent="0.15">
      <c r="B163" s="64"/>
      <c r="C163" s="65"/>
      <c r="D163" s="65"/>
      <c r="E163" s="65"/>
      <c r="F163" s="65"/>
      <c r="G163" s="65"/>
      <c r="H163" s="75">
        <f t="shared" si="5"/>
        <v>5</v>
      </c>
    </row>
    <row r="164" spans="2:8" x14ac:dyDescent="0.15">
      <c r="B164" s="64"/>
      <c r="C164" s="65"/>
      <c r="D164" s="65"/>
      <c r="E164" s="65"/>
      <c r="F164" s="65"/>
      <c r="G164" s="65"/>
      <c r="H164" s="75">
        <f t="shared" si="5"/>
        <v>5</v>
      </c>
    </row>
    <row r="165" spans="2:8" x14ac:dyDescent="0.15">
      <c r="B165" s="64"/>
      <c r="C165" s="65"/>
      <c r="D165" s="65"/>
      <c r="E165" s="65"/>
      <c r="F165" s="65"/>
      <c r="G165" s="65"/>
      <c r="H165" s="75">
        <f t="shared" si="5"/>
        <v>5</v>
      </c>
    </row>
    <row r="166" spans="2:8" x14ac:dyDescent="0.15">
      <c r="B166" s="64"/>
      <c r="C166" s="65"/>
      <c r="D166" s="65"/>
      <c r="E166" s="65"/>
      <c r="F166" s="65"/>
      <c r="G166" s="65"/>
      <c r="H166" s="75">
        <f t="shared" si="5"/>
        <v>5</v>
      </c>
    </row>
    <row r="167" spans="2:8" x14ac:dyDescent="0.15">
      <c r="B167" s="64"/>
      <c r="C167" s="65"/>
      <c r="D167" s="65"/>
      <c r="E167" s="65"/>
      <c r="F167" s="65"/>
      <c r="G167" s="65"/>
      <c r="H167" s="75">
        <f t="shared" si="5"/>
        <v>5</v>
      </c>
    </row>
    <row r="168" spans="2:8" x14ac:dyDescent="0.15">
      <c r="B168" s="64"/>
      <c r="C168" s="65"/>
      <c r="D168" s="65"/>
      <c r="E168" s="65"/>
      <c r="F168" s="65"/>
      <c r="G168" s="65"/>
      <c r="H168" s="75">
        <f t="shared" si="5"/>
        <v>5</v>
      </c>
    </row>
    <row r="169" spans="2:8" x14ac:dyDescent="0.15">
      <c r="B169" s="64"/>
      <c r="C169" s="65"/>
      <c r="D169" s="65"/>
      <c r="E169" s="65"/>
      <c r="F169" s="65"/>
      <c r="G169" s="65"/>
      <c r="H169" s="75">
        <f t="shared" si="5"/>
        <v>5</v>
      </c>
    </row>
    <row r="170" spans="2:8" x14ac:dyDescent="0.15">
      <c r="B170" s="64"/>
      <c r="C170" s="65"/>
      <c r="D170" s="65"/>
      <c r="E170" s="65"/>
      <c r="F170" s="65"/>
      <c r="G170" s="65"/>
      <c r="H170" s="75">
        <f t="shared" si="5"/>
        <v>5</v>
      </c>
    </row>
    <row r="171" spans="2:8" x14ac:dyDescent="0.15">
      <c r="B171" s="64"/>
      <c r="C171" s="65"/>
      <c r="D171" s="65"/>
      <c r="E171" s="65"/>
      <c r="F171" s="65"/>
      <c r="G171" s="65"/>
      <c r="H171" s="75">
        <f t="shared" si="5"/>
        <v>5</v>
      </c>
    </row>
    <row r="172" spans="2:8" x14ac:dyDescent="0.15">
      <c r="B172" s="64"/>
      <c r="C172" s="65"/>
      <c r="D172" s="65"/>
      <c r="E172" s="65"/>
      <c r="F172" s="65"/>
      <c r="G172" s="65"/>
      <c r="H172" s="75">
        <f t="shared" si="5"/>
        <v>5</v>
      </c>
    </row>
    <row r="173" spans="2:8" x14ac:dyDescent="0.15">
      <c r="B173" s="64"/>
      <c r="C173" s="65"/>
      <c r="D173" s="65"/>
      <c r="E173" s="65"/>
      <c r="F173" s="65"/>
      <c r="G173" s="65"/>
      <c r="H173" s="75">
        <f t="shared" si="5"/>
        <v>5</v>
      </c>
    </row>
    <row r="174" spans="2:8" x14ac:dyDescent="0.15">
      <c r="B174" s="64"/>
      <c r="C174" s="65"/>
      <c r="D174" s="65"/>
      <c r="E174" s="65"/>
      <c r="F174" s="65"/>
      <c r="G174" s="65"/>
      <c r="H174" s="75">
        <f t="shared" si="5"/>
        <v>5</v>
      </c>
    </row>
    <row r="175" spans="2:8" x14ac:dyDescent="0.15">
      <c r="B175" s="64"/>
      <c r="C175" s="65"/>
      <c r="D175" s="65"/>
      <c r="E175" s="65"/>
      <c r="F175" s="65"/>
      <c r="G175" s="65"/>
      <c r="H175" s="75">
        <f t="shared" si="5"/>
        <v>5</v>
      </c>
    </row>
    <row r="176" spans="2:8" x14ac:dyDescent="0.15">
      <c r="B176" s="64"/>
      <c r="C176" s="65"/>
      <c r="D176" s="65"/>
      <c r="E176" s="65"/>
      <c r="F176" s="65"/>
      <c r="G176" s="65"/>
      <c r="H176" s="75">
        <f t="shared" si="5"/>
        <v>5</v>
      </c>
    </row>
    <row r="177" spans="2:87" x14ac:dyDescent="0.15">
      <c r="B177" s="64"/>
      <c r="C177" s="65"/>
      <c r="D177" s="65"/>
      <c r="E177" s="65"/>
      <c r="F177" s="65"/>
      <c r="G177" s="65"/>
      <c r="H177" s="75">
        <f t="shared" si="5"/>
        <v>5</v>
      </c>
    </row>
    <row r="178" spans="2:87" ht="18" thickBot="1" x14ac:dyDescent="0.2">
      <c r="B178" s="69"/>
      <c r="C178" s="70"/>
      <c r="D178" s="70"/>
      <c r="E178" s="70"/>
      <c r="F178" s="70"/>
      <c r="G178" s="70"/>
      <c r="H178" s="75">
        <f t="shared" si="5"/>
        <v>5</v>
      </c>
    </row>
    <row r="179" spans="2:87" ht="18" thickBot="1" x14ac:dyDescent="0.2">
      <c r="B179" s="71" t="s">
        <v>8</v>
      </c>
      <c r="C179" s="72"/>
      <c r="D179" s="73"/>
      <c r="E179" s="74"/>
      <c r="F179" s="74">
        <f>SUM(F139:F178)</f>
        <v>0</v>
      </c>
      <c r="G179" s="74">
        <f>SUM(G139:G178)</f>
        <v>0</v>
      </c>
      <c r="H179" s="84">
        <f>SUM(H178)</f>
        <v>5</v>
      </c>
      <c r="J179" s="90"/>
      <c r="K179" s="90"/>
      <c r="L179" s="90"/>
      <c r="R179" s="90"/>
      <c r="S179" s="90"/>
      <c r="T179" s="90"/>
      <c r="Z179" s="90"/>
      <c r="AA179" s="90"/>
      <c r="AB179" s="90"/>
      <c r="AH179" s="90"/>
      <c r="AI179" s="90"/>
      <c r="AJ179" s="90"/>
      <c r="AP179" s="90"/>
      <c r="AQ179" s="90"/>
      <c r="AR179" s="90"/>
      <c r="AX179" s="90"/>
      <c r="AY179" s="90"/>
      <c r="AZ179" s="90"/>
      <c r="BF179" s="90"/>
      <c r="BG179" s="90"/>
      <c r="BH179" s="90"/>
      <c r="BN179" s="90"/>
      <c r="BO179" s="90"/>
      <c r="BP179" s="90"/>
      <c r="BV179" s="90"/>
      <c r="BW179" s="90"/>
      <c r="BX179" s="90"/>
      <c r="CD179" s="90"/>
      <c r="CE179" s="90"/>
      <c r="CF179" s="90"/>
    </row>
    <row r="181" spans="2:87" ht="18" thickBot="1" x14ac:dyDescent="0.2"/>
    <row r="182" spans="2:87" ht="18" thickBot="1" x14ac:dyDescent="0.2">
      <c r="B182" s="57" t="s">
        <v>16</v>
      </c>
      <c r="C182" s="58"/>
      <c r="D182" s="59">
        <f>D137</f>
        <v>0</v>
      </c>
      <c r="E182" s="59"/>
      <c r="F182" s="60" t="s">
        <v>1</v>
      </c>
      <c r="G182" s="61"/>
      <c r="H182" s="85">
        <f>H179</f>
        <v>5</v>
      </c>
      <c r="J182" s="89"/>
      <c r="K182" s="89"/>
      <c r="N182" s="90"/>
      <c r="O182" s="90"/>
      <c r="R182" s="89"/>
      <c r="S182" s="89"/>
      <c r="V182" s="90"/>
      <c r="W182" s="90"/>
      <c r="Z182" s="89"/>
      <c r="AA182" s="89"/>
      <c r="AD182" s="90"/>
      <c r="AE182" s="90"/>
      <c r="AH182" s="89"/>
      <c r="AI182" s="89"/>
      <c r="AL182" s="90"/>
      <c r="AM182" s="90"/>
      <c r="AP182" s="89"/>
      <c r="AQ182" s="89"/>
      <c r="AT182" s="90"/>
      <c r="AU182" s="90"/>
      <c r="AX182" s="89"/>
      <c r="AY182" s="89"/>
      <c r="BB182" s="90"/>
      <c r="BC182" s="90"/>
      <c r="BF182" s="89"/>
      <c r="BG182" s="89"/>
      <c r="BJ182" s="90"/>
      <c r="BK182" s="90"/>
      <c r="BN182" s="89"/>
      <c r="BO182" s="89"/>
      <c r="BR182" s="90"/>
      <c r="BS182" s="90"/>
      <c r="BV182" s="89"/>
      <c r="BW182" s="89"/>
      <c r="BZ182" s="90"/>
      <c r="CA182" s="90"/>
      <c r="CD182" s="89"/>
      <c r="CE182" s="89"/>
      <c r="CH182" s="90"/>
      <c r="CI182" s="90"/>
    </row>
    <row r="183" spans="2:87" ht="18" thickTop="1" x14ac:dyDescent="0.15">
      <c r="B183" s="62"/>
      <c r="C183" s="63" t="s">
        <v>2</v>
      </c>
      <c r="D183" s="63" t="s">
        <v>3</v>
      </c>
      <c r="E183" s="63" t="s">
        <v>4</v>
      </c>
      <c r="F183" s="63" t="s">
        <v>5</v>
      </c>
      <c r="G183" s="63" t="s">
        <v>6</v>
      </c>
      <c r="H183" s="83" t="s">
        <v>7</v>
      </c>
    </row>
    <row r="184" spans="2:87" x14ac:dyDescent="0.15">
      <c r="B184" s="64"/>
      <c r="C184" s="65"/>
      <c r="D184" s="66"/>
      <c r="E184" s="66"/>
      <c r="F184" s="66"/>
      <c r="G184" s="66"/>
      <c r="H184" s="75">
        <f>SUM(H182+G184-F184)</f>
        <v>5</v>
      </c>
    </row>
    <row r="185" spans="2:87" x14ac:dyDescent="0.15">
      <c r="B185" s="64"/>
      <c r="C185" s="66"/>
      <c r="D185" s="66"/>
      <c r="E185" s="66"/>
      <c r="F185" s="66"/>
      <c r="G185" s="66"/>
      <c r="H185" s="75">
        <f>SUM(H184+G185-F185)</f>
        <v>5</v>
      </c>
    </row>
    <row r="186" spans="2:87" x14ac:dyDescent="0.15">
      <c r="B186" s="64"/>
      <c r="C186" s="65"/>
      <c r="D186" s="65"/>
      <c r="E186" s="65"/>
      <c r="F186" s="65"/>
      <c r="G186" s="66"/>
      <c r="H186" s="75">
        <f>SUM(H185+G186-F186)</f>
        <v>5</v>
      </c>
    </row>
    <row r="187" spans="2:87" x14ac:dyDescent="0.15">
      <c r="B187" s="64"/>
      <c r="C187" s="65"/>
      <c r="D187" s="65"/>
      <c r="E187" s="65"/>
      <c r="F187" s="65"/>
      <c r="G187" s="66"/>
      <c r="H187" s="75">
        <f t="shared" ref="H187:H223" si="6">SUM(H186+G187-F187)</f>
        <v>5</v>
      </c>
    </row>
    <row r="188" spans="2:87" x14ac:dyDescent="0.15">
      <c r="B188" s="64"/>
      <c r="C188" s="65"/>
      <c r="D188" s="65"/>
      <c r="E188" s="65"/>
      <c r="F188" s="65"/>
      <c r="G188" s="65"/>
      <c r="H188" s="75">
        <f t="shared" si="6"/>
        <v>5</v>
      </c>
    </row>
    <row r="189" spans="2:87" x14ac:dyDescent="0.15">
      <c r="B189" s="64"/>
      <c r="C189" s="65"/>
      <c r="D189" s="65"/>
      <c r="E189" s="65"/>
      <c r="F189" s="65"/>
      <c r="G189" s="65"/>
      <c r="H189" s="75">
        <f t="shared" si="6"/>
        <v>5</v>
      </c>
    </row>
    <row r="190" spans="2:87" x14ac:dyDescent="0.15">
      <c r="B190" s="64"/>
      <c r="C190" s="65"/>
      <c r="D190" s="65"/>
      <c r="E190" s="65"/>
      <c r="F190" s="65"/>
      <c r="G190" s="65"/>
      <c r="H190" s="75">
        <f t="shared" si="6"/>
        <v>5</v>
      </c>
    </row>
    <row r="191" spans="2:87" x14ac:dyDescent="0.15">
      <c r="B191" s="64"/>
      <c r="C191" s="65"/>
      <c r="D191" s="65"/>
      <c r="E191" s="65"/>
      <c r="F191" s="65"/>
      <c r="G191" s="65"/>
      <c r="H191" s="75">
        <f t="shared" si="6"/>
        <v>5</v>
      </c>
    </row>
    <row r="192" spans="2:87" x14ac:dyDescent="0.15">
      <c r="B192" s="64"/>
      <c r="C192" s="65"/>
      <c r="D192" s="65"/>
      <c r="E192" s="65"/>
      <c r="F192" s="65"/>
      <c r="G192" s="65"/>
      <c r="H192" s="75">
        <f t="shared" si="6"/>
        <v>5</v>
      </c>
    </row>
    <row r="193" spans="2:84" x14ac:dyDescent="0.15">
      <c r="B193" s="64"/>
      <c r="C193" s="65"/>
      <c r="D193" s="65"/>
      <c r="E193" s="65"/>
      <c r="F193" s="65"/>
      <c r="G193" s="65"/>
      <c r="H193" s="75">
        <f t="shared" si="6"/>
        <v>5</v>
      </c>
    </row>
    <row r="194" spans="2:84" x14ac:dyDescent="0.15">
      <c r="B194" s="64"/>
      <c r="C194" s="65"/>
      <c r="D194" s="65"/>
      <c r="E194" s="65"/>
      <c r="F194" s="65"/>
      <c r="G194" s="65"/>
      <c r="H194" s="75">
        <f t="shared" si="6"/>
        <v>5</v>
      </c>
      <c r="T194" s="87"/>
      <c r="AB194" s="87"/>
      <c r="AJ194" s="87"/>
      <c r="AR194" s="87"/>
      <c r="AZ194" s="87"/>
      <c r="BH194" s="87"/>
      <c r="BP194" s="87"/>
      <c r="CF194" s="87"/>
    </row>
    <row r="195" spans="2:84" x14ac:dyDescent="0.15">
      <c r="B195" s="64"/>
      <c r="C195" s="65"/>
      <c r="D195" s="65"/>
      <c r="E195" s="65"/>
      <c r="F195" s="65"/>
      <c r="G195" s="65"/>
      <c r="H195" s="75">
        <f t="shared" si="6"/>
        <v>5</v>
      </c>
    </row>
    <row r="196" spans="2:84" x14ac:dyDescent="0.15">
      <c r="B196" s="64"/>
      <c r="C196" s="65"/>
      <c r="D196" s="65"/>
      <c r="E196" s="65"/>
      <c r="F196" s="65"/>
      <c r="G196" s="65"/>
      <c r="H196" s="75">
        <f t="shared" si="6"/>
        <v>5</v>
      </c>
    </row>
    <row r="197" spans="2:84" x14ac:dyDescent="0.15">
      <c r="B197" s="64"/>
      <c r="C197" s="65"/>
      <c r="D197" s="65"/>
      <c r="E197" s="65"/>
      <c r="F197" s="65"/>
      <c r="G197" s="65"/>
      <c r="H197" s="75">
        <f t="shared" si="6"/>
        <v>5</v>
      </c>
    </row>
    <row r="198" spans="2:84" x14ac:dyDescent="0.15">
      <c r="B198" s="64"/>
      <c r="C198" s="65"/>
      <c r="D198" s="65"/>
      <c r="E198" s="65"/>
      <c r="F198" s="65"/>
      <c r="G198" s="65"/>
      <c r="H198" s="75">
        <f t="shared" si="6"/>
        <v>5</v>
      </c>
    </row>
    <row r="199" spans="2:84" x14ac:dyDescent="0.15">
      <c r="B199" s="64"/>
      <c r="C199" s="65"/>
      <c r="D199" s="65"/>
      <c r="E199" s="65"/>
      <c r="F199" s="65"/>
      <c r="G199" s="65"/>
      <c r="H199" s="75">
        <f t="shared" si="6"/>
        <v>5</v>
      </c>
    </row>
    <row r="200" spans="2:84" x14ac:dyDescent="0.15">
      <c r="B200" s="64"/>
      <c r="C200" s="65"/>
      <c r="D200" s="65"/>
      <c r="E200" s="65"/>
      <c r="F200" s="65"/>
      <c r="G200" s="65"/>
      <c r="H200" s="75">
        <f t="shared" si="6"/>
        <v>5</v>
      </c>
    </row>
    <row r="201" spans="2:84" x14ac:dyDescent="0.15">
      <c r="B201" s="64"/>
      <c r="C201" s="65"/>
      <c r="D201" s="65"/>
      <c r="E201" s="65"/>
      <c r="F201" s="65"/>
      <c r="G201" s="65"/>
      <c r="H201" s="75">
        <f t="shared" si="6"/>
        <v>5</v>
      </c>
    </row>
    <row r="202" spans="2:84" x14ac:dyDescent="0.15">
      <c r="B202" s="64"/>
      <c r="C202" s="65"/>
      <c r="D202" s="65"/>
      <c r="E202" s="65"/>
      <c r="F202" s="65"/>
      <c r="G202" s="65"/>
      <c r="H202" s="75">
        <f t="shared" si="6"/>
        <v>5</v>
      </c>
    </row>
    <row r="203" spans="2:84" x14ac:dyDescent="0.15">
      <c r="B203" s="64"/>
      <c r="C203" s="65"/>
      <c r="D203" s="65"/>
      <c r="E203" s="65"/>
      <c r="F203" s="65"/>
      <c r="G203" s="65"/>
      <c r="H203" s="75">
        <f t="shared" si="6"/>
        <v>5</v>
      </c>
    </row>
    <row r="204" spans="2:84" x14ac:dyDescent="0.15">
      <c r="B204" s="64"/>
      <c r="C204" s="65"/>
      <c r="D204" s="65"/>
      <c r="E204" s="65"/>
      <c r="F204" s="65"/>
      <c r="G204" s="65"/>
      <c r="H204" s="75">
        <f t="shared" si="6"/>
        <v>5</v>
      </c>
    </row>
    <row r="205" spans="2:84" x14ac:dyDescent="0.15">
      <c r="B205" s="64"/>
      <c r="C205" s="65"/>
      <c r="D205" s="65"/>
      <c r="E205" s="65"/>
      <c r="F205" s="65"/>
      <c r="G205" s="65"/>
      <c r="H205" s="75">
        <f t="shared" si="6"/>
        <v>5</v>
      </c>
    </row>
    <row r="206" spans="2:84" x14ac:dyDescent="0.15">
      <c r="B206" s="64"/>
      <c r="C206" s="65"/>
      <c r="D206" s="65"/>
      <c r="E206" s="65"/>
      <c r="F206" s="65"/>
      <c r="G206" s="65"/>
      <c r="H206" s="75">
        <f t="shared" si="6"/>
        <v>5</v>
      </c>
    </row>
    <row r="207" spans="2:84" x14ac:dyDescent="0.15">
      <c r="B207" s="64"/>
      <c r="C207" s="65"/>
      <c r="D207" s="65"/>
      <c r="E207" s="65"/>
      <c r="F207" s="65"/>
      <c r="G207" s="65"/>
      <c r="H207" s="75">
        <f t="shared" si="6"/>
        <v>5</v>
      </c>
    </row>
    <row r="208" spans="2:84" x14ac:dyDescent="0.15">
      <c r="B208" s="64"/>
      <c r="C208" s="65"/>
      <c r="D208" s="65"/>
      <c r="E208" s="65"/>
      <c r="F208" s="65"/>
      <c r="G208" s="65"/>
      <c r="H208" s="75">
        <f t="shared" si="6"/>
        <v>5</v>
      </c>
    </row>
    <row r="209" spans="2:84" x14ac:dyDescent="0.15">
      <c r="B209" s="64"/>
      <c r="C209" s="65"/>
      <c r="D209" s="65"/>
      <c r="E209" s="65"/>
      <c r="F209" s="65"/>
      <c r="G209" s="65"/>
      <c r="H209" s="75">
        <f t="shared" si="6"/>
        <v>5</v>
      </c>
    </row>
    <row r="210" spans="2:84" x14ac:dyDescent="0.15">
      <c r="B210" s="64"/>
      <c r="C210" s="65"/>
      <c r="D210" s="65"/>
      <c r="E210" s="65"/>
      <c r="F210" s="65"/>
      <c r="G210" s="65"/>
      <c r="H210" s="75">
        <f t="shared" si="6"/>
        <v>5</v>
      </c>
    </row>
    <row r="211" spans="2:84" x14ac:dyDescent="0.15">
      <c r="B211" s="64"/>
      <c r="C211" s="65"/>
      <c r="D211" s="65"/>
      <c r="E211" s="65"/>
      <c r="F211" s="65"/>
      <c r="G211" s="65"/>
      <c r="H211" s="75">
        <f t="shared" si="6"/>
        <v>5</v>
      </c>
    </row>
    <row r="212" spans="2:84" x14ac:dyDescent="0.15">
      <c r="B212" s="64"/>
      <c r="C212" s="65"/>
      <c r="D212" s="65"/>
      <c r="E212" s="65"/>
      <c r="F212" s="65"/>
      <c r="G212" s="65"/>
      <c r="H212" s="75">
        <f t="shared" si="6"/>
        <v>5</v>
      </c>
    </row>
    <row r="213" spans="2:84" x14ac:dyDescent="0.15">
      <c r="B213" s="64"/>
      <c r="C213" s="65"/>
      <c r="D213" s="65"/>
      <c r="E213" s="65"/>
      <c r="F213" s="65"/>
      <c r="G213" s="65"/>
      <c r="H213" s="75">
        <f t="shared" si="6"/>
        <v>5</v>
      </c>
    </row>
    <row r="214" spans="2:84" x14ac:dyDescent="0.15">
      <c r="B214" s="64"/>
      <c r="C214" s="65"/>
      <c r="D214" s="65"/>
      <c r="E214" s="65"/>
      <c r="F214" s="65"/>
      <c r="G214" s="65"/>
      <c r="H214" s="75">
        <f t="shared" si="6"/>
        <v>5</v>
      </c>
    </row>
    <row r="215" spans="2:84" x14ac:dyDescent="0.15">
      <c r="B215" s="64"/>
      <c r="C215" s="65"/>
      <c r="D215" s="65"/>
      <c r="E215" s="65"/>
      <c r="F215" s="65"/>
      <c r="G215" s="65"/>
      <c r="H215" s="75">
        <f t="shared" si="6"/>
        <v>5</v>
      </c>
    </row>
    <row r="216" spans="2:84" x14ac:dyDescent="0.15">
      <c r="B216" s="64"/>
      <c r="C216" s="65"/>
      <c r="D216" s="65"/>
      <c r="E216" s="65"/>
      <c r="F216" s="65"/>
      <c r="G216" s="65"/>
      <c r="H216" s="75">
        <f t="shared" si="6"/>
        <v>5</v>
      </c>
    </row>
    <row r="217" spans="2:84" x14ac:dyDescent="0.15">
      <c r="B217" s="64"/>
      <c r="C217" s="65"/>
      <c r="D217" s="65"/>
      <c r="E217" s="65"/>
      <c r="F217" s="65"/>
      <c r="G217" s="65"/>
      <c r="H217" s="75">
        <f t="shared" si="6"/>
        <v>5</v>
      </c>
    </row>
    <row r="218" spans="2:84" x14ac:dyDescent="0.15">
      <c r="B218" s="64"/>
      <c r="C218" s="65"/>
      <c r="D218" s="65"/>
      <c r="E218" s="65"/>
      <c r="F218" s="65"/>
      <c r="G218" s="65"/>
      <c r="H218" s="75">
        <f t="shared" si="6"/>
        <v>5</v>
      </c>
    </row>
    <row r="219" spans="2:84" x14ac:dyDescent="0.15">
      <c r="B219" s="64"/>
      <c r="C219" s="65"/>
      <c r="D219" s="65"/>
      <c r="E219" s="65"/>
      <c r="F219" s="65"/>
      <c r="G219" s="65"/>
      <c r="H219" s="75">
        <f t="shared" si="6"/>
        <v>5</v>
      </c>
    </row>
    <row r="220" spans="2:84" x14ac:dyDescent="0.15">
      <c r="B220" s="64"/>
      <c r="C220" s="65"/>
      <c r="D220" s="65"/>
      <c r="E220" s="65"/>
      <c r="F220" s="65"/>
      <c r="G220" s="65"/>
      <c r="H220" s="75">
        <f t="shared" si="6"/>
        <v>5</v>
      </c>
    </row>
    <row r="221" spans="2:84" x14ac:dyDescent="0.15">
      <c r="B221" s="64"/>
      <c r="C221" s="65"/>
      <c r="D221" s="65"/>
      <c r="E221" s="65"/>
      <c r="F221" s="65"/>
      <c r="G221" s="65"/>
      <c r="H221" s="75">
        <f t="shared" si="6"/>
        <v>5</v>
      </c>
    </row>
    <row r="222" spans="2:84" x14ac:dyDescent="0.15">
      <c r="B222" s="64"/>
      <c r="C222" s="65"/>
      <c r="D222" s="65"/>
      <c r="E222" s="65"/>
      <c r="F222" s="65"/>
      <c r="G222" s="65"/>
      <c r="H222" s="75">
        <f t="shared" si="6"/>
        <v>5</v>
      </c>
    </row>
    <row r="223" spans="2:84" ht="18" thickBot="1" x14ac:dyDescent="0.2">
      <c r="B223" s="69"/>
      <c r="C223" s="70"/>
      <c r="D223" s="70"/>
      <c r="E223" s="70"/>
      <c r="F223" s="70"/>
      <c r="G223" s="70"/>
      <c r="H223" s="75">
        <f t="shared" si="6"/>
        <v>5</v>
      </c>
    </row>
    <row r="224" spans="2:84" ht="18" thickBot="1" x14ac:dyDescent="0.2">
      <c r="B224" s="71" t="s">
        <v>8</v>
      </c>
      <c r="C224" s="72"/>
      <c r="D224" s="73"/>
      <c r="E224" s="74"/>
      <c r="F224" s="74">
        <f>SUM(F184:F223)</f>
        <v>0</v>
      </c>
      <c r="G224" s="74">
        <f>SUM(G184:G223)</f>
        <v>0</v>
      </c>
      <c r="H224" s="84">
        <f>SUM(H223)</f>
        <v>5</v>
      </c>
      <c r="J224" s="90"/>
      <c r="K224" s="90"/>
      <c r="L224" s="90"/>
      <c r="R224" s="90"/>
      <c r="S224" s="90"/>
      <c r="T224" s="90"/>
      <c r="Z224" s="90"/>
      <c r="AA224" s="90"/>
      <c r="AB224" s="90"/>
      <c r="AH224" s="90"/>
      <c r="AI224" s="90"/>
      <c r="AJ224" s="90"/>
      <c r="AP224" s="90"/>
      <c r="AQ224" s="90"/>
      <c r="AR224" s="90"/>
      <c r="AX224" s="90"/>
      <c r="AY224" s="90"/>
      <c r="AZ224" s="90"/>
      <c r="BF224" s="90"/>
      <c r="BG224" s="90"/>
      <c r="BH224" s="90"/>
      <c r="BN224" s="90"/>
      <c r="BO224" s="90"/>
      <c r="BP224" s="90"/>
      <c r="BV224" s="90"/>
      <c r="BW224" s="90"/>
      <c r="BX224" s="90"/>
      <c r="CD224" s="90"/>
      <c r="CE224" s="90"/>
      <c r="CF224" s="90"/>
    </row>
    <row r="226" spans="2:87" ht="18" thickBot="1" x14ac:dyDescent="0.2"/>
    <row r="227" spans="2:87" ht="18" thickBot="1" x14ac:dyDescent="0.2">
      <c r="B227" s="57" t="s">
        <v>15</v>
      </c>
      <c r="C227" s="58"/>
      <c r="D227" s="59">
        <f>D182</f>
        <v>0</v>
      </c>
      <c r="E227" s="59"/>
      <c r="F227" s="60" t="s">
        <v>1</v>
      </c>
      <c r="G227" s="61"/>
      <c r="H227" s="85">
        <f>SUM(H224)</f>
        <v>5</v>
      </c>
      <c r="J227" s="89"/>
      <c r="K227" s="89"/>
      <c r="N227" s="90"/>
      <c r="O227" s="90"/>
      <c r="R227" s="89"/>
      <c r="S227" s="89"/>
      <c r="V227" s="90"/>
      <c r="W227" s="90"/>
      <c r="Z227" s="89"/>
      <c r="AA227" s="89"/>
      <c r="AD227" s="90"/>
      <c r="AE227" s="90"/>
      <c r="AH227" s="89"/>
      <c r="AI227" s="89"/>
      <c r="AL227" s="90"/>
      <c r="AM227" s="90"/>
      <c r="AP227" s="89"/>
      <c r="AQ227" s="89"/>
      <c r="AT227" s="90"/>
      <c r="AU227" s="90"/>
      <c r="AX227" s="89"/>
      <c r="AY227" s="89"/>
      <c r="BB227" s="90"/>
      <c r="BC227" s="90"/>
      <c r="BF227" s="89"/>
      <c r="BG227" s="89"/>
      <c r="BI227" s="88"/>
      <c r="BJ227" s="90"/>
      <c r="BK227" s="90"/>
      <c r="BN227" s="89"/>
      <c r="BO227" s="89"/>
      <c r="BR227" s="90"/>
      <c r="BS227" s="90"/>
      <c r="BV227" s="89"/>
      <c r="BW227" s="89"/>
      <c r="BZ227" s="90"/>
      <c r="CA227" s="90"/>
      <c r="CD227" s="89"/>
      <c r="CE227" s="89"/>
      <c r="CH227" s="90"/>
      <c r="CI227" s="90"/>
    </row>
    <row r="228" spans="2:87" ht="18" thickTop="1" x14ac:dyDescent="0.15">
      <c r="B228" s="62"/>
      <c r="C228" s="63" t="s">
        <v>2</v>
      </c>
      <c r="D228" s="63" t="s">
        <v>3</v>
      </c>
      <c r="E228" s="63" t="s">
        <v>4</v>
      </c>
      <c r="F228" s="63" t="s">
        <v>5</v>
      </c>
      <c r="G228" s="63" t="s">
        <v>6</v>
      </c>
      <c r="H228" s="83" t="s">
        <v>7</v>
      </c>
    </row>
    <row r="229" spans="2:87" x14ac:dyDescent="0.15">
      <c r="B229" s="64"/>
      <c r="C229" s="65"/>
      <c r="D229" s="66"/>
      <c r="E229" s="66"/>
      <c r="F229" s="66"/>
      <c r="G229" s="66"/>
      <c r="H229" s="75">
        <f>SUM(H227+G229-F229)</f>
        <v>5</v>
      </c>
    </row>
    <row r="230" spans="2:87" x14ac:dyDescent="0.15">
      <c r="B230" s="64"/>
      <c r="C230" s="66"/>
      <c r="D230" s="66"/>
      <c r="E230" s="66"/>
      <c r="F230" s="66"/>
      <c r="G230" s="66"/>
      <c r="H230" s="75">
        <f>SUM(H229+G230-F230)</f>
        <v>5</v>
      </c>
    </row>
    <row r="231" spans="2:87" x14ac:dyDescent="0.15">
      <c r="B231" s="64"/>
      <c r="C231" s="65"/>
      <c r="D231" s="65"/>
      <c r="E231" s="65"/>
      <c r="F231" s="65"/>
      <c r="G231" s="66"/>
      <c r="H231" s="75">
        <f>SUM(H230+G231-F231)</f>
        <v>5</v>
      </c>
    </row>
    <row r="232" spans="2:87" x14ac:dyDescent="0.15">
      <c r="B232" s="64"/>
      <c r="C232" s="65"/>
      <c r="D232" s="65"/>
      <c r="E232" s="65"/>
      <c r="F232" s="65"/>
      <c r="G232" s="66"/>
      <c r="H232" s="75">
        <f t="shared" ref="H232:H268" si="7">SUM(H231+G232-F232)</f>
        <v>5</v>
      </c>
    </row>
    <row r="233" spans="2:87" x14ac:dyDescent="0.15">
      <c r="B233" s="64"/>
      <c r="C233" s="65"/>
      <c r="D233" s="65"/>
      <c r="E233" s="65"/>
      <c r="F233" s="65"/>
      <c r="G233" s="66"/>
      <c r="H233" s="75">
        <f t="shared" si="7"/>
        <v>5</v>
      </c>
    </row>
    <row r="234" spans="2:87" x14ac:dyDescent="0.15">
      <c r="B234" s="64"/>
      <c r="C234" s="65"/>
      <c r="D234" s="67"/>
      <c r="E234" s="65"/>
      <c r="F234" s="65"/>
      <c r="G234" s="66"/>
      <c r="H234" s="75">
        <f t="shared" si="7"/>
        <v>5</v>
      </c>
    </row>
    <row r="235" spans="2:87" x14ac:dyDescent="0.15">
      <c r="B235" s="64"/>
      <c r="C235" s="65"/>
      <c r="D235" s="65"/>
      <c r="E235" s="65"/>
      <c r="F235" s="65"/>
      <c r="G235" s="65"/>
      <c r="H235" s="75">
        <f t="shared" si="7"/>
        <v>5</v>
      </c>
    </row>
    <row r="236" spans="2:87" x14ac:dyDescent="0.15">
      <c r="B236" s="64"/>
      <c r="C236" s="65"/>
      <c r="D236" s="65"/>
      <c r="E236" s="65"/>
      <c r="F236" s="65"/>
      <c r="G236" s="65"/>
      <c r="H236" s="75">
        <f t="shared" si="7"/>
        <v>5</v>
      </c>
    </row>
    <row r="237" spans="2:87" x14ac:dyDescent="0.15">
      <c r="B237" s="64"/>
      <c r="C237" s="65"/>
      <c r="D237" s="65"/>
      <c r="E237" s="65"/>
      <c r="F237" s="65"/>
      <c r="G237" s="66"/>
      <c r="H237" s="75">
        <f t="shared" si="7"/>
        <v>5</v>
      </c>
    </row>
    <row r="238" spans="2:87" x14ac:dyDescent="0.15">
      <c r="B238" s="64"/>
      <c r="C238" s="65"/>
      <c r="D238" s="65"/>
      <c r="E238" s="65"/>
      <c r="F238" s="65"/>
      <c r="G238" s="65"/>
      <c r="H238" s="75">
        <f t="shared" si="7"/>
        <v>5</v>
      </c>
    </row>
    <row r="239" spans="2:87" x14ac:dyDescent="0.15">
      <c r="B239" s="64"/>
      <c r="C239" s="66"/>
      <c r="D239" s="65"/>
      <c r="E239" s="66"/>
      <c r="F239" s="66"/>
      <c r="G239" s="66"/>
      <c r="H239" s="75">
        <f t="shared" si="7"/>
        <v>5</v>
      </c>
    </row>
    <row r="240" spans="2:87" x14ac:dyDescent="0.15">
      <c r="B240" s="64"/>
      <c r="C240" s="66"/>
      <c r="D240" s="66"/>
      <c r="E240" s="66"/>
      <c r="F240" s="66"/>
      <c r="G240" s="66"/>
      <c r="H240" s="75">
        <f t="shared" si="7"/>
        <v>5</v>
      </c>
    </row>
    <row r="241" spans="2:8" x14ac:dyDescent="0.15">
      <c r="B241" s="64"/>
      <c r="C241" s="65"/>
      <c r="D241" s="65"/>
      <c r="E241" s="65"/>
      <c r="F241" s="65"/>
      <c r="G241" s="66"/>
      <c r="H241" s="75">
        <f t="shared" si="7"/>
        <v>5</v>
      </c>
    </row>
    <row r="242" spans="2:8" x14ac:dyDescent="0.15">
      <c r="B242" s="64"/>
      <c r="C242" s="65"/>
      <c r="D242" s="65"/>
      <c r="E242" s="65"/>
      <c r="F242" s="65"/>
      <c r="G242" s="65"/>
      <c r="H242" s="75">
        <f t="shared" si="7"/>
        <v>5</v>
      </c>
    </row>
    <row r="243" spans="2:8" x14ac:dyDescent="0.15">
      <c r="B243" s="64"/>
      <c r="C243" s="65"/>
      <c r="D243" s="65"/>
      <c r="E243" s="65"/>
      <c r="F243" s="65"/>
      <c r="G243" s="65"/>
      <c r="H243" s="75">
        <f t="shared" si="7"/>
        <v>5</v>
      </c>
    </row>
    <row r="244" spans="2:8" x14ac:dyDescent="0.15">
      <c r="B244" s="64"/>
      <c r="C244" s="65"/>
      <c r="D244" s="65"/>
      <c r="E244" s="65"/>
      <c r="F244" s="65"/>
      <c r="G244" s="65"/>
      <c r="H244" s="75">
        <f t="shared" si="7"/>
        <v>5</v>
      </c>
    </row>
    <row r="245" spans="2:8" x14ac:dyDescent="0.15">
      <c r="B245" s="64"/>
      <c r="C245" s="65"/>
      <c r="D245" s="65"/>
      <c r="E245" s="65"/>
      <c r="F245" s="65"/>
      <c r="G245" s="65"/>
      <c r="H245" s="75">
        <f t="shared" si="7"/>
        <v>5</v>
      </c>
    </row>
    <row r="246" spans="2:8" x14ac:dyDescent="0.15">
      <c r="B246" s="64"/>
      <c r="C246" s="65"/>
      <c r="D246" s="65"/>
      <c r="E246" s="65"/>
      <c r="F246" s="65"/>
      <c r="G246" s="65"/>
      <c r="H246" s="75">
        <f t="shared" si="7"/>
        <v>5</v>
      </c>
    </row>
    <row r="247" spans="2:8" x14ac:dyDescent="0.15">
      <c r="B247" s="64"/>
      <c r="C247" s="65"/>
      <c r="D247" s="65"/>
      <c r="E247" s="65"/>
      <c r="F247" s="65"/>
      <c r="G247" s="65"/>
      <c r="H247" s="75">
        <f t="shared" si="7"/>
        <v>5</v>
      </c>
    </row>
    <row r="248" spans="2:8" x14ac:dyDescent="0.15">
      <c r="B248" s="64"/>
      <c r="C248" s="65"/>
      <c r="D248" s="65"/>
      <c r="E248" s="65"/>
      <c r="F248" s="65"/>
      <c r="G248" s="65"/>
      <c r="H248" s="75">
        <f t="shared" si="7"/>
        <v>5</v>
      </c>
    </row>
    <row r="249" spans="2:8" x14ac:dyDescent="0.15">
      <c r="B249" s="64"/>
      <c r="C249" s="65"/>
      <c r="D249" s="65"/>
      <c r="E249" s="65"/>
      <c r="F249" s="65"/>
      <c r="G249" s="65"/>
      <c r="H249" s="75">
        <f t="shared" si="7"/>
        <v>5</v>
      </c>
    </row>
    <row r="250" spans="2:8" x14ac:dyDescent="0.15">
      <c r="B250" s="64"/>
      <c r="C250" s="65"/>
      <c r="D250" s="65"/>
      <c r="E250" s="65"/>
      <c r="F250" s="65"/>
      <c r="G250" s="65"/>
      <c r="H250" s="75">
        <f t="shared" si="7"/>
        <v>5</v>
      </c>
    </row>
    <row r="251" spans="2:8" x14ac:dyDescent="0.15">
      <c r="B251" s="64"/>
      <c r="C251" s="65"/>
      <c r="D251" s="65"/>
      <c r="E251" s="65"/>
      <c r="F251" s="65"/>
      <c r="G251" s="65"/>
      <c r="H251" s="75">
        <f t="shared" si="7"/>
        <v>5</v>
      </c>
    </row>
    <row r="252" spans="2:8" x14ac:dyDescent="0.15">
      <c r="B252" s="64"/>
      <c r="C252" s="65"/>
      <c r="D252" s="65"/>
      <c r="E252" s="65"/>
      <c r="F252" s="65"/>
      <c r="G252" s="65"/>
      <c r="H252" s="75">
        <f t="shared" si="7"/>
        <v>5</v>
      </c>
    </row>
    <row r="253" spans="2:8" x14ac:dyDescent="0.15">
      <c r="B253" s="64"/>
      <c r="C253" s="65"/>
      <c r="D253" s="65"/>
      <c r="E253" s="65"/>
      <c r="F253" s="65"/>
      <c r="G253" s="65"/>
      <c r="H253" s="75">
        <f t="shared" si="7"/>
        <v>5</v>
      </c>
    </row>
    <row r="254" spans="2:8" x14ac:dyDescent="0.15">
      <c r="B254" s="64"/>
      <c r="C254" s="65"/>
      <c r="D254" s="65"/>
      <c r="E254" s="65"/>
      <c r="F254" s="65"/>
      <c r="G254" s="65"/>
      <c r="H254" s="75">
        <f t="shared" si="7"/>
        <v>5</v>
      </c>
    </row>
    <row r="255" spans="2:8" x14ac:dyDescent="0.15">
      <c r="B255" s="64"/>
      <c r="C255" s="65"/>
      <c r="D255" s="65"/>
      <c r="E255" s="65"/>
      <c r="F255" s="65"/>
      <c r="G255" s="65"/>
      <c r="H255" s="75">
        <f t="shared" si="7"/>
        <v>5</v>
      </c>
    </row>
    <row r="256" spans="2:8" x14ac:dyDescent="0.15">
      <c r="B256" s="64"/>
      <c r="C256" s="65"/>
      <c r="D256" s="65"/>
      <c r="E256" s="65"/>
      <c r="F256" s="65"/>
      <c r="G256" s="65"/>
      <c r="H256" s="75">
        <f t="shared" si="7"/>
        <v>5</v>
      </c>
    </row>
    <row r="257" spans="2:87" x14ac:dyDescent="0.15">
      <c r="B257" s="64"/>
      <c r="C257" s="65"/>
      <c r="D257" s="65"/>
      <c r="E257" s="65"/>
      <c r="F257" s="65"/>
      <c r="G257" s="65"/>
      <c r="H257" s="75">
        <f t="shared" si="7"/>
        <v>5</v>
      </c>
    </row>
    <row r="258" spans="2:87" x14ac:dyDescent="0.15">
      <c r="B258" s="64"/>
      <c r="C258" s="65"/>
      <c r="D258" s="65"/>
      <c r="E258" s="65"/>
      <c r="F258" s="65"/>
      <c r="G258" s="65"/>
      <c r="H258" s="75">
        <f t="shared" si="7"/>
        <v>5</v>
      </c>
    </row>
    <row r="259" spans="2:87" x14ac:dyDescent="0.15">
      <c r="B259" s="64"/>
      <c r="C259" s="65"/>
      <c r="D259" s="65"/>
      <c r="E259" s="65"/>
      <c r="F259" s="65"/>
      <c r="G259" s="65"/>
      <c r="H259" s="75">
        <f t="shared" si="7"/>
        <v>5</v>
      </c>
    </row>
    <row r="260" spans="2:87" x14ac:dyDescent="0.15">
      <c r="B260" s="64"/>
      <c r="C260" s="65"/>
      <c r="D260" s="65"/>
      <c r="E260" s="65"/>
      <c r="F260" s="65"/>
      <c r="G260" s="65"/>
      <c r="H260" s="75">
        <f t="shared" si="7"/>
        <v>5</v>
      </c>
    </row>
    <row r="261" spans="2:87" x14ac:dyDescent="0.15">
      <c r="B261" s="64"/>
      <c r="C261" s="65"/>
      <c r="D261" s="65"/>
      <c r="E261" s="65"/>
      <c r="F261" s="65"/>
      <c r="G261" s="65"/>
      <c r="H261" s="75">
        <f t="shared" si="7"/>
        <v>5</v>
      </c>
    </row>
    <row r="262" spans="2:87" x14ac:dyDescent="0.15">
      <c r="B262" s="64"/>
      <c r="C262" s="65"/>
      <c r="D262" s="65"/>
      <c r="E262" s="65"/>
      <c r="F262" s="65"/>
      <c r="G262" s="65"/>
      <c r="H262" s="75">
        <f t="shared" si="7"/>
        <v>5</v>
      </c>
    </row>
    <row r="263" spans="2:87" x14ac:dyDescent="0.15">
      <c r="B263" s="64"/>
      <c r="C263" s="65"/>
      <c r="D263" s="65"/>
      <c r="E263" s="65"/>
      <c r="F263" s="65"/>
      <c r="G263" s="65"/>
      <c r="H263" s="75">
        <f t="shared" si="7"/>
        <v>5</v>
      </c>
    </row>
    <row r="264" spans="2:87" x14ac:dyDescent="0.15">
      <c r="B264" s="64"/>
      <c r="C264" s="65"/>
      <c r="D264" s="65"/>
      <c r="E264" s="65"/>
      <c r="F264" s="65"/>
      <c r="G264" s="65"/>
      <c r="H264" s="75">
        <f t="shared" si="7"/>
        <v>5</v>
      </c>
    </row>
    <row r="265" spans="2:87" x14ac:dyDescent="0.15">
      <c r="B265" s="64"/>
      <c r="C265" s="65"/>
      <c r="D265" s="65"/>
      <c r="E265" s="65"/>
      <c r="F265" s="65"/>
      <c r="G265" s="65"/>
      <c r="H265" s="75">
        <f t="shared" si="7"/>
        <v>5</v>
      </c>
    </row>
    <row r="266" spans="2:87" x14ac:dyDescent="0.15">
      <c r="B266" s="64"/>
      <c r="C266" s="65"/>
      <c r="D266" s="65"/>
      <c r="E266" s="65"/>
      <c r="F266" s="65"/>
      <c r="G266" s="65"/>
      <c r="H266" s="75">
        <f t="shared" si="7"/>
        <v>5</v>
      </c>
    </row>
    <row r="267" spans="2:87" x14ac:dyDescent="0.15">
      <c r="B267" s="64"/>
      <c r="C267" s="65"/>
      <c r="D267" s="65"/>
      <c r="E267" s="65"/>
      <c r="F267" s="65"/>
      <c r="G267" s="65"/>
      <c r="H267" s="75">
        <f t="shared" si="7"/>
        <v>5</v>
      </c>
    </row>
    <row r="268" spans="2:87" ht="18" thickBot="1" x14ac:dyDescent="0.2">
      <c r="B268" s="69"/>
      <c r="C268" s="70"/>
      <c r="D268" s="70"/>
      <c r="E268" s="70"/>
      <c r="F268" s="70"/>
      <c r="G268" s="70"/>
      <c r="H268" s="75">
        <f t="shared" si="7"/>
        <v>5</v>
      </c>
    </row>
    <row r="269" spans="2:87" ht="18" thickBot="1" x14ac:dyDescent="0.2">
      <c r="B269" s="71" t="s">
        <v>8</v>
      </c>
      <c r="C269" s="72"/>
      <c r="D269" s="73"/>
      <c r="E269" s="74"/>
      <c r="F269" s="74">
        <f>SUM(F229:F268)</f>
        <v>0</v>
      </c>
      <c r="G269" s="74">
        <f>SUM(G229:G268)</f>
        <v>0</v>
      </c>
      <c r="H269" s="84">
        <f>SUM(H268)</f>
        <v>5</v>
      </c>
      <c r="J269" s="90"/>
      <c r="K269" s="90"/>
      <c r="L269" s="90"/>
      <c r="R269" s="90"/>
      <c r="S269" s="90"/>
      <c r="T269" s="90"/>
      <c r="Z269" s="90"/>
      <c r="AA269" s="90"/>
      <c r="AB269" s="90"/>
      <c r="AH269" s="90"/>
      <c r="AI269" s="90"/>
      <c r="AJ269" s="90"/>
      <c r="AP269" s="90"/>
      <c r="AQ269" s="90"/>
      <c r="AR269" s="90"/>
      <c r="AX269" s="90"/>
      <c r="AY269" s="90"/>
      <c r="AZ269" s="90"/>
      <c r="BF269" s="90"/>
      <c r="BG269" s="90"/>
      <c r="BH269" s="90"/>
      <c r="BN269" s="90"/>
      <c r="BO269" s="90"/>
      <c r="BP269" s="90"/>
      <c r="BV269" s="90"/>
      <c r="BW269" s="90"/>
      <c r="BX269" s="90"/>
      <c r="CD269" s="90"/>
      <c r="CE269" s="90"/>
      <c r="CF269" s="90"/>
    </row>
    <row r="271" spans="2:87" ht="18" thickBot="1" x14ac:dyDescent="0.2"/>
    <row r="272" spans="2:87" ht="18" thickBot="1" x14ac:dyDescent="0.2">
      <c r="B272" s="57" t="s">
        <v>14</v>
      </c>
      <c r="C272" s="58"/>
      <c r="D272" s="59">
        <f>D227</f>
        <v>0</v>
      </c>
      <c r="E272" s="59"/>
      <c r="F272" s="60" t="s">
        <v>1</v>
      </c>
      <c r="G272" s="61"/>
      <c r="H272" s="85">
        <f>SUM(H269)</f>
        <v>5</v>
      </c>
      <c r="J272" s="89"/>
      <c r="K272" s="89"/>
      <c r="N272" s="90"/>
      <c r="O272" s="90"/>
      <c r="R272" s="89"/>
      <c r="S272" s="89"/>
      <c r="V272" s="90"/>
      <c r="W272" s="90"/>
      <c r="Z272" s="89"/>
      <c r="AA272" s="89"/>
      <c r="AD272" s="90"/>
      <c r="AE272" s="90"/>
      <c r="AH272" s="89"/>
      <c r="AI272" s="89"/>
      <c r="AL272" s="90"/>
      <c r="AM272" s="90"/>
      <c r="AP272" s="89"/>
      <c r="AQ272" s="89"/>
      <c r="AT272" s="90"/>
      <c r="AU272" s="90"/>
      <c r="AX272" s="89"/>
      <c r="AY272" s="89"/>
      <c r="BB272" s="90"/>
      <c r="BC272" s="90"/>
      <c r="BF272" s="89"/>
      <c r="BG272" s="89"/>
      <c r="BJ272" s="90"/>
      <c r="BK272" s="90"/>
      <c r="BN272" s="89"/>
      <c r="BO272" s="89"/>
      <c r="BR272" s="90"/>
      <c r="BS272" s="90"/>
      <c r="BV272" s="89"/>
      <c r="BW272" s="89"/>
      <c r="BZ272" s="90"/>
      <c r="CA272" s="90"/>
      <c r="CD272" s="89"/>
      <c r="CE272" s="89"/>
      <c r="CH272" s="90"/>
      <c r="CI272" s="90"/>
    </row>
    <row r="273" spans="2:8" ht="18" thickTop="1" x14ac:dyDescent="0.15">
      <c r="B273" s="62"/>
      <c r="C273" s="63" t="s">
        <v>2</v>
      </c>
      <c r="D273" s="63" t="s">
        <v>3</v>
      </c>
      <c r="E273" s="63" t="s">
        <v>4</v>
      </c>
      <c r="F273" s="63" t="s">
        <v>5</v>
      </c>
      <c r="G273" s="63" t="s">
        <v>6</v>
      </c>
      <c r="H273" s="83" t="s">
        <v>7</v>
      </c>
    </row>
    <row r="274" spans="2:8" x14ac:dyDescent="0.15">
      <c r="B274" s="64"/>
      <c r="C274" s="65"/>
      <c r="D274" s="65"/>
      <c r="E274" s="65"/>
      <c r="F274" s="65"/>
      <c r="G274" s="66"/>
      <c r="H274" s="75">
        <f>SUM(H272+G274-F274)</f>
        <v>5</v>
      </c>
    </row>
    <row r="275" spans="2:8" x14ac:dyDescent="0.15">
      <c r="B275" s="64"/>
      <c r="C275" s="65"/>
      <c r="D275" s="65"/>
      <c r="E275" s="65"/>
      <c r="F275" s="65"/>
      <c r="G275" s="65"/>
      <c r="H275" s="75">
        <f>SUM(H274+G275-F275)</f>
        <v>5</v>
      </c>
    </row>
    <row r="276" spans="2:8" x14ac:dyDescent="0.15">
      <c r="B276" s="64"/>
      <c r="C276" s="66"/>
      <c r="D276" s="66"/>
      <c r="E276" s="66"/>
      <c r="F276" s="66"/>
      <c r="G276" s="66"/>
      <c r="H276" s="75">
        <f>SUM(H275+G276-F276)</f>
        <v>5</v>
      </c>
    </row>
    <row r="277" spans="2:8" x14ac:dyDescent="0.15">
      <c r="B277" s="64"/>
      <c r="C277" s="66"/>
      <c r="D277" s="66"/>
      <c r="E277" s="66"/>
      <c r="F277" s="66"/>
      <c r="G277" s="66"/>
      <c r="H277" s="75">
        <f t="shared" ref="H277:H313" si="8">SUM(H276+G277-F277)</f>
        <v>5</v>
      </c>
    </row>
    <row r="278" spans="2:8" x14ac:dyDescent="0.15">
      <c r="B278" s="64"/>
      <c r="C278" s="66"/>
      <c r="D278" s="66"/>
      <c r="E278" s="66"/>
      <c r="F278" s="66"/>
      <c r="G278" s="66"/>
      <c r="H278" s="75">
        <f t="shared" si="8"/>
        <v>5</v>
      </c>
    </row>
    <row r="279" spans="2:8" x14ac:dyDescent="0.15">
      <c r="B279" s="64"/>
      <c r="C279" s="65"/>
      <c r="D279" s="65"/>
      <c r="E279" s="65"/>
      <c r="F279" s="65"/>
      <c r="G279" s="66"/>
      <c r="H279" s="75">
        <f t="shared" si="8"/>
        <v>5</v>
      </c>
    </row>
    <row r="280" spans="2:8" x14ac:dyDescent="0.15">
      <c r="B280" s="64"/>
      <c r="C280" s="66"/>
      <c r="D280" s="66"/>
      <c r="E280" s="66"/>
      <c r="F280" s="66"/>
      <c r="G280" s="66"/>
      <c r="H280" s="75">
        <f t="shared" si="8"/>
        <v>5</v>
      </c>
    </row>
    <row r="281" spans="2:8" x14ac:dyDescent="0.15">
      <c r="B281" s="64"/>
      <c r="C281" s="65"/>
      <c r="D281" s="65"/>
      <c r="E281" s="65"/>
      <c r="F281" s="65"/>
      <c r="G281" s="66"/>
      <c r="H281" s="75">
        <f t="shared" si="8"/>
        <v>5</v>
      </c>
    </row>
    <row r="282" spans="2:8" x14ac:dyDescent="0.15">
      <c r="B282" s="64"/>
      <c r="C282" s="65"/>
      <c r="D282" s="65"/>
      <c r="E282" s="65"/>
      <c r="F282" s="65"/>
      <c r="G282" s="66"/>
      <c r="H282" s="75">
        <f t="shared" si="8"/>
        <v>5</v>
      </c>
    </row>
    <row r="283" spans="2:8" x14ac:dyDescent="0.15">
      <c r="B283" s="64"/>
      <c r="C283" s="66"/>
      <c r="D283" s="66"/>
      <c r="E283" s="66"/>
      <c r="F283" s="66"/>
      <c r="G283" s="66"/>
      <c r="H283" s="75">
        <f t="shared" si="8"/>
        <v>5</v>
      </c>
    </row>
    <row r="284" spans="2:8" x14ac:dyDescent="0.15">
      <c r="B284" s="64"/>
      <c r="C284" s="65"/>
      <c r="D284" s="65"/>
      <c r="E284" s="65"/>
      <c r="F284" s="65"/>
      <c r="G284" s="65"/>
      <c r="H284" s="75">
        <f t="shared" si="8"/>
        <v>5</v>
      </c>
    </row>
    <row r="285" spans="2:8" x14ac:dyDescent="0.15">
      <c r="B285" s="64"/>
      <c r="C285" s="66"/>
      <c r="D285" s="66"/>
      <c r="E285" s="66"/>
      <c r="F285" s="66"/>
      <c r="G285" s="66"/>
      <c r="H285" s="75">
        <f t="shared" si="8"/>
        <v>5</v>
      </c>
    </row>
    <row r="286" spans="2:8" x14ac:dyDescent="0.15">
      <c r="B286" s="64"/>
      <c r="C286" s="65"/>
      <c r="D286" s="65"/>
      <c r="E286" s="65"/>
      <c r="F286" s="65"/>
      <c r="G286" s="65"/>
      <c r="H286" s="75">
        <f t="shared" si="8"/>
        <v>5</v>
      </c>
    </row>
    <row r="287" spans="2:8" x14ac:dyDescent="0.15">
      <c r="B287" s="64"/>
      <c r="C287" s="65"/>
      <c r="D287" s="65"/>
      <c r="E287" s="65"/>
      <c r="F287" s="65"/>
      <c r="G287" s="66"/>
      <c r="H287" s="75">
        <f t="shared" si="8"/>
        <v>5</v>
      </c>
    </row>
    <row r="288" spans="2:8" x14ac:dyDescent="0.15">
      <c r="B288" s="64"/>
      <c r="C288" s="65"/>
      <c r="D288" s="65"/>
      <c r="E288" s="65"/>
      <c r="F288" s="65"/>
      <c r="G288" s="66"/>
      <c r="H288" s="75">
        <f t="shared" si="8"/>
        <v>5</v>
      </c>
    </row>
    <row r="289" spans="2:8" x14ac:dyDescent="0.15">
      <c r="B289" s="64"/>
      <c r="C289" s="65"/>
      <c r="D289" s="65"/>
      <c r="E289" s="65"/>
      <c r="F289" s="65"/>
      <c r="G289" s="65"/>
      <c r="H289" s="75">
        <f t="shared" si="8"/>
        <v>5</v>
      </c>
    </row>
    <row r="290" spans="2:8" x14ac:dyDescent="0.15">
      <c r="B290" s="64"/>
      <c r="C290" s="65"/>
      <c r="D290" s="65"/>
      <c r="E290" s="65"/>
      <c r="F290" s="65"/>
      <c r="G290" s="65"/>
      <c r="H290" s="75">
        <f t="shared" si="8"/>
        <v>5</v>
      </c>
    </row>
    <row r="291" spans="2:8" x14ac:dyDescent="0.15">
      <c r="B291" s="64"/>
      <c r="C291" s="65"/>
      <c r="D291" s="65"/>
      <c r="E291" s="65"/>
      <c r="F291" s="65"/>
      <c r="G291" s="65"/>
      <c r="H291" s="75">
        <f t="shared" si="8"/>
        <v>5</v>
      </c>
    </row>
    <row r="292" spans="2:8" x14ac:dyDescent="0.15">
      <c r="B292" s="64"/>
      <c r="C292" s="65"/>
      <c r="D292" s="65"/>
      <c r="E292" s="65"/>
      <c r="F292" s="65"/>
      <c r="G292" s="65"/>
      <c r="H292" s="75">
        <f t="shared" si="8"/>
        <v>5</v>
      </c>
    </row>
    <row r="293" spans="2:8" x14ac:dyDescent="0.15">
      <c r="B293" s="64"/>
      <c r="C293" s="65"/>
      <c r="D293" s="65"/>
      <c r="E293" s="65"/>
      <c r="F293" s="65"/>
      <c r="G293" s="65"/>
      <c r="H293" s="75">
        <f t="shared" si="8"/>
        <v>5</v>
      </c>
    </row>
    <row r="294" spans="2:8" x14ac:dyDescent="0.15">
      <c r="B294" s="64"/>
      <c r="C294" s="65"/>
      <c r="D294" s="65"/>
      <c r="E294" s="65"/>
      <c r="F294" s="65"/>
      <c r="G294" s="65"/>
      <c r="H294" s="75">
        <f t="shared" si="8"/>
        <v>5</v>
      </c>
    </row>
    <row r="295" spans="2:8" x14ac:dyDescent="0.15">
      <c r="B295" s="64"/>
      <c r="C295" s="65"/>
      <c r="D295" s="65"/>
      <c r="E295" s="65"/>
      <c r="F295" s="65"/>
      <c r="G295" s="65"/>
      <c r="H295" s="75">
        <f t="shared" si="8"/>
        <v>5</v>
      </c>
    </row>
    <row r="296" spans="2:8" x14ac:dyDescent="0.15">
      <c r="B296" s="64"/>
      <c r="C296" s="65"/>
      <c r="D296" s="65"/>
      <c r="E296" s="65"/>
      <c r="F296" s="65"/>
      <c r="G296" s="65"/>
      <c r="H296" s="75">
        <f t="shared" si="8"/>
        <v>5</v>
      </c>
    </row>
    <row r="297" spans="2:8" x14ac:dyDescent="0.15">
      <c r="B297" s="64"/>
      <c r="C297" s="65"/>
      <c r="D297" s="65"/>
      <c r="E297" s="65"/>
      <c r="F297" s="65"/>
      <c r="G297" s="65"/>
      <c r="H297" s="75">
        <f t="shared" si="8"/>
        <v>5</v>
      </c>
    </row>
    <row r="298" spans="2:8" x14ac:dyDescent="0.15">
      <c r="B298" s="64"/>
      <c r="C298" s="65"/>
      <c r="D298" s="65"/>
      <c r="E298" s="65"/>
      <c r="F298" s="65"/>
      <c r="G298" s="65"/>
      <c r="H298" s="75">
        <f t="shared" si="8"/>
        <v>5</v>
      </c>
    </row>
    <row r="299" spans="2:8" x14ac:dyDescent="0.15">
      <c r="B299" s="64"/>
      <c r="C299" s="65"/>
      <c r="D299" s="65"/>
      <c r="E299" s="65"/>
      <c r="F299" s="65"/>
      <c r="G299" s="65"/>
      <c r="H299" s="75">
        <f t="shared" si="8"/>
        <v>5</v>
      </c>
    </row>
    <row r="300" spans="2:8" x14ac:dyDescent="0.15">
      <c r="B300" s="64"/>
      <c r="C300" s="65"/>
      <c r="D300" s="65"/>
      <c r="E300" s="65"/>
      <c r="F300" s="65"/>
      <c r="G300" s="65"/>
      <c r="H300" s="75">
        <f t="shared" si="8"/>
        <v>5</v>
      </c>
    </row>
    <row r="301" spans="2:8" x14ac:dyDescent="0.15">
      <c r="B301" s="64"/>
      <c r="C301" s="65"/>
      <c r="D301" s="65"/>
      <c r="E301" s="65"/>
      <c r="F301" s="65"/>
      <c r="G301" s="65"/>
      <c r="H301" s="75">
        <f t="shared" si="8"/>
        <v>5</v>
      </c>
    </row>
    <row r="302" spans="2:8" x14ac:dyDescent="0.15">
      <c r="B302" s="64"/>
      <c r="C302" s="65"/>
      <c r="D302" s="65"/>
      <c r="E302" s="65"/>
      <c r="F302" s="65"/>
      <c r="G302" s="65"/>
      <c r="H302" s="75">
        <f t="shared" si="8"/>
        <v>5</v>
      </c>
    </row>
    <row r="303" spans="2:8" x14ac:dyDescent="0.15">
      <c r="B303" s="64"/>
      <c r="C303" s="65"/>
      <c r="D303" s="65"/>
      <c r="E303" s="65"/>
      <c r="F303" s="65"/>
      <c r="G303" s="65"/>
      <c r="H303" s="75">
        <f t="shared" si="8"/>
        <v>5</v>
      </c>
    </row>
    <row r="304" spans="2:8" x14ac:dyDescent="0.15">
      <c r="B304" s="64"/>
      <c r="C304" s="65"/>
      <c r="D304" s="65"/>
      <c r="E304" s="65"/>
      <c r="F304" s="65"/>
      <c r="G304" s="65"/>
      <c r="H304" s="75">
        <f t="shared" si="8"/>
        <v>5</v>
      </c>
    </row>
    <row r="305" spans="2:87" x14ac:dyDescent="0.15">
      <c r="B305" s="64"/>
      <c r="C305" s="65"/>
      <c r="D305" s="65"/>
      <c r="E305" s="65"/>
      <c r="F305" s="65"/>
      <c r="G305" s="65"/>
      <c r="H305" s="75">
        <f t="shared" si="8"/>
        <v>5</v>
      </c>
    </row>
    <row r="306" spans="2:87" x14ac:dyDescent="0.15">
      <c r="B306" s="64"/>
      <c r="C306" s="65"/>
      <c r="D306" s="65"/>
      <c r="E306" s="65"/>
      <c r="F306" s="65"/>
      <c r="G306" s="65"/>
      <c r="H306" s="75">
        <f t="shared" si="8"/>
        <v>5</v>
      </c>
    </row>
    <row r="307" spans="2:87" x14ac:dyDescent="0.15">
      <c r="B307" s="64"/>
      <c r="C307" s="65"/>
      <c r="D307" s="65"/>
      <c r="E307" s="65"/>
      <c r="F307" s="65"/>
      <c r="G307" s="65"/>
      <c r="H307" s="75">
        <f t="shared" si="8"/>
        <v>5</v>
      </c>
    </row>
    <row r="308" spans="2:87" x14ac:dyDescent="0.15">
      <c r="B308" s="64"/>
      <c r="C308" s="65"/>
      <c r="D308" s="65"/>
      <c r="E308" s="65"/>
      <c r="F308" s="65"/>
      <c r="G308" s="65"/>
      <c r="H308" s="75">
        <f t="shared" si="8"/>
        <v>5</v>
      </c>
    </row>
    <row r="309" spans="2:87" x14ac:dyDescent="0.15">
      <c r="B309" s="64"/>
      <c r="C309" s="65"/>
      <c r="D309" s="65"/>
      <c r="E309" s="65"/>
      <c r="F309" s="65"/>
      <c r="G309" s="65"/>
      <c r="H309" s="75">
        <f t="shared" si="8"/>
        <v>5</v>
      </c>
    </row>
    <row r="310" spans="2:87" x14ac:dyDescent="0.15">
      <c r="B310" s="64"/>
      <c r="C310" s="65"/>
      <c r="D310" s="65"/>
      <c r="E310" s="65"/>
      <c r="F310" s="65"/>
      <c r="G310" s="65"/>
      <c r="H310" s="75">
        <f t="shared" si="8"/>
        <v>5</v>
      </c>
    </row>
    <row r="311" spans="2:87" x14ac:dyDescent="0.15">
      <c r="B311" s="64"/>
      <c r="C311" s="65"/>
      <c r="D311" s="65"/>
      <c r="E311" s="65"/>
      <c r="F311" s="65"/>
      <c r="G311" s="65"/>
      <c r="H311" s="75">
        <f t="shared" si="8"/>
        <v>5</v>
      </c>
    </row>
    <row r="312" spans="2:87" x14ac:dyDescent="0.15">
      <c r="B312" s="64"/>
      <c r="C312" s="65"/>
      <c r="D312" s="65"/>
      <c r="E312" s="65"/>
      <c r="F312" s="65"/>
      <c r="G312" s="65"/>
      <c r="H312" s="75">
        <f t="shared" si="8"/>
        <v>5</v>
      </c>
    </row>
    <row r="313" spans="2:87" ht="18" thickBot="1" x14ac:dyDescent="0.2">
      <c r="B313" s="69"/>
      <c r="C313" s="70"/>
      <c r="D313" s="70"/>
      <c r="E313" s="70"/>
      <c r="F313" s="70"/>
      <c r="G313" s="70"/>
      <c r="H313" s="75">
        <f t="shared" si="8"/>
        <v>5</v>
      </c>
    </row>
    <row r="314" spans="2:87" ht="18" thickBot="1" x14ac:dyDescent="0.2">
      <c r="B314" s="71" t="s">
        <v>8</v>
      </c>
      <c r="C314" s="72"/>
      <c r="D314" s="73"/>
      <c r="E314" s="74"/>
      <c r="F314" s="74">
        <f>SUM(F274:F313)</f>
        <v>0</v>
      </c>
      <c r="G314" s="74">
        <f>SUM(G274:G313)</f>
        <v>0</v>
      </c>
      <c r="H314" s="84">
        <f>SUM(H313)</f>
        <v>5</v>
      </c>
      <c r="J314" s="90"/>
      <c r="K314" s="90"/>
      <c r="L314" s="90"/>
      <c r="R314" s="90"/>
      <c r="S314" s="90"/>
      <c r="T314" s="90"/>
      <c r="Z314" s="90"/>
      <c r="AA314" s="90"/>
      <c r="AB314" s="90"/>
      <c r="AH314" s="90"/>
      <c r="AI314" s="90"/>
      <c r="AJ314" s="90"/>
      <c r="AP314" s="90"/>
      <c r="AQ314" s="90"/>
      <c r="AR314" s="90"/>
      <c r="AX314" s="90"/>
      <c r="AY314" s="90"/>
      <c r="AZ314" s="90"/>
      <c r="BF314" s="90"/>
      <c r="BG314" s="90"/>
      <c r="BH314" s="90"/>
      <c r="BN314" s="90"/>
      <c r="BO314" s="90"/>
      <c r="BP314" s="90"/>
      <c r="BV314" s="90"/>
      <c r="BW314" s="90"/>
      <c r="BX314" s="90"/>
      <c r="CD314" s="90"/>
      <c r="CE314" s="90"/>
      <c r="CF314" s="90"/>
    </row>
    <row r="316" spans="2:87" ht="18" thickBot="1" x14ac:dyDescent="0.2"/>
    <row r="317" spans="2:87" ht="18" thickBot="1" x14ac:dyDescent="0.2">
      <c r="B317" s="57" t="s">
        <v>13</v>
      </c>
      <c r="C317" s="58"/>
      <c r="D317" s="59">
        <f>D272</f>
        <v>0</v>
      </c>
      <c r="E317" s="59"/>
      <c r="F317" s="60" t="s">
        <v>1</v>
      </c>
      <c r="G317" s="61"/>
      <c r="H317" s="85">
        <f>SUM(H314)</f>
        <v>5</v>
      </c>
      <c r="J317" s="89"/>
      <c r="K317" s="89"/>
      <c r="N317" s="90"/>
      <c r="O317" s="90"/>
      <c r="R317" s="89"/>
      <c r="S317" s="89"/>
      <c r="V317" s="90"/>
      <c r="W317" s="90"/>
      <c r="Z317" s="89"/>
      <c r="AA317" s="89"/>
      <c r="AD317" s="90"/>
      <c r="AE317" s="90"/>
      <c r="AH317" s="89"/>
      <c r="AI317" s="89"/>
      <c r="AL317" s="90"/>
      <c r="AM317" s="90"/>
      <c r="AP317" s="89"/>
      <c r="AQ317" s="89"/>
      <c r="AT317" s="90"/>
      <c r="AU317" s="90"/>
      <c r="AX317" s="89"/>
      <c r="AY317" s="89"/>
      <c r="BB317" s="90"/>
      <c r="BC317" s="90"/>
      <c r="BF317" s="89"/>
      <c r="BG317" s="89"/>
      <c r="BJ317" s="90"/>
      <c r="BK317" s="90"/>
      <c r="BN317" s="89"/>
      <c r="BO317" s="89"/>
      <c r="BR317" s="90"/>
      <c r="BS317" s="90"/>
      <c r="BV317" s="89"/>
      <c r="BW317" s="89"/>
      <c r="BZ317" s="90"/>
      <c r="CA317" s="90"/>
      <c r="CD317" s="89"/>
      <c r="CE317" s="89"/>
      <c r="CH317" s="90"/>
      <c r="CI317" s="90"/>
    </row>
    <row r="318" spans="2:87" ht="18" thickTop="1" x14ac:dyDescent="0.15">
      <c r="B318" s="62"/>
      <c r="C318" s="63" t="s">
        <v>2</v>
      </c>
      <c r="D318" s="63" t="s">
        <v>3</v>
      </c>
      <c r="E318" s="63" t="s">
        <v>4</v>
      </c>
      <c r="F318" s="63" t="s">
        <v>5</v>
      </c>
      <c r="G318" s="63" t="s">
        <v>6</v>
      </c>
      <c r="H318" s="83" t="s">
        <v>7</v>
      </c>
    </row>
    <row r="319" spans="2:87" x14ac:dyDescent="0.15">
      <c r="B319" s="64"/>
      <c r="C319" s="66"/>
      <c r="D319" s="66"/>
      <c r="E319" s="66"/>
      <c r="F319" s="66"/>
      <c r="G319" s="66"/>
      <c r="H319" s="75">
        <f>SUM(H317+G319-F319)</f>
        <v>5</v>
      </c>
    </row>
    <row r="320" spans="2:87" x14ac:dyDescent="0.15">
      <c r="B320" s="64"/>
      <c r="C320" s="65"/>
      <c r="D320" s="65"/>
      <c r="E320" s="65"/>
      <c r="F320" s="65"/>
      <c r="G320" s="66"/>
      <c r="H320" s="75">
        <f>SUM(H319+G320-F320)</f>
        <v>5</v>
      </c>
    </row>
    <row r="321" spans="2:8" x14ac:dyDescent="0.15">
      <c r="B321" s="64"/>
      <c r="C321" s="65"/>
      <c r="D321" s="65"/>
      <c r="E321" s="65"/>
      <c r="F321" s="65"/>
      <c r="G321" s="66"/>
      <c r="H321" s="75">
        <f>SUM(H320+G321-F321)</f>
        <v>5</v>
      </c>
    </row>
    <row r="322" spans="2:8" x14ac:dyDescent="0.15">
      <c r="B322" s="64"/>
      <c r="C322" s="65"/>
      <c r="D322" s="65"/>
      <c r="E322" s="65"/>
      <c r="F322" s="65"/>
      <c r="G322" s="66"/>
      <c r="H322" s="75">
        <f t="shared" ref="H322:H358" si="9">SUM(H321+G322-F322)</f>
        <v>5</v>
      </c>
    </row>
    <row r="323" spans="2:8" x14ac:dyDescent="0.15">
      <c r="B323" s="64"/>
      <c r="C323" s="65"/>
      <c r="D323" s="65"/>
      <c r="E323" s="65"/>
      <c r="F323" s="65"/>
      <c r="G323" s="66"/>
      <c r="H323" s="75">
        <f t="shared" si="9"/>
        <v>5</v>
      </c>
    </row>
    <row r="324" spans="2:8" x14ac:dyDescent="0.15">
      <c r="B324" s="64"/>
      <c r="C324" s="66"/>
      <c r="D324" s="66"/>
      <c r="E324" s="66"/>
      <c r="F324" s="66"/>
      <c r="G324" s="66"/>
      <c r="H324" s="75">
        <f t="shared" si="9"/>
        <v>5</v>
      </c>
    </row>
    <row r="325" spans="2:8" x14ac:dyDescent="0.15">
      <c r="B325" s="64"/>
      <c r="C325" s="66"/>
      <c r="D325" s="66"/>
      <c r="E325" s="66"/>
      <c r="F325" s="66"/>
      <c r="G325" s="65"/>
      <c r="H325" s="75">
        <f t="shared" si="9"/>
        <v>5</v>
      </c>
    </row>
    <row r="326" spans="2:8" x14ac:dyDescent="0.15">
      <c r="B326" s="64"/>
      <c r="C326" s="66"/>
      <c r="D326" s="66"/>
      <c r="E326" s="66"/>
      <c r="F326" s="66"/>
      <c r="G326" s="66"/>
      <c r="H326" s="75">
        <f t="shared" si="9"/>
        <v>5</v>
      </c>
    </row>
    <row r="327" spans="2:8" x14ac:dyDescent="0.15">
      <c r="B327" s="64"/>
      <c r="C327" s="66"/>
      <c r="D327" s="66"/>
      <c r="E327" s="66"/>
      <c r="F327" s="66"/>
      <c r="G327" s="66"/>
      <c r="H327" s="75">
        <f t="shared" si="9"/>
        <v>5</v>
      </c>
    </row>
    <row r="328" spans="2:8" x14ac:dyDescent="0.15">
      <c r="B328" s="64"/>
      <c r="C328" s="66"/>
      <c r="D328" s="66"/>
      <c r="E328" s="66"/>
      <c r="F328" s="66"/>
      <c r="G328" s="65"/>
      <c r="H328" s="75">
        <f t="shared" si="9"/>
        <v>5</v>
      </c>
    </row>
    <row r="329" spans="2:8" x14ac:dyDescent="0.15">
      <c r="B329" s="64"/>
      <c r="C329" s="66"/>
      <c r="D329" s="66"/>
      <c r="E329" s="66"/>
      <c r="F329" s="66"/>
      <c r="G329" s="65"/>
      <c r="H329" s="75">
        <f t="shared" si="9"/>
        <v>5</v>
      </c>
    </row>
    <row r="330" spans="2:8" x14ac:dyDescent="0.15">
      <c r="B330" s="64"/>
      <c r="C330" s="66"/>
      <c r="E330" s="65"/>
      <c r="F330" s="66"/>
      <c r="G330" s="66"/>
      <c r="H330" s="75">
        <f t="shared" si="9"/>
        <v>5</v>
      </c>
    </row>
    <row r="331" spans="2:8" x14ac:dyDescent="0.15">
      <c r="B331" s="64"/>
      <c r="C331" s="66"/>
      <c r="D331" s="66"/>
      <c r="E331" s="66"/>
      <c r="F331" s="66"/>
      <c r="G331" s="65"/>
      <c r="H331" s="75">
        <f t="shared" si="9"/>
        <v>5</v>
      </c>
    </row>
    <row r="332" spans="2:8" x14ac:dyDescent="0.15">
      <c r="B332" s="64"/>
      <c r="C332" s="66"/>
      <c r="D332" s="66"/>
      <c r="E332" s="66"/>
      <c r="F332" s="66"/>
      <c r="G332" s="66"/>
      <c r="H332" s="75">
        <f t="shared" si="9"/>
        <v>5</v>
      </c>
    </row>
    <row r="333" spans="2:8" x14ac:dyDescent="0.15">
      <c r="B333" s="64"/>
      <c r="C333" s="66"/>
      <c r="D333" s="66"/>
      <c r="E333" s="66"/>
      <c r="F333" s="66"/>
      <c r="G333" s="65"/>
      <c r="H333" s="75">
        <f t="shared" si="9"/>
        <v>5</v>
      </c>
    </row>
    <row r="334" spans="2:8" x14ac:dyDescent="0.15">
      <c r="B334" s="64"/>
      <c r="C334" s="66"/>
      <c r="D334" s="66"/>
      <c r="E334" s="66"/>
      <c r="F334" s="66"/>
      <c r="G334" s="66"/>
      <c r="H334" s="75">
        <f t="shared" si="9"/>
        <v>5</v>
      </c>
    </row>
    <row r="335" spans="2:8" x14ac:dyDescent="0.15">
      <c r="B335" s="64"/>
      <c r="C335" s="66"/>
      <c r="D335" s="66"/>
      <c r="E335" s="66"/>
      <c r="F335" s="66"/>
      <c r="G335" s="65"/>
      <c r="H335" s="75">
        <f t="shared" si="9"/>
        <v>5</v>
      </c>
    </row>
    <row r="336" spans="2:8" x14ac:dyDescent="0.15">
      <c r="B336" s="64"/>
      <c r="C336" s="65"/>
      <c r="D336" s="65"/>
      <c r="E336" s="65"/>
      <c r="F336" s="65"/>
      <c r="G336" s="65"/>
      <c r="H336" s="75">
        <f t="shared" si="9"/>
        <v>5</v>
      </c>
    </row>
    <row r="337" spans="2:8" x14ac:dyDescent="0.15">
      <c r="B337" s="64"/>
      <c r="C337" s="65"/>
      <c r="D337" s="65"/>
      <c r="E337" s="65"/>
      <c r="F337" s="65"/>
      <c r="G337" s="65"/>
      <c r="H337" s="75">
        <f t="shared" si="9"/>
        <v>5</v>
      </c>
    </row>
    <row r="338" spans="2:8" x14ac:dyDescent="0.15">
      <c r="B338" s="64"/>
      <c r="C338" s="65"/>
      <c r="D338" s="65"/>
      <c r="E338" s="65"/>
      <c r="F338" s="65"/>
      <c r="G338" s="65"/>
      <c r="H338" s="75">
        <f t="shared" si="9"/>
        <v>5</v>
      </c>
    </row>
    <row r="339" spans="2:8" x14ac:dyDescent="0.15">
      <c r="B339" s="64"/>
      <c r="C339" s="65"/>
      <c r="D339" s="65"/>
      <c r="E339" s="65"/>
      <c r="F339" s="65"/>
      <c r="G339" s="65"/>
      <c r="H339" s="75">
        <f t="shared" si="9"/>
        <v>5</v>
      </c>
    </row>
    <row r="340" spans="2:8" x14ac:dyDescent="0.15">
      <c r="B340" s="64"/>
      <c r="C340" s="65"/>
      <c r="D340" s="65"/>
      <c r="E340" s="65"/>
      <c r="F340" s="65"/>
      <c r="G340" s="65"/>
      <c r="H340" s="75">
        <f t="shared" si="9"/>
        <v>5</v>
      </c>
    </row>
    <row r="341" spans="2:8" x14ac:dyDescent="0.15">
      <c r="B341" s="64"/>
      <c r="C341" s="65"/>
      <c r="D341" s="65"/>
      <c r="E341" s="65"/>
      <c r="F341" s="65"/>
      <c r="G341" s="65"/>
      <c r="H341" s="75">
        <f t="shared" si="9"/>
        <v>5</v>
      </c>
    </row>
    <row r="342" spans="2:8" x14ac:dyDescent="0.15">
      <c r="B342" s="64"/>
      <c r="C342" s="65"/>
      <c r="D342" s="65"/>
      <c r="E342" s="65"/>
      <c r="F342" s="65"/>
      <c r="G342" s="65"/>
      <c r="H342" s="75">
        <f t="shared" si="9"/>
        <v>5</v>
      </c>
    </row>
    <row r="343" spans="2:8" x14ac:dyDescent="0.15">
      <c r="B343" s="64"/>
      <c r="C343" s="65"/>
      <c r="D343" s="65"/>
      <c r="E343" s="65"/>
      <c r="F343" s="65"/>
      <c r="G343" s="65"/>
      <c r="H343" s="75">
        <f t="shared" si="9"/>
        <v>5</v>
      </c>
    </row>
    <row r="344" spans="2:8" x14ac:dyDescent="0.15">
      <c r="B344" s="64"/>
      <c r="C344" s="65"/>
      <c r="D344" s="65"/>
      <c r="E344" s="65"/>
      <c r="F344" s="65"/>
      <c r="G344" s="65"/>
      <c r="H344" s="75">
        <f t="shared" si="9"/>
        <v>5</v>
      </c>
    </row>
    <row r="345" spans="2:8" x14ac:dyDescent="0.15">
      <c r="B345" s="64"/>
      <c r="C345" s="65"/>
      <c r="D345" s="65"/>
      <c r="E345" s="65"/>
      <c r="F345" s="65"/>
      <c r="G345" s="65"/>
      <c r="H345" s="75">
        <f t="shared" si="9"/>
        <v>5</v>
      </c>
    </row>
    <row r="346" spans="2:8" x14ac:dyDescent="0.15">
      <c r="B346" s="64"/>
      <c r="C346" s="65"/>
      <c r="D346" s="65"/>
      <c r="E346" s="65"/>
      <c r="F346" s="65"/>
      <c r="G346" s="65"/>
      <c r="H346" s="75">
        <f t="shared" si="9"/>
        <v>5</v>
      </c>
    </row>
    <row r="347" spans="2:8" x14ac:dyDescent="0.15">
      <c r="B347" s="64"/>
      <c r="C347" s="65"/>
      <c r="D347" s="65"/>
      <c r="E347" s="65"/>
      <c r="F347" s="65"/>
      <c r="G347" s="65"/>
      <c r="H347" s="75">
        <f t="shared" si="9"/>
        <v>5</v>
      </c>
    </row>
    <row r="348" spans="2:8" x14ac:dyDescent="0.15">
      <c r="B348" s="64"/>
      <c r="C348" s="65"/>
      <c r="D348" s="65"/>
      <c r="E348" s="65"/>
      <c r="F348" s="65"/>
      <c r="G348" s="65"/>
      <c r="H348" s="75">
        <f t="shared" si="9"/>
        <v>5</v>
      </c>
    </row>
    <row r="349" spans="2:8" x14ac:dyDescent="0.15">
      <c r="B349" s="64"/>
      <c r="C349" s="65"/>
      <c r="D349" s="65"/>
      <c r="E349" s="65"/>
      <c r="F349" s="65"/>
      <c r="G349" s="65"/>
      <c r="H349" s="75">
        <f t="shared" si="9"/>
        <v>5</v>
      </c>
    </row>
    <row r="350" spans="2:8" x14ac:dyDescent="0.15">
      <c r="B350" s="64"/>
      <c r="C350" s="65"/>
      <c r="D350" s="65"/>
      <c r="E350" s="65"/>
      <c r="F350" s="65"/>
      <c r="G350" s="65"/>
      <c r="H350" s="75">
        <f t="shared" si="9"/>
        <v>5</v>
      </c>
    </row>
    <row r="351" spans="2:8" x14ac:dyDescent="0.15">
      <c r="B351" s="64"/>
      <c r="C351" s="65"/>
      <c r="D351" s="65"/>
      <c r="E351" s="65"/>
      <c r="F351" s="65"/>
      <c r="G351" s="65"/>
      <c r="H351" s="75">
        <f t="shared" si="9"/>
        <v>5</v>
      </c>
    </row>
    <row r="352" spans="2:8" x14ac:dyDescent="0.15">
      <c r="B352" s="64"/>
      <c r="C352" s="65"/>
      <c r="D352" s="65"/>
      <c r="E352" s="65"/>
      <c r="F352" s="65"/>
      <c r="G352" s="65"/>
      <c r="H352" s="75">
        <f t="shared" si="9"/>
        <v>5</v>
      </c>
    </row>
    <row r="353" spans="2:87" x14ac:dyDescent="0.15">
      <c r="B353" s="64"/>
      <c r="C353" s="65"/>
      <c r="D353" s="65"/>
      <c r="E353" s="65"/>
      <c r="F353" s="65"/>
      <c r="G353" s="65"/>
      <c r="H353" s="75">
        <f t="shared" si="9"/>
        <v>5</v>
      </c>
    </row>
    <row r="354" spans="2:87" x14ac:dyDescent="0.15">
      <c r="B354" s="64"/>
      <c r="C354" s="65"/>
      <c r="D354" s="65"/>
      <c r="E354" s="65"/>
      <c r="F354" s="65"/>
      <c r="G354" s="65"/>
      <c r="H354" s="75">
        <f t="shared" si="9"/>
        <v>5</v>
      </c>
    </row>
    <row r="355" spans="2:87" x14ac:dyDescent="0.15">
      <c r="B355" s="64"/>
      <c r="C355" s="65"/>
      <c r="D355" s="65"/>
      <c r="E355" s="65"/>
      <c r="F355" s="65"/>
      <c r="G355" s="65"/>
      <c r="H355" s="75">
        <f t="shared" si="9"/>
        <v>5</v>
      </c>
    </row>
    <row r="356" spans="2:87" x14ac:dyDescent="0.15">
      <c r="B356" s="64"/>
      <c r="C356" s="65"/>
      <c r="D356" s="65"/>
      <c r="E356" s="65"/>
      <c r="F356" s="65"/>
      <c r="G356" s="65"/>
      <c r="H356" s="75">
        <f t="shared" si="9"/>
        <v>5</v>
      </c>
    </row>
    <row r="357" spans="2:87" x14ac:dyDescent="0.15">
      <c r="B357" s="64"/>
      <c r="C357" s="65"/>
      <c r="D357" s="65"/>
      <c r="E357" s="65"/>
      <c r="F357" s="65"/>
      <c r="G357" s="65"/>
      <c r="H357" s="75">
        <f t="shared" si="9"/>
        <v>5</v>
      </c>
    </row>
    <row r="358" spans="2:87" ht="18" thickBot="1" x14ac:dyDescent="0.2">
      <c r="B358" s="69"/>
      <c r="C358" s="70"/>
      <c r="D358" s="70"/>
      <c r="E358" s="70"/>
      <c r="F358" s="70"/>
      <c r="G358" s="70"/>
      <c r="H358" s="75">
        <f t="shared" si="9"/>
        <v>5</v>
      </c>
    </row>
    <row r="359" spans="2:87" ht="18" thickBot="1" x14ac:dyDescent="0.2">
      <c r="B359" s="71" t="s">
        <v>8</v>
      </c>
      <c r="C359" s="72"/>
      <c r="D359" s="73"/>
      <c r="E359" s="74"/>
      <c r="F359" s="74">
        <f>SUM(F319:F358)</f>
        <v>0</v>
      </c>
      <c r="G359" s="74">
        <f>SUM(G319:G358)</f>
        <v>0</v>
      </c>
      <c r="H359" s="84">
        <f>SUM(H358)</f>
        <v>5</v>
      </c>
      <c r="J359" s="90"/>
      <c r="K359" s="90"/>
      <c r="L359" s="90"/>
      <c r="R359" s="90"/>
      <c r="S359" s="90"/>
      <c r="T359" s="90"/>
      <c r="Z359" s="90"/>
      <c r="AA359" s="90"/>
      <c r="AB359" s="90"/>
      <c r="AH359" s="90"/>
      <c r="AI359" s="90"/>
      <c r="AJ359" s="90"/>
      <c r="AP359" s="90"/>
      <c r="AQ359" s="90"/>
      <c r="AR359" s="90"/>
      <c r="AX359" s="90"/>
      <c r="AY359" s="90"/>
      <c r="AZ359" s="90"/>
      <c r="BF359" s="90"/>
      <c r="BG359" s="90"/>
      <c r="BH359" s="90"/>
      <c r="BN359" s="90"/>
      <c r="BO359" s="90"/>
      <c r="BP359" s="90"/>
      <c r="BV359" s="90"/>
      <c r="BW359" s="90"/>
      <c r="BX359" s="90"/>
      <c r="CD359" s="90"/>
      <c r="CE359" s="90"/>
      <c r="CF359" s="90"/>
    </row>
    <row r="361" spans="2:87" ht="18" thickBot="1" x14ac:dyDescent="0.2"/>
    <row r="362" spans="2:87" ht="18" thickBot="1" x14ac:dyDescent="0.2">
      <c r="B362" s="57" t="s">
        <v>12</v>
      </c>
      <c r="C362" s="58"/>
      <c r="D362" s="59">
        <f>D317</f>
        <v>0</v>
      </c>
      <c r="E362" s="59"/>
      <c r="F362" s="60" t="s">
        <v>1</v>
      </c>
      <c r="G362" s="61"/>
      <c r="H362" s="85">
        <f>SUM(H359)</f>
        <v>5</v>
      </c>
      <c r="J362" s="89"/>
      <c r="K362" s="89"/>
      <c r="N362" s="90"/>
      <c r="O362" s="90"/>
      <c r="R362" s="89"/>
      <c r="S362" s="89"/>
      <c r="V362" s="90"/>
      <c r="W362" s="90"/>
      <c r="Z362" s="89"/>
      <c r="AA362" s="89"/>
      <c r="AD362" s="90"/>
      <c r="AE362" s="90"/>
      <c r="AH362" s="89"/>
      <c r="AI362" s="89"/>
      <c r="AL362" s="90"/>
      <c r="AM362" s="90"/>
      <c r="AP362" s="89"/>
      <c r="AQ362" s="89"/>
      <c r="AT362" s="90"/>
      <c r="AU362" s="90"/>
      <c r="AX362" s="89"/>
      <c r="AY362" s="89"/>
      <c r="BB362" s="90"/>
      <c r="BC362" s="90"/>
      <c r="BF362" s="89"/>
      <c r="BG362" s="89"/>
      <c r="BJ362" s="90"/>
      <c r="BK362" s="90"/>
      <c r="BN362" s="89"/>
      <c r="BO362" s="89"/>
      <c r="BR362" s="90"/>
      <c r="BS362" s="90"/>
      <c r="BV362" s="89"/>
      <c r="BW362" s="89"/>
      <c r="BZ362" s="90"/>
      <c r="CA362" s="90"/>
      <c r="CD362" s="89"/>
      <c r="CE362" s="89"/>
      <c r="CH362" s="90"/>
      <c r="CI362" s="90"/>
    </row>
    <row r="363" spans="2:87" ht="18" thickTop="1" x14ac:dyDescent="0.15">
      <c r="B363" s="62"/>
      <c r="C363" s="63" t="s">
        <v>2</v>
      </c>
      <c r="D363" s="63" t="s">
        <v>3</v>
      </c>
      <c r="E363" s="63" t="s">
        <v>4</v>
      </c>
      <c r="F363" s="63" t="s">
        <v>5</v>
      </c>
      <c r="G363" s="63" t="s">
        <v>6</v>
      </c>
      <c r="H363" s="83" t="s">
        <v>7</v>
      </c>
    </row>
    <row r="364" spans="2:87" x14ac:dyDescent="0.15">
      <c r="B364" s="64"/>
      <c r="C364" s="65"/>
      <c r="D364" s="65"/>
      <c r="E364" s="65"/>
      <c r="F364" s="66"/>
      <c r="G364" s="65"/>
      <c r="H364" s="75">
        <f>SUM(H362+G364-F364)</f>
        <v>5</v>
      </c>
    </row>
    <row r="365" spans="2:87" x14ac:dyDescent="0.15">
      <c r="B365" s="64"/>
      <c r="C365" s="65"/>
      <c r="D365" s="65"/>
      <c r="E365" s="65"/>
      <c r="F365" s="65"/>
      <c r="G365" s="66"/>
      <c r="H365" s="75">
        <f>SUM(H364+G365-F365)</f>
        <v>5</v>
      </c>
    </row>
    <row r="366" spans="2:87" x14ac:dyDescent="0.15">
      <c r="B366" s="64"/>
      <c r="C366" s="65"/>
      <c r="D366" s="65"/>
      <c r="E366" s="65"/>
      <c r="F366" s="65"/>
      <c r="G366" s="66"/>
      <c r="H366" s="75">
        <f>SUM(H365+G366-F366)</f>
        <v>5</v>
      </c>
    </row>
    <row r="367" spans="2:87" x14ac:dyDescent="0.15">
      <c r="B367" s="64"/>
      <c r="C367" s="66"/>
      <c r="D367" s="66"/>
      <c r="E367" s="66"/>
      <c r="F367" s="66"/>
      <c r="G367" s="65"/>
      <c r="H367" s="75">
        <f t="shared" ref="H367:H403" si="10">SUM(H366+G367-F367)</f>
        <v>5</v>
      </c>
    </row>
    <row r="368" spans="2:87" x14ac:dyDescent="0.15">
      <c r="B368" s="64"/>
      <c r="C368" s="65"/>
      <c r="D368" s="65"/>
      <c r="E368" s="65"/>
      <c r="F368" s="65"/>
      <c r="G368" s="65"/>
      <c r="H368" s="75">
        <f t="shared" si="10"/>
        <v>5</v>
      </c>
    </row>
    <row r="369" spans="2:8" x14ac:dyDescent="0.15">
      <c r="B369" s="64"/>
      <c r="C369" s="65"/>
      <c r="D369" s="65"/>
      <c r="E369" s="65"/>
      <c r="F369" s="65"/>
      <c r="G369" s="65"/>
      <c r="H369" s="75">
        <f t="shared" si="10"/>
        <v>5</v>
      </c>
    </row>
    <row r="370" spans="2:8" x14ac:dyDescent="0.15">
      <c r="B370" s="64"/>
      <c r="C370" s="65"/>
      <c r="D370" s="65"/>
      <c r="E370" s="65"/>
      <c r="F370" s="65"/>
      <c r="G370" s="65"/>
      <c r="H370" s="75">
        <f t="shared" si="10"/>
        <v>5</v>
      </c>
    </row>
    <row r="371" spans="2:8" x14ac:dyDescent="0.15">
      <c r="B371" s="64"/>
      <c r="C371" s="66"/>
      <c r="D371" s="66"/>
      <c r="E371" s="66"/>
      <c r="F371" s="66"/>
      <c r="G371" s="65"/>
      <c r="H371" s="75">
        <f t="shared" si="10"/>
        <v>5</v>
      </c>
    </row>
    <row r="372" spans="2:8" x14ac:dyDescent="0.15">
      <c r="B372" s="64"/>
      <c r="C372" s="65"/>
      <c r="D372" s="65"/>
      <c r="E372" s="65"/>
      <c r="F372" s="65"/>
      <c r="G372" s="65"/>
      <c r="H372" s="75">
        <f t="shared" si="10"/>
        <v>5</v>
      </c>
    </row>
    <row r="373" spans="2:8" x14ac:dyDescent="0.15">
      <c r="B373" s="64"/>
      <c r="C373" s="66"/>
      <c r="D373" s="65"/>
      <c r="E373" s="65"/>
      <c r="F373" s="66"/>
      <c r="G373" s="65"/>
      <c r="H373" s="75">
        <f t="shared" si="10"/>
        <v>5</v>
      </c>
    </row>
    <row r="374" spans="2:8" x14ac:dyDescent="0.15">
      <c r="B374" s="64"/>
      <c r="C374" s="65"/>
      <c r="D374" s="65"/>
      <c r="E374" s="65"/>
      <c r="F374" s="65"/>
      <c r="G374" s="65"/>
      <c r="H374" s="75">
        <f t="shared" si="10"/>
        <v>5</v>
      </c>
    </row>
    <row r="375" spans="2:8" x14ac:dyDescent="0.15">
      <c r="B375" s="64"/>
      <c r="C375" s="65"/>
      <c r="D375" s="65"/>
      <c r="E375" s="65"/>
      <c r="F375" s="65"/>
      <c r="G375" s="65"/>
      <c r="H375" s="75">
        <f t="shared" si="10"/>
        <v>5</v>
      </c>
    </row>
    <row r="376" spans="2:8" x14ac:dyDescent="0.15">
      <c r="B376" s="64"/>
      <c r="C376" s="65"/>
      <c r="D376" s="67"/>
      <c r="E376" s="65"/>
      <c r="F376" s="65"/>
      <c r="G376" s="65"/>
      <c r="H376" s="75">
        <f t="shared" si="10"/>
        <v>5</v>
      </c>
    </row>
    <row r="377" spans="2:8" x14ac:dyDescent="0.15">
      <c r="B377" s="64"/>
      <c r="C377" s="66"/>
      <c r="D377" s="66"/>
      <c r="E377" s="66"/>
      <c r="F377" s="66"/>
      <c r="G377" s="65"/>
      <c r="H377" s="75">
        <f t="shared" si="10"/>
        <v>5</v>
      </c>
    </row>
    <row r="378" spans="2:8" x14ac:dyDescent="0.15">
      <c r="B378" s="64"/>
      <c r="C378" s="66"/>
      <c r="D378" s="66"/>
      <c r="E378" s="66"/>
      <c r="F378" s="66"/>
      <c r="G378" s="66"/>
      <c r="H378" s="75">
        <f t="shared" si="10"/>
        <v>5</v>
      </c>
    </row>
    <row r="379" spans="2:8" x14ac:dyDescent="0.15">
      <c r="B379" s="64"/>
      <c r="C379" s="66"/>
      <c r="D379" s="66"/>
      <c r="E379" s="66"/>
      <c r="F379" s="66"/>
      <c r="G379" s="66"/>
      <c r="H379" s="75">
        <f t="shared" si="10"/>
        <v>5</v>
      </c>
    </row>
    <row r="380" spans="2:8" x14ac:dyDescent="0.15">
      <c r="B380" s="64"/>
      <c r="C380" s="66"/>
      <c r="D380" s="66"/>
      <c r="E380" s="66"/>
      <c r="F380" s="66"/>
      <c r="G380" s="65"/>
      <c r="H380" s="75">
        <f t="shared" si="10"/>
        <v>5</v>
      </c>
    </row>
    <row r="381" spans="2:8" x14ac:dyDescent="0.15">
      <c r="B381" s="64"/>
      <c r="C381" s="66"/>
      <c r="D381" s="66"/>
      <c r="E381" s="66"/>
      <c r="F381" s="66"/>
      <c r="G381" s="65"/>
      <c r="H381" s="75">
        <f t="shared" si="10"/>
        <v>5</v>
      </c>
    </row>
    <row r="382" spans="2:8" x14ac:dyDescent="0.15">
      <c r="B382" s="64"/>
      <c r="C382" s="66"/>
      <c r="E382" s="65"/>
      <c r="F382" s="66"/>
      <c r="G382" s="66"/>
      <c r="H382" s="75">
        <f t="shared" si="10"/>
        <v>5</v>
      </c>
    </row>
    <row r="383" spans="2:8" x14ac:dyDescent="0.15">
      <c r="B383" s="64"/>
      <c r="C383" s="65"/>
      <c r="D383" s="65"/>
      <c r="E383" s="65"/>
      <c r="F383" s="65"/>
      <c r="G383" s="65"/>
      <c r="H383" s="75">
        <f t="shared" si="10"/>
        <v>5</v>
      </c>
    </row>
    <row r="384" spans="2:8" x14ac:dyDescent="0.15">
      <c r="B384" s="64"/>
      <c r="C384" s="65"/>
      <c r="D384" s="65"/>
      <c r="E384" s="65"/>
      <c r="F384" s="65"/>
      <c r="G384" s="65"/>
      <c r="H384" s="75">
        <f t="shared" si="10"/>
        <v>5</v>
      </c>
    </row>
    <row r="385" spans="2:8" x14ac:dyDescent="0.15">
      <c r="B385" s="64"/>
      <c r="C385" s="65"/>
      <c r="D385" s="65"/>
      <c r="E385" s="65"/>
      <c r="F385" s="65"/>
      <c r="G385" s="65"/>
      <c r="H385" s="75">
        <f t="shared" si="10"/>
        <v>5</v>
      </c>
    </row>
    <row r="386" spans="2:8" x14ac:dyDescent="0.15">
      <c r="B386" s="64"/>
      <c r="C386" s="65"/>
      <c r="D386" s="65"/>
      <c r="E386" s="65"/>
      <c r="F386" s="65"/>
      <c r="G386" s="65"/>
      <c r="H386" s="75">
        <f t="shared" si="10"/>
        <v>5</v>
      </c>
    </row>
    <row r="387" spans="2:8" x14ac:dyDescent="0.15">
      <c r="B387" s="64"/>
      <c r="C387" s="65"/>
      <c r="D387" s="65"/>
      <c r="E387" s="65"/>
      <c r="F387" s="65"/>
      <c r="G387" s="65"/>
      <c r="H387" s="75">
        <f t="shared" si="10"/>
        <v>5</v>
      </c>
    </row>
    <row r="388" spans="2:8" x14ac:dyDescent="0.15">
      <c r="B388" s="64"/>
      <c r="C388" s="65"/>
      <c r="D388" s="65"/>
      <c r="E388" s="65"/>
      <c r="F388" s="65"/>
      <c r="G388" s="65"/>
      <c r="H388" s="75">
        <f t="shared" si="10"/>
        <v>5</v>
      </c>
    </row>
    <row r="389" spans="2:8" x14ac:dyDescent="0.15">
      <c r="B389" s="64"/>
      <c r="C389" s="65"/>
      <c r="D389" s="65"/>
      <c r="E389" s="65"/>
      <c r="F389" s="65"/>
      <c r="G389" s="65"/>
      <c r="H389" s="75">
        <f t="shared" si="10"/>
        <v>5</v>
      </c>
    </row>
    <row r="390" spans="2:8" x14ac:dyDescent="0.15">
      <c r="B390" s="64"/>
      <c r="C390" s="65"/>
      <c r="D390" s="65"/>
      <c r="E390" s="65"/>
      <c r="F390" s="65"/>
      <c r="G390" s="65"/>
      <c r="H390" s="75">
        <f t="shared" si="10"/>
        <v>5</v>
      </c>
    </row>
    <row r="391" spans="2:8" x14ac:dyDescent="0.15">
      <c r="B391" s="64"/>
      <c r="C391" s="65"/>
      <c r="D391" s="65"/>
      <c r="E391" s="65"/>
      <c r="F391" s="65"/>
      <c r="G391" s="65"/>
      <c r="H391" s="75">
        <f t="shared" si="10"/>
        <v>5</v>
      </c>
    </row>
    <row r="392" spans="2:8" x14ac:dyDescent="0.15">
      <c r="B392" s="64"/>
      <c r="C392" s="65"/>
      <c r="D392" s="65"/>
      <c r="E392" s="65"/>
      <c r="F392" s="65"/>
      <c r="G392" s="65"/>
      <c r="H392" s="75">
        <f t="shared" si="10"/>
        <v>5</v>
      </c>
    </row>
    <row r="393" spans="2:8" x14ac:dyDescent="0.15">
      <c r="B393" s="64"/>
      <c r="C393" s="65"/>
      <c r="D393" s="65"/>
      <c r="E393" s="65"/>
      <c r="F393" s="65"/>
      <c r="G393" s="65"/>
      <c r="H393" s="75">
        <f t="shared" si="10"/>
        <v>5</v>
      </c>
    </row>
    <row r="394" spans="2:8" x14ac:dyDescent="0.15">
      <c r="B394" s="64"/>
      <c r="C394" s="65"/>
      <c r="D394" s="65"/>
      <c r="E394" s="65"/>
      <c r="F394" s="65"/>
      <c r="G394" s="65"/>
      <c r="H394" s="75">
        <f t="shared" si="10"/>
        <v>5</v>
      </c>
    </row>
    <row r="395" spans="2:8" x14ac:dyDescent="0.15">
      <c r="B395" s="64"/>
      <c r="C395" s="65"/>
      <c r="D395" s="65"/>
      <c r="E395" s="65"/>
      <c r="F395" s="65"/>
      <c r="G395" s="65"/>
      <c r="H395" s="75">
        <f t="shared" si="10"/>
        <v>5</v>
      </c>
    </row>
    <row r="396" spans="2:8" x14ac:dyDescent="0.15">
      <c r="B396" s="64"/>
      <c r="C396" s="65"/>
      <c r="D396" s="65"/>
      <c r="E396" s="65"/>
      <c r="F396" s="65"/>
      <c r="G396" s="65"/>
      <c r="H396" s="75">
        <f t="shared" si="10"/>
        <v>5</v>
      </c>
    </row>
    <row r="397" spans="2:8" x14ac:dyDescent="0.15">
      <c r="B397" s="64"/>
      <c r="C397" s="65"/>
      <c r="D397" s="65"/>
      <c r="E397" s="65"/>
      <c r="F397" s="65"/>
      <c r="G397" s="65"/>
      <c r="H397" s="75">
        <f t="shared" si="10"/>
        <v>5</v>
      </c>
    </row>
    <row r="398" spans="2:8" x14ac:dyDescent="0.15">
      <c r="B398" s="64"/>
      <c r="C398" s="65"/>
      <c r="D398" s="65"/>
      <c r="E398" s="65"/>
      <c r="F398" s="65"/>
      <c r="G398" s="65"/>
      <c r="H398" s="75">
        <f t="shared" si="10"/>
        <v>5</v>
      </c>
    </row>
    <row r="399" spans="2:8" x14ac:dyDescent="0.15">
      <c r="B399" s="64"/>
      <c r="C399" s="65"/>
      <c r="D399" s="65"/>
      <c r="E399" s="65"/>
      <c r="F399" s="65"/>
      <c r="G399" s="65"/>
      <c r="H399" s="75">
        <f t="shared" si="10"/>
        <v>5</v>
      </c>
    </row>
    <row r="400" spans="2:8" x14ac:dyDescent="0.15">
      <c r="B400" s="64"/>
      <c r="C400" s="65"/>
      <c r="D400" s="65"/>
      <c r="E400" s="65"/>
      <c r="F400" s="65"/>
      <c r="G400" s="65"/>
      <c r="H400" s="75">
        <f t="shared" si="10"/>
        <v>5</v>
      </c>
    </row>
    <row r="401" spans="2:87" x14ac:dyDescent="0.15">
      <c r="B401" s="64"/>
      <c r="C401" s="65"/>
      <c r="D401" s="65"/>
      <c r="E401" s="65"/>
      <c r="F401" s="65"/>
      <c r="G401" s="65"/>
      <c r="H401" s="75">
        <f t="shared" si="10"/>
        <v>5</v>
      </c>
    </row>
    <row r="402" spans="2:87" x14ac:dyDescent="0.15">
      <c r="B402" s="64"/>
      <c r="C402" s="65"/>
      <c r="D402" s="65"/>
      <c r="E402" s="65"/>
      <c r="F402" s="65"/>
      <c r="G402" s="65"/>
      <c r="H402" s="75">
        <f t="shared" si="10"/>
        <v>5</v>
      </c>
    </row>
    <row r="403" spans="2:87" ht="18" thickBot="1" x14ac:dyDescent="0.2">
      <c r="B403" s="69"/>
      <c r="C403" s="70"/>
      <c r="D403" s="70"/>
      <c r="E403" s="70"/>
      <c r="F403" s="70"/>
      <c r="G403" s="70"/>
      <c r="H403" s="75">
        <f t="shared" si="10"/>
        <v>5</v>
      </c>
    </row>
    <row r="404" spans="2:87" ht="18" thickBot="1" x14ac:dyDescent="0.2">
      <c r="B404" s="71" t="s">
        <v>8</v>
      </c>
      <c r="C404" s="72"/>
      <c r="D404" s="73"/>
      <c r="E404" s="74"/>
      <c r="F404" s="74">
        <f>SUM(F364:F403)</f>
        <v>0</v>
      </c>
      <c r="G404" s="74">
        <f>SUM(G364:G403)</f>
        <v>0</v>
      </c>
      <c r="H404" s="84">
        <f>SUM(H403)</f>
        <v>5</v>
      </c>
      <c r="J404" s="90"/>
      <c r="K404" s="90"/>
      <c r="L404" s="90"/>
      <c r="R404" s="90"/>
      <c r="S404" s="90"/>
      <c r="T404" s="90"/>
      <c r="Z404" s="90"/>
      <c r="AA404" s="90"/>
      <c r="AB404" s="90"/>
      <c r="AH404" s="90"/>
      <c r="AI404" s="90"/>
      <c r="AJ404" s="90"/>
      <c r="AP404" s="90"/>
      <c r="AQ404" s="90"/>
      <c r="AR404" s="90"/>
      <c r="AX404" s="90"/>
      <c r="AY404" s="90"/>
      <c r="AZ404" s="90"/>
      <c r="BF404" s="90"/>
      <c r="BG404" s="90"/>
      <c r="BH404" s="90"/>
      <c r="BN404" s="90"/>
      <c r="BO404" s="90"/>
      <c r="BP404" s="90"/>
      <c r="BV404" s="90"/>
      <c r="BW404" s="90"/>
      <c r="BX404" s="90"/>
      <c r="CD404" s="90"/>
      <c r="CE404" s="90"/>
      <c r="CF404" s="90"/>
    </row>
    <row r="406" spans="2:87" ht="18" thickBot="1" x14ac:dyDescent="0.2"/>
    <row r="407" spans="2:87" ht="18" thickBot="1" x14ac:dyDescent="0.2">
      <c r="B407" s="57" t="s">
        <v>11</v>
      </c>
      <c r="C407" s="58"/>
      <c r="D407" s="59">
        <f>D362</f>
        <v>0</v>
      </c>
      <c r="E407" s="59"/>
      <c r="F407" s="60" t="s">
        <v>1</v>
      </c>
      <c r="G407" s="61"/>
      <c r="H407" s="85">
        <f>SUM(H404)</f>
        <v>5</v>
      </c>
      <c r="J407" s="89"/>
      <c r="K407" s="89"/>
      <c r="N407" s="90"/>
      <c r="O407" s="90"/>
      <c r="R407" s="89"/>
      <c r="S407" s="89"/>
      <c r="V407" s="90"/>
      <c r="W407" s="90"/>
      <c r="Z407" s="89"/>
      <c r="AA407" s="89"/>
      <c r="AD407" s="90"/>
      <c r="AE407" s="90"/>
      <c r="AH407" s="89"/>
      <c r="AI407" s="89"/>
      <c r="AL407" s="90"/>
      <c r="AM407" s="90"/>
      <c r="AP407" s="89"/>
      <c r="AQ407" s="89"/>
      <c r="AT407" s="90"/>
      <c r="AU407" s="90"/>
      <c r="AX407" s="89"/>
      <c r="AY407" s="89"/>
      <c r="BB407" s="90"/>
      <c r="BC407" s="90"/>
      <c r="BF407" s="89"/>
      <c r="BG407" s="89"/>
      <c r="BJ407" s="90"/>
      <c r="BK407" s="90"/>
      <c r="BN407" s="89"/>
      <c r="BO407" s="89"/>
      <c r="BR407" s="90"/>
      <c r="BS407" s="90"/>
      <c r="BV407" s="89"/>
      <c r="BW407" s="89"/>
      <c r="BZ407" s="90"/>
      <c r="CA407" s="90"/>
      <c r="CD407" s="89"/>
      <c r="CE407" s="89"/>
      <c r="CH407" s="90"/>
      <c r="CI407" s="90"/>
    </row>
    <row r="408" spans="2:87" ht="18" thickTop="1" x14ac:dyDescent="0.15">
      <c r="B408" s="62"/>
      <c r="C408" s="63" t="s">
        <v>2</v>
      </c>
      <c r="D408" s="63" t="s">
        <v>3</v>
      </c>
      <c r="E408" s="63" t="s">
        <v>4</v>
      </c>
      <c r="F408" s="63" t="s">
        <v>5</v>
      </c>
      <c r="G408" s="63" t="s">
        <v>6</v>
      </c>
      <c r="H408" s="83" t="s">
        <v>7</v>
      </c>
    </row>
    <row r="409" spans="2:87" x14ac:dyDescent="0.15">
      <c r="B409" s="64"/>
      <c r="C409" s="66"/>
      <c r="D409" s="66"/>
      <c r="E409" s="66"/>
      <c r="F409" s="66"/>
      <c r="G409" s="66"/>
      <c r="H409" s="75">
        <f>SUM(H407+G409-F409)</f>
        <v>5</v>
      </c>
    </row>
    <row r="410" spans="2:87" x14ac:dyDescent="0.15">
      <c r="B410" s="64"/>
      <c r="C410" s="65"/>
      <c r="D410" s="65"/>
      <c r="E410" s="65"/>
      <c r="F410" s="65"/>
      <c r="G410" s="66"/>
      <c r="H410" s="75">
        <f>SUM(H409+G410-F410)</f>
        <v>5</v>
      </c>
    </row>
    <row r="411" spans="2:87" x14ac:dyDescent="0.15">
      <c r="B411" s="64"/>
      <c r="C411" s="66"/>
      <c r="D411" s="66"/>
      <c r="E411" s="66"/>
      <c r="F411" s="66"/>
      <c r="G411" s="66"/>
      <c r="H411" s="75">
        <f>SUM(H410+G411-F411)</f>
        <v>5</v>
      </c>
    </row>
    <row r="412" spans="2:87" x14ac:dyDescent="0.15">
      <c r="B412" s="64"/>
      <c r="C412" s="66"/>
      <c r="D412" s="66"/>
      <c r="E412" s="66"/>
      <c r="F412" s="66"/>
      <c r="G412" s="65"/>
      <c r="H412" s="75">
        <f t="shared" ref="H412:H448" si="11">SUM(H411+G412-F412)</f>
        <v>5</v>
      </c>
    </row>
    <row r="413" spans="2:87" x14ac:dyDescent="0.15">
      <c r="B413" s="64"/>
      <c r="C413" s="66"/>
      <c r="D413" s="66"/>
      <c r="E413" s="66"/>
      <c r="F413" s="66"/>
      <c r="G413" s="66"/>
      <c r="H413" s="75">
        <f t="shared" si="11"/>
        <v>5</v>
      </c>
    </row>
    <row r="414" spans="2:87" x14ac:dyDescent="0.15">
      <c r="B414" s="64"/>
      <c r="C414" s="65"/>
      <c r="D414" s="65"/>
      <c r="E414" s="65"/>
      <c r="F414" s="65"/>
      <c r="G414" s="65"/>
      <c r="H414" s="75">
        <f t="shared" si="11"/>
        <v>5</v>
      </c>
    </row>
    <row r="415" spans="2:87" x14ac:dyDescent="0.15">
      <c r="B415" s="64"/>
      <c r="C415" s="65"/>
      <c r="D415" s="65"/>
      <c r="E415" s="65"/>
      <c r="F415" s="65"/>
      <c r="G415" s="66"/>
      <c r="H415" s="75">
        <f t="shared" si="11"/>
        <v>5</v>
      </c>
    </row>
    <row r="416" spans="2:87" x14ac:dyDescent="0.15">
      <c r="B416" s="64"/>
      <c r="C416" s="65"/>
      <c r="D416" s="65"/>
      <c r="E416" s="65"/>
      <c r="F416" s="65"/>
      <c r="G416" s="65"/>
      <c r="H416" s="75">
        <f t="shared" si="11"/>
        <v>5</v>
      </c>
    </row>
    <row r="417" spans="2:8" x14ac:dyDescent="0.15">
      <c r="B417" s="64"/>
      <c r="C417" s="65"/>
      <c r="D417" s="65"/>
      <c r="E417" s="65"/>
      <c r="F417" s="65"/>
      <c r="G417" s="65"/>
      <c r="H417" s="75">
        <f t="shared" si="11"/>
        <v>5</v>
      </c>
    </row>
    <row r="418" spans="2:8" x14ac:dyDescent="0.15">
      <c r="B418" s="64"/>
      <c r="C418" s="65"/>
      <c r="D418" s="65"/>
      <c r="E418" s="65"/>
      <c r="F418" s="65"/>
      <c r="G418" s="66"/>
      <c r="H418" s="75">
        <f t="shared" si="11"/>
        <v>5</v>
      </c>
    </row>
    <row r="419" spans="2:8" x14ac:dyDescent="0.15">
      <c r="B419" s="64"/>
      <c r="C419" s="65"/>
      <c r="D419" s="65"/>
      <c r="E419" s="65"/>
      <c r="F419" s="65"/>
      <c r="G419" s="65"/>
      <c r="H419" s="75">
        <f t="shared" si="11"/>
        <v>5</v>
      </c>
    </row>
    <row r="420" spans="2:8" x14ac:dyDescent="0.15">
      <c r="B420" s="64"/>
      <c r="C420" s="65"/>
      <c r="D420" s="65"/>
      <c r="E420" s="65"/>
      <c r="F420" s="65"/>
      <c r="G420" s="65"/>
      <c r="H420" s="75">
        <f t="shared" si="11"/>
        <v>5</v>
      </c>
    </row>
    <row r="421" spans="2:8" x14ac:dyDescent="0.15">
      <c r="B421" s="64"/>
      <c r="C421" s="65"/>
      <c r="D421" s="65"/>
      <c r="E421" s="65"/>
      <c r="F421" s="65"/>
      <c r="G421" s="65"/>
      <c r="H421" s="75">
        <f t="shared" si="11"/>
        <v>5</v>
      </c>
    </row>
    <row r="422" spans="2:8" x14ac:dyDescent="0.15">
      <c r="B422" s="64"/>
      <c r="C422" s="65"/>
      <c r="D422" s="65"/>
      <c r="E422" s="65"/>
      <c r="F422" s="65"/>
      <c r="G422" s="65"/>
      <c r="H422" s="75">
        <f t="shared" si="11"/>
        <v>5</v>
      </c>
    </row>
    <row r="423" spans="2:8" x14ac:dyDescent="0.15">
      <c r="B423" s="64"/>
      <c r="C423" s="65"/>
      <c r="D423" s="65"/>
      <c r="E423" s="65"/>
      <c r="F423" s="65"/>
      <c r="G423" s="65"/>
      <c r="H423" s="75">
        <f t="shared" si="11"/>
        <v>5</v>
      </c>
    </row>
    <row r="424" spans="2:8" x14ac:dyDescent="0.15">
      <c r="B424" s="64"/>
      <c r="C424" s="65"/>
      <c r="D424" s="65"/>
      <c r="E424" s="65"/>
      <c r="F424" s="65"/>
      <c r="G424" s="65"/>
      <c r="H424" s="75">
        <f t="shared" si="11"/>
        <v>5</v>
      </c>
    </row>
    <row r="425" spans="2:8" x14ac:dyDescent="0.15">
      <c r="B425" s="64"/>
      <c r="C425" s="65"/>
      <c r="D425" s="65"/>
      <c r="E425" s="65"/>
      <c r="F425" s="65"/>
      <c r="G425" s="65"/>
      <c r="H425" s="75">
        <f t="shared" si="11"/>
        <v>5</v>
      </c>
    </row>
    <row r="426" spans="2:8" x14ac:dyDescent="0.15">
      <c r="B426" s="64"/>
      <c r="C426" s="65"/>
      <c r="D426" s="65"/>
      <c r="E426" s="65"/>
      <c r="F426" s="65"/>
      <c r="G426" s="65"/>
      <c r="H426" s="75">
        <f t="shared" si="11"/>
        <v>5</v>
      </c>
    </row>
    <row r="427" spans="2:8" x14ac:dyDescent="0.15">
      <c r="B427" s="64"/>
      <c r="C427" s="65"/>
      <c r="D427" s="65"/>
      <c r="E427" s="65"/>
      <c r="F427" s="65"/>
      <c r="G427" s="65"/>
      <c r="H427" s="75">
        <f t="shared" si="11"/>
        <v>5</v>
      </c>
    </row>
    <row r="428" spans="2:8" x14ac:dyDescent="0.15">
      <c r="B428" s="64"/>
      <c r="C428" s="65"/>
      <c r="D428" s="65"/>
      <c r="E428" s="65"/>
      <c r="F428" s="65"/>
      <c r="G428" s="65"/>
      <c r="H428" s="75">
        <f t="shared" si="11"/>
        <v>5</v>
      </c>
    </row>
    <row r="429" spans="2:8" x14ac:dyDescent="0.15">
      <c r="B429" s="64"/>
      <c r="C429" s="65"/>
      <c r="D429" s="65"/>
      <c r="E429" s="65"/>
      <c r="F429" s="65"/>
      <c r="G429" s="65"/>
      <c r="H429" s="75">
        <f t="shared" si="11"/>
        <v>5</v>
      </c>
    </row>
    <row r="430" spans="2:8" x14ac:dyDescent="0.15">
      <c r="B430" s="64"/>
      <c r="C430" s="65"/>
      <c r="D430" s="65"/>
      <c r="E430" s="65"/>
      <c r="F430" s="65"/>
      <c r="G430" s="65"/>
      <c r="H430" s="75">
        <f t="shared" si="11"/>
        <v>5</v>
      </c>
    </row>
    <row r="431" spans="2:8" x14ac:dyDescent="0.15">
      <c r="B431" s="64"/>
      <c r="C431" s="65"/>
      <c r="D431" s="65"/>
      <c r="E431" s="65"/>
      <c r="F431" s="65"/>
      <c r="G431" s="65"/>
      <c r="H431" s="75">
        <f t="shared" si="11"/>
        <v>5</v>
      </c>
    </row>
    <row r="432" spans="2:8" x14ac:dyDescent="0.15">
      <c r="B432" s="64"/>
      <c r="C432" s="65"/>
      <c r="D432" s="65"/>
      <c r="E432" s="65"/>
      <c r="F432" s="65"/>
      <c r="G432" s="65"/>
      <c r="H432" s="75">
        <f t="shared" si="11"/>
        <v>5</v>
      </c>
    </row>
    <row r="433" spans="2:8" x14ac:dyDescent="0.15">
      <c r="B433" s="64"/>
      <c r="C433" s="65"/>
      <c r="D433" s="65"/>
      <c r="E433" s="65"/>
      <c r="F433" s="65"/>
      <c r="G433" s="65"/>
      <c r="H433" s="75">
        <f t="shared" si="11"/>
        <v>5</v>
      </c>
    </row>
    <row r="434" spans="2:8" x14ac:dyDescent="0.15">
      <c r="B434" s="64"/>
      <c r="C434" s="65"/>
      <c r="D434" s="65"/>
      <c r="E434" s="65"/>
      <c r="F434" s="65"/>
      <c r="G434" s="65"/>
      <c r="H434" s="75">
        <f t="shared" si="11"/>
        <v>5</v>
      </c>
    </row>
    <row r="435" spans="2:8" x14ac:dyDescent="0.15">
      <c r="B435" s="64"/>
      <c r="C435" s="65"/>
      <c r="D435" s="65"/>
      <c r="E435" s="65"/>
      <c r="F435" s="65"/>
      <c r="G435" s="65"/>
      <c r="H435" s="75">
        <f t="shared" si="11"/>
        <v>5</v>
      </c>
    </row>
    <row r="436" spans="2:8" x14ac:dyDescent="0.15">
      <c r="B436" s="64"/>
      <c r="C436" s="65"/>
      <c r="D436" s="65"/>
      <c r="E436" s="65"/>
      <c r="F436" s="65"/>
      <c r="G436" s="65"/>
      <c r="H436" s="75">
        <f t="shared" si="11"/>
        <v>5</v>
      </c>
    </row>
    <row r="437" spans="2:8" x14ac:dyDescent="0.15">
      <c r="B437" s="64"/>
      <c r="C437" s="65"/>
      <c r="D437" s="65"/>
      <c r="E437" s="65"/>
      <c r="F437" s="65"/>
      <c r="G437" s="65"/>
      <c r="H437" s="75">
        <f t="shared" si="11"/>
        <v>5</v>
      </c>
    </row>
    <row r="438" spans="2:8" x14ac:dyDescent="0.15">
      <c r="B438" s="64"/>
      <c r="C438" s="65"/>
      <c r="D438" s="65"/>
      <c r="E438" s="65"/>
      <c r="F438" s="65"/>
      <c r="G438" s="65"/>
      <c r="H438" s="75">
        <f t="shared" si="11"/>
        <v>5</v>
      </c>
    </row>
    <row r="439" spans="2:8" x14ac:dyDescent="0.15">
      <c r="B439" s="64"/>
      <c r="C439" s="65"/>
      <c r="D439" s="65"/>
      <c r="E439" s="65"/>
      <c r="F439" s="65"/>
      <c r="G439" s="65"/>
      <c r="H439" s="75">
        <f t="shared" si="11"/>
        <v>5</v>
      </c>
    </row>
    <row r="440" spans="2:8" x14ac:dyDescent="0.15">
      <c r="B440" s="64"/>
      <c r="C440" s="65"/>
      <c r="D440" s="65"/>
      <c r="E440" s="65"/>
      <c r="F440" s="65"/>
      <c r="G440" s="65"/>
      <c r="H440" s="75">
        <f t="shared" si="11"/>
        <v>5</v>
      </c>
    </row>
    <row r="441" spans="2:8" x14ac:dyDescent="0.15">
      <c r="B441" s="64"/>
      <c r="C441" s="65"/>
      <c r="D441" s="65"/>
      <c r="E441" s="65"/>
      <c r="F441" s="65"/>
      <c r="G441" s="65"/>
      <c r="H441" s="75">
        <f t="shared" si="11"/>
        <v>5</v>
      </c>
    </row>
    <row r="442" spans="2:8" x14ac:dyDescent="0.15">
      <c r="B442" s="64"/>
      <c r="C442" s="65"/>
      <c r="D442" s="65"/>
      <c r="E442" s="65"/>
      <c r="F442" s="65"/>
      <c r="G442" s="65"/>
      <c r="H442" s="75">
        <f t="shared" si="11"/>
        <v>5</v>
      </c>
    </row>
    <row r="443" spans="2:8" x14ac:dyDescent="0.15">
      <c r="B443" s="64"/>
      <c r="C443" s="65"/>
      <c r="D443" s="65"/>
      <c r="E443" s="65"/>
      <c r="F443" s="65"/>
      <c r="G443" s="65"/>
      <c r="H443" s="75">
        <f t="shared" si="11"/>
        <v>5</v>
      </c>
    </row>
    <row r="444" spans="2:8" x14ac:dyDescent="0.15">
      <c r="B444" s="64"/>
      <c r="C444" s="65"/>
      <c r="D444" s="65"/>
      <c r="E444" s="65"/>
      <c r="F444" s="65"/>
      <c r="G444" s="65"/>
      <c r="H444" s="75">
        <f t="shared" si="11"/>
        <v>5</v>
      </c>
    </row>
    <row r="445" spans="2:8" x14ac:dyDescent="0.15">
      <c r="B445" s="64"/>
      <c r="C445" s="65"/>
      <c r="D445" s="65"/>
      <c r="E445" s="65"/>
      <c r="F445" s="65"/>
      <c r="G445" s="65"/>
      <c r="H445" s="75">
        <f t="shared" si="11"/>
        <v>5</v>
      </c>
    </row>
    <row r="446" spans="2:8" x14ac:dyDescent="0.15">
      <c r="B446" s="64"/>
      <c r="C446" s="65"/>
      <c r="D446" s="65"/>
      <c r="E446" s="65"/>
      <c r="F446" s="65"/>
      <c r="G446" s="65"/>
      <c r="H446" s="75">
        <f t="shared" si="11"/>
        <v>5</v>
      </c>
    </row>
    <row r="447" spans="2:8" x14ac:dyDescent="0.15">
      <c r="B447" s="64"/>
      <c r="C447" s="65"/>
      <c r="D447" s="65"/>
      <c r="E447" s="65"/>
      <c r="F447" s="65"/>
      <c r="G447" s="65"/>
      <c r="H447" s="75">
        <f t="shared" si="11"/>
        <v>5</v>
      </c>
    </row>
    <row r="448" spans="2:8" ht="18" thickBot="1" x14ac:dyDescent="0.2">
      <c r="B448" s="69"/>
      <c r="C448" s="70"/>
      <c r="D448" s="70"/>
      <c r="E448" s="70"/>
      <c r="F448" s="70"/>
      <c r="G448" s="70"/>
      <c r="H448" s="75">
        <f t="shared" si="11"/>
        <v>5</v>
      </c>
    </row>
    <row r="449" spans="2:87" ht="18" thickBot="1" x14ac:dyDescent="0.2">
      <c r="B449" s="71" t="s">
        <v>8</v>
      </c>
      <c r="C449" s="72"/>
      <c r="D449" s="73"/>
      <c r="E449" s="74"/>
      <c r="F449" s="74">
        <f>SUM(F409:F448)</f>
        <v>0</v>
      </c>
      <c r="G449" s="74">
        <f>SUM(G409:G448)</f>
        <v>0</v>
      </c>
      <c r="H449" s="84">
        <f>SUM(H448)</f>
        <v>5</v>
      </c>
      <c r="J449" s="90"/>
      <c r="K449" s="90"/>
      <c r="L449" s="90"/>
      <c r="R449" s="90"/>
      <c r="S449" s="90"/>
      <c r="T449" s="90"/>
      <c r="Z449" s="90"/>
      <c r="AA449" s="90"/>
      <c r="AB449" s="90"/>
      <c r="AH449" s="90"/>
      <c r="AI449" s="90"/>
      <c r="AJ449" s="90"/>
      <c r="AP449" s="90"/>
      <c r="AQ449" s="90"/>
      <c r="AR449" s="90"/>
      <c r="AX449" s="90"/>
      <c r="AY449" s="90"/>
      <c r="AZ449" s="90"/>
      <c r="BF449" s="90"/>
      <c r="BG449" s="90"/>
      <c r="BH449" s="90"/>
      <c r="BN449" s="90"/>
      <c r="BO449" s="90"/>
      <c r="BP449" s="90"/>
      <c r="BV449" s="90"/>
      <c r="BW449" s="90"/>
      <c r="BX449" s="90"/>
      <c r="CD449" s="90"/>
      <c r="CE449" s="90"/>
      <c r="CF449" s="90"/>
    </row>
    <row r="451" spans="2:87" ht="18" thickBot="1" x14ac:dyDescent="0.2"/>
    <row r="452" spans="2:87" ht="18" thickBot="1" x14ac:dyDescent="0.2">
      <c r="B452" s="57" t="s">
        <v>10</v>
      </c>
      <c r="C452" s="58"/>
      <c r="D452" s="59">
        <f>D407</f>
        <v>0</v>
      </c>
      <c r="E452" s="59"/>
      <c r="F452" s="60" t="s">
        <v>1</v>
      </c>
      <c r="G452" s="61"/>
      <c r="H452" s="85">
        <f>SUM(H449)</f>
        <v>5</v>
      </c>
      <c r="J452" s="89"/>
      <c r="K452" s="89"/>
      <c r="N452" s="90"/>
      <c r="O452" s="90"/>
      <c r="R452" s="89"/>
      <c r="S452" s="89"/>
      <c r="V452" s="90"/>
      <c r="W452" s="90"/>
      <c r="Z452" s="89"/>
      <c r="AA452" s="89"/>
      <c r="AD452" s="90"/>
      <c r="AE452" s="90"/>
      <c r="AH452" s="89"/>
      <c r="AI452" s="89"/>
      <c r="AL452" s="90"/>
      <c r="AM452" s="90"/>
      <c r="AP452" s="89"/>
      <c r="AQ452" s="89"/>
      <c r="AT452" s="90"/>
      <c r="AU452" s="90"/>
      <c r="AX452" s="89"/>
      <c r="AY452" s="89"/>
      <c r="BB452" s="90"/>
      <c r="BC452" s="90"/>
      <c r="BF452" s="89"/>
      <c r="BG452" s="89"/>
      <c r="BJ452" s="90"/>
      <c r="BK452" s="90"/>
      <c r="BN452" s="89"/>
      <c r="BO452" s="89"/>
      <c r="BR452" s="90"/>
      <c r="BS452" s="90"/>
      <c r="BV452" s="89"/>
      <c r="BW452" s="89"/>
      <c r="BZ452" s="90"/>
      <c r="CA452" s="90"/>
      <c r="CD452" s="89"/>
      <c r="CE452" s="89"/>
      <c r="CH452" s="90"/>
      <c r="CI452" s="90"/>
    </row>
    <row r="453" spans="2:87" ht="18" thickTop="1" x14ac:dyDescent="0.15">
      <c r="B453" s="62"/>
      <c r="C453" s="63" t="s">
        <v>2</v>
      </c>
      <c r="D453" s="63" t="s">
        <v>3</v>
      </c>
      <c r="E453" s="63" t="s">
        <v>4</v>
      </c>
      <c r="F453" s="63" t="s">
        <v>5</v>
      </c>
      <c r="G453" s="63" t="s">
        <v>6</v>
      </c>
      <c r="H453" s="83" t="s">
        <v>7</v>
      </c>
    </row>
    <row r="454" spans="2:87" x14ac:dyDescent="0.15">
      <c r="B454" s="64"/>
      <c r="C454" s="66"/>
      <c r="D454" s="66"/>
      <c r="E454" s="66"/>
      <c r="F454" s="66"/>
      <c r="G454" s="66"/>
      <c r="H454" s="75">
        <f>SUM(H452+G454-F454)</f>
        <v>5</v>
      </c>
    </row>
    <row r="455" spans="2:87" x14ac:dyDescent="0.15">
      <c r="B455" s="64"/>
      <c r="C455" s="66"/>
      <c r="D455" s="66"/>
      <c r="E455" s="66"/>
      <c r="F455" s="66"/>
      <c r="G455" s="65"/>
      <c r="H455" s="75">
        <f>SUM(H454+G455-F455)</f>
        <v>5</v>
      </c>
    </row>
    <row r="456" spans="2:87" x14ac:dyDescent="0.15">
      <c r="B456" s="64"/>
      <c r="C456" s="66"/>
      <c r="D456" s="66"/>
      <c r="E456" s="66"/>
      <c r="F456" s="66"/>
      <c r="G456" s="66"/>
      <c r="H456" s="75">
        <f>SUM(H455+G456-F456)</f>
        <v>5</v>
      </c>
    </row>
    <row r="457" spans="2:87" x14ac:dyDescent="0.15">
      <c r="B457" s="64"/>
      <c r="C457" s="65"/>
      <c r="D457" s="65"/>
      <c r="E457" s="65"/>
      <c r="F457" s="65"/>
      <c r="G457" s="66"/>
      <c r="H457" s="75">
        <f t="shared" ref="H457:H493" si="12">SUM(H456+G457-F457)</f>
        <v>5</v>
      </c>
    </row>
    <row r="458" spans="2:87" x14ac:dyDescent="0.15">
      <c r="B458" s="64"/>
      <c r="C458" s="66"/>
      <c r="D458" s="66"/>
      <c r="E458" s="66"/>
      <c r="F458" s="66"/>
      <c r="G458" s="66"/>
      <c r="H458" s="75">
        <f t="shared" si="12"/>
        <v>5</v>
      </c>
    </row>
    <row r="459" spans="2:87" x14ac:dyDescent="0.15">
      <c r="B459" s="64"/>
      <c r="C459" s="65"/>
      <c r="D459" s="65"/>
      <c r="E459" s="65"/>
      <c r="F459" s="65"/>
      <c r="G459" s="66"/>
      <c r="H459" s="75">
        <f t="shared" si="12"/>
        <v>5</v>
      </c>
    </row>
    <row r="460" spans="2:87" x14ac:dyDescent="0.15">
      <c r="B460" s="64"/>
      <c r="C460" s="65"/>
      <c r="D460" s="65"/>
      <c r="E460" s="65"/>
      <c r="F460" s="65"/>
      <c r="G460" s="66"/>
      <c r="H460" s="75">
        <f t="shared" si="12"/>
        <v>5</v>
      </c>
    </row>
    <row r="461" spans="2:87" x14ac:dyDescent="0.15">
      <c r="B461" s="64"/>
      <c r="C461" s="66"/>
      <c r="D461" s="65"/>
      <c r="E461" s="65"/>
      <c r="F461" s="66"/>
      <c r="G461" s="66"/>
      <c r="H461" s="75">
        <f t="shared" si="12"/>
        <v>5</v>
      </c>
    </row>
    <row r="462" spans="2:87" x14ac:dyDescent="0.15">
      <c r="B462" s="64"/>
      <c r="C462" s="65"/>
      <c r="D462" s="67"/>
      <c r="E462" s="65"/>
      <c r="F462" s="65"/>
      <c r="G462" s="66"/>
      <c r="H462" s="75">
        <f t="shared" si="12"/>
        <v>5</v>
      </c>
    </row>
    <row r="463" spans="2:87" x14ac:dyDescent="0.15">
      <c r="B463" s="64"/>
      <c r="C463" s="65"/>
      <c r="D463" s="65"/>
      <c r="E463" s="65"/>
      <c r="F463" s="65"/>
      <c r="G463" s="65"/>
      <c r="H463" s="75">
        <f t="shared" si="12"/>
        <v>5</v>
      </c>
    </row>
    <row r="464" spans="2:87" x14ac:dyDescent="0.15">
      <c r="B464" s="64"/>
      <c r="C464" s="65"/>
      <c r="D464" s="65"/>
      <c r="E464" s="65"/>
      <c r="F464" s="65"/>
      <c r="G464" s="65"/>
      <c r="H464" s="75">
        <f t="shared" si="12"/>
        <v>5</v>
      </c>
    </row>
    <row r="465" spans="2:8" x14ac:dyDescent="0.15">
      <c r="B465" s="64"/>
      <c r="C465" s="65"/>
      <c r="D465" s="65"/>
      <c r="E465" s="65"/>
      <c r="F465" s="65"/>
      <c r="G465" s="65"/>
      <c r="H465" s="75">
        <f t="shared" si="12"/>
        <v>5</v>
      </c>
    </row>
    <row r="466" spans="2:8" x14ac:dyDescent="0.15">
      <c r="B466" s="64"/>
      <c r="C466" s="65"/>
      <c r="D466" s="65"/>
      <c r="E466" s="65"/>
      <c r="F466" s="65"/>
      <c r="G466" s="65"/>
      <c r="H466" s="75">
        <f t="shared" si="12"/>
        <v>5</v>
      </c>
    </row>
    <row r="467" spans="2:8" x14ac:dyDescent="0.15">
      <c r="B467" s="64"/>
      <c r="C467" s="65"/>
      <c r="D467" s="65"/>
      <c r="E467" s="65"/>
      <c r="F467" s="65"/>
      <c r="G467" s="65"/>
      <c r="H467" s="75">
        <f t="shared" si="12"/>
        <v>5</v>
      </c>
    </row>
    <row r="468" spans="2:8" x14ac:dyDescent="0.15">
      <c r="B468" s="64"/>
      <c r="C468" s="65"/>
      <c r="D468" s="65"/>
      <c r="E468" s="65"/>
      <c r="F468" s="65"/>
      <c r="G468" s="65"/>
      <c r="H468" s="75">
        <f t="shared" si="12"/>
        <v>5</v>
      </c>
    </row>
    <row r="469" spans="2:8" x14ac:dyDescent="0.15">
      <c r="B469" s="64"/>
      <c r="C469" s="65"/>
      <c r="D469" s="65"/>
      <c r="E469" s="65"/>
      <c r="F469" s="65"/>
      <c r="G469" s="65"/>
      <c r="H469" s="75">
        <f t="shared" si="12"/>
        <v>5</v>
      </c>
    </row>
    <row r="470" spans="2:8" x14ac:dyDescent="0.15">
      <c r="B470" s="64"/>
      <c r="C470" s="65"/>
      <c r="D470" s="65"/>
      <c r="E470" s="65"/>
      <c r="F470" s="65"/>
      <c r="G470" s="65"/>
      <c r="H470" s="75">
        <f t="shared" si="12"/>
        <v>5</v>
      </c>
    </row>
    <row r="471" spans="2:8" x14ac:dyDescent="0.15">
      <c r="B471" s="64"/>
      <c r="C471" s="65"/>
      <c r="D471" s="65"/>
      <c r="E471" s="65"/>
      <c r="F471" s="65"/>
      <c r="G471" s="65"/>
      <c r="H471" s="75">
        <f t="shared" si="12"/>
        <v>5</v>
      </c>
    </row>
    <row r="472" spans="2:8" x14ac:dyDescent="0.15">
      <c r="B472" s="64"/>
      <c r="C472" s="65"/>
      <c r="D472" s="65"/>
      <c r="E472" s="65"/>
      <c r="F472" s="65"/>
      <c r="G472" s="65"/>
      <c r="H472" s="75">
        <f t="shared" si="12"/>
        <v>5</v>
      </c>
    </row>
    <row r="473" spans="2:8" x14ac:dyDescent="0.15">
      <c r="B473" s="64"/>
      <c r="C473" s="65"/>
      <c r="D473" s="65"/>
      <c r="E473" s="65"/>
      <c r="F473" s="65"/>
      <c r="G473" s="65"/>
      <c r="H473" s="75">
        <f t="shared" si="12"/>
        <v>5</v>
      </c>
    </row>
    <row r="474" spans="2:8" x14ac:dyDescent="0.15">
      <c r="B474" s="64"/>
      <c r="C474" s="65"/>
      <c r="D474" s="65"/>
      <c r="E474" s="65"/>
      <c r="F474" s="65"/>
      <c r="G474" s="65"/>
      <c r="H474" s="75">
        <f t="shared" si="12"/>
        <v>5</v>
      </c>
    </row>
    <row r="475" spans="2:8" x14ac:dyDescent="0.15">
      <c r="B475" s="64"/>
      <c r="C475" s="65"/>
      <c r="D475" s="65"/>
      <c r="E475" s="65"/>
      <c r="F475" s="65"/>
      <c r="G475" s="65"/>
      <c r="H475" s="75">
        <f t="shared" si="12"/>
        <v>5</v>
      </c>
    </row>
    <row r="476" spans="2:8" x14ac:dyDescent="0.15">
      <c r="B476" s="64"/>
      <c r="C476" s="65"/>
      <c r="D476" s="65"/>
      <c r="E476" s="65"/>
      <c r="F476" s="65"/>
      <c r="G476" s="65"/>
      <c r="H476" s="75">
        <f t="shared" si="12"/>
        <v>5</v>
      </c>
    </row>
    <row r="477" spans="2:8" x14ac:dyDescent="0.15">
      <c r="B477" s="64"/>
      <c r="C477" s="65"/>
      <c r="D477" s="65"/>
      <c r="E477" s="65"/>
      <c r="F477" s="65"/>
      <c r="G477" s="65"/>
      <c r="H477" s="75">
        <f t="shared" si="12"/>
        <v>5</v>
      </c>
    </row>
    <row r="478" spans="2:8" x14ac:dyDescent="0.15">
      <c r="B478" s="64"/>
      <c r="C478" s="65"/>
      <c r="D478" s="65"/>
      <c r="E478" s="65"/>
      <c r="F478" s="65"/>
      <c r="G478" s="65"/>
      <c r="H478" s="75">
        <f t="shared" si="12"/>
        <v>5</v>
      </c>
    </row>
    <row r="479" spans="2:8" x14ac:dyDescent="0.15">
      <c r="B479" s="64"/>
      <c r="C479" s="65"/>
      <c r="D479" s="65"/>
      <c r="E479" s="65"/>
      <c r="F479" s="65"/>
      <c r="G479" s="65"/>
      <c r="H479" s="75">
        <f t="shared" si="12"/>
        <v>5</v>
      </c>
    </row>
    <row r="480" spans="2:8" x14ac:dyDescent="0.15">
      <c r="B480" s="64"/>
      <c r="C480" s="65"/>
      <c r="D480" s="65"/>
      <c r="E480" s="65"/>
      <c r="F480" s="65"/>
      <c r="G480" s="65"/>
      <c r="H480" s="75">
        <f t="shared" si="12"/>
        <v>5</v>
      </c>
    </row>
    <row r="481" spans="2:84" x14ac:dyDescent="0.15">
      <c r="B481" s="64"/>
      <c r="C481" s="65"/>
      <c r="D481" s="65"/>
      <c r="E481" s="65"/>
      <c r="F481" s="65"/>
      <c r="G481" s="65"/>
      <c r="H481" s="75">
        <f t="shared" si="12"/>
        <v>5</v>
      </c>
    </row>
    <row r="482" spans="2:84" x14ac:dyDescent="0.15">
      <c r="B482" s="64"/>
      <c r="C482" s="65"/>
      <c r="D482" s="65"/>
      <c r="E482" s="65"/>
      <c r="F482" s="65"/>
      <c r="G482" s="65"/>
      <c r="H482" s="75">
        <f t="shared" si="12"/>
        <v>5</v>
      </c>
    </row>
    <row r="483" spans="2:84" x14ac:dyDescent="0.15">
      <c r="B483" s="64"/>
      <c r="C483" s="65"/>
      <c r="D483" s="65"/>
      <c r="E483" s="65"/>
      <c r="F483" s="65"/>
      <c r="G483" s="65"/>
      <c r="H483" s="75">
        <f t="shared" si="12"/>
        <v>5</v>
      </c>
    </row>
    <row r="484" spans="2:84" x14ac:dyDescent="0.15">
      <c r="B484" s="64"/>
      <c r="C484" s="65"/>
      <c r="D484" s="65"/>
      <c r="E484" s="65"/>
      <c r="F484" s="65"/>
      <c r="G484" s="65"/>
      <c r="H484" s="75">
        <f t="shared" si="12"/>
        <v>5</v>
      </c>
    </row>
    <row r="485" spans="2:84" x14ac:dyDescent="0.15">
      <c r="B485" s="64"/>
      <c r="C485" s="65"/>
      <c r="D485" s="65"/>
      <c r="E485" s="65"/>
      <c r="F485" s="65"/>
      <c r="G485" s="65"/>
      <c r="H485" s="75">
        <f t="shared" si="12"/>
        <v>5</v>
      </c>
    </row>
    <row r="486" spans="2:84" x14ac:dyDescent="0.15">
      <c r="B486" s="64"/>
      <c r="C486" s="65"/>
      <c r="D486" s="65"/>
      <c r="E486" s="65"/>
      <c r="F486" s="65"/>
      <c r="G486" s="65"/>
      <c r="H486" s="75">
        <f t="shared" si="12"/>
        <v>5</v>
      </c>
    </row>
    <row r="487" spans="2:84" x14ac:dyDescent="0.15">
      <c r="B487" s="64"/>
      <c r="C487" s="65"/>
      <c r="D487" s="65"/>
      <c r="E487" s="65"/>
      <c r="F487" s="65"/>
      <c r="G487" s="65"/>
      <c r="H487" s="75">
        <f t="shared" si="12"/>
        <v>5</v>
      </c>
    </row>
    <row r="488" spans="2:84" x14ac:dyDescent="0.15">
      <c r="B488" s="64"/>
      <c r="C488" s="65"/>
      <c r="D488" s="65"/>
      <c r="E488" s="65"/>
      <c r="F488" s="65"/>
      <c r="G488" s="65"/>
      <c r="H488" s="75">
        <f t="shared" si="12"/>
        <v>5</v>
      </c>
    </row>
    <row r="489" spans="2:84" x14ac:dyDescent="0.15">
      <c r="B489" s="64"/>
      <c r="C489" s="65"/>
      <c r="D489" s="65"/>
      <c r="E489" s="65"/>
      <c r="F489" s="65"/>
      <c r="G489" s="65"/>
      <c r="H489" s="75">
        <f t="shared" si="12"/>
        <v>5</v>
      </c>
    </row>
    <row r="490" spans="2:84" x14ac:dyDescent="0.15">
      <c r="B490" s="64"/>
      <c r="C490" s="65"/>
      <c r="D490" s="65"/>
      <c r="E490" s="65"/>
      <c r="F490" s="65"/>
      <c r="G490" s="65"/>
      <c r="H490" s="75">
        <f t="shared" si="12"/>
        <v>5</v>
      </c>
    </row>
    <row r="491" spans="2:84" x14ac:dyDescent="0.15">
      <c r="B491" s="64"/>
      <c r="C491" s="65"/>
      <c r="D491" s="65"/>
      <c r="E491" s="65"/>
      <c r="F491" s="65"/>
      <c r="G491" s="65"/>
      <c r="H491" s="75">
        <f t="shared" si="12"/>
        <v>5</v>
      </c>
    </row>
    <row r="492" spans="2:84" x14ac:dyDescent="0.15">
      <c r="B492" s="64"/>
      <c r="C492" s="65"/>
      <c r="D492" s="65"/>
      <c r="E492" s="65"/>
      <c r="F492" s="65"/>
      <c r="G492" s="65"/>
      <c r="H492" s="75">
        <f t="shared" si="12"/>
        <v>5</v>
      </c>
    </row>
    <row r="493" spans="2:84" ht="18" thickBot="1" x14ac:dyDescent="0.2">
      <c r="B493" s="69"/>
      <c r="C493" s="70"/>
      <c r="D493" s="70"/>
      <c r="E493" s="70"/>
      <c r="F493" s="70"/>
      <c r="G493" s="70"/>
      <c r="H493" s="75">
        <f t="shared" si="12"/>
        <v>5</v>
      </c>
    </row>
    <row r="494" spans="2:84" ht="18" thickBot="1" x14ac:dyDescent="0.2">
      <c r="B494" s="71" t="s">
        <v>8</v>
      </c>
      <c r="C494" s="72"/>
      <c r="D494" s="73"/>
      <c r="E494" s="74"/>
      <c r="F494" s="74">
        <f>SUM(F454:F493)</f>
        <v>0</v>
      </c>
      <c r="G494" s="74">
        <f>SUM(G454:G493)</f>
        <v>0</v>
      </c>
      <c r="H494" s="84">
        <f>SUM(H493)</f>
        <v>5</v>
      </c>
      <c r="J494" s="90"/>
      <c r="K494" s="90"/>
      <c r="L494" s="90"/>
      <c r="R494" s="90"/>
      <c r="S494" s="90"/>
      <c r="T494" s="90"/>
      <c r="Z494" s="90"/>
      <c r="AA494" s="90"/>
      <c r="AB494" s="90"/>
      <c r="AH494" s="90"/>
      <c r="AI494" s="90"/>
      <c r="AJ494" s="90"/>
      <c r="AP494" s="90"/>
      <c r="AQ494" s="90"/>
      <c r="AR494" s="90"/>
      <c r="AX494" s="90"/>
      <c r="AY494" s="90"/>
      <c r="AZ494" s="90"/>
      <c r="BF494" s="90"/>
      <c r="BG494" s="90"/>
      <c r="BH494" s="90"/>
      <c r="BN494" s="90"/>
      <c r="BO494" s="90"/>
      <c r="BP494" s="90"/>
      <c r="BV494" s="90"/>
      <c r="BW494" s="90"/>
      <c r="BX494" s="90"/>
      <c r="CD494" s="90"/>
      <c r="CE494" s="90"/>
      <c r="CF494" s="90"/>
    </row>
    <row r="496" spans="2:84" ht="18" thickBot="1" x14ac:dyDescent="0.2"/>
    <row r="497" spans="2:87" ht="18" thickBot="1" x14ac:dyDescent="0.2">
      <c r="B497" s="57" t="s">
        <v>9</v>
      </c>
      <c r="C497" s="58"/>
      <c r="D497" s="59">
        <f>D452</f>
        <v>0</v>
      </c>
      <c r="E497" s="59"/>
      <c r="F497" s="60" t="s">
        <v>1</v>
      </c>
      <c r="G497" s="61"/>
      <c r="H497" s="85">
        <f>H494</f>
        <v>5</v>
      </c>
      <c r="J497" s="89"/>
      <c r="K497" s="89"/>
      <c r="N497" s="90"/>
      <c r="O497" s="90"/>
      <c r="R497" s="89"/>
      <c r="S497" s="89"/>
      <c r="V497" s="90"/>
      <c r="W497" s="90"/>
      <c r="Z497" s="89"/>
      <c r="AA497" s="89"/>
      <c r="AD497" s="90"/>
      <c r="AE497" s="90"/>
      <c r="AH497" s="89"/>
      <c r="AI497" s="89"/>
      <c r="AL497" s="90"/>
      <c r="AM497" s="90"/>
      <c r="AP497" s="89"/>
      <c r="AQ497" s="89"/>
      <c r="AT497" s="90"/>
      <c r="AU497" s="90"/>
      <c r="AX497" s="89"/>
      <c r="AY497" s="89"/>
      <c r="BB497" s="90"/>
      <c r="BC497" s="90"/>
      <c r="BF497" s="89"/>
      <c r="BG497" s="89"/>
      <c r="BJ497" s="90"/>
      <c r="BK497" s="90"/>
      <c r="BN497" s="89"/>
      <c r="BO497" s="89"/>
      <c r="BR497" s="90"/>
      <c r="BS497" s="90"/>
      <c r="BV497" s="89"/>
      <c r="BW497" s="89"/>
      <c r="BZ497" s="90"/>
      <c r="CA497" s="90"/>
      <c r="CD497" s="89"/>
      <c r="CE497" s="89"/>
      <c r="CH497" s="90"/>
      <c r="CI497" s="90"/>
    </row>
    <row r="498" spans="2:87" ht="18" thickTop="1" x14ac:dyDescent="0.15">
      <c r="B498" s="62"/>
      <c r="C498" s="63" t="s">
        <v>2</v>
      </c>
      <c r="D498" s="63" t="s">
        <v>3</v>
      </c>
      <c r="E498" s="63" t="s">
        <v>4</v>
      </c>
      <c r="F498" s="63" t="s">
        <v>5</v>
      </c>
      <c r="G498" s="63" t="s">
        <v>6</v>
      </c>
      <c r="H498" s="83" t="s">
        <v>7</v>
      </c>
    </row>
    <row r="499" spans="2:87" x14ac:dyDescent="0.15">
      <c r="B499" s="64"/>
      <c r="C499" s="66"/>
      <c r="D499" s="66"/>
      <c r="E499" s="66"/>
      <c r="F499" s="66"/>
      <c r="G499" s="66"/>
      <c r="H499" s="75">
        <f>SUM(H497+G499-F499)</f>
        <v>5</v>
      </c>
    </row>
    <row r="500" spans="2:87" x14ac:dyDescent="0.15">
      <c r="B500" s="64"/>
      <c r="C500" s="65"/>
      <c r="D500" s="65"/>
      <c r="E500" s="65"/>
      <c r="F500" s="65"/>
      <c r="G500" s="66"/>
      <c r="H500" s="75">
        <f>SUM(H499+G500-F500)</f>
        <v>5</v>
      </c>
    </row>
    <row r="501" spans="2:87" x14ac:dyDescent="0.15">
      <c r="B501" s="64"/>
      <c r="C501" s="66"/>
      <c r="D501" s="66"/>
      <c r="E501" s="66"/>
      <c r="F501" s="66"/>
      <c r="G501" s="65"/>
      <c r="H501" s="75">
        <f>SUM(H500+G501-F501)</f>
        <v>5</v>
      </c>
    </row>
    <row r="502" spans="2:87" x14ac:dyDescent="0.15">
      <c r="B502" s="64"/>
      <c r="C502" s="66"/>
      <c r="D502" s="66"/>
      <c r="E502" s="66"/>
      <c r="F502" s="66"/>
      <c r="G502" s="65"/>
      <c r="H502" s="75">
        <f t="shared" ref="H502:H538" si="13">SUM(H501+G502-F502)</f>
        <v>5</v>
      </c>
    </row>
    <row r="503" spans="2:87" x14ac:dyDescent="0.15">
      <c r="B503" s="64"/>
      <c r="C503" s="65"/>
      <c r="D503" s="65"/>
      <c r="E503" s="65"/>
      <c r="F503" s="65"/>
      <c r="G503" s="65"/>
      <c r="H503" s="75">
        <f t="shared" si="13"/>
        <v>5</v>
      </c>
    </row>
    <row r="504" spans="2:87" x14ac:dyDescent="0.15">
      <c r="B504" s="64"/>
      <c r="C504" s="65"/>
      <c r="D504" s="65"/>
      <c r="E504" s="65"/>
      <c r="F504" s="65"/>
      <c r="G504" s="65"/>
      <c r="H504" s="75">
        <f t="shared" si="13"/>
        <v>5</v>
      </c>
    </row>
    <row r="505" spans="2:87" x14ac:dyDescent="0.15">
      <c r="B505" s="64"/>
      <c r="C505" s="65"/>
      <c r="D505" s="65"/>
      <c r="E505" s="65"/>
      <c r="F505" s="65"/>
      <c r="G505" s="65"/>
      <c r="H505" s="75">
        <f t="shared" si="13"/>
        <v>5</v>
      </c>
    </row>
    <row r="506" spans="2:87" x14ac:dyDescent="0.15">
      <c r="B506" s="64"/>
      <c r="C506" s="65"/>
      <c r="D506" s="65"/>
      <c r="E506" s="65"/>
      <c r="F506" s="66"/>
      <c r="G506" s="65"/>
      <c r="H506" s="75">
        <f t="shared" si="13"/>
        <v>5</v>
      </c>
    </row>
    <row r="507" spans="2:87" x14ac:dyDescent="0.15">
      <c r="B507" s="64"/>
      <c r="C507" s="65"/>
      <c r="D507" s="65"/>
      <c r="E507" s="65"/>
      <c r="F507" s="65"/>
      <c r="G507" s="65"/>
      <c r="H507" s="75">
        <f t="shared" si="13"/>
        <v>5</v>
      </c>
    </row>
    <row r="508" spans="2:87" x14ac:dyDescent="0.15">
      <c r="B508" s="64"/>
      <c r="C508" s="65"/>
      <c r="D508" s="67"/>
      <c r="E508" s="65"/>
      <c r="F508" s="65"/>
      <c r="G508" s="65"/>
      <c r="H508" s="75">
        <f t="shared" si="13"/>
        <v>5</v>
      </c>
    </row>
    <row r="509" spans="2:87" x14ac:dyDescent="0.15">
      <c r="B509" s="64"/>
      <c r="C509" s="65"/>
      <c r="D509" s="65"/>
      <c r="E509" s="65"/>
      <c r="F509" s="65"/>
      <c r="G509" s="65"/>
      <c r="H509" s="75">
        <f t="shared" si="13"/>
        <v>5</v>
      </c>
    </row>
    <row r="510" spans="2:87" x14ac:dyDescent="0.15">
      <c r="B510" s="64"/>
      <c r="C510" s="66"/>
      <c r="D510" s="66"/>
      <c r="E510" s="66"/>
      <c r="F510" s="66"/>
      <c r="G510" s="65"/>
      <c r="H510" s="75">
        <f t="shared" si="13"/>
        <v>5</v>
      </c>
    </row>
    <row r="511" spans="2:87" x14ac:dyDescent="0.15">
      <c r="B511" s="64"/>
      <c r="C511" s="66"/>
      <c r="D511" s="66"/>
      <c r="E511" s="66"/>
      <c r="F511" s="66"/>
      <c r="G511" s="66"/>
      <c r="H511" s="75">
        <f t="shared" si="13"/>
        <v>5</v>
      </c>
    </row>
    <row r="512" spans="2:87" x14ac:dyDescent="0.15">
      <c r="B512" s="64"/>
      <c r="C512" s="66"/>
      <c r="D512" s="66"/>
      <c r="E512" s="66"/>
      <c r="F512" s="66"/>
      <c r="G512" s="66"/>
      <c r="H512" s="75">
        <f t="shared" si="13"/>
        <v>5</v>
      </c>
    </row>
    <row r="513" spans="2:8" x14ac:dyDescent="0.15">
      <c r="B513" s="64"/>
      <c r="C513" s="66"/>
      <c r="D513" s="66"/>
      <c r="E513" s="66"/>
      <c r="F513" s="66"/>
      <c r="G513" s="65"/>
      <c r="H513" s="75">
        <f t="shared" si="13"/>
        <v>5</v>
      </c>
    </row>
    <row r="514" spans="2:8" x14ac:dyDescent="0.15">
      <c r="B514" s="64"/>
      <c r="C514" s="65"/>
      <c r="D514" s="65"/>
      <c r="E514" s="65"/>
      <c r="F514" s="65"/>
      <c r="G514" s="65"/>
      <c r="H514" s="75">
        <f t="shared" si="13"/>
        <v>5</v>
      </c>
    </row>
    <row r="515" spans="2:8" x14ac:dyDescent="0.15">
      <c r="B515" s="64"/>
      <c r="C515" s="65"/>
      <c r="D515" s="65"/>
      <c r="E515" s="65"/>
      <c r="F515" s="65"/>
      <c r="G515" s="65"/>
      <c r="H515" s="75">
        <f t="shared" si="13"/>
        <v>5</v>
      </c>
    </row>
    <row r="516" spans="2:8" x14ac:dyDescent="0.15">
      <c r="B516" s="64"/>
      <c r="C516" s="65"/>
      <c r="D516" s="65"/>
      <c r="E516" s="65"/>
      <c r="F516" s="65"/>
      <c r="G516" s="65"/>
      <c r="H516" s="75">
        <f t="shared" si="13"/>
        <v>5</v>
      </c>
    </row>
    <row r="517" spans="2:8" x14ac:dyDescent="0.15">
      <c r="B517" s="64"/>
      <c r="C517" s="65"/>
      <c r="D517" s="65"/>
      <c r="E517" s="65"/>
      <c r="F517" s="65"/>
      <c r="G517" s="65"/>
      <c r="H517" s="75">
        <f t="shared" si="13"/>
        <v>5</v>
      </c>
    </row>
    <row r="518" spans="2:8" x14ac:dyDescent="0.15">
      <c r="B518" s="64"/>
      <c r="C518" s="65"/>
      <c r="D518" s="65"/>
      <c r="E518" s="65"/>
      <c r="F518" s="65"/>
      <c r="G518" s="65"/>
      <c r="H518" s="75">
        <f t="shared" si="13"/>
        <v>5</v>
      </c>
    </row>
    <row r="519" spans="2:8" x14ac:dyDescent="0.15">
      <c r="B519" s="64"/>
      <c r="C519" s="65"/>
      <c r="D519" s="65"/>
      <c r="E519" s="65"/>
      <c r="F519" s="65"/>
      <c r="G519" s="65"/>
      <c r="H519" s="75">
        <f t="shared" si="13"/>
        <v>5</v>
      </c>
    </row>
    <row r="520" spans="2:8" x14ac:dyDescent="0.15">
      <c r="B520" s="64"/>
      <c r="C520" s="65"/>
      <c r="D520" s="65"/>
      <c r="E520" s="65"/>
      <c r="F520" s="65"/>
      <c r="G520" s="65"/>
      <c r="H520" s="75">
        <f t="shared" si="13"/>
        <v>5</v>
      </c>
    </row>
    <row r="521" spans="2:8" x14ac:dyDescent="0.15">
      <c r="B521" s="64"/>
      <c r="C521" s="65"/>
      <c r="D521" s="65"/>
      <c r="E521" s="65"/>
      <c r="F521" s="65"/>
      <c r="G521" s="65"/>
      <c r="H521" s="75">
        <f t="shared" si="13"/>
        <v>5</v>
      </c>
    </row>
    <row r="522" spans="2:8" x14ac:dyDescent="0.15">
      <c r="B522" s="64"/>
      <c r="C522" s="65"/>
      <c r="D522" s="65"/>
      <c r="E522" s="65"/>
      <c r="F522" s="65"/>
      <c r="G522" s="65"/>
      <c r="H522" s="75">
        <f t="shared" si="13"/>
        <v>5</v>
      </c>
    </row>
    <row r="523" spans="2:8" x14ac:dyDescent="0.15">
      <c r="B523" s="64"/>
      <c r="C523" s="65"/>
      <c r="D523" s="65"/>
      <c r="E523" s="65"/>
      <c r="F523" s="65"/>
      <c r="G523" s="65"/>
      <c r="H523" s="75">
        <f t="shared" si="13"/>
        <v>5</v>
      </c>
    </row>
    <row r="524" spans="2:8" x14ac:dyDescent="0.15">
      <c r="B524" s="64"/>
      <c r="C524" s="65"/>
      <c r="D524" s="65"/>
      <c r="E524" s="65"/>
      <c r="F524" s="65"/>
      <c r="G524" s="65"/>
      <c r="H524" s="75">
        <f t="shared" si="13"/>
        <v>5</v>
      </c>
    </row>
    <row r="525" spans="2:8" x14ac:dyDescent="0.15">
      <c r="B525" s="64"/>
      <c r="C525" s="65"/>
      <c r="D525" s="65"/>
      <c r="E525" s="65"/>
      <c r="F525" s="65"/>
      <c r="G525" s="65"/>
      <c r="H525" s="75">
        <f t="shared" si="13"/>
        <v>5</v>
      </c>
    </row>
    <row r="526" spans="2:8" x14ac:dyDescent="0.15">
      <c r="B526" s="64"/>
      <c r="C526" s="65"/>
      <c r="D526" s="65"/>
      <c r="E526" s="65"/>
      <c r="F526" s="65"/>
      <c r="G526" s="65"/>
      <c r="H526" s="75">
        <f t="shared" si="13"/>
        <v>5</v>
      </c>
    </row>
    <row r="527" spans="2:8" x14ac:dyDescent="0.15">
      <c r="B527" s="64"/>
      <c r="C527" s="65"/>
      <c r="D527" s="65"/>
      <c r="E527" s="65"/>
      <c r="F527" s="65"/>
      <c r="G527" s="65"/>
      <c r="H527" s="75">
        <f t="shared" si="13"/>
        <v>5</v>
      </c>
    </row>
    <row r="528" spans="2:8" x14ac:dyDescent="0.15">
      <c r="B528" s="64"/>
      <c r="C528" s="65"/>
      <c r="D528" s="65"/>
      <c r="E528" s="65"/>
      <c r="F528" s="65"/>
      <c r="G528" s="65"/>
      <c r="H528" s="75">
        <f t="shared" si="13"/>
        <v>5</v>
      </c>
    </row>
    <row r="529" spans="2:84" x14ac:dyDescent="0.15">
      <c r="B529" s="64"/>
      <c r="C529" s="65"/>
      <c r="D529" s="65"/>
      <c r="E529" s="65"/>
      <c r="F529" s="65"/>
      <c r="G529" s="65"/>
      <c r="H529" s="75">
        <f t="shared" si="13"/>
        <v>5</v>
      </c>
    </row>
    <row r="530" spans="2:84" x14ac:dyDescent="0.15">
      <c r="B530" s="64"/>
      <c r="C530" s="65"/>
      <c r="D530" s="65"/>
      <c r="E530" s="65"/>
      <c r="F530" s="65"/>
      <c r="G530" s="65"/>
      <c r="H530" s="75">
        <f t="shared" si="13"/>
        <v>5</v>
      </c>
    </row>
    <row r="531" spans="2:84" x14ac:dyDescent="0.15">
      <c r="B531" s="64"/>
      <c r="C531" s="65"/>
      <c r="D531" s="65"/>
      <c r="E531" s="65"/>
      <c r="F531" s="65"/>
      <c r="G531" s="65"/>
      <c r="H531" s="75">
        <f t="shared" si="13"/>
        <v>5</v>
      </c>
    </row>
    <row r="532" spans="2:84" x14ac:dyDescent="0.15">
      <c r="B532" s="64"/>
      <c r="C532" s="65"/>
      <c r="D532" s="65"/>
      <c r="E532" s="65"/>
      <c r="F532" s="65"/>
      <c r="G532" s="65"/>
      <c r="H532" s="75">
        <f t="shared" si="13"/>
        <v>5</v>
      </c>
    </row>
    <row r="533" spans="2:84" x14ac:dyDescent="0.15">
      <c r="B533" s="64"/>
      <c r="C533" s="65"/>
      <c r="D533" s="65"/>
      <c r="E533" s="65"/>
      <c r="F533" s="65"/>
      <c r="G533" s="65"/>
      <c r="H533" s="75">
        <f t="shared" si="13"/>
        <v>5</v>
      </c>
    </row>
    <row r="534" spans="2:84" x14ac:dyDescent="0.15">
      <c r="B534" s="64"/>
      <c r="C534" s="65"/>
      <c r="D534" s="65"/>
      <c r="E534" s="65"/>
      <c r="F534" s="65"/>
      <c r="G534" s="65"/>
      <c r="H534" s="75">
        <f t="shared" si="13"/>
        <v>5</v>
      </c>
    </row>
    <row r="535" spans="2:84" x14ac:dyDescent="0.15">
      <c r="B535" s="64"/>
      <c r="C535" s="65"/>
      <c r="D535" s="65"/>
      <c r="E535" s="65"/>
      <c r="F535" s="65"/>
      <c r="G535" s="65"/>
      <c r="H535" s="75">
        <f t="shared" si="13"/>
        <v>5</v>
      </c>
    </row>
    <row r="536" spans="2:84" x14ac:dyDescent="0.15">
      <c r="B536" s="64"/>
      <c r="C536" s="65"/>
      <c r="D536" s="65"/>
      <c r="E536" s="65"/>
      <c r="F536" s="65"/>
      <c r="G536" s="65"/>
      <c r="H536" s="75">
        <f t="shared" si="13"/>
        <v>5</v>
      </c>
    </row>
    <row r="537" spans="2:84" x14ac:dyDescent="0.15">
      <c r="B537" s="64"/>
      <c r="C537" s="65"/>
      <c r="D537" s="65"/>
      <c r="E537" s="65"/>
      <c r="F537" s="65"/>
      <c r="G537" s="65"/>
      <c r="H537" s="75">
        <f t="shared" si="13"/>
        <v>5</v>
      </c>
    </row>
    <row r="538" spans="2:84" ht="18" thickBot="1" x14ac:dyDescent="0.2">
      <c r="B538" s="69"/>
      <c r="C538" s="70"/>
      <c r="D538" s="70"/>
      <c r="E538" s="70"/>
      <c r="F538" s="70"/>
      <c r="G538" s="70"/>
      <c r="H538" s="75">
        <f t="shared" si="13"/>
        <v>5</v>
      </c>
    </row>
    <row r="539" spans="2:84" ht="18" thickBot="1" x14ac:dyDescent="0.2">
      <c r="B539" s="71" t="s">
        <v>8</v>
      </c>
      <c r="C539" s="72"/>
      <c r="D539" s="73"/>
      <c r="E539" s="74"/>
      <c r="F539" s="74">
        <f>SUM(F499:F538)</f>
        <v>0</v>
      </c>
      <c r="G539" s="74">
        <f>SUM(G499:G538)</f>
        <v>0</v>
      </c>
      <c r="H539" s="84">
        <f>SUM(H538)</f>
        <v>5</v>
      </c>
      <c r="J539" s="90"/>
      <c r="K539" s="90"/>
      <c r="L539" s="90"/>
      <c r="R539" s="90"/>
      <c r="S539" s="90"/>
      <c r="T539" s="90"/>
      <c r="Z539" s="90"/>
      <c r="AA539" s="90"/>
      <c r="AB539" s="90"/>
      <c r="AH539" s="90"/>
      <c r="AI539" s="90"/>
      <c r="AJ539" s="90"/>
      <c r="AP539" s="90"/>
      <c r="AQ539" s="90"/>
      <c r="AR539" s="90"/>
      <c r="AX539" s="90"/>
      <c r="AY539" s="90"/>
      <c r="AZ539" s="90"/>
      <c r="BF539" s="90"/>
      <c r="BG539" s="90"/>
      <c r="BH539" s="90"/>
      <c r="BN539" s="90"/>
      <c r="BO539" s="90"/>
      <c r="BP539" s="90"/>
      <c r="BV539" s="90"/>
      <c r="BW539" s="90"/>
      <c r="BX539" s="90"/>
      <c r="CD539" s="90"/>
      <c r="CE539" s="90"/>
      <c r="CF539" s="90"/>
    </row>
  </sheetData>
  <sortState xmlns:xlrd2="http://schemas.microsoft.com/office/spreadsheetml/2017/richdata2" ref="BW94:CA109">
    <sortCondition ref="BW109"/>
  </sortState>
  <mergeCells count="36">
    <mergeCell ref="B452:C452"/>
    <mergeCell ref="F452:G452"/>
    <mergeCell ref="B494:D494"/>
    <mergeCell ref="B497:C497"/>
    <mergeCell ref="F497:G497"/>
    <mergeCell ref="B539:D539"/>
    <mergeCell ref="B362:C362"/>
    <mergeCell ref="F362:G362"/>
    <mergeCell ref="B404:D404"/>
    <mergeCell ref="B407:C407"/>
    <mergeCell ref="F407:G407"/>
    <mergeCell ref="B449:D449"/>
    <mergeCell ref="B272:C272"/>
    <mergeCell ref="F272:G272"/>
    <mergeCell ref="B314:D314"/>
    <mergeCell ref="B317:C317"/>
    <mergeCell ref="F317:G317"/>
    <mergeCell ref="B359:D359"/>
    <mergeCell ref="B182:C182"/>
    <mergeCell ref="F182:G182"/>
    <mergeCell ref="B224:D224"/>
    <mergeCell ref="B227:C227"/>
    <mergeCell ref="F227:G227"/>
    <mergeCell ref="B269:D269"/>
    <mergeCell ref="B92:C92"/>
    <mergeCell ref="F92:G92"/>
    <mergeCell ref="B134:D134"/>
    <mergeCell ref="B137:C137"/>
    <mergeCell ref="F137:G137"/>
    <mergeCell ref="B179:D179"/>
    <mergeCell ref="F2:G2"/>
    <mergeCell ref="B44:D44"/>
    <mergeCell ref="F47:G47"/>
    <mergeCell ref="B89:D89"/>
    <mergeCell ref="B2:D2"/>
    <mergeCell ref="B47:D47"/>
  </mergeCells>
  <phoneticPr fontId="1"/>
  <pageMargins left="0.78700000000000003" right="0.78700000000000003" top="0.98399999999999999" bottom="0.98399999999999999" header="0.51200000000000001" footer="0.51200000000000001"/>
  <pageSetup paperSize="9" scale="98" orientation="portrait" r:id="rId1"/>
  <headerFooter alignWithMargins="0"/>
  <rowBreaks count="11" manualBreakCount="11">
    <brk id="45" max="16383" man="1"/>
    <brk id="90" max="16383" man="1"/>
    <brk id="135" max="16383" man="1"/>
    <brk id="180" max="16383" man="1"/>
    <brk id="225" max="16383" man="1"/>
    <brk id="270" max="16383" man="1"/>
    <brk id="315" max="16383" man="1"/>
    <brk id="360" max="16383" man="1"/>
    <brk id="405" max="16383" man="1"/>
    <brk id="450" max="16383" man="1"/>
    <brk id="495" max="16383" man="1"/>
  </rowBreaks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0F35-6E64-4776-B60B-D7F7B602EB4B}">
  <dimension ref="A1:CK539"/>
  <sheetViews>
    <sheetView view="pageBreakPreview" zoomScale="70" zoomScaleNormal="40" zoomScaleSheetLayoutView="70" workbookViewId="0">
      <pane ySplit="1" topLeftCell="A2" activePane="bottomLeft" state="frozen"/>
      <selection pane="bottomLeft" activeCell="B2" sqref="B2:D2"/>
    </sheetView>
  </sheetViews>
  <sheetFormatPr defaultRowHeight="17.25" x14ac:dyDescent="0.15"/>
  <cols>
    <col min="1" max="1" width="3.125" style="56" customWidth="1"/>
    <col min="2" max="3" width="4.75" style="56" customWidth="1"/>
    <col min="4" max="4" width="30.25" style="56" customWidth="1"/>
    <col min="5" max="5" width="9.125" style="56" customWidth="1"/>
    <col min="6" max="6" width="8.625" style="56" customWidth="1"/>
    <col min="7" max="7" width="9" style="56"/>
    <col min="8" max="8" width="10.625" style="56" customWidth="1"/>
    <col min="9" max="9" width="3.125" style="86" customWidth="1"/>
    <col min="10" max="11" width="4.75" style="86" customWidth="1"/>
    <col min="12" max="12" width="30.25" style="86" customWidth="1"/>
    <col min="13" max="13" width="9.125" style="86" customWidth="1"/>
    <col min="14" max="14" width="8.625" style="86" customWidth="1"/>
    <col min="15" max="15" width="9" style="86"/>
    <col min="16" max="16" width="10.625" style="86" customWidth="1"/>
    <col min="17" max="17" width="3.125" style="86" customWidth="1"/>
    <col min="18" max="19" width="4.75" style="86" customWidth="1"/>
    <col min="20" max="20" width="30.25" style="86" customWidth="1"/>
    <col min="21" max="21" width="9.125" style="86" customWidth="1"/>
    <col min="22" max="22" width="8.625" style="86" customWidth="1"/>
    <col min="23" max="23" width="9" style="86"/>
    <col min="24" max="24" width="10.625" style="86" customWidth="1"/>
    <col min="25" max="25" width="3.125" style="86" customWidth="1"/>
    <col min="26" max="27" width="4.75" style="86" customWidth="1"/>
    <col min="28" max="28" width="30.25" style="86" customWidth="1"/>
    <col min="29" max="29" width="9.125" style="86" customWidth="1"/>
    <col min="30" max="30" width="8.625" style="86" customWidth="1"/>
    <col min="31" max="31" width="9" style="86"/>
    <col min="32" max="32" width="10.625" style="86" customWidth="1"/>
    <col min="33" max="33" width="3.125" style="86" customWidth="1"/>
    <col min="34" max="35" width="4.75" style="86" customWidth="1"/>
    <col min="36" max="36" width="30.25" style="86" customWidth="1"/>
    <col min="37" max="37" width="9.125" style="86" customWidth="1"/>
    <col min="38" max="38" width="8.625" style="86" customWidth="1"/>
    <col min="39" max="39" width="9" style="86"/>
    <col min="40" max="40" width="10.625" style="86" customWidth="1"/>
    <col min="41" max="41" width="3.125" style="86" customWidth="1"/>
    <col min="42" max="43" width="4.75" style="86" customWidth="1"/>
    <col min="44" max="44" width="30.25" style="86" customWidth="1"/>
    <col min="45" max="45" width="9.125" style="86" customWidth="1"/>
    <col min="46" max="46" width="8.625" style="86" customWidth="1"/>
    <col min="47" max="47" width="9" style="86"/>
    <col min="48" max="48" width="10.625" style="86" customWidth="1"/>
    <col min="49" max="49" width="3.125" style="86" customWidth="1"/>
    <col min="50" max="51" width="4.75" style="86" customWidth="1"/>
    <col min="52" max="52" width="30.25" style="86" customWidth="1"/>
    <col min="53" max="53" width="9.125" style="86" customWidth="1"/>
    <col min="54" max="54" width="8.625" style="86" customWidth="1"/>
    <col min="55" max="55" width="9" style="86"/>
    <col min="56" max="56" width="10.625" style="86" customWidth="1"/>
    <col min="57" max="57" width="3.125" style="86" customWidth="1"/>
    <col min="58" max="59" width="4.75" style="86" customWidth="1"/>
    <col min="60" max="60" width="30.25" style="86" customWidth="1"/>
    <col min="61" max="61" width="9.125" style="86" customWidth="1"/>
    <col min="62" max="62" width="8.625" style="86" customWidth="1"/>
    <col min="63" max="63" width="9" style="86"/>
    <col min="64" max="64" width="10.625" style="86" customWidth="1"/>
    <col min="65" max="65" width="3.125" style="86" customWidth="1"/>
    <col min="66" max="67" width="4.75" style="86" customWidth="1"/>
    <col min="68" max="68" width="30.25" style="86" customWidth="1"/>
    <col min="69" max="69" width="9.125" style="86" customWidth="1"/>
    <col min="70" max="70" width="8.625" style="86" customWidth="1"/>
    <col min="71" max="71" width="9" style="86"/>
    <col min="72" max="72" width="10.625" style="86" customWidth="1"/>
    <col min="73" max="73" width="3.125" style="86" customWidth="1"/>
    <col min="74" max="75" width="4.75" style="86" customWidth="1"/>
    <col min="76" max="76" width="30.25" style="86" customWidth="1"/>
    <col min="77" max="77" width="9.125" style="86" customWidth="1"/>
    <col min="78" max="78" width="8.625" style="86" customWidth="1"/>
    <col min="79" max="79" width="9" style="86"/>
    <col min="80" max="80" width="10.625" style="86" customWidth="1"/>
    <col min="81" max="81" width="3.125" style="86" customWidth="1"/>
    <col min="82" max="83" width="4.75" style="86" customWidth="1"/>
    <col min="84" max="84" width="30.25" style="86" customWidth="1"/>
    <col min="85" max="85" width="9.125" style="86" customWidth="1"/>
    <col min="86" max="86" width="8.625" style="86" customWidth="1"/>
    <col min="87" max="87" width="9" style="86"/>
    <col min="88" max="88" width="10.625" style="86" customWidth="1"/>
    <col min="89" max="89" width="11.875" style="86" customWidth="1"/>
    <col min="90" max="95" width="9" style="56"/>
    <col min="96" max="96" width="10.625" style="56" customWidth="1"/>
    <col min="97" max="103" width="9" style="56"/>
    <col min="104" max="104" width="10.625" style="56" customWidth="1"/>
    <col min="105" max="111" width="9" style="56"/>
    <col min="112" max="112" width="10.625" style="56" customWidth="1"/>
    <col min="113" max="119" width="9" style="56"/>
    <col min="120" max="120" width="10.625" style="56" customWidth="1"/>
    <col min="121" max="16384" width="9" style="56"/>
  </cols>
  <sheetData>
    <row r="1" spans="1:87" ht="18" thickBot="1" x14ac:dyDescent="0.2">
      <c r="A1" s="55"/>
      <c r="D1" s="56" t="s">
        <v>26</v>
      </c>
    </row>
    <row r="2" spans="1:87" ht="18" thickBot="1" x14ac:dyDescent="0.2">
      <c r="B2" s="57" t="s">
        <v>0</v>
      </c>
      <c r="C2" s="146"/>
      <c r="D2" s="58"/>
      <c r="E2" s="59"/>
      <c r="F2" s="60" t="s">
        <v>1</v>
      </c>
      <c r="G2" s="61"/>
      <c r="H2" s="171">
        <v>0</v>
      </c>
      <c r="J2" s="89"/>
      <c r="K2" s="89"/>
      <c r="N2" s="90"/>
      <c r="O2" s="90"/>
      <c r="R2" s="89"/>
      <c r="S2" s="89"/>
      <c r="V2" s="90"/>
      <c r="W2" s="90"/>
      <c r="Z2" s="89"/>
      <c r="AA2" s="89"/>
      <c r="AD2" s="90"/>
      <c r="AE2" s="90"/>
      <c r="AH2" s="89"/>
      <c r="AI2" s="89"/>
      <c r="AL2" s="90"/>
      <c r="AM2" s="90"/>
      <c r="AP2" s="89"/>
      <c r="AQ2" s="89"/>
      <c r="AT2" s="90"/>
      <c r="AU2" s="90"/>
      <c r="AX2" s="89"/>
      <c r="AY2" s="89"/>
      <c r="BB2" s="90"/>
      <c r="BC2" s="90"/>
      <c r="BF2" s="89"/>
      <c r="BG2" s="89"/>
      <c r="BJ2" s="90"/>
      <c r="BK2" s="90"/>
      <c r="BN2" s="89"/>
      <c r="BO2" s="89"/>
      <c r="BR2" s="90"/>
      <c r="BS2" s="90"/>
      <c r="BV2" s="89"/>
      <c r="BW2" s="89"/>
      <c r="BZ2" s="90"/>
      <c r="CA2" s="90"/>
      <c r="CD2" s="89"/>
      <c r="CE2" s="89"/>
      <c r="CH2" s="90"/>
      <c r="CI2" s="90"/>
    </row>
    <row r="3" spans="1:87" ht="18" thickTop="1" x14ac:dyDescent="0.15">
      <c r="B3" s="62"/>
      <c r="C3" s="63" t="s">
        <v>2</v>
      </c>
      <c r="D3" s="63" t="s">
        <v>3</v>
      </c>
      <c r="E3" s="63" t="s">
        <v>4</v>
      </c>
      <c r="F3" s="63" t="s">
        <v>5</v>
      </c>
      <c r="G3" s="63" t="s">
        <v>6</v>
      </c>
      <c r="H3" s="83" t="s">
        <v>7</v>
      </c>
    </row>
    <row r="4" spans="1:87" x14ac:dyDescent="0.15">
      <c r="B4" s="64"/>
      <c r="C4" s="77"/>
      <c r="D4" s="77"/>
      <c r="E4" s="77"/>
      <c r="F4" s="77"/>
      <c r="G4" s="78"/>
      <c r="H4" s="75">
        <f>SUM(H2+G4-F4)</f>
        <v>0</v>
      </c>
    </row>
    <row r="5" spans="1:87" x14ac:dyDescent="0.15">
      <c r="B5" s="64"/>
      <c r="C5" s="78"/>
      <c r="D5" s="80"/>
      <c r="E5" s="77"/>
      <c r="F5" s="78"/>
      <c r="G5" s="78"/>
      <c r="H5" s="75">
        <f t="shared" ref="H5:H43" si="0">SUM(H4+G5-F5)</f>
        <v>0</v>
      </c>
    </row>
    <row r="6" spans="1:87" x14ac:dyDescent="0.15">
      <c r="B6" s="64"/>
      <c r="C6" s="77"/>
      <c r="D6" s="77"/>
      <c r="E6" s="77"/>
      <c r="F6" s="77"/>
      <c r="G6" s="78"/>
      <c r="H6" s="75">
        <f t="shared" si="0"/>
        <v>0</v>
      </c>
    </row>
    <row r="7" spans="1:87" x14ac:dyDescent="0.15">
      <c r="B7" s="64"/>
      <c r="C7" s="77"/>
      <c r="D7" s="77"/>
      <c r="E7" s="78"/>
      <c r="F7" s="78"/>
      <c r="G7" s="78"/>
      <c r="H7" s="75">
        <f t="shared" si="0"/>
        <v>0</v>
      </c>
    </row>
    <row r="8" spans="1:87" x14ac:dyDescent="0.15">
      <c r="B8" s="64"/>
      <c r="C8" s="77"/>
      <c r="D8" s="77"/>
      <c r="E8" s="77"/>
      <c r="F8" s="77"/>
      <c r="G8" s="77"/>
      <c r="H8" s="75">
        <f t="shared" si="0"/>
        <v>0</v>
      </c>
    </row>
    <row r="9" spans="1:87" x14ac:dyDescent="0.15">
      <c r="B9" s="64"/>
      <c r="C9" s="77"/>
      <c r="D9" s="77"/>
      <c r="E9" s="77"/>
      <c r="F9" s="77"/>
      <c r="G9" s="78"/>
      <c r="H9" s="75">
        <f t="shared" si="0"/>
        <v>0</v>
      </c>
    </row>
    <row r="10" spans="1:87" x14ac:dyDescent="0.15">
      <c r="B10" s="64"/>
      <c r="C10" s="77"/>
      <c r="D10" s="81"/>
      <c r="E10" s="77"/>
      <c r="F10" s="77"/>
      <c r="G10" s="78"/>
      <c r="H10" s="75">
        <f t="shared" si="0"/>
        <v>0</v>
      </c>
    </row>
    <row r="11" spans="1:87" x14ac:dyDescent="0.15">
      <c r="B11" s="64"/>
      <c r="C11" s="78"/>
      <c r="D11" s="78"/>
      <c r="E11" s="78"/>
      <c r="F11" s="78"/>
      <c r="G11" s="78"/>
      <c r="H11" s="75">
        <f t="shared" si="0"/>
        <v>0</v>
      </c>
    </row>
    <row r="12" spans="1:87" x14ac:dyDescent="0.15">
      <c r="B12" s="64"/>
      <c r="C12" s="78"/>
      <c r="D12" s="78"/>
      <c r="E12" s="78"/>
      <c r="F12" s="78"/>
      <c r="G12" s="78"/>
      <c r="H12" s="75">
        <f t="shared" si="0"/>
        <v>0</v>
      </c>
    </row>
    <row r="13" spans="1:87" x14ac:dyDescent="0.15">
      <c r="B13" s="64"/>
      <c r="C13" s="78"/>
      <c r="D13" s="82"/>
      <c r="E13" s="78"/>
      <c r="F13" s="78"/>
      <c r="G13" s="78"/>
      <c r="H13" s="75">
        <f t="shared" si="0"/>
        <v>0</v>
      </c>
    </row>
    <row r="14" spans="1:87" x14ac:dyDescent="0.15">
      <c r="B14" s="64"/>
      <c r="C14" s="78"/>
      <c r="D14" s="78"/>
      <c r="E14" s="78"/>
      <c r="F14" s="78"/>
      <c r="G14" s="78"/>
      <c r="H14" s="75">
        <f t="shared" si="0"/>
        <v>0</v>
      </c>
    </row>
    <row r="15" spans="1:87" x14ac:dyDescent="0.15">
      <c r="B15" s="64"/>
      <c r="C15" s="78"/>
      <c r="D15" s="78"/>
      <c r="E15" s="78"/>
      <c r="F15" s="78"/>
      <c r="G15" s="77"/>
      <c r="H15" s="75">
        <f t="shared" si="0"/>
        <v>0</v>
      </c>
    </row>
    <row r="16" spans="1:87" x14ac:dyDescent="0.15">
      <c r="B16" s="64"/>
      <c r="C16" s="77"/>
      <c r="D16" s="77"/>
      <c r="E16" s="77"/>
      <c r="F16" s="77"/>
      <c r="G16" s="77"/>
      <c r="H16" s="75">
        <f t="shared" si="0"/>
        <v>0</v>
      </c>
    </row>
    <row r="17" spans="2:8" x14ac:dyDescent="0.15">
      <c r="B17" s="64"/>
      <c r="C17" s="77"/>
      <c r="D17" s="77"/>
      <c r="E17" s="77"/>
      <c r="F17" s="77"/>
      <c r="G17" s="77"/>
      <c r="H17" s="75">
        <f t="shared" si="0"/>
        <v>0</v>
      </c>
    </row>
    <row r="18" spans="2:8" x14ac:dyDescent="0.15">
      <c r="B18" s="64"/>
      <c r="C18" s="77"/>
      <c r="D18" s="77"/>
      <c r="E18" s="77"/>
      <c r="F18" s="77"/>
      <c r="G18" s="77"/>
      <c r="H18" s="75">
        <f t="shared" si="0"/>
        <v>0</v>
      </c>
    </row>
    <row r="19" spans="2:8" x14ac:dyDescent="0.15">
      <c r="B19" s="64"/>
      <c r="C19" s="77"/>
      <c r="D19" s="77"/>
      <c r="E19" s="77"/>
      <c r="F19" s="77"/>
      <c r="G19" s="77"/>
      <c r="H19" s="75">
        <f t="shared" si="0"/>
        <v>0</v>
      </c>
    </row>
    <row r="20" spans="2:8" x14ac:dyDescent="0.15">
      <c r="B20" s="64"/>
      <c r="C20" s="77"/>
      <c r="D20" s="77"/>
      <c r="E20" s="77"/>
      <c r="F20" s="77"/>
      <c r="G20" s="77"/>
      <c r="H20" s="75">
        <f t="shared" si="0"/>
        <v>0</v>
      </c>
    </row>
    <row r="21" spans="2:8" x14ac:dyDescent="0.15">
      <c r="B21" s="64"/>
      <c r="C21" s="77"/>
      <c r="D21" s="77"/>
      <c r="E21" s="77"/>
      <c r="F21" s="77"/>
      <c r="G21" s="77"/>
      <c r="H21" s="75">
        <f t="shared" si="0"/>
        <v>0</v>
      </c>
    </row>
    <row r="22" spans="2:8" x14ac:dyDescent="0.15">
      <c r="B22" s="64"/>
      <c r="C22" s="77"/>
      <c r="D22" s="77"/>
      <c r="E22" s="77"/>
      <c r="F22" s="77"/>
      <c r="G22" s="77"/>
      <c r="H22" s="75">
        <f t="shared" si="0"/>
        <v>0</v>
      </c>
    </row>
    <row r="23" spans="2:8" x14ac:dyDescent="0.15">
      <c r="B23" s="64"/>
      <c r="C23" s="77"/>
      <c r="D23" s="77"/>
      <c r="E23" s="77"/>
      <c r="F23" s="77"/>
      <c r="G23" s="77"/>
      <c r="H23" s="75">
        <f t="shared" si="0"/>
        <v>0</v>
      </c>
    </row>
    <row r="24" spans="2:8" x14ac:dyDescent="0.15">
      <c r="B24" s="64"/>
      <c r="C24" s="77"/>
      <c r="D24" s="77"/>
      <c r="E24" s="77"/>
      <c r="F24" s="77"/>
      <c r="G24" s="77"/>
      <c r="H24" s="75">
        <f t="shared" si="0"/>
        <v>0</v>
      </c>
    </row>
    <row r="25" spans="2:8" x14ac:dyDescent="0.15">
      <c r="B25" s="64"/>
      <c r="C25" s="77"/>
      <c r="D25" s="77"/>
      <c r="E25" s="77"/>
      <c r="F25" s="77"/>
      <c r="G25" s="77"/>
      <c r="H25" s="75">
        <f t="shared" si="0"/>
        <v>0</v>
      </c>
    </row>
    <row r="26" spans="2:8" x14ac:dyDescent="0.15">
      <c r="B26" s="64"/>
      <c r="C26" s="77"/>
      <c r="D26" s="77"/>
      <c r="E26" s="77"/>
      <c r="F26" s="77"/>
      <c r="G26" s="77"/>
      <c r="H26" s="75">
        <f t="shared" si="0"/>
        <v>0</v>
      </c>
    </row>
    <row r="27" spans="2:8" x14ac:dyDescent="0.15">
      <c r="B27" s="64"/>
      <c r="C27" s="77"/>
      <c r="D27" s="77"/>
      <c r="E27" s="77"/>
      <c r="F27" s="77"/>
      <c r="G27" s="77"/>
      <c r="H27" s="75">
        <f t="shared" si="0"/>
        <v>0</v>
      </c>
    </row>
    <row r="28" spans="2:8" x14ac:dyDescent="0.15">
      <c r="B28" s="64"/>
      <c r="C28" s="77"/>
      <c r="D28" s="77"/>
      <c r="E28" s="77"/>
      <c r="F28" s="77"/>
      <c r="G28" s="77"/>
      <c r="H28" s="75">
        <f t="shared" si="0"/>
        <v>0</v>
      </c>
    </row>
    <row r="29" spans="2:8" x14ac:dyDescent="0.15">
      <c r="B29" s="64"/>
      <c r="C29" s="77"/>
      <c r="D29" s="77"/>
      <c r="E29" s="77"/>
      <c r="F29" s="77"/>
      <c r="G29" s="77"/>
      <c r="H29" s="75">
        <f t="shared" si="0"/>
        <v>0</v>
      </c>
    </row>
    <row r="30" spans="2:8" x14ac:dyDescent="0.15">
      <c r="B30" s="64"/>
      <c r="C30" s="77"/>
      <c r="D30" s="77"/>
      <c r="E30" s="77"/>
      <c r="F30" s="77"/>
      <c r="G30" s="77"/>
      <c r="H30" s="75">
        <f t="shared" si="0"/>
        <v>0</v>
      </c>
    </row>
    <row r="31" spans="2:8" x14ac:dyDescent="0.15">
      <c r="B31" s="64"/>
      <c r="C31" s="77"/>
      <c r="D31" s="77"/>
      <c r="E31" s="77"/>
      <c r="F31" s="77"/>
      <c r="G31" s="77"/>
      <c r="H31" s="75">
        <f t="shared" si="0"/>
        <v>0</v>
      </c>
    </row>
    <row r="32" spans="2:8" x14ac:dyDescent="0.15">
      <c r="B32" s="64"/>
      <c r="C32" s="77"/>
      <c r="D32" s="77"/>
      <c r="E32" s="77"/>
      <c r="F32" s="77"/>
      <c r="G32" s="77"/>
      <c r="H32" s="75">
        <f t="shared" si="0"/>
        <v>0</v>
      </c>
    </row>
    <row r="33" spans="2:87" x14ac:dyDescent="0.15">
      <c r="B33" s="64"/>
      <c r="C33" s="77"/>
      <c r="D33" s="77"/>
      <c r="E33" s="77"/>
      <c r="F33" s="77"/>
      <c r="G33" s="77"/>
      <c r="H33" s="75">
        <f t="shared" si="0"/>
        <v>0</v>
      </c>
    </row>
    <row r="34" spans="2:87" x14ac:dyDescent="0.15">
      <c r="B34" s="64"/>
      <c r="C34" s="77"/>
      <c r="D34" s="77"/>
      <c r="E34" s="77"/>
      <c r="F34" s="77"/>
      <c r="G34" s="77"/>
      <c r="H34" s="75">
        <f t="shared" si="0"/>
        <v>0</v>
      </c>
    </row>
    <row r="35" spans="2:87" x14ac:dyDescent="0.15">
      <c r="B35" s="64"/>
      <c r="C35" s="77"/>
      <c r="D35" s="77"/>
      <c r="E35" s="77"/>
      <c r="F35" s="77"/>
      <c r="G35" s="77"/>
      <c r="H35" s="75">
        <f t="shared" si="0"/>
        <v>0</v>
      </c>
    </row>
    <row r="36" spans="2:87" x14ac:dyDescent="0.15">
      <c r="B36" s="64"/>
      <c r="C36" s="77"/>
      <c r="D36" s="77"/>
      <c r="E36" s="77"/>
      <c r="F36" s="77"/>
      <c r="G36" s="77"/>
      <c r="H36" s="75">
        <f t="shared" si="0"/>
        <v>0</v>
      </c>
    </row>
    <row r="37" spans="2:87" x14ac:dyDescent="0.15">
      <c r="B37" s="64"/>
      <c r="C37" s="77"/>
      <c r="D37" s="77"/>
      <c r="E37" s="77"/>
      <c r="F37" s="77"/>
      <c r="G37" s="77"/>
      <c r="H37" s="75">
        <f t="shared" si="0"/>
        <v>0</v>
      </c>
    </row>
    <row r="38" spans="2:87" x14ac:dyDescent="0.15">
      <c r="B38" s="64"/>
      <c r="C38" s="77"/>
      <c r="D38" s="77"/>
      <c r="E38" s="77"/>
      <c r="F38" s="77"/>
      <c r="G38" s="77"/>
      <c r="H38" s="75">
        <f t="shared" si="0"/>
        <v>0</v>
      </c>
    </row>
    <row r="39" spans="2:87" x14ac:dyDescent="0.15">
      <c r="B39" s="64"/>
      <c r="C39" s="77"/>
      <c r="D39" s="77"/>
      <c r="E39" s="77"/>
      <c r="F39" s="77"/>
      <c r="G39" s="77"/>
      <c r="H39" s="75">
        <f t="shared" si="0"/>
        <v>0</v>
      </c>
    </row>
    <row r="40" spans="2:87" x14ac:dyDescent="0.15">
      <c r="B40" s="64"/>
      <c r="C40" s="77"/>
      <c r="D40" s="77"/>
      <c r="E40" s="77"/>
      <c r="F40" s="77"/>
      <c r="G40" s="77"/>
      <c r="H40" s="75">
        <f t="shared" si="0"/>
        <v>0</v>
      </c>
    </row>
    <row r="41" spans="2:87" x14ac:dyDescent="0.15">
      <c r="B41" s="64"/>
      <c r="C41" s="77"/>
      <c r="D41" s="77"/>
      <c r="E41" s="77"/>
      <c r="F41" s="77"/>
      <c r="G41" s="77"/>
      <c r="H41" s="75">
        <f t="shared" si="0"/>
        <v>0</v>
      </c>
    </row>
    <row r="42" spans="2:87" x14ac:dyDescent="0.15">
      <c r="B42" s="64"/>
      <c r="C42" s="77"/>
      <c r="D42" s="77"/>
      <c r="E42" s="77"/>
      <c r="F42" s="77"/>
      <c r="G42" s="77"/>
      <c r="H42" s="75">
        <f t="shared" si="0"/>
        <v>0</v>
      </c>
    </row>
    <row r="43" spans="2:87" ht="18" thickBot="1" x14ac:dyDescent="0.2">
      <c r="B43" s="69"/>
      <c r="C43" s="79"/>
      <c r="D43" s="79"/>
      <c r="E43" s="79"/>
      <c r="F43" s="79"/>
      <c r="G43" s="79"/>
      <c r="H43" s="75">
        <f t="shared" si="0"/>
        <v>0</v>
      </c>
    </row>
    <row r="44" spans="2:87" ht="18" thickBot="1" x14ac:dyDescent="0.2">
      <c r="B44" s="71" t="s">
        <v>8</v>
      </c>
      <c r="C44" s="72"/>
      <c r="D44" s="73"/>
      <c r="E44" s="74"/>
      <c r="F44" s="74">
        <f>SUM(F4:F43)</f>
        <v>0</v>
      </c>
      <c r="G44" s="74">
        <f>SUM(G4:G43)</f>
        <v>0</v>
      </c>
      <c r="H44" s="84">
        <f>SUM(H43)</f>
        <v>0</v>
      </c>
      <c r="J44" s="90"/>
      <c r="K44" s="90"/>
      <c r="L44" s="90"/>
      <c r="R44" s="90"/>
      <c r="S44" s="90"/>
      <c r="T44" s="90"/>
      <c r="Z44" s="90"/>
      <c r="AA44" s="90"/>
      <c r="AB44" s="90"/>
      <c r="AH44" s="90"/>
      <c r="AI44" s="90"/>
      <c r="AJ44" s="90"/>
      <c r="AP44" s="90"/>
      <c r="AQ44" s="90"/>
      <c r="AR44" s="90"/>
      <c r="AX44" s="90"/>
      <c r="AY44" s="90"/>
      <c r="AZ44" s="90"/>
      <c r="BF44" s="90"/>
      <c r="BG44" s="90"/>
      <c r="BH44" s="90"/>
      <c r="BN44" s="90"/>
      <c r="BO44" s="90"/>
      <c r="BP44" s="90"/>
      <c r="BV44" s="90"/>
      <c r="BW44" s="90"/>
      <c r="BX44" s="90"/>
      <c r="CD44" s="90"/>
      <c r="CE44" s="90"/>
      <c r="CF44" s="90"/>
    </row>
    <row r="46" spans="2:87" ht="18" thickBot="1" x14ac:dyDescent="0.2"/>
    <row r="47" spans="2:87" ht="18" thickBot="1" x14ac:dyDescent="0.2">
      <c r="B47" s="57" t="s">
        <v>19</v>
      </c>
      <c r="C47" s="58"/>
      <c r="D47" s="59">
        <f>D2</f>
        <v>0</v>
      </c>
      <c r="E47" s="59"/>
      <c r="F47" s="60"/>
      <c r="G47" s="61"/>
      <c r="H47" s="85">
        <f>SUM(H44)</f>
        <v>0</v>
      </c>
      <c r="J47" s="89"/>
      <c r="K47" s="89"/>
      <c r="N47" s="90"/>
      <c r="O47" s="90"/>
      <c r="R47" s="89"/>
      <c r="S47" s="89"/>
      <c r="V47" s="90"/>
      <c r="W47" s="90"/>
      <c r="Z47" s="89"/>
      <c r="AA47" s="89"/>
      <c r="AD47" s="90"/>
      <c r="AE47" s="90"/>
      <c r="AH47" s="89"/>
      <c r="AI47" s="89"/>
      <c r="AL47" s="90"/>
      <c r="AM47" s="90"/>
      <c r="AP47" s="89"/>
      <c r="AQ47" s="89"/>
      <c r="AT47" s="90"/>
      <c r="AU47" s="90"/>
      <c r="AX47" s="89"/>
      <c r="AY47" s="89"/>
      <c r="BB47" s="90"/>
      <c r="BC47" s="90"/>
      <c r="BF47" s="89"/>
      <c r="BG47" s="89"/>
      <c r="BJ47" s="90"/>
      <c r="BK47" s="90"/>
      <c r="BN47" s="89"/>
      <c r="BO47" s="89"/>
      <c r="BR47" s="90"/>
      <c r="BS47" s="90"/>
      <c r="BV47" s="89"/>
      <c r="BW47" s="89"/>
      <c r="BZ47" s="90"/>
      <c r="CA47" s="90"/>
      <c r="CD47" s="89"/>
      <c r="CE47" s="89"/>
      <c r="CH47" s="90"/>
      <c r="CI47" s="90"/>
    </row>
    <row r="48" spans="2:87" ht="18" thickTop="1" x14ac:dyDescent="0.15">
      <c r="B48" s="62"/>
      <c r="C48" s="63" t="s">
        <v>2</v>
      </c>
      <c r="D48" s="63" t="s">
        <v>3</v>
      </c>
      <c r="E48" s="63" t="s">
        <v>4</v>
      </c>
      <c r="F48" s="63" t="s">
        <v>5</v>
      </c>
      <c r="G48" s="63" t="s">
        <v>6</v>
      </c>
      <c r="H48" s="83" t="s">
        <v>7</v>
      </c>
    </row>
    <row r="49" spans="2:8" x14ac:dyDescent="0.15">
      <c r="B49" s="64"/>
      <c r="C49" s="65"/>
      <c r="D49" s="65"/>
      <c r="E49" s="65"/>
      <c r="F49" s="65"/>
      <c r="G49" s="66"/>
      <c r="H49" s="75">
        <f>SUM(H47+G49-F49)</f>
        <v>0</v>
      </c>
    </row>
    <row r="50" spans="2:8" x14ac:dyDescent="0.15">
      <c r="B50" s="64"/>
      <c r="C50" s="65"/>
      <c r="D50" s="66"/>
      <c r="E50" s="66"/>
      <c r="F50" s="66"/>
      <c r="G50" s="65"/>
      <c r="H50" s="75">
        <f>SUM(H49+G50-F50)</f>
        <v>0</v>
      </c>
    </row>
    <row r="51" spans="2:8" x14ac:dyDescent="0.15">
      <c r="B51" s="64"/>
      <c r="C51" s="66"/>
      <c r="D51" s="66"/>
      <c r="E51" s="66"/>
      <c r="F51" s="66"/>
      <c r="G51" s="66"/>
      <c r="H51" s="75">
        <f>SUM(H50+G51-F51)</f>
        <v>0</v>
      </c>
    </row>
    <row r="52" spans="2:8" x14ac:dyDescent="0.15">
      <c r="B52" s="64"/>
      <c r="C52" s="65"/>
      <c r="D52" s="66"/>
      <c r="E52" s="66"/>
      <c r="F52" s="66"/>
      <c r="G52" s="66"/>
      <c r="H52" s="75">
        <f t="shared" ref="H52:H88" si="1">SUM(H51+G52-F52)</f>
        <v>0</v>
      </c>
    </row>
    <row r="53" spans="2:8" x14ac:dyDescent="0.15">
      <c r="B53" s="64"/>
      <c r="C53" s="66"/>
      <c r="D53" s="66"/>
      <c r="E53" s="66"/>
      <c r="F53" s="66"/>
      <c r="G53" s="66"/>
      <c r="H53" s="75">
        <f t="shared" si="1"/>
        <v>0</v>
      </c>
    </row>
    <row r="54" spans="2:8" x14ac:dyDescent="0.15">
      <c r="B54" s="64"/>
      <c r="C54" s="65"/>
      <c r="D54" s="66"/>
      <c r="E54" s="66"/>
      <c r="F54" s="66"/>
      <c r="G54" s="66"/>
      <c r="H54" s="75">
        <f t="shared" si="1"/>
        <v>0</v>
      </c>
    </row>
    <row r="55" spans="2:8" x14ac:dyDescent="0.15">
      <c r="B55" s="64"/>
      <c r="C55" s="65"/>
      <c r="D55" s="66"/>
      <c r="E55" s="66"/>
      <c r="F55" s="66"/>
      <c r="G55" s="66"/>
      <c r="H55" s="75">
        <f t="shared" si="1"/>
        <v>0</v>
      </c>
    </row>
    <row r="56" spans="2:8" x14ac:dyDescent="0.15">
      <c r="B56" s="64"/>
      <c r="C56" s="65"/>
      <c r="D56" s="65"/>
      <c r="E56" s="65"/>
      <c r="F56" s="65"/>
      <c r="G56" s="66"/>
      <c r="H56" s="75">
        <f t="shared" si="1"/>
        <v>0</v>
      </c>
    </row>
    <row r="57" spans="2:8" x14ac:dyDescent="0.15">
      <c r="B57" s="64"/>
      <c r="C57" s="65"/>
      <c r="D57" s="65"/>
      <c r="E57" s="65"/>
      <c r="F57" s="65"/>
      <c r="G57" s="65"/>
      <c r="H57" s="75">
        <f t="shared" si="1"/>
        <v>0</v>
      </c>
    </row>
    <row r="58" spans="2:8" x14ac:dyDescent="0.15">
      <c r="B58" s="64"/>
      <c r="C58" s="65"/>
      <c r="D58" s="65"/>
      <c r="E58" s="65"/>
      <c r="F58" s="65"/>
      <c r="G58" s="65"/>
      <c r="H58" s="75">
        <f t="shared" si="1"/>
        <v>0</v>
      </c>
    </row>
    <row r="59" spans="2:8" x14ac:dyDescent="0.15">
      <c r="B59" s="64"/>
      <c r="C59" s="65"/>
      <c r="D59" s="65"/>
      <c r="E59" s="65"/>
      <c r="F59" s="65"/>
      <c r="G59" s="65"/>
      <c r="H59" s="75">
        <f t="shared" si="1"/>
        <v>0</v>
      </c>
    </row>
    <row r="60" spans="2:8" x14ac:dyDescent="0.15">
      <c r="B60" s="64"/>
      <c r="C60" s="65"/>
      <c r="D60" s="65"/>
      <c r="E60" s="65"/>
      <c r="F60" s="65"/>
      <c r="G60" s="65"/>
      <c r="H60" s="75">
        <f t="shared" si="1"/>
        <v>0</v>
      </c>
    </row>
    <row r="61" spans="2:8" x14ac:dyDescent="0.15">
      <c r="B61" s="64"/>
      <c r="C61" s="65"/>
      <c r="D61" s="65"/>
      <c r="E61" s="65"/>
      <c r="F61" s="65"/>
      <c r="G61" s="65"/>
      <c r="H61" s="75">
        <f t="shared" si="1"/>
        <v>0</v>
      </c>
    </row>
    <row r="62" spans="2:8" x14ac:dyDescent="0.15">
      <c r="B62" s="64"/>
      <c r="C62" s="65"/>
      <c r="D62" s="65"/>
      <c r="E62" s="65"/>
      <c r="F62" s="65"/>
      <c r="G62" s="65"/>
      <c r="H62" s="75">
        <f t="shared" si="1"/>
        <v>0</v>
      </c>
    </row>
    <row r="63" spans="2:8" x14ac:dyDescent="0.15">
      <c r="B63" s="64"/>
      <c r="C63" s="65"/>
      <c r="D63" s="65"/>
      <c r="E63" s="65"/>
      <c r="F63" s="65"/>
      <c r="G63" s="65"/>
      <c r="H63" s="75">
        <f t="shared" si="1"/>
        <v>0</v>
      </c>
    </row>
    <row r="64" spans="2:8" x14ac:dyDescent="0.15">
      <c r="B64" s="64"/>
      <c r="C64" s="65"/>
      <c r="D64" s="65"/>
      <c r="E64" s="65"/>
      <c r="F64" s="65"/>
      <c r="G64" s="65"/>
      <c r="H64" s="75">
        <f t="shared" si="1"/>
        <v>0</v>
      </c>
    </row>
    <row r="65" spans="2:8" x14ac:dyDescent="0.15">
      <c r="B65" s="64"/>
      <c r="C65" s="65"/>
      <c r="D65" s="65"/>
      <c r="E65" s="65"/>
      <c r="F65" s="65"/>
      <c r="G65" s="65"/>
      <c r="H65" s="75">
        <f t="shared" si="1"/>
        <v>0</v>
      </c>
    </row>
    <row r="66" spans="2:8" x14ac:dyDescent="0.15">
      <c r="B66" s="64"/>
      <c r="C66" s="65"/>
      <c r="D66" s="65"/>
      <c r="E66" s="65"/>
      <c r="F66" s="65"/>
      <c r="G66" s="65"/>
      <c r="H66" s="75">
        <f t="shared" si="1"/>
        <v>0</v>
      </c>
    </row>
    <row r="67" spans="2:8" x14ac:dyDescent="0.15">
      <c r="B67" s="64"/>
      <c r="C67" s="65"/>
      <c r="D67" s="65"/>
      <c r="E67" s="65"/>
      <c r="F67" s="65"/>
      <c r="G67" s="65"/>
      <c r="H67" s="75">
        <f t="shared" si="1"/>
        <v>0</v>
      </c>
    </row>
    <row r="68" spans="2:8" x14ac:dyDescent="0.15">
      <c r="B68" s="64"/>
      <c r="C68" s="65"/>
      <c r="D68" s="65"/>
      <c r="E68" s="65"/>
      <c r="F68" s="65"/>
      <c r="G68" s="65"/>
      <c r="H68" s="75">
        <f t="shared" si="1"/>
        <v>0</v>
      </c>
    </row>
    <row r="69" spans="2:8" x14ac:dyDescent="0.15">
      <c r="B69" s="64"/>
      <c r="C69" s="65"/>
      <c r="D69" s="65"/>
      <c r="E69" s="65"/>
      <c r="F69" s="65"/>
      <c r="G69" s="65"/>
      <c r="H69" s="75">
        <f t="shared" si="1"/>
        <v>0</v>
      </c>
    </row>
    <row r="70" spans="2:8" x14ac:dyDescent="0.15">
      <c r="B70" s="64"/>
      <c r="C70" s="65"/>
      <c r="D70" s="65"/>
      <c r="E70" s="65"/>
      <c r="F70" s="65"/>
      <c r="G70" s="65"/>
      <c r="H70" s="75">
        <f t="shared" si="1"/>
        <v>0</v>
      </c>
    </row>
    <row r="71" spans="2:8" x14ac:dyDescent="0.15">
      <c r="B71" s="64"/>
      <c r="C71" s="65"/>
      <c r="D71" s="65"/>
      <c r="E71" s="65"/>
      <c r="F71" s="65"/>
      <c r="G71" s="65"/>
      <c r="H71" s="75">
        <f t="shared" si="1"/>
        <v>0</v>
      </c>
    </row>
    <row r="72" spans="2:8" x14ac:dyDescent="0.15">
      <c r="B72" s="64"/>
      <c r="C72" s="65"/>
      <c r="D72" s="65"/>
      <c r="E72" s="65"/>
      <c r="F72" s="65"/>
      <c r="G72" s="65"/>
      <c r="H72" s="75">
        <f t="shared" si="1"/>
        <v>0</v>
      </c>
    </row>
    <row r="73" spans="2:8" x14ac:dyDescent="0.15">
      <c r="B73" s="64"/>
      <c r="C73" s="65"/>
      <c r="D73" s="65"/>
      <c r="E73" s="65"/>
      <c r="F73" s="65"/>
      <c r="G73" s="65"/>
      <c r="H73" s="75">
        <f t="shared" si="1"/>
        <v>0</v>
      </c>
    </row>
    <row r="74" spans="2:8" x14ac:dyDescent="0.15">
      <c r="B74" s="64"/>
      <c r="C74" s="65"/>
      <c r="D74" s="65"/>
      <c r="E74" s="65"/>
      <c r="F74" s="65"/>
      <c r="G74" s="65"/>
      <c r="H74" s="75">
        <f t="shared" si="1"/>
        <v>0</v>
      </c>
    </row>
    <row r="75" spans="2:8" x14ac:dyDescent="0.15">
      <c r="B75" s="64"/>
      <c r="C75" s="65"/>
      <c r="D75" s="65"/>
      <c r="E75" s="65"/>
      <c r="F75" s="65"/>
      <c r="G75" s="65"/>
      <c r="H75" s="75">
        <f t="shared" si="1"/>
        <v>0</v>
      </c>
    </row>
    <row r="76" spans="2:8" x14ac:dyDescent="0.15">
      <c r="B76" s="64"/>
      <c r="C76" s="65"/>
      <c r="D76" s="65"/>
      <c r="E76" s="65"/>
      <c r="F76" s="65"/>
      <c r="G76" s="65"/>
      <c r="H76" s="75">
        <f t="shared" si="1"/>
        <v>0</v>
      </c>
    </row>
    <row r="77" spans="2:8" x14ac:dyDescent="0.15">
      <c r="B77" s="64"/>
      <c r="C77" s="65"/>
      <c r="D77" s="65"/>
      <c r="E77" s="65"/>
      <c r="F77" s="65"/>
      <c r="G77" s="65"/>
      <c r="H77" s="75">
        <f t="shared" si="1"/>
        <v>0</v>
      </c>
    </row>
    <row r="78" spans="2:8" x14ac:dyDescent="0.15">
      <c r="B78" s="64"/>
      <c r="C78" s="65"/>
      <c r="D78" s="65"/>
      <c r="E78" s="65"/>
      <c r="F78" s="65"/>
      <c r="G78" s="65"/>
      <c r="H78" s="75">
        <f t="shared" si="1"/>
        <v>0</v>
      </c>
    </row>
    <row r="79" spans="2:8" x14ac:dyDescent="0.15">
      <c r="B79" s="64"/>
      <c r="C79" s="65"/>
      <c r="D79" s="65"/>
      <c r="E79" s="65"/>
      <c r="F79" s="65"/>
      <c r="G79" s="65"/>
      <c r="H79" s="75">
        <f t="shared" si="1"/>
        <v>0</v>
      </c>
    </row>
    <row r="80" spans="2:8" x14ac:dyDescent="0.15">
      <c r="B80" s="64"/>
      <c r="C80" s="65"/>
      <c r="D80" s="65"/>
      <c r="E80" s="65"/>
      <c r="F80" s="65"/>
      <c r="G80" s="65"/>
      <c r="H80" s="75">
        <f t="shared" si="1"/>
        <v>0</v>
      </c>
    </row>
    <row r="81" spans="2:87" x14ac:dyDescent="0.15">
      <c r="B81" s="64"/>
      <c r="C81" s="65"/>
      <c r="D81" s="65"/>
      <c r="E81" s="65"/>
      <c r="F81" s="65"/>
      <c r="G81" s="65"/>
      <c r="H81" s="75">
        <f t="shared" si="1"/>
        <v>0</v>
      </c>
    </row>
    <row r="82" spans="2:87" x14ac:dyDescent="0.15">
      <c r="B82" s="64"/>
      <c r="C82" s="65"/>
      <c r="D82" s="65"/>
      <c r="E82" s="65"/>
      <c r="F82" s="65"/>
      <c r="G82" s="65"/>
      <c r="H82" s="75">
        <f t="shared" si="1"/>
        <v>0</v>
      </c>
    </row>
    <row r="83" spans="2:87" x14ac:dyDescent="0.15">
      <c r="B83" s="64"/>
      <c r="C83" s="65"/>
      <c r="D83" s="65"/>
      <c r="E83" s="65"/>
      <c r="F83" s="65"/>
      <c r="G83" s="65"/>
      <c r="H83" s="75">
        <f t="shared" si="1"/>
        <v>0</v>
      </c>
    </row>
    <row r="84" spans="2:87" x14ac:dyDescent="0.15">
      <c r="B84" s="64"/>
      <c r="C84" s="65"/>
      <c r="D84" s="65"/>
      <c r="E84" s="65"/>
      <c r="F84" s="65"/>
      <c r="G84" s="65"/>
      <c r="H84" s="75">
        <f t="shared" si="1"/>
        <v>0</v>
      </c>
    </row>
    <row r="85" spans="2:87" x14ac:dyDescent="0.15">
      <c r="B85" s="64"/>
      <c r="C85" s="65"/>
      <c r="D85" s="65"/>
      <c r="E85" s="65"/>
      <c r="F85" s="65"/>
      <c r="G85" s="65"/>
      <c r="H85" s="75">
        <f t="shared" si="1"/>
        <v>0</v>
      </c>
    </row>
    <row r="86" spans="2:87" x14ac:dyDescent="0.15">
      <c r="B86" s="64"/>
      <c r="C86" s="65"/>
      <c r="D86" s="65"/>
      <c r="E86" s="65"/>
      <c r="F86" s="65"/>
      <c r="G86" s="65"/>
      <c r="H86" s="75">
        <f t="shared" si="1"/>
        <v>0</v>
      </c>
    </row>
    <row r="87" spans="2:87" x14ac:dyDescent="0.15">
      <c r="B87" s="64"/>
      <c r="C87" s="65"/>
      <c r="D87" s="65"/>
      <c r="E87" s="65"/>
      <c r="F87" s="65"/>
      <c r="G87" s="65"/>
      <c r="H87" s="75">
        <f t="shared" si="1"/>
        <v>0</v>
      </c>
    </row>
    <row r="88" spans="2:87" ht="18" thickBot="1" x14ac:dyDescent="0.2">
      <c r="B88" s="69"/>
      <c r="C88" s="70"/>
      <c r="D88" s="70"/>
      <c r="E88" s="70"/>
      <c r="F88" s="70"/>
      <c r="G88" s="70"/>
      <c r="H88" s="75">
        <f t="shared" si="1"/>
        <v>0</v>
      </c>
    </row>
    <row r="89" spans="2:87" ht="18" thickBot="1" x14ac:dyDescent="0.2">
      <c r="B89" s="71" t="s">
        <v>8</v>
      </c>
      <c r="C89" s="72"/>
      <c r="D89" s="73"/>
      <c r="E89" s="74"/>
      <c r="F89" s="74">
        <f>SUM(F49:F88)</f>
        <v>0</v>
      </c>
      <c r="G89" s="74">
        <f>SUM(G49:G88)</f>
        <v>0</v>
      </c>
      <c r="H89" s="84">
        <f>SUM(H88)</f>
        <v>0</v>
      </c>
      <c r="J89" s="90"/>
      <c r="K89" s="90"/>
      <c r="L89" s="90"/>
      <c r="R89" s="90"/>
      <c r="S89" s="90"/>
      <c r="T89" s="90"/>
      <c r="Z89" s="90"/>
      <c r="AA89" s="90"/>
      <c r="AB89" s="90"/>
      <c r="AH89" s="90"/>
      <c r="AI89" s="90"/>
      <c r="AJ89" s="90"/>
      <c r="AP89" s="90"/>
      <c r="AQ89" s="90"/>
      <c r="AR89" s="90"/>
      <c r="AX89" s="90"/>
      <c r="AY89" s="90"/>
      <c r="AZ89" s="90"/>
      <c r="BF89" s="90"/>
      <c r="BG89" s="90"/>
      <c r="BH89" s="90"/>
      <c r="BN89" s="90"/>
      <c r="BO89" s="90"/>
      <c r="BP89" s="90"/>
      <c r="BV89" s="90"/>
      <c r="BW89" s="90"/>
      <c r="BX89" s="90"/>
      <c r="CD89" s="90"/>
      <c r="CE89" s="90"/>
      <c r="CF89" s="90"/>
    </row>
    <row r="91" spans="2:87" ht="18" thickBot="1" x14ac:dyDescent="0.2"/>
    <row r="92" spans="2:87" ht="18" thickBot="1" x14ac:dyDescent="0.2">
      <c r="B92" s="57" t="s">
        <v>18</v>
      </c>
      <c r="C92" s="58"/>
      <c r="D92" s="59">
        <f>D47</f>
        <v>0</v>
      </c>
      <c r="E92" s="59"/>
      <c r="F92" s="60" t="s">
        <v>1</v>
      </c>
      <c r="G92" s="61"/>
      <c r="H92" s="85">
        <f>H89</f>
        <v>0</v>
      </c>
      <c r="J92" s="89"/>
      <c r="K92" s="89"/>
      <c r="N92" s="90"/>
      <c r="O92" s="90"/>
      <c r="R92" s="89"/>
      <c r="S92" s="89"/>
      <c r="V92" s="90"/>
      <c r="W92" s="90"/>
      <c r="Z92" s="89"/>
      <c r="AA92" s="89"/>
      <c r="AD92" s="90"/>
      <c r="AE92" s="90"/>
      <c r="AH92" s="89"/>
      <c r="AI92" s="89"/>
      <c r="AL92" s="90"/>
      <c r="AM92" s="90"/>
      <c r="AP92" s="89"/>
      <c r="AQ92" s="89"/>
      <c r="AT92" s="90"/>
      <c r="AU92" s="90"/>
      <c r="AX92" s="89"/>
      <c r="AY92" s="89"/>
      <c r="BB92" s="90"/>
      <c r="BC92" s="90"/>
      <c r="BF92" s="89"/>
      <c r="BG92" s="89"/>
      <c r="BJ92" s="90"/>
      <c r="BK92" s="90"/>
      <c r="BN92" s="89"/>
      <c r="BO92" s="89"/>
      <c r="BR92" s="90"/>
      <c r="BS92" s="90"/>
      <c r="BV92" s="89"/>
      <c r="BW92" s="89"/>
      <c r="BZ92" s="90"/>
      <c r="CA92" s="90"/>
      <c r="CD92" s="89"/>
      <c r="CE92" s="89"/>
      <c r="CH92" s="90"/>
      <c r="CI92" s="90"/>
    </row>
    <row r="93" spans="2:87" ht="18" thickTop="1" x14ac:dyDescent="0.15">
      <c r="B93" s="62"/>
      <c r="C93" s="63" t="s">
        <v>2</v>
      </c>
      <c r="D93" s="63" t="s">
        <v>3</v>
      </c>
      <c r="E93" s="63" t="s">
        <v>4</v>
      </c>
      <c r="F93" s="63" t="s">
        <v>5</v>
      </c>
      <c r="G93" s="63" t="s">
        <v>6</v>
      </c>
      <c r="H93" s="83" t="s">
        <v>7</v>
      </c>
    </row>
    <row r="94" spans="2:87" x14ac:dyDescent="0.15">
      <c r="B94" s="64"/>
      <c r="C94" s="66"/>
      <c r="E94" s="65"/>
      <c r="F94" s="66"/>
      <c r="G94" s="66"/>
      <c r="H94" s="75">
        <f>SUM(H92+G94-F94)</f>
        <v>0</v>
      </c>
    </row>
    <row r="95" spans="2:87" x14ac:dyDescent="0.15">
      <c r="B95" s="64"/>
      <c r="C95" s="65"/>
      <c r="D95" s="66"/>
      <c r="E95" s="66"/>
      <c r="F95" s="66"/>
      <c r="G95" s="66"/>
      <c r="H95" s="75">
        <f>SUM(H94+G95-F95)</f>
        <v>0</v>
      </c>
    </row>
    <row r="96" spans="2:87" x14ac:dyDescent="0.15">
      <c r="B96" s="64"/>
      <c r="C96" s="66"/>
      <c r="D96" s="66"/>
      <c r="E96" s="66"/>
      <c r="F96" s="66"/>
      <c r="G96" s="66"/>
      <c r="H96" s="75">
        <f>SUM(H95+G96-F96)</f>
        <v>0</v>
      </c>
    </row>
    <row r="97" spans="2:8" x14ac:dyDescent="0.15">
      <c r="B97" s="64"/>
      <c r="C97" s="65"/>
      <c r="D97" s="68"/>
      <c r="E97" s="66"/>
      <c r="F97" s="66"/>
      <c r="G97" s="65"/>
      <c r="H97" s="75">
        <f t="shared" ref="H97:H133" si="2">SUM(H96+G97-F97)</f>
        <v>0</v>
      </c>
    </row>
    <row r="98" spans="2:8" x14ac:dyDescent="0.15">
      <c r="B98" s="64"/>
      <c r="C98" s="65"/>
      <c r="D98" s="66"/>
      <c r="E98" s="66"/>
      <c r="F98" s="66"/>
      <c r="G98" s="66"/>
      <c r="H98" s="75">
        <f t="shared" si="2"/>
        <v>0</v>
      </c>
    </row>
    <row r="99" spans="2:8" x14ac:dyDescent="0.15">
      <c r="B99" s="64"/>
      <c r="C99" s="65"/>
      <c r="D99" s="66"/>
      <c r="E99" s="66"/>
      <c r="F99" s="66"/>
      <c r="G99" s="66"/>
      <c r="H99" s="75">
        <f t="shared" si="2"/>
        <v>0</v>
      </c>
    </row>
    <row r="100" spans="2:8" x14ac:dyDescent="0.15">
      <c r="B100" s="64"/>
      <c r="C100" s="65"/>
      <c r="D100" s="66"/>
      <c r="E100" s="66"/>
      <c r="F100" s="66"/>
      <c r="G100" s="65"/>
      <c r="H100" s="75">
        <f t="shared" si="2"/>
        <v>0</v>
      </c>
    </row>
    <row r="101" spans="2:8" x14ac:dyDescent="0.15">
      <c r="B101" s="64"/>
      <c r="C101" s="65"/>
      <c r="D101" s="65"/>
      <c r="E101" s="65"/>
      <c r="F101" s="65"/>
      <c r="G101" s="66"/>
      <c r="H101" s="75">
        <f t="shared" si="2"/>
        <v>0</v>
      </c>
    </row>
    <row r="102" spans="2:8" x14ac:dyDescent="0.15">
      <c r="B102" s="64"/>
      <c r="C102" s="65"/>
      <c r="D102" s="65"/>
      <c r="E102" s="65"/>
      <c r="F102" s="65"/>
      <c r="G102" s="66"/>
      <c r="H102" s="75">
        <f t="shared" si="2"/>
        <v>0</v>
      </c>
    </row>
    <row r="103" spans="2:8" x14ac:dyDescent="0.15">
      <c r="B103" s="64"/>
      <c r="C103" s="65"/>
      <c r="D103" s="65"/>
      <c r="E103" s="65"/>
      <c r="F103" s="65"/>
      <c r="G103" s="66"/>
      <c r="H103" s="75">
        <f t="shared" si="2"/>
        <v>0</v>
      </c>
    </row>
    <row r="104" spans="2:8" x14ac:dyDescent="0.15">
      <c r="B104" s="64"/>
      <c r="C104" s="65"/>
      <c r="D104" s="67"/>
      <c r="E104" s="65"/>
      <c r="F104" s="65"/>
      <c r="G104" s="65"/>
      <c r="H104" s="75">
        <f t="shared" si="2"/>
        <v>0</v>
      </c>
    </row>
    <row r="105" spans="2:8" x14ac:dyDescent="0.15">
      <c r="B105" s="64"/>
      <c r="C105" s="65"/>
      <c r="D105" s="65"/>
      <c r="E105" s="65"/>
      <c r="F105" s="65"/>
      <c r="G105" s="66"/>
      <c r="H105" s="75">
        <f t="shared" si="2"/>
        <v>0</v>
      </c>
    </row>
    <row r="106" spans="2:8" x14ac:dyDescent="0.15">
      <c r="B106" s="64"/>
      <c r="C106" s="65"/>
      <c r="D106" s="65"/>
      <c r="E106" s="65"/>
      <c r="F106" s="65"/>
      <c r="G106" s="65"/>
      <c r="H106" s="75">
        <f t="shared" si="2"/>
        <v>0</v>
      </c>
    </row>
    <row r="107" spans="2:8" x14ac:dyDescent="0.15">
      <c r="B107" s="64"/>
      <c r="C107" s="65"/>
      <c r="D107" s="65"/>
      <c r="E107" s="65"/>
      <c r="F107" s="65"/>
      <c r="G107" s="65"/>
      <c r="H107" s="75">
        <f t="shared" si="2"/>
        <v>0</v>
      </c>
    </row>
    <row r="108" spans="2:8" x14ac:dyDescent="0.15">
      <c r="B108" s="64"/>
      <c r="C108" s="65"/>
      <c r="D108" s="65"/>
      <c r="E108" s="65"/>
      <c r="F108" s="65"/>
      <c r="G108" s="65"/>
      <c r="H108" s="75">
        <f t="shared" si="2"/>
        <v>0</v>
      </c>
    </row>
    <row r="109" spans="2:8" x14ac:dyDescent="0.15">
      <c r="B109" s="64"/>
      <c r="C109" s="65"/>
      <c r="D109" s="65"/>
      <c r="E109" s="65"/>
      <c r="F109" s="65"/>
      <c r="G109" s="65"/>
      <c r="H109" s="75">
        <f t="shared" si="2"/>
        <v>0</v>
      </c>
    </row>
    <row r="110" spans="2:8" x14ac:dyDescent="0.15">
      <c r="B110" s="64"/>
      <c r="C110" s="65"/>
      <c r="D110" s="65"/>
      <c r="E110" s="65"/>
      <c r="F110" s="65"/>
      <c r="G110" s="65"/>
      <c r="H110" s="75">
        <f t="shared" si="2"/>
        <v>0</v>
      </c>
    </row>
    <row r="111" spans="2:8" x14ac:dyDescent="0.15">
      <c r="B111" s="64"/>
      <c r="C111" s="65"/>
      <c r="D111" s="65"/>
      <c r="E111" s="65"/>
      <c r="F111" s="65"/>
      <c r="G111" s="65"/>
      <c r="H111" s="75">
        <f t="shared" si="2"/>
        <v>0</v>
      </c>
    </row>
    <row r="112" spans="2:8" x14ac:dyDescent="0.15">
      <c r="B112" s="64"/>
      <c r="C112" s="65"/>
      <c r="D112" s="65"/>
      <c r="E112" s="65"/>
      <c r="F112" s="65"/>
      <c r="G112" s="65"/>
      <c r="H112" s="75">
        <f t="shared" si="2"/>
        <v>0</v>
      </c>
    </row>
    <row r="113" spans="2:8" x14ac:dyDescent="0.15">
      <c r="B113" s="64"/>
      <c r="C113" s="65"/>
      <c r="D113" s="65"/>
      <c r="E113" s="65"/>
      <c r="F113" s="65"/>
      <c r="G113" s="65"/>
      <c r="H113" s="75">
        <f t="shared" si="2"/>
        <v>0</v>
      </c>
    </row>
    <row r="114" spans="2:8" x14ac:dyDescent="0.15">
      <c r="B114" s="64"/>
      <c r="C114" s="65"/>
      <c r="D114" s="65"/>
      <c r="E114" s="65"/>
      <c r="F114" s="65"/>
      <c r="G114" s="65"/>
      <c r="H114" s="75">
        <f t="shared" si="2"/>
        <v>0</v>
      </c>
    </row>
    <row r="115" spans="2:8" x14ac:dyDescent="0.15">
      <c r="B115" s="64"/>
      <c r="C115" s="65"/>
      <c r="D115" s="65"/>
      <c r="E115" s="65"/>
      <c r="F115" s="65"/>
      <c r="G115" s="65"/>
      <c r="H115" s="75">
        <f t="shared" si="2"/>
        <v>0</v>
      </c>
    </row>
    <row r="116" spans="2:8" x14ac:dyDescent="0.15">
      <c r="B116" s="64"/>
      <c r="C116" s="65"/>
      <c r="D116" s="65"/>
      <c r="E116" s="65"/>
      <c r="F116" s="65"/>
      <c r="G116" s="65"/>
      <c r="H116" s="75">
        <f t="shared" si="2"/>
        <v>0</v>
      </c>
    </row>
    <row r="117" spans="2:8" x14ac:dyDescent="0.15">
      <c r="B117" s="64"/>
      <c r="C117" s="65"/>
      <c r="D117" s="65"/>
      <c r="E117" s="65"/>
      <c r="F117" s="65"/>
      <c r="G117" s="65"/>
      <c r="H117" s="75">
        <f t="shared" si="2"/>
        <v>0</v>
      </c>
    </row>
    <row r="118" spans="2:8" x14ac:dyDescent="0.15">
      <c r="B118" s="64"/>
      <c r="C118" s="65"/>
      <c r="D118" s="65"/>
      <c r="E118" s="65"/>
      <c r="F118" s="65"/>
      <c r="G118" s="65"/>
      <c r="H118" s="75">
        <f t="shared" si="2"/>
        <v>0</v>
      </c>
    </row>
    <row r="119" spans="2:8" x14ac:dyDescent="0.15">
      <c r="B119" s="64"/>
      <c r="C119" s="65"/>
      <c r="D119" s="65"/>
      <c r="E119" s="65"/>
      <c r="F119" s="65"/>
      <c r="G119" s="65"/>
      <c r="H119" s="75">
        <f t="shared" si="2"/>
        <v>0</v>
      </c>
    </row>
    <row r="120" spans="2:8" x14ac:dyDescent="0.15">
      <c r="B120" s="64"/>
      <c r="C120" s="65"/>
      <c r="D120" s="65"/>
      <c r="E120" s="65"/>
      <c r="F120" s="65"/>
      <c r="G120" s="65"/>
      <c r="H120" s="75">
        <f t="shared" si="2"/>
        <v>0</v>
      </c>
    </row>
    <row r="121" spans="2:8" x14ac:dyDescent="0.15">
      <c r="B121" s="64"/>
      <c r="C121" s="65"/>
      <c r="D121" s="65"/>
      <c r="E121" s="65"/>
      <c r="F121" s="65"/>
      <c r="G121" s="65"/>
      <c r="H121" s="75">
        <f t="shared" si="2"/>
        <v>0</v>
      </c>
    </row>
    <row r="122" spans="2:8" x14ac:dyDescent="0.15">
      <c r="B122" s="64"/>
      <c r="C122" s="65"/>
      <c r="D122" s="65"/>
      <c r="E122" s="65"/>
      <c r="F122" s="65"/>
      <c r="G122" s="65"/>
      <c r="H122" s="75">
        <f t="shared" si="2"/>
        <v>0</v>
      </c>
    </row>
    <row r="123" spans="2:8" x14ac:dyDescent="0.15">
      <c r="B123" s="64"/>
      <c r="C123" s="65"/>
      <c r="D123" s="65"/>
      <c r="E123" s="65"/>
      <c r="F123" s="65"/>
      <c r="G123" s="65"/>
      <c r="H123" s="75">
        <f t="shared" si="2"/>
        <v>0</v>
      </c>
    </row>
    <row r="124" spans="2:8" x14ac:dyDescent="0.15">
      <c r="B124" s="64"/>
      <c r="C124" s="65"/>
      <c r="D124" s="65"/>
      <c r="E124" s="65"/>
      <c r="F124" s="65"/>
      <c r="G124" s="65"/>
      <c r="H124" s="75">
        <f t="shared" si="2"/>
        <v>0</v>
      </c>
    </row>
    <row r="125" spans="2:8" x14ac:dyDescent="0.15">
      <c r="B125" s="64"/>
      <c r="C125" s="65"/>
      <c r="D125" s="65"/>
      <c r="E125" s="65"/>
      <c r="F125" s="65"/>
      <c r="G125" s="65"/>
      <c r="H125" s="75">
        <f t="shared" si="2"/>
        <v>0</v>
      </c>
    </row>
    <row r="126" spans="2:8" x14ac:dyDescent="0.15">
      <c r="B126" s="64"/>
      <c r="C126" s="65"/>
      <c r="D126" s="65"/>
      <c r="E126" s="65"/>
      <c r="F126" s="65"/>
      <c r="G126" s="65"/>
      <c r="H126" s="75">
        <f t="shared" si="2"/>
        <v>0</v>
      </c>
    </row>
    <row r="127" spans="2:8" x14ac:dyDescent="0.15">
      <c r="B127" s="64"/>
      <c r="C127" s="65"/>
      <c r="D127" s="65"/>
      <c r="E127" s="65"/>
      <c r="F127" s="65"/>
      <c r="G127" s="65"/>
      <c r="H127" s="75">
        <f t="shared" si="2"/>
        <v>0</v>
      </c>
    </row>
    <row r="128" spans="2:8" x14ac:dyDescent="0.15">
      <c r="B128" s="64"/>
      <c r="C128" s="65"/>
      <c r="D128" s="65"/>
      <c r="E128" s="65"/>
      <c r="F128" s="65"/>
      <c r="G128" s="65"/>
      <c r="H128" s="75">
        <f t="shared" si="2"/>
        <v>0</v>
      </c>
    </row>
    <row r="129" spans="2:87" x14ac:dyDescent="0.15">
      <c r="B129" s="64"/>
      <c r="C129" s="65"/>
      <c r="D129" s="65"/>
      <c r="E129" s="65"/>
      <c r="F129" s="65"/>
      <c r="G129" s="65"/>
      <c r="H129" s="75">
        <f t="shared" si="2"/>
        <v>0</v>
      </c>
    </row>
    <row r="130" spans="2:87" x14ac:dyDescent="0.15">
      <c r="B130" s="64"/>
      <c r="C130" s="65"/>
      <c r="D130" s="65"/>
      <c r="E130" s="65"/>
      <c r="F130" s="65"/>
      <c r="G130" s="65"/>
      <c r="H130" s="75">
        <f t="shared" si="2"/>
        <v>0</v>
      </c>
    </row>
    <row r="131" spans="2:87" x14ac:dyDescent="0.15">
      <c r="B131" s="64"/>
      <c r="C131" s="65"/>
      <c r="D131" s="65"/>
      <c r="E131" s="65"/>
      <c r="F131" s="65"/>
      <c r="G131" s="65"/>
      <c r="H131" s="75">
        <f t="shared" si="2"/>
        <v>0</v>
      </c>
    </row>
    <row r="132" spans="2:87" x14ac:dyDescent="0.15">
      <c r="B132" s="64"/>
      <c r="C132" s="65"/>
      <c r="D132" s="65"/>
      <c r="E132" s="65"/>
      <c r="F132" s="65"/>
      <c r="G132" s="65"/>
      <c r="H132" s="75">
        <f t="shared" si="2"/>
        <v>0</v>
      </c>
    </row>
    <row r="133" spans="2:87" ht="18" thickBot="1" x14ac:dyDescent="0.2">
      <c r="B133" s="69"/>
      <c r="C133" s="70"/>
      <c r="D133" s="70"/>
      <c r="E133" s="70"/>
      <c r="F133" s="70"/>
      <c r="G133" s="70"/>
      <c r="H133" s="75">
        <f t="shared" si="2"/>
        <v>0</v>
      </c>
    </row>
    <row r="134" spans="2:87" ht="18" thickBot="1" x14ac:dyDescent="0.2">
      <c r="B134" s="71" t="s">
        <v>8</v>
      </c>
      <c r="C134" s="72"/>
      <c r="D134" s="73"/>
      <c r="E134" s="74"/>
      <c r="F134" s="74">
        <f>SUM(F94:F133)</f>
        <v>0</v>
      </c>
      <c r="G134" s="74">
        <f>SUM(G94:G133)</f>
        <v>0</v>
      </c>
      <c r="H134" s="84">
        <f>SUM(H133)</f>
        <v>0</v>
      </c>
      <c r="J134" s="90"/>
      <c r="K134" s="90"/>
      <c r="L134" s="90"/>
      <c r="R134" s="90"/>
      <c r="S134" s="90"/>
      <c r="T134" s="90"/>
      <c r="Z134" s="90"/>
      <c r="AA134" s="90"/>
      <c r="AB134" s="90"/>
      <c r="AH134" s="90"/>
      <c r="AI134" s="90"/>
      <c r="AJ134" s="90"/>
      <c r="AP134" s="90"/>
      <c r="AQ134" s="90"/>
      <c r="AR134" s="90"/>
      <c r="AX134" s="90"/>
      <c r="AY134" s="90"/>
      <c r="AZ134" s="90"/>
      <c r="BF134" s="90"/>
      <c r="BG134" s="90"/>
      <c r="BH134" s="90"/>
      <c r="BN134" s="90"/>
      <c r="BO134" s="90"/>
      <c r="BP134" s="90"/>
      <c r="BV134" s="90"/>
      <c r="BW134" s="90"/>
      <c r="BX134" s="90"/>
      <c r="CD134" s="90"/>
      <c r="CE134" s="90"/>
      <c r="CF134" s="90"/>
    </row>
    <row r="136" spans="2:87" ht="18" thickBot="1" x14ac:dyDescent="0.2"/>
    <row r="137" spans="2:87" ht="18" thickBot="1" x14ac:dyDescent="0.2">
      <c r="B137" s="57" t="s">
        <v>17</v>
      </c>
      <c r="C137" s="58"/>
      <c r="D137" s="59">
        <f>D92</f>
        <v>0</v>
      </c>
      <c r="E137" s="59"/>
      <c r="F137" s="60" t="s">
        <v>1</v>
      </c>
      <c r="G137" s="61"/>
      <c r="H137" s="85">
        <f>H134</f>
        <v>0</v>
      </c>
      <c r="J137" s="89"/>
      <c r="K137" s="89"/>
      <c r="N137" s="90"/>
      <c r="O137" s="90"/>
      <c r="R137" s="89"/>
      <c r="S137" s="89"/>
      <c r="V137" s="90"/>
      <c r="W137" s="90"/>
      <c r="Z137" s="89"/>
      <c r="AA137" s="89"/>
      <c r="AD137" s="90"/>
      <c r="AE137" s="90"/>
      <c r="AH137" s="89"/>
      <c r="AI137" s="89"/>
      <c r="AL137" s="90"/>
      <c r="AM137" s="90"/>
      <c r="AP137" s="89"/>
      <c r="AQ137" s="89"/>
      <c r="AT137" s="90"/>
      <c r="AU137" s="90"/>
      <c r="AX137" s="89"/>
      <c r="AY137" s="89"/>
      <c r="BB137" s="90"/>
      <c r="BC137" s="90"/>
      <c r="BF137" s="89"/>
      <c r="BG137" s="89"/>
      <c r="BJ137" s="90"/>
      <c r="BK137" s="90"/>
      <c r="BN137" s="89"/>
      <c r="BO137" s="89"/>
      <c r="BR137" s="90"/>
      <c r="BS137" s="90"/>
      <c r="BV137" s="89"/>
      <c r="BW137" s="89"/>
      <c r="BZ137" s="90"/>
      <c r="CA137" s="90"/>
      <c r="CD137" s="89"/>
      <c r="CE137" s="89"/>
      <c r="CH137" s="90"/>
      <c r="CI137" s="90"/>
    </row>
    <row r="138" spans="2:87" ht="18" thickTop="1" x14ac:dyDescent="0.15">
      <c r="B138" s="62"/>
      <c r="C138" s="63" t="s">
        <v>2</v>
      </c>
      <c r="D138" s="63" t="s">
        <v>3</v>
      </c>
      <c r="E138" s="63" t="s">
        <v>4</v>
      </c>
      <c r="F138" s="63" t="s">
        <v>5</v>
      </c>
      <c r="G138" s="63" t="s">
        <v>6</v>
      </c>
      <c r="H138" s="83" t="s">
        <v>7</v>
      </c>
    </row>
    <row r="139" spans="2:87" x14ac:dyDescent="0.15">
      <c r="B139" s="64"/>
      <c r="C139" s="66"/>
      <c r="D139" s="66"/>
      <c r="E139" s="66"/>
      <c r="F139" s="66"/>
      <c r="G139" s="66"/>
      <c r="H139" s="75">
        <f>SUM(H137+G139-F139)</f>
        <v>0</v>
      </c>
    </row>
    <row r="140" spans="2:87" x14ac:dyDescent="0.15">
      <c r="B140" s="64"/>
      <c r="C140" s="66"/>
      <c r="D140" s="66"/>
      <c r="E140" s="66"/>
      <c r="F140" s="66"/>
      <c r="G140" s="66"/>
      <c r="H140" s="75">
        <f>SUM(H139+G140-F140)</f>
        <v>0</v>
      </c>
    </row>
    <row r="141" spans="2:87" x14ac:dyDescent="0.15">
      <c r="B141" s="64"/>
      <c r="C141" s="65"/>
      <c r="D141" s="65"/>
      <c r="E141" s="65"/>
      <c r="F141" s="65"/>
      <c r="G141" s="66"/>
      <c r="H141" s="75">
        <f>SUM(H140+G141-F141)</f>
        <v>0</v>
      </c>
    </row>
    <row r="142" spans="2:87" x14ac:dyDescent="0.15">
      <c r="B142" s="64"/>
      <c r="C142" s="66"/>
      <c r="D142" s="68"/>
      <c r="E142" s="66"/>
      <c r="F142" s="66"/>
      <c r="G142" s="66"/>
      <c r="H142" s="75">
        <f t="shared" ref="H142:H178" si="3">SUM(H141+G142-F142)</f>
        <v>0</v>
      </c>
    </row>
    <row r="143" spans="2:87" x14ac:dyDescent="0.15">
      <c r="B143" s="64"/>
      <c r="C143" s="65"/>
      <c r="D143" s="66"/>
      <c r="E143" s="66"/>
      <c r="F143" s="66"/>
      <c r="G143" s="66"/>
      <c r="H143" s="75">
        <f t="shared" si="3"/>
        <v>0</v>
      </c>
    </row>
    <row r="144" spans="2:87" x14ac:dyDescent="0.15">
      <c r="B144" s="64"/>
      <c r="C144" s="65"/>
      <c r="D144" s="65"/>
      <c r="E144" s="65"/>
      <c r="F144" s="65"/>
      <c r="G144" s="65"/>
      <c r="H144" s="75">
        <f t="shared" si="3"/>
        <v>0</v>
      </c>
    </row>
    <row r="145" spans="2:8" x14ac:dyDescent="0.15">
      <c r="B145" s="64"/>
      <c r="C145" s="65"/>
      <c r="D145" s="65"/>
      <c r="E145" s="65"/>
      <c r="F145" s="65"/>
      <c r="G145" s="65"/>
      <c r="H145" s="75">
        <f t="shared" si="3"/>
        <v>0</v>
      </c>
    </row>
    <row r="146" spans="2:8" x14ac:dyDescent="0.15">
      <c r="B146" s="64"/>
      <c r="C146" s="65"/>
      <c r="D146" s="65"/>
      <c r="E146" s="65"/>
      <c r="F146" s="65"/>
      <c r="G146" s="65"/>
      <c r="H146" s="75">
        <f t="shared" si="3"/>
        <v>0</v>
      </c>
    </row>
    <row r="147" spans="2:8" x14ac:dyDescent="0.15">
      <c r="B147" s="64"/>
      <c r="C147" s="66"/>
      <c r="D147" s="66"/>
      <c r="E147" s="66"/>
      <c r="F147" s="66"/>
      <c r="G147" s="65"/>
      <c r="H147" s="75">
        <f t="shared" si="3"/>
        <v>0</v>
      </c>
    </row>
    <row r="148" spans="2:8" x14ac:dyDescent="0.15">
      <c r="B148" s="64"/>
      <c r="C148" s="66"/>
      <c r="D148" s="66"/>
      <c r="E148" s="66"/>
      <c r="F148" s="66"/>
      <c r="G148" s="65"/>
      <c r="H148" s="75">
        <f t="shared" si="3"/>
        <v>0</v>
      </c>
    </row>
    <row r="149" spans="2:8" x14ac:dyDescent="0.15">
      <c r="B149" s="64"/>
      <c r="C149" s="66"/>
      <c r="D149" s="66"/>
      <c r="E149" s="66"/>
      <c r="F149" s="66"/>
      <c r="G149" s="65"/>
      <c r="H149" s="75">
        <f t="shared" si="3"/>
        <v>0</v>
      </c>
    </row>
    <row r="150" spans="2:8" x14ac:dyDescent="0.15">
      <c r="B150" s="64"/>
      <c r="C150" s="65"/>
      <c r="D150" s="65"/>
      <c r="E150" s="65"/>
      <c r="F150" s="65"/>
      <c r="G150" s="65"/>
      <c r="H150" s="75">
        <f t="shared" si="3"/>
        <v>0</v>
      </c>
    </row>
    <row r="151" spans="2:8" x14ac:dyDescent="0.15">
      <c r="B151" s="64"/>
      <c r="C151" s="65"/>
      <c r="D151" s="65"/>
      <c r="E151" s="65"/>
      <c r="F151" s="65"/>
      <c r="G151" s="65"/>
      <c r="H151" s="75">
        <f t="shared" si="3"/>
        <v>0</v>
      </c>
    </row>
    <row r="152" spans="2:8" x14ac:dyDescent="0.15">
      <c r="B152" s="64"/>
      <c r="C152" s="65"/>
      <c r="D152" s="65"/>
      <c r="E152" s="65"/>
      <c r="F152" s="65"/>
      <c r="G152" s="65"/>
      <c r="H152" s="75">
        <f t="shared" si="3"/>
        <v>0</v>
      </c>
    </row>
    <row r="153" spans="2:8" x14ac:dyDescent="0.15">
      <c r="B153" s="64"/>
      <c r="C153" s="65"/>
      <c r="D153" s="65"/>
      <c r="E153" s="65"/>
      <c r="F153" s="65"/>
      <c r="G153" s="65"/>
      <c r="H153" s="75">
        <f t="shared" si="3"/>
        <v>0</v>
      </c>
    </row>
    <row r="154" spans="2:8" x14ac:dyDescent="0.15">
      <c r="B154" s="64"/>
      <c r="C154" s="65"/>
      <c r="D154" s="65"/>
      <c r="E154" s="65"/>
      <c r="F154" s="65"/>
      <c r="G154" s="65"/>
      <c r="H154" s="75">
        <f t="shared" si="3"/>
        <v>0</v>
      </c>
    </row>
    <row r="155" spans="2:8" x14ac:dyDescent="0.15">
      <c r="B155" s="64"/>
      <c r="C155" s="65"/>
      <c r="D155" s="65"/>
      <c r="E155" s="65"/>
      <c r="F155" s="65"/>
      <c r="G155" s="65"/>
      <c r="H155" s="75">
        <f t="shared" si="3"/>
        <v>0</v>
      </c>
    </row>
    <row r="156" spans="2:8" x14ac:dyDescent="0.15">
      <c r="B156" s="64"/>
      <c r="C156" s="65"/>
      <c r="D156" s="65"/>
      <c r="E156" s="65"/>
      <c r="F156" s="65"/>
      <c r="G156" s="65"/>
      <c r="H156" s="75">
        <f t="shared" si="3"/>
        <v>0</v>
      </c>
    </row>
    <row r="157" spans="2:8" x14ac:dyDescent="0.15">
      <c r="B157" s="64"/>
      <c r="C157" s="65"/>
      <c r="D157" s="65"/>
      <c r="E157" s="65"/>
      <c r="F157" s="65"/>
      <c r="G157" s="65"/>
      <c r="H157" s="75">
        <f t="shared" si="3"/>
        <v>0</v>
      </c>
    </row>
    <row r="158" spans="2:8" x14ac:dyDescent="0.15">
      <c r="B158" s="64"/>
      <c r="C158" s="65"/>
      <c r="D158" s="65"/>
      <c r="E158" s="65"/>
      <c r="F158" s="65"/>
      <c r="G158" s="65"/>
      <c r="H158" s="75">
        <f t="shared" si="3"/>
        <v>0</v>
      </c>
    </row>
    <row r="159" spans="2:8" x14ac:dyDescent="0.15">
      <c r="B159" s="64"/>
      <c r="C159" s="65"/>
      <c r="D159" s="65"/>
      <c r="E159" s="65"/>
      <c r="F159" s="65"/>
      <c r="G159" s="65"/>
      <c r="H159" s="75">
        <f t="shared" si="3"/>
        <v>0</v>
      </c>
    </row>
    <row r="160" spans="2:8" x14ac:dyDescent="0.15">
      <c r="B160" s="64"/>
      <c r="C160" s="65"/>
      <c r="D160" s="65"/>
      <c r="E160" s="65"/>
      <c r="F160" s="65"/>
      <c r="G160" s="65"/>
      <c r="H160" s="75">
        <f t="shared" si="3"/>
        <v>0</v>
      </c>
    </row>
    <row r="161" spans="2:8" x14ac:dyDescent="0.15">
      <c r="B161" s="64"/>
      <c r="C161" s="65"/>
      <c r="D161" s="65"/>
      <c r="E161" s="65"/>
      <c r="F161" s="65"/>
      <c r="G161" s="65"/>
      <c r="H161" s="75">
        <f t="shared" si="3"/>
        <v>0</v>
      </c>
    </row>
    <row r="162" spans="2:8" x14ac:dyDescent="0.15">
      <c r="B162" s="64"/>
      <c r="C162" s="65"/>
      <c r="D162" s="65"/>
      <c r="E162" s="65"/>
      <c r="F162" s="65"/>
      <c r="G162" s="65"/>
      <c r="H162" s="75">
        <f t="shared" si="3"/>
        <v>0</v>
      </c>
    </row>
    <row r="163" spans="2:8" x14ac:dyDescent="0.15">
      <c r="B163" s="64"/>
      <c r="C163" s="65"/>
      <c r="D163" s="65"/>
      <c r="E163" s="65"/>
      <c r="F163" s="65"/>
      <c r="G163" s="65"/>
      <c r="H163" s="75">
        <f t="shared" si="3"/>
        <v>0</v>
      </c>
    </row>
    <row r="164" spans="2:8" x14ac:dyDescent="0.15">
      <c r="B164" s="64"/>
      <c r="C164" s="65"/>
      <c r="D164" s="65"/>
      <c r="E164" s="65"/>
      <c r="F164" s="65"/>
      <c r="G164" s="65"/>
      <c r="H164" s="75">
        <f t="shared" si="3"/>
        <v>0</v>
      </c>
    </row>
    <row r="165" spans="2:8" x14ac:dyDescent="0.15">
      <c r="B165" s="64"/>
      <c r="C165" s="65"/>
      <c r="D165" s="65"/>
      <c r="E165" s="65"/>
      <c r="F165" s="65"/>
      <c r="G165" s="65"/>
      <c r="H165" s="75">
        <f t="shared" si="3"/>
        <v>0</v>
      </c>
    </row>
    <row r="166" spans="2:8" x14ac:dyDescent="0.15">
      <c r="B166" s="64"/>
      <c r="C166" s="65"/>
      <c r="D166" s="65"/>
      <c r="E166" s="65"/>
      <c r="F166" s="65"/>
      <c r="G166" s="65"/>
      <c r="H166" s="75">
        <f t="shared" si="3"/>
        <v>0</v>
      </c>
    </row>
    <row r="167" spans="2:8" x14ac:dyDescent="0.15">
      <c r="B167" s="64"/>
      <c r="C167" s="65"/>
      <c r="D167" s="65"/>
      <c r="E167" s="65"/>
      <c r="F167" s="65"/>
      <c r="G167" s="65"/>
      <c r="H167" s="75">
        <f t="shared" si="3"/>
        <v>0</v>
      </c>
    </row>
    <row r="168" spans="2:8" x14ac:dyDescent="0.15">
      <c r="B168" s="64"/>
      <c r="C168" s="65"/>
      <c r="D168" s="65"/>
      <c r="E168" s="65"/>
      <c r="F168" s="65"/>
      <c r="G168" s="65"/>
      <c r="H168" s="75">
        <f t="shared" si="3"/>
        <v>0</v>
      </c>
    </row>
    <row r="169" spans="2:8" x14ac:dyDescent="0.15">
      <c r="B169" s="64"/>
      <c r="C169" s="65"/>
      <c r="D169" s="65"/>
      <c r="E169" s="65"/>
      <c r="F169" s="65"/>
      <c r="G169" s="65"/>
      <c r="H169" s="75">
        <f t="shared" si="3"/>
        <v>0</v>
      </c>
    </row>
    <row r="170" spans="2:8" x14ac:dyDescent="0.15">
      <c r="B170" s="64"/>
      <c r="C170" s="65"/>
      <c r="D170" s="65"/>
      <c r="E170" s="65"/>
      <c r="F170" s="65"/>
      <c r="G170" s="65"/>
      <c r="H170" s="75">
        <f t="shared" si="3"/>
        <v>0</v>
      </c>
    </row>
    <row r="171" spans="2:8" x14ac:dyDescent="0.15">
      <c r="B171" s="64"/>
      <c r="C171" s="65"/>
      <c r="D171" s="65"/>
      <c r="E171" s="65"/>
      <c r="F171" s="65"/>
      <c r="G171" s="65"/>
      <c r="H171" s="75">
        <f t="shared" si="3"/>
        <v>0</v>
      </c>
    </row>
    <row r="172" spans="2:8" x14ac:dyDescent="0.15">
      <c r="B172" s="64"/>
      <c r="C172" s="65"/>
      <c r="D172" s="65"/>
      <c r="E172" s="65"/>
      <c r="F172" s="65"/>
      <c r="G172" s="65"/>
      <c r="H172" s="75">
        <f t="shared" si="3"/>
        <v>0</v>
      </c>
    </row>
    <row r="173" spans="2:8" x14ac:dyDescent="0.15">
      <c r="B173" s="64"/>
      <c r="C173" s="65"/>
      <c r="D173" s="65"/>
      <c r="E173" s="65"/>
      <c r="F173" s="65"/>
      <c r="G173" s="65"/>
      <c r="H173" s="75">
        <f t="shared" si="3"/>
        <v>0</v>
      </c>
    </row>
    <row r="174" spans="2:8" x14ac:dyDescent="0.15">
      <c r="B174" s="64"/>
      <c r="C174" s="65"/>
      <c r="D174" s="65"/>
      <c r="E174" s="65"/>
      <c r="F174" s="65"/>
      <c r="G174" s="65"/>
      <c r="H174" s="75">
        <f t="shared" si="3"/>
        <v>0</v>
      </c>
    </row>
    <row r="175" spans="2:8" x14ac:dyDescent="0.15">
      <c r="B175" s="64"/>
      <c r="C175" s="65"/>
      <c r="D175" s="65"/>
      <c r="E175" s="65"/>
      <c r="F175" s="65"/>
      <c r="G175" s="65"/>
      <c r="H175" s="75">
        <f t="shared" si="3"/>
        <v>0</v>
      </c>
    </row>
    <row r="176" spans="2:8" x14ac:dyDescent="0.15">
      <c r="B176" s="64"/>
      <c r="C176" s="65"/>
      <c r="D176" s="65"/>
      <c r="E176" s="65"/>
      <c r="F176" s="65"/>
      <c r="G176" s="65"/>
      <c r="H176" s="75">
        <f t="shared" si="3"/>
        <v>0</v>
      </c>
    </row>
    <row r="177" spans="2:87" x14ac:dyDescent="0.15">
      <c r="B177" s="64"/>
      <c r="C177" s="65"/>
      <c r="D177" s="65"/>
      <c r="E177" s="65"/>
      <c r="F177" s="65"/>
      <c r="G177" s="65"/>
      <c r="H177" s="75">
        <f t="shared" si="3"/>
        <v>0</v>
      </c>
    </row>
    <row r="178" spans="2:87" ht="18" thickBot="1" x14ac:dyDescent="0.2">
      <c r="B178" s="69"/>
      <c r="C178" s="70"/>
      <c r="D178" s="70"/>
      <c r="E178" s="70"/>
      <c r="F178" s="70"/>
      <c r="G178" s="70"/>
      <c r="H178" s="75">
        <f t="shared" si="3"/>
        <v>0</v>
      </c>
    </row>
    <row r="179" spans="2:87" ht="18" thickBot="1" x14ac:dyDescent="0.2">
      <c r="B179" s="71" t="s">
        <v>8</v>
      </c>
      <c r="C179" s="72"/>
      <c r="D179" s="73"/>
      <c r="E179" s="74"/>
      <c r="F179" s="74">
        <f>SUM(F139:F178)</f>
        <v>0</v>
      </c>
      <c r="G179" s="74">
        <f>SUM(G139:G178)</f>
        <v>0</v>
      </c>
      <c r="H179" s="84">
        <f>SUM(H178)</f>
        <v>0</v>
      </c>
      <c r="J179" s="90"/>
      <c r="K179" s="90"/>
      <c r="L179" s="90"/>
      <c r="R179" s="90"/>
      <c r="S179" s="90"/>
      <c r="T179" s="90"/>
      <c r="Z179" s="90"/>
      <c r="AA179" s="90"/>
      <c r="AB179" s="90"/>
      <c r="AH179" s="90"/>
      <c r="AI179" s="90"/>
      <c r="AJ179" s="90"/>
      <c r="AP179" s="90"/>
      <c r="AQ179" s="90"/>
      <c r="AR179" s="90"/>
      <c r="AX179" s="90"/>
      <c r="AY179" s="90"/>
      <c r="AZ179" s="90"/>
      <c r="BF179" s="90"/>
      <c r="BG179" s="90"/>
      <c r="BH179" s="90"/>
      <c r="BN179" s="90"/>
      <c r="BO179" s="90"/>
      <c r="BP179" s="90"/>
      <c r="BV179" s="90"/>
      <c r="BW179" s="90"/>
      <c r="BX179" s="90"/>
      <c r="CD179" s="90"/>
      <c r="CE179" s="90"/>
      <c r="CF179" s="90"/>
    </row>
    <row r="181" spans="2:87" ht="18" thickBot="1" x14ac:dyDescent="0.2"/>
    <row r="182" spans="2:87" ht="18" thickBot="1" x14ac:dyDescent="0.2">
      <c r="B182" s="57" t="s">
        <v>16</v>
      </c>
      <c r="C182" s="58"/>
      <c r="D182" s="59">
        <f>D137</f>
        <v>0</v>
      </c>
      <c r="E182" s="59"/>
      <c r="F182" s="60" t="s">
        <v>1</v>
      </c>
      <c r="G182" s="61"/>
      <c r="H182" s="85">
        <f>H179</f>
        <v>0</v>
      </c>
      <c r="J182" s="89"/>
      <c r="K182" s="89"/>
      <c r="N182" s="90"/>
      <c r="O182" s="90"/>
      <c r="R182" s="89"/>
      <c r="S182" s="89"/>
      <c r="V182" s="90"/>
      <c r="W182" s="90"/>
      <c r="Z182" s="89"/>
      <c r="AA182" s="89"/>
      <c r="AD182" s="90"/>
      <c r="AE182" s="90"/>
      <c r="AH182" s="89"/>
      <c r="AI182" s="89"/>
      <c r="AL182" s="90"/>
      <c r="AM182" s="90"/>
      <c r="AP182" s="89"/>
      <c r="AQ182" s="89"/>
      <c r="AT182" s="90"/>
      <c r="AU182" s="90"/>
      <c r="AX182" s="89"/>
      <c r="AY182" s="89"/>
      <c r="BB182" s="90"/>
      <c r="BC182" s="90"/>
      <c r="BF182" s="89"/>
      <c r="BG182" s="89"/>
      <c r="BJ182" s="90"/>
      <c r="BK182" s="90"/>
      <c r="BN182" s="89"/>
      <c r="BO182" s="89"/>
      <c r="BR182" s="90"/>
      <c r="BS182" s="90"/>
      <c r="BV182" s="89"/>
      <c r="BW182" s="89"/>
      <c r="BZ182" s="90"/>
      <c r="CA182" s="90"/>
      <c r="CD182" s="89"/>
      <c r="CE182" s="89"/>
      <c r="CH182" s="90"/>
      <c r="CI182" s="90"/>
    </row>
    <row r="183" spans="2:87" ht="18" thickTop="1" x14ac:dyDescent="0.15">
      <c r="B183" s="62"/>
      <c r="C183" s="63" t="s">
        <v>2</v>
      </c>
      <c r="D183" s="63" t="s">
        <v>3</v>
      </c>
      <c r="E183" s="63" t="s">
        <v>4</v>
      </c>
      <c r="F183" s="63" t="s">
        <v>5</v>
      </c>
      <c r="G183" s="63" t="s">
        <v>6</v>
      </c>
      <c r="H183" s="83" t="s">
        <v>7</v>
      </c>
    </row>
    <row r="184" spans="2:87" x14ac:dyDescent="0.15">
      <c r="B184" s="64"/>
      <c r="C184" s="65"/>
      <c r="D184" s="66"/>
      <c r="E184" s="66"/>
      <c r="F184" s="66"/>
      <c r="G184" s="66"/>
      <c r="H184" s="75">
        <f>SUM(H182+G184-F184)</f>
        <v>0</v>
      </c>
    </row>
    <row r="185" spans="2:87" x14ac:dyDescent="0.15">
      <c r="B185" s="64"/>
      <c r="C185" s="66"/>
      <c r="D185" s="66"/>
      <c r="E185" s="66"/>
      <c r="F185" s="66"/>
      <c r="G185" s="66"/>
      <c r="H185" s="75">
        <f>SUM(H184+G185-F185)</f>
        <v>0</v>
      </c>
    </row>
    <row r="186" spans="2:87" x14ac:dyDescent="0.15">
      <c r="B186" s="64"/>
      <c r="C186" s="65"/>
      <c r="D186" s="65"/>
      <c r="E186" s="65"/>
      <c r="F186" s="65"/>
      <c r="G186" s="66"/>
      <c r="H186" s="75">
        <f>SUM(H185+G186-F186)</f>
        <v>0</v>
      </c>
    </row>
    <row r="187" spans="2:87" x14ac:dyDescent="0.15">
      <c r="B187" s="64"/>
      <c r="C187" s="65"/>
      <c r="D187" s="65"/>
      <c r="E187" s="65"/>
      <c r="F187" s="65"/>
      <c r="G187" s="66"/>
      <c r="H187" s="75">
        <f t="shared" ref="H187:H223" si="4">SUM(H186+G187-F187)</f>
        <v>0</v>
      </c>
    </row>
    <row r="188" spans="2:87" x14ac:dyDescent="0.15">
      <c r="B188" s="64"/>
      <c r="C188" s="65"/>
      <c r="D188" s="65"/>
      <c r="E188" s="65"/>
      <c r="F188" s="65"/>
      <c r="G188" s="65"/>
      <c r="H188" s="75">
        <f t="shared" si="4"/>
        <v>0</v>
      </c>
    </row>
    <row r="189" spans="2:87" x14ac:dyDescent="0.15">
      <c r="B189" s="64"/>
      <c r="C189" s="65"/>
      <c r="D189" s="65"/>
      <c r="E189" s="65"/>
      <c r="F189" s="65"/>
      <c r="G189" s="65"/>
      <c r="H189" s="75">
        <f t="shared" si="4"/>
        <v>0</v>
      </c>
    </row>
    <row r="190" spans="2:87" x14ac:dyDescent="0.15">
      <c r="B190" s="64"/>
      <c r="C190" s="65"/>
      <c r="D190" s="65"/>
      <c r="E190" s="65"/>
      <c r="F190" s="65"/>
      <c r="G190" s="65"/>
      <c r="H190" s="75">
        <f t="shared" si="4"/>
        <v>0</v>
      </c>
    </row>
    <row r="191" spans="2:87" x14ac:dyDescent="0.15">
      <c r="B191" s="64"/>
      <c r="C191" s="65"/>
      <c r="D191" s="65"/>
      <c r="E191" s="65"/>
      <c r="F191" s="65"/>
      <c r="G191" s="65"/>
      <c r="H191" s="75">
        <f t="shared" si="4"/>
        <v>0</v>
      </c>
    </row>
    <row r="192" spans="2:87" x14ac:dyDescent="0.15">
      <c r="B192" s="64"/>
      <c r="C192" s="65"/>
      <c r="D192" s="65"/>
      <c r="E192" s="65"/>
      <c r="F192" s="65"/>
      <c r="G192" s="65"/>
      <c r="H192" s="75">
        <f t="shared" si="4"/>
        <v>0</v>
      </c>
    </row>
    <row r="193" spans="2:84" x14ac:dyDescent="0.15">
      <c r="B193" s="64"/>
      <c r="C193" s="65"/>
      <c r="D193" s="65"/>
      <c r="E193" s="65"/>
      <c r="F193" s="65"/>
      <c r="G193" s="65"/>
      <c r="H193" s="75">
        <f t="shared" si="4"/>
        <v>0</v>
      </c>
    </row>
    <row r="194" spans="2:84" x14ac:dyDescent="0.15">
      <c r="B194" s="64"/>
      <c r="C194" s="65"/>
      <c r="D194" s="65"/>
      <c r="E194" s="65"/>
      <c r="F194" s="65"/>
      <c r="G194" s="65"/>
      <c r="H194" s="75">
        <f t="shared" si="4"/>
        <v>0</v>
      </c>
      <c r="T194" s="87"/>
      <c r="AB194" s="87"/>
      <c r="AJ194" s="87"/>
      <c r="AR194" s="87"/>
      <c r="AZ194" s="87"/>
      <c r="BH194" s="87"/>
      <c r="BP194" s="87"/>
      <c r="CF194" s="87"/>
    </row>
    <row r="195" spans="2:84" x14ac:dyDescent="0.15">
      <c r="B195" s="64"/>
      <c r="C195" s="65"/>
      <c r="D195" s="65"/>
      <c r="E195" s="65"/>
      <c r="F195" s="65"/>
      <c r="G195" s="65"/>
      <c r="H195" s="75">
        <f t="shared" si="4"/>
        <v>0</v>
      </c>
    </row>
    <row r="196" spans="2:84" x14ac:dyDescent="0.15">
      <c r="B196" s="64"/>
      <c r="C196" s="65"/>
      <c r="D196" s="65"/>
      <c r="E196" s="65"/>
      <c r="F196" s="65"/>
      <c r="G196" s="65"/>
      <c r="H196" s="75">
        <f t="shared" si="4"/>
        <v>0</v>
      </c>
    </row>
    <row r="197" spans="2:84" x14ac:dyDescent="0.15">
      <c r="B197" s="64"/>
      <c r="C197" s="65"/>
      <c r="D197" s="65"/>
      <c r="E197" s="65"/>
      <c r="F197" s="65"/>
      <c r="G197" s="65"/>
      <c r="H197" s="75">
        <f t="shared" si="4"/>
        <v>0</v>
      </c>
    </row>
    <row r="198" spans="2:84" x14ac:dyDescent="0.15">
      <c r="B198" s="64"/>
      <c r="C198" s="65"/>
      <c r="D198" s="65"/>
      <c r="E198" s="65"/>
      <c r="F198" s="65"/>
      <c r="G198" s="65"/>
      <c r="H198" s="75">
        <f t="shared" si="4"/>
        <v>0</v>
      </c>
    </row>
    <row r="199" spans="2:84" x14ac:dyDescent="0.15">
      <c r="B199" s="64"/>
      <c r="C199" s="65"/>
      <c r="D199" s="65"/>
      <c r="E199" s="65"/>
      <c r="F199" s="65"/>
      <c r="G199" s="65"/>
      <c r="H199" s="75">
        <f t="shared" si="4"/>
        <v>0</v>
      </c>
    </row>
    <row r="200" spans="2:84" x14ac:dyDescent="0.15">
      <c r="B200" s="64"/>
      <c r="C200" s="65"/>
      <c r="D200" s="65"/>
      <c r="E200" s="65"/>
      <c r="F200" s="65"/>
      <c r="G200" s="65"/>
      <c r="H200" s="75">
        <f t="shared" si="4"/>
        <v>0</v>
      </c>
    </row>
    <row r="201" spans="2:84" x14ac:dyDescent="0.15">
      <c r="B201" s="64"/>
      <c r="C201" s="65"/>
      <c r="D201" s="65"/>
      <c r="E201" s="65"/>
      <c r="F201" s="65"/>
      <c r="G201" s="65"/>
      <c r="H201" s="75">
        <f t="shared" si="4"/>
        <v>0</v>
      </c>
    </row>
    <row r="202" spans="2:84" x14ac:dyDescent="0.15">
      <c r="B202" s="64"/>
      <c r="C202" s="65"/>
      <c r="D202" s="65"/>
      <c r="E202" s="65"/>
      <c r="F202" s="65"/>
      <c r="G202" s="65"/>
      <c r="H202" s="75">
        <f t="shared" si="4"/>
        <v>0</v>
      </c>
    </row>
    <row r="203" spans="2:84" x14ac:dyDescent="0.15">
      <c r="B203" s="64"/>
      <c r="C203" s="65"/>
      <c r="D203" s="65"/>
      <c r="E203" s="65"/>
      <c r="F203" s="65"/>
      <c r="G203" s="65"/>
      <c r="H203" s="75">
        <f t="shared" si="4"/>
        <v>0</v>
      </c>
    </row>
    <row r="204" spans="2:84" x14ac:dyDescent="0.15">
      <c r="B204" s="64"/>
      <c r="C204" s="65"/>
      <c r="D204" s="65"/>
      <c r="E204" s="65"/>
      <c r="F204" s="65"/>
      <c r="G204" s="65"/>
      <c r="H204" s="75">
        <f t="shared" si="4"/>
        <v>0</v>
      </c>
    </row>
    <row r="205" spans="2:84" x14ac:dyDescent="0.15">
      <c r="B205" s="64"/>
      <c r="C205" s="65"/>
      <c r="D205" s="65"/>
      <c r="E205" s="65"/>
      <c r="F205" s="65"/>
      <c r="G205" s="65"/>
      <c r="H205" s="75">
        <f t="shared" si="4"/>
        <v>0</v>
      </c>
    </row>
    <row r="206" spans="2:84" x14ac:dyDescent="0.15">
      <c r="B206" s="64"/>
      <c r="C206" s="65"/>
      <c r="D206" s="65"/>
      <c r="E206" s="65"/>
      <c r="F206" s="65"/>
      <c r="G206" s="65"/>
      <c r="H206" s="75">
        <f t="shared" si="4"/>
        <v>0</v>
      </c>
    </row>
    <row r="207" spans="2:84" x14ac:dyDescent="0.15">
      <c r="B207" s="64"/>
      <c r="C207" s="65"/>
      <c r="D207" s="65"/>
      <c r="E207" s="65"/>
      <c r="F207" s="65"/>
      <c r="G207" s="65"/>
      <c r="H207" s="75">
        <f t="shared" si="4"/>
        <v>0</v>
      </c>
    </row>
    <row r="208" spans="2:84" x14ac:dyDescent="0.15">
      <c r="B208" s="64"/>
      <c r="C208" s="65"/>
      <c r="D208" s="65"/>
      <c r="E208" s="65"/>
      <c r="F208" s="65"/>
      <c r="G208" s="65"/>
      <c r="H208" s="75">
        <f t="shared" si="4"/>
        <v>0</v>
      </c>
    </row>
    <row r="209" spans="2:84" x14ac:dyDescent="0.15">
      <c r="B209" s="64"/>
      <c r="C209" s="65"/>
      <c r="D209" s="65"/>
      <c r="E209" s="65"/>
      <c r="F209" s="65"/>
      <c r="G209" s="65"/>
      <c r="H209" s="75">
        <f t="shared" si="4"/>
        <v>0</v>
      </c>
    </row>
    <row r="210" spans="2:84" x14ac:dyDescent="0.15">
      <c r="B210" s="64"/>
      <c r="C210" s="65"/>
      <c r="D210" s="65"/>
      <c r="E210" s="65"/>
      <c r="F210" s="65"/>
      <c r="G210" s="65"/>
      <c r="H210" s="75">
        <f t="shared" si="4"/>
        <v>0</v>
      </c>
    </row>
    <row r="211" spans="2:84" x14ac:dyDescent="0.15">
      <c r="B211" s="64"/>
      <c r="C211" s="65"/>
      <c r="D211" s="65"/>
      <c r="E211" s="65"/>
      <c r="F211" s="65"/>
      <c r="G211" s="65"/>
      <c r="H211" s="75">
        <f t="shared" si="4"/>
        <v>0</v>
      </c>
    </row>
    <row r="212" spans="2:84" x14ac:dyDescent="0.15">
      <c r="B212" s="64"/>
      <c r="C212" s="65"/>
      <c r="D212" s="65"/>
      <c r="E212" s="65"/>
      <c r="F212" s="65"/>
      <c r="G212" s="65"/>
      <c r="H212" s="75">
        <f t="shared" si="4"/>
        <v>0</v>
      </c>
    </row>
    <row r="213" spans="2:84" x14ac:dyDescent="0.15">
      <c r="B213" s="64"/>
      <c r="C213" s="65"/>
      <c r="D213" s="65"/>
      <c r="E213" s="65"/>
      <c r="F213" s="65"/>
      <c r="G213" s="65"/>
      <c r="H213" s="75">
        <f t="shared" si="4"/>
        <v>0</v>
      </c>
    </row>
    <row r="214" spans="2:84" x14ac:dyDescent="0.15">
      <c r="B214" s="64"/>
      <c r="C214" s="65"/>
      <c r="D214" s="65"/>
      <c r="E214" s="65"/>
      <c r="F214" s="65"/>
      <c r="G214" s="65"/>
      <c r="H214" s="75">
        <f t="shared" si="4"/>
        <v>0</v>
      </c>
    </row>
    <row r="215" spans="2:84" x14ac:dyDescent="0.15">
      <c r="B215" s="64"/>
      <c r="C215" s="65"/>
      <c r="D215" s="65"/>
      <c r="E215" s="65"/>
      <c r="F215" s="65"/>
      <c r="G215" s="65"/>
      <c r="H215" s="75">
        <f t="shared" si="4"/>
        <v>0</v>
      </c>
    </row>
    <row r="216" spans="2:84" x14ac:dyDescent="0.15">
      <c r="B216" s="64"/>
      <c r="C216" s="65"/>
      <c r="D216" s="65"/>
      <c r="E216" s="65"/>
      <c r="F216" s="65"/>
      <c r="G216" s="65"/>
      <c r="H216" s="75">
        <f t="shared" si="4"/>
        <v>0</v>
      </c>
    </row>
    <row r="217" spans="2:84" x14ac:dyDescent="0.15">
      <c r="B217" s="64"/>
      <c r="C217" s="65"/>
      <c r="D217" s="65"/>
      <c r="E217" s="65"/>
      <c r="F217" s="65"/>
      <c r="G217" s="65"/>
      <c r="H217" s="75">
        <f t="shared" si="4"/>
        <v>0</v>
      </c>
    </row>
    <row r="218" spans="2:84" x14ac:dyDescent="0.15">
      <c r="B218" s="64"/>
      <c r="C218" s="65"/>
      <c r="D218" s="65"/>
      <c r="E218" s="65"/>
      <c r="F218" s="65"/>
      <c r="G218" s="65"/>
      <c r="H218" s="75">
        <f t="shared" si="4"/>
        <v>0</v>
      </c>
    </row>
    <row r="219" spans="2:84" x14ac:dyDescent="0.15">
      <c r="B219" s="64"/>
      <c r="C219" s="65"/>
      <c r="D219" s="65"/>
      <c r="E219" s="65"/>
      <c r="F219" s="65"/>
      <c r="G219" s="65"/>
      <c r="H219" s="75">
        <f t="shared" si="4"/>
        <v>0</v>
      </c>
    </row>
    <row r="220" spans="2:84" x14ac:dyDescent="0.15">
      <c r="B220" s="64"/>
      <c r="C220" s="65"/>
      <c r="D220" s="65"/>
      <c r="E220" s="65"/>
      <c r="F220" s="65"/>
      <c r="G220" s="65"/>
      <c r="H220" s="75">
        <f t="shared" si="4"/>
        <v>0</v>
      </c>
    </row>
    <row r="221" spans="2:84" x14ac:dyDescent="0.15">
      <c r="B221" s="64"/>
      <c r="C221" s="65"/>
      <c r="D221" s="65"/>
      <c r="E221" s="65"/>
      <c r="F221" s="65"/>
      <c r="G221" s="65"/>
      <c r="H221" s="75">
        <f t="shared" si="4"/>
        <v>0</v>
      </c>
    </row>
    <row r="222" spans="2:84" x14ac:dyDescent="0.15">
      <c r="B222" s="64"/>
      <c r="C222" s="65"/>
      <c r="D222" s="65"/>
      <c r="E222" s="65"/>
      <c r="F222" s="65"/>
      <c r="G222" s="65"/>
      <c r="H222" s="75">
        <f t="shared" si="4"/>
        <v>0</v>
      </c>
    </row>
    <row r="223" spans="2:84" ht="18" thickBot="1" x14ac:dyDescent="0.2">
      <c r="B223" s="69"/>
      <c r="C223" s="70"/>
      <c r="D223" s="70"/>
      <c r="E223" s="70"/>
      <c r="F223" s="70"/>
      <c r="G223" s="70"/>
      <c r="H223" s="75">
        <f t="shared" si="4"/>
        <v>0</v>
      </c>
    </row>
    <row r="224" spans="2:84" ht="18" thickBot="1" x14ac:dyDescent="0.2">
      <c r="B224" s="71" t="s">
        <v>8</v>
      </c>
      <c r="C224" s="72"/>
      <c r="D224" s="73"/>
      <c r="E224" s="74"/>
      <c r="F224" s="74">
        <f>SUM(F184:F223)</f>
        <v>0</v>
      </c>
      <c r="G224" s="74">
        <f>SUM(G184:G223)</f>
        <v>0</v>
      </c>
      <c r="H224" s="84">
        <f>SUM(H223)</f>
        <v>0</v>
      </c>
      <c r="J224" s="90"/>
      <c r="K224" s="90"/>
      <c r="L224" s="90"/>
      <c r="R224" s="90"/>
      <c r="S224" s="90"/>
      <c r="T224" s="90"/>
      <c r="Z224" s="90"/>
      <c r="AA224" s="90"/>
      <c r="AB224" s="90"/>
      <c r="AH224" s="90"/>
      <c r="AI224" s="90"/>
      <c r="AJ224" s="90"/>
      <c r="AP224" s="90"/>
      <c r="AQ224" s="90"/>
      <c r="AR224" s="90"/>
      <c r="AX224" s="90"/>
      <c r="AY224" s="90"/>
      <c r="AZ224" s="90"/>
      <c r="BF224" s="90"/>
      <c r="BG224" s="90"/>
      <c r="BH224" s="90"/>
      <c r="BN224" s="90"/>
      <c r="BO224" s="90"/>
      <c r="BP224" s="90"/>
      <c r="BV224" s="90"/>
      <c r="BW224" s="90"/>
      <c r="BX224" s="90"/>
      <c r="CD224" s="90"/>
      <c r="CE224" s="90"/>
      <c r="CF224" s="90"/>
    </row>
    <row r="226" spans="2:87" ht="18" thickBot="1" x14ac:dyDescent="0.2"/>
    <row r="227" spans="2:87" ht="18" thickBot="1" x14ac:dyDescent="0.2">
      <c r="B227" s="57" t="s">
        <v>15</v>
      </c>
      <c r="C227" s="58"/>
      <c r="D227" s="59">
        <f>D182</f>
        <v>0</v>
      </c>
      <c r="E227" s="59"/>
      <c r="F227" s="60" t="s">
        <v>1</v>
      </c>
      <c r="G227" s="61"/>
      <c r="H227" s="85">
        <f>SUM(H224)</f>
        <v>0</v>
      </c>
      <c r="J227" s="89"/>
      <c r="K227" s="89"/>
      <c r="N227" s="90"/>
      <c r="O227" s="90"/>
      <c r="R227" s="89"/>
      <c r="S227" s="89"/>
      <c r="V227" s="90"/>
      <c r="W227" s="90"/>
      <c r="Z227" s="89"/>
      <c r="AA227" s="89"/>
      <c r="AD227" s="90"/>
      <c r="AE227" s="90"/>
      <c r="AH227" s="89"/>
      <c r="AI227" s="89"/>
      <c r="AL227" s="90"/>
      <c r="AM227" s="90"/>
      <c r="AP227" s="89"/>
      <c r="AQ227" s="89"/>
      <c r="AT227" s="90"/>
      <c r="AU227" s="90"/>
      <c r="AX227" s="89"/>
      <c r="AY227" s="89"/>
      <c r="BB227" s="90"/>
      <c r="BC227" s="90"/>
      <c r="BF227" s="89"/>
      <c r="BG227" s="89"/>
      <c r="BI227" s="88"/>
      <c r="BJ227" s="90"/>
      <c r="BK227" s="90"/>
      <c r="BN227" s="89"/>
      <c r="BO227" s="89"/>
      <c r="BR227" s="90"/>
      <c r="BS227" s="90"/>
      <c r="BV227" s="89"/>
      <c r="BW227" s="89"/>
      <c r="BZ227" s="90"/>
      <c r="CA227" s="90"/>
      <c r="CD227" s="89"/>
      <c r="CE227" s="89"/>
      <c r="CH227" s="90"/>
      <c r="CI227" s="90"/>
    </row>
    <row r="228" spans="2:87" ht="18" thickTop="1" x14ac:dyDescent="0.15">
      <c r="B228" s="62"/>
      <c r="C228" s="63" t="s">
        <v>2</v>
      </c>
      <c r="D228" s="63" t="s">
        <v>3</v>
      </c>
      <c r="E228" s="63" t="s">
        <v>4</v>
      </c>
      <c r="F228" s="63" t="s">
        <v>5</v>
      </c>
      <c r="G228" s="63" t="s">
        <v>6</v>
      </c>
      <c r="H228" s="83" t="s">
        <v>7</v>
      </c>
    </row>
    <row r="229" spans="2:87" x14ac:dyDescent="0.15">
      <c r="B229" s="64"/>
      <c r="C229" s="65"/>
      <c r="D229" s="66"/>
      <c r="E229" s="66"/>
      <c r="F229" s="66"/>
      <c r="G229" s="66"/>
      <c r="H229" s="75">
        <f>SUM(H227+G229-F229)</f>
        <v>0</v>
      </c>
    </row>
    <row r="230" spans="2:87" x14ac:dyDescent="0.15">
      <c r="B230" s="64"/>
      <c r="C230" s="66"/>
      <c r="D230" s="66"/>
      <c r="E230" s="66"/>
      <c r="F230" s="66"/>
      <c r="G230" s="66"/>
      <c r="H230" s="75">
        <f>SUM(H229+G230-F230)</f>
        <v>0</v>
      </c>
    </row>
    <row r="231" spans="2:87" x14ac:dyDescent="0.15">
      <c r="B231" s="64"/>
      <c r="C231" s="65"/>
      <c r="D231" s="65"/>
      <c r="E231" s="65"/>
      <c r="F231" s="65"/>
      <c r="G231" s="66"/>
      <c r="H231" s="75">
        <f>SUM(H230+G231-F231)</f>
        <v>0</v>
      </c>
    </row>
    <row r="232" spans="2:87" x14ac:dyDescent="0.15">
      <c r="B232" s="64"/>
      <c r="C232" s="65"/>
      <c r="D232" s="65"/>
      <c r="E232" s="65"/>
      <c r="F232" s="65"/>
      <c r="G232" s="66"/>
      <c r="H232" s="75">
        <f t="shared" ref="H232:H268" si="5">SUM(H231+G232-F232)</f>
        <v>0</v>
      </c>
    </row>
    <row r="233" spans="2:87" x14ac:dyDescent="0.15">
      <c r="B233" s="64"/>
      <c r="C233" s="65"/>
      <c r="D233" s="65"/>
      <c r="E233" s="65"/>
      <c r="F233" s="65"/>
      <c r="G233" s="66"/>
      <c r="H233" s="75">
        <f t="shared" si="5"/>
        <v>0</v>
      </c>
    </row>
    <row r="234" spans="2:87" x14ac:dyDescent="0.15">
      <c r="B234" s="64"/>
      <c r="C234" s="65"/>
      <c r="D234" s="67"/>
      <c r="E234" s="65"/>
      <c r="F234" s="65"/>
      <c r="G234" s="66"/>
      <c r="H234" s="75">
        <f t="shared" si="5"/>
        <v>0</v>
      </c>
    </row>
    <row r="235" spans="2:87" x14ac:dyDescent="0.15">
      <c r="B235" s="64"/>
      <c r="C235" s="65"/>
      <c r="D235" s="65"/>
      <c r="E235" s="65"/>
      <c r="F235" s="65"/>
      <c r="G235" s="65"/>
      <c r="H235" s="75">
        <f t="shared" si="5"/>
        <v>0</v>
      </c>
    </row>
    <row r="236" spans="2:87" x14ac:dyDescent="0.15">
      <c r="B236" s="64"/>
      <c r="C236" s="65"/>
      <c r="D236" s="65"/>
      <c r="E236" s="65"/>
      <c r="F236" s="65"/>
      <c r="G236" s="65"/>
      <c r="H236" s="75">
        <f t="shared" si="5"/>
        <v>0</v>
      </c>
    </row>
    <row r="237" spans="2:87" x14ac:dyDescent="0.15">
      <c r="B237" s="64"/>
      <c r="C237" s="65"/>
      <c r="D237" s="65"/>
      <c r="E237" s="65"/>
      <c r="F237" s="65"/>
      <c r="G237" s="66"/>
      <c r="H237" s="75">
        <f t="shared" si="5"/>
        <v>0</v>
      </c>
    </row>
    <row r="238" spans="2:87" x14ac:dyDescent="0.15">
      <c r="B238" s="64"/>
      <c r="C238" s="65"/>
      <c r="D238" s="65"/>
      <c r="E238" s="65"/>
      <c r="F238" s="65"/>
      <c r="G238" s="65"/>
      <c r="H238" s="75">
        <f t="shared" si="5"/>
        <v>0</v>
      </c>
    </row>
    <row r="239" spans="2:87" x14ac:dyDescent="0.15">
      <c r="B239" s="64"/>
      <c r="C239" s="66"/>
      <c r="D239" s="65"/>
      <c r="E239" s="66"/>
      <c r="F239" s="66"/>
      <c r="G239" s="66"/>
      <c r="H239" s="75">
        <f t="shared" si="5"/>
        <v>0</v>
      </c>
    </row>
    <row r="240" spans="2:87" x14ac:dyDescent="0.15">
      <c r="B240" s="64"/>
      <c r="C240" s="66"/>
      <c r="D240" s="66"/>
      <c r="E240" s="66"/>
      <c r="F240" s="66"/>
      <c r="G240" s="66"/>
      <c r="H240" s="75">
        <f t="shared" si="5"/>
        <v>0</v>
      </c>
    </row>
    <row r="241" spans="2:8" x14ac:dyDescent="0.15">
      <c r="B241" s="64"/>
      <c r="C241" s="65"/>
      <c r="D241" s="65"/>
      <c r="E241" s="65"/>
      <c r="F241" s="65"/>
      <c r="G241" s="66"/>
      <c r="H241" s="75">
        <f t="shared" si="5"/>
        <v>0</v>
      </c>
    </row>
    <row r="242" spans="2:8" x14ac:dyDescent="0.15">
      <c r="B242" s="64"/>
      <c r="C242" s="65"/>
      <c r="D242" s="65"/>
      <c r="E242" s="65"/>
      <c r="F242" s="65"/>
      <c r="G242" s="65"/>
      <c r="H242" s="75">
        <f t="shared" si="5"/>
        <v>0</v>
      </c>
    </row>
    <row r="243" spans="2:8" x14ac:dyDescent="0.15">
      <c r="B243" s="64"/>
      <c r="C243" s="65"/>
      <c r="D243" s="65"/>
      <c r="E243" s="65"/>
      <c r="F243" s="65"/>
      <c r="G243" s="65"/>
      <c r="H243" s="75">
        <f t="shared" si="5"/>
        <v>0</v>
      </c>
    </row>
    <row r="244" spans="2:8" x14ac:dyDescent="0.15">
      <c r="B244" s="64"/>
      <c r="C244" s="65"/>
      <c r="D244" s="65"/>
      <c r="E244" s="65"/>
      <c r="F244" s="65"/>
      <c r="G244" s="65"/>
      <c r="H244" s="75">
        <f t="shared" si="5"/>
        <v>0</v>
      </c>
    </row>
    <row r="245" spans="2:8" x14ac:dyDescent="0.15">
      <c r="B245" s="64"/>
      <c r="C245" s="65"/>
      <c r="D245" s="65"/>
      <c r="E245" s="65"/>
      <c r="F245" s="65"/>
      <c r="G245" s="65"/>
      <c r="H245" s="75">
        <f t="shared" si="5"/>
        <v>0</v>
      </c>
    </row>
    <row r="246" spans="2:8" x14ac:dyDescent="0.15">
      <c r="B246" s="64"/>
      <c r="C246" s="65"/>
      <c r="D246" s="65"/>
      <c r="E246" s="65"/>
      <c r="F246" s="65"/>
      <c r="G246" s="65"/>
      <c r="H246" s="75">
        <f t="shared" si="5"/>
        <v>0</v>
      </c>
    </row>
    <row r="247" spans="2:8" x14ac:dyDescent="0.15">
      <c r="B247" s="64"/>
      <c r="C247" s="65"/>
      <c r="D247" s="65"/>
      <c r="E247" s="65"/>
      <c r="F247" s="65"/>
      <c r="G247" s="65"/>
      <c r="H247" s="75">
        <f t="shared" si="5"/>
        <v>0</v>
      </c>
    </row>
    <row r="248" spans="2:8" x14ac:dyDescent="0.15">
      <c r="B248" s="64"/>
      <c r="C248" s="65"/>
      <c r="D248" s="65"/>
      <c r="E248" s="65"/>
      <c r="F248" s="65"/>
      <c r="G248" s="65"/>
      <c r="H248" s="75">
        <f t="shared" si="5"/>
        <v>0</v>
      </c>
    </row>
    <row r="249" spans="2:8" x14ac:dyDescent="0.15">
      <c r="B249" s="64"/>
      <c r="C249" s="65"/>
      <c r="D249" s="65"/>
      <c r="E249" s="65"/>
      <c r="F249" s="65"/>
      <c r="G249" s="65"/>
      <c r="H249" s="75">
        <f t="shared" si="5"/>
        <v>0</v>
      </c>
    </row>
    <row r="250" spans="2:8" x14ac:dyDescent="0.15">
      <c r="B250" s="64"/>
      <c r="C250" s="65"/>
      <c r="D250" s="65"/>
      <c r="E250" s="65"/>
      <c r="F250" s="65"/>
      <c r="G250" s="65"/>
      <c r="H250" s="75">
        <f t="shared" si="5"/>
        <v>0</v>
      </c>
    </row>
    <row r="251" spans="2:8" x14ac:dyDescent="0.15">
      <c r="B251" s="64"/>
      <c r="C251" s="65"/>
      <c r="D251" s="65"/>
      <c r="E251" s="65"/>
      <c r="F251" s="65"/>
      <c r="G251" s="65"/>
      <c r="H251" s="75">
        <f t="shared" si="5"/>
        <v>0</v>
      </c>
    </row>
    <row r="252" spans="2:8" x14ac:dyDescent="0.15">
      <c r="B252" s="64"/>
      <c r="C252" s="65"/>
      <c r="D252" s="65"/>
      <c r="E252" s="65"/>
      <c r="F252" s="65"/>
      <c r="G252" s="65"/>
      <c r="H252" s="75">
        <f t="shared" si="5"/>
        <v>0</v>
      </c>
    </row>
    <row r="253" spans="2:8" x14ac:dyDescent="0.15">
      <c r="B253" s="64"/>
      <c r="C253" s="65"/>
      <c r="D253" s="65"/>
      <c r="E253" s="65"/>
      <c r="F253" s="65"/>
      <c r="G253" s="65"/>
      <c r="H253" s="75">
        <f t="shared" si="5"/>
        <v>0</v>
      </c>
    </row>
    <row r="254" spans="2:8" x14ac:dyDescent="0.15">
      <c r="B254" s="64"/>
      <c r="C254" s="65"/>
      <c r="D254" s="65"/>
      <c r="E254" s="65"/>
      <c r="F254" s="65"/>
      <c r="G254" s="65"/>
      <c r="H254" s="75">
        <f t="shared" si="5"/>
        <v>0</v>
      </c>
    </row>
    <row r="255" spans="2:8" x14ac:dyDescent="0.15">
      <c r="B255" s="64"/>
      <c r="C255" s="65"/>
      <c r="D255" s="65"/>
      <c r="E255" s="65"/>
      <c r="F255" s="65"/>
      <c r="G255" s="65"/>
      <c r="H255" s="75">
        <f t="shared" si="5"/>
        <v>0</v>
      </c>
    </row>
    <row r="256" spans="2:8" x14ac:dyDescent="0.15">
      <c r="B256" s="64"/>
      <c r="C256" s="65"/>
      <c r="D256" s="65"/>
      <c r="E256" s="65"/>
      <c r="F256" s="65"/>
      <c r="G256" s="65"/>
      <c r="H256" s="75">
        <f t="shared" si="5"/>
        <v>0</v>
      </c>
    </row>
    <row r="257" spans="2:87" x14ac:dyDescent="0.15">
      <c r="B257" s="64"/>
      <c r="C257" s="65"/>
      <c r="D257" s="65"/>
      <c r="E257" s="65"/>
      <c r="F257" s="65"/>
      <c r="G257" s="65"/>
      <c r="H257" s="75">
        <f t="shared" si="5"/>
        <v>0</v>
      </c>
    </row>
    <row r="258" spans="2:87" x14ac:dyDescent="0.15">
      <c r="B258" s="64"/>
      <c r="C258" s="65"/>
      <c r="D258" s="65"/>
      <c r="E258" s="65"/>
      <c r="F258" s="65"/>
      <c r="G258" s="65"/>
      <c r="H258" s="75">
        <f t="shared" si="5"/>
        <v>0</v>
      </c>
    </row>
    <row r="259" spans="2:87" x14ac:dyDescent="0.15">
      <c r="B259" s="64"/>
      <c r="C259" s="65"/>
      <c r="D259" s="65"/>
      <c r="E259" s="65"/>
      <c r="F259" s="65"/>
      <c r="G259" s="65"/>
      <c r="H259" s="75">
        <f t="shared" si="5"/>
        <v>0</v>
      </c>
    </row>
    <row r="260" spans="2:87" x14ac:dyDescent="0.15">
      <c r="B260" s="64"/>
      <c r="C260" s="65"/>
      <c r="D260" s="65"/>
      <c r="E260" s="65"/>
      <c r="F260" s="65"/>
      <c r="G260" s="65"/>
      <c r="H260" s="75">
        <f t="shared" si="5"/>
        <v>0</v>
      </c>
    </row>
    <row r="261" spans="2:87" x14ac:dyDescent="0.15">
      <c r="B261" s="64"/>
      <c r="C261" s="65"/>
      <c r="D261" s="65"/>
      <c r="E261" s="65"/>
      <c r="F261" s="65"/>
      <c r="G261" s="65"/>
      <c r="H261" s="75">
        <f t="shared" si="5"/>
        <v>0</v>
      </c>
    </row>
    <row r="262" spans="2:87" x14ac:dyDescent="0.15">
      <c r="B262" s="64"/>
      <c r="C262" s="65"/>
      <c r="D262" s="65"/>
      <c r="E262" s="65"/>
      <c r="F262" s="65"/>
      <c r="G262" s="65"/>
      <c r="H262" s="75">
        <f t="shared" si="5"/>
        <v>0</v>
      </c>
    </row>
    <row r="263" spans="2:87" x14ac:dyDescent="0.15">
      <c r="B263" s="64"/>
      <c r="C263" s="65"/>
      <c r="D263" s="65"/>
      <c r="E263" s="65"/>
      <c r="F263" s="65"/>
      <c r="G263" s="65"/>
      <c r="H263" s="75">
        <f t="shared" si="5"/>
        <v>0</v>
      </c>
    </row>
    <row r="264" spans="2:87" x14ac:dyDescent="0.15">
      <c r="B264" s="64"/>
      <c r="C264" s="65"/>
      <c r="D264" s="65"/>
      <c r="E264" s="65"/>
      <c r="F264" s="65"/>
      <c r="G264" s="65"/>
      <c r="H264" s="75">
        <f t="shared" si="5"/>
        <v>0</v>
      </c>
    </row>
    <row r="265" spans="2:87" x14ac:dyDescent="0.15">
      <c r="B265" s="64"/>
      <c r="C265" s="65"/>
      <c r="D265" s="65"/>
      <c r="E265" s="65"/>
      <c r="F265" s="65"/>
      <c r="G265" s="65"/>
      <c r="H265" s="75">
        <f t="shared" si="5"/>
        <v>0</v>
      </c>
    </row>
    <row r="266" spans="2:87" x14ac:dyDescent="0.15">
      <c r="B266" s="64"/>
      <c r="C266" s="65"/>
      <c r="D266" s="65"/>
      <c r="E266" s="65"/>
      <c r="F266" s="65"/>
      <c r="G266" s="65"/>
      <c r="H266" s="75">
        <f t="shared" si="5"/>
        <v>0</v>
      </c>
    </row>
    <row r="267" spans="2:87" x14ac:dyDescent="0.15">
      <c r="B267" s="64"/>
      <c r="C267" s="65"/>
      <c r="D267" s="65"/>
      <c r="E267" s="65"/>
      <c r="F267" s="65"/>
      <c r="G267" s="65"/>
      <c r="H267" s="75">
        <f t="shared" si="5"/>
        <v>0</v>
      </c>
    </row>
    <row r="268" spans="2:87" ht="18" thickBot="1" x14ac:dyDescent="0.2">
      <c r="B268" s="69"/>
      <c r="C268" s="70"/>
      <c r="D268" s="70"/>
      <c r="E268" s="70"/>
      <c r="F268" s="70"/>
      <c r="G268" s="70"/>
      <c r="H268" s="75">
        <f t="shared" si="5"/>
        <v>0</v>
      </c>
    </row>
    <row r="269" spans="2:87" ht="18" thickBot="1" x14ac:dyDescent="0.2">
      <c r="B269" s="71" t="s">
        <v>8</v>
      </c>
      <c r="C269" s="72"/>
      <c r="D269" s="73"/>
      <c r="E269" s="74"/>
      <c r="F269" s="74">
        <f>SUM(F229:F268)</f>
        <v>0</v>
      </c>
      <c r="G269" s="74">
        <f>SUM(G229:G268)</f>
        <v>0</v>
      </c>
      <c r="H269" s="84">
        <f>SUM(H268)</f>
        <v>0</v>
      </c>
      <c r="J269" s="90"/>
      <c r="K269" s="90"/>
      <c r="L269" s="90"/>
      <c r="R269" s="90"/>
      <c r="S269" s="90"/>
      <c r="T269" s="90"/>
      <c r="Z269" s="90"/>
      <c r="AA269" s="90"/>
      <c r="AB269" s="90"/>
      <c r="AH269" s="90"/>
      <c r="AI269" s="90"/>
      <c r="AJ269" s="90"/>
      <c r="AP269" s="90"/>
      <c r="AQ269" s="90"/>
      <c r="AR269" s="90"/>
      <c r="AX269" s="90"/>
      <c r="AY269" s="90"/>
      <c r="AZ269" s="90"/>
      <c r="BF269" s="90"/>
      <c r="BG269" s="90"/>
      <c r="BH269" s="90"/>
      <c r="BN269" s="90"/>
      <c r="BO269" s="90"/>
      <c r="BP269" s="90"/>
      <c r="BV269" s="90"/>
      <c r="BW269" s="90"/>
      <c r="BX269" s="90"/>
      <c r="CD269" s="90"/>
      <c r="CE269" s="90"/>
      <c r="CF269" s="90"/>
    </row>
    <row r="271" spans="2:87" ht="18" thickBot="1" x14ac:dyDescent="0.2"/>
    <row r="272" spans="2:87" ht="18" thickBot="1" x14ac:dyDescent="0.2">
      <c r="B272" s="57" t="s">
        <v>14</v>
      </c>
      <c r="C272" s="58"/>
      <c r="D272" s="59">
        <f>D227</f>
        <v>0</v>
      </c>
      <c r="E272" s="59"/>
      <c r="F272" s="60" t="s">
        <v>1</v>
      </c>
      <c r="G272" s="61"/>
      <c r="H272" s="85">
        <f>SUM(H269)</f>
        <v>0</v>
      </c>
      <c r="J272" s="89"/>
      <c r="K272" s="89"/>
      <c r="N272" s="90"/>
      <c r="O272" s="90"/>
      <c r="R272" s="89"/>
      <c r="S272" s="89"/>
      <c r="V272" s="90"/>
      <c r="W272" s="90"/>
      <c r="Z272" s="89"/>
      <c r="AA272" s="89"/>
      <c r="AD272" s="90"/>
      <c r="AE272" s="90"/>
      <c r="AH272" s="89"/>
      <c r="AI272" s="89"/>
      <c r="AL272" s="90"/>
      <c r="AM272" s="90"/>
      <c r="AP272" s="89"/>
      <c r="AQ272" s="89"/>
      <c r="AT272" s="90"/>
      <c r="AU272" s="90"/>
      <c r="AX272" s="89"/>
      <c r="AY272" s="89"/>
      <c r="BB272" s="90"/>
      <c r="BC272" s="90"/>
      <c r="BF272" s="89"/>
      <c r="BG272" s="89"/>
      <c r="BJ272" s="90"/>
      <c r="BK272" s="90"/>
      <c r="BN272" s="89"/>
      <c r="BO272" s="89"/>
      <c r="BR272" s="90"/>
      <c r="BS272" s="90"/>
      <c r="BV272" s="89"/>
      <c r="BW272" s="89"/>
      <c r="BZ272" s="90"/>
      <c r="CA272" s="90"/>
      <c r="CD272" s="89"/>
      <c r="CE272" s="89"/>
      <c r="CH272" s="90"/>
      <c r="CI272" s="90"/>
    </row>
    <row r="273" spans="2:8" ht="18" thickTop="1" x14ac:dyDescent="0.15">
      <c r="B273" s="62"/>
      <c r="C273" s="63" t="s">
        <v>2</v>
      </c>
      <c r="D273" s="63" t="s">
        <v>3</v>
      </c>
      <c r="E273" s="63" t="s">
        <v>4</v>
      </c>
      <c r="F273" s="63" t="s">
        <v>5</v>
      </c>
      <c r="G273" s="63" t="s">
        <v>6</v>
      </c>
      <c r="H273" s="83" t="s">
        <v>7</v>
      </c>
    </row>
    <row r="274" spans="2:8" x14ac:dyDescent="0.15">
      <c r="B274" s="64"/>
      <c r="C274" s="65"/>
      <c r="D274" s="65"/>
      <c r="E274" s="65"/>
      <c r="F274" s="65"/>
      <c r="G274" s="66"/>
      <c r="H274" s="75">
        <f>SUM(H272+G274-F274)</f>
        <v>0</v>
      </c>
    </row>
    <row r="275" spans="2:8" x14ac:dyDescent="0.15">
      <c r="B275" s="64"/>
      <c r="C275" s="65"/>
      <c r="D275" s="65"/>
      <c r="E275" s="65"/>
      <c r="F275" s="65"/>
      <c r="G275" s="65"/>
      <c r="H275" s="75">
        <f>SUM(H274+G275-F275)</f>
        <v>0</v>
      </c>
    </row>
    <row r="276" spans="2:8" x14ac:dyDescent="0.15">
      <c r="B276" s="64"/>
      <c r="C276" s="66"/>
      <c r="D276" s="66"/>
      <c r="E276" s="66"/>
      <c r="F276" s="66"/>
      <c r="G276" s="66"/>
      <c r="H276" s="75">
        <f>SUM(H275+G276-F276)</f>
        <v>0</v>
      </c>
    </row>
    <row r="277" spans="2:8" x14ac:dyDescent="0.15">
      <c r="B277" s="64"/>
      <c r="C277" s="66"/>
      <c r="D277" s="66"/>
      <c r="E277" s="66"/>
      <c r="F277" s="66"/>
      <c r="G277" s="66"/>
      <c r="H277" s="75">
        <f t="shared" ref="H277:H313" si="6">SUM(H276+G277-F277)</f>
        <v>0</v>
      </c>
    </row>
    <row r="278" spans="2:8" x14ac:dyDescent="0.15">
      <c r="B278" s="64"/>
      <c r="C278" s="66"/>
      <c r="D278" s="66"/>
      <c r="E278" s="66"/>
      <c r="F278" s="66"/>
      <c r="G278" s="66"/>
      <c r="H278" s="75">
        <f t="shared" si="6"/>
        <v>0</v>
      </c>
    </row>
    <row r="279" spans="2:8" x14ac:dyDescent="0.15">
      <c r="B279" s="64"/>
      <c r="C279" s="65"/>
      <c r="D279" s="65"/>
      <c r="E279" s="65"/>
      <c r="F279" s="65"/>
      <c r="G279" s="66"/>
      <c r="H279" s="75">
        <f t="shared" si="6"/>
        <v>0</v>
      </c>
    </row>
    <row r="280" spans="2:8" x14ac:dyDescent="0.15">
      <c r="B280" s="64"/>
      <c r="C280" s="66"/>
      <c r="D280" s="66"/>
      <c r="E280" s="66"/>
      <c r="F280" s="66"/>
      <c r="G280" s="66"/>
      <c r="H280" s="75">
        <f t="shared" si="6"/>
        <v>0</v>
      </c>
    </row>
    <row r="281" spans="2:8" x14ac:dyDescent="0.15">
      <c r="B281" s="64"/>
      <c r="C281" s="65"/>
      <c r="D281" s="65"/>
      <c r="E281" s="65"/>
      <c r="F281" s="65"/>
      <c r="G281" s="66"/>
      <c r="H281" s="75">
        <f t="shared" si="6"/>
        <v>0</v>
      </c>
    </row>
    <row r="282" spans="2:8" x14ac:dyDescent="0.15">
      <c r="B282" s="64"/>
      <c r="C282" s="65"/>
      <c r="D282" s="65"/>
      <c r="E282" s="65"/>
      <c r="F282" s="65"/>
      <c r="G282" s="66"/>
      <c r="H282" s="75">
        <f t="shared" si="6"/>
        <v>0</v>
      </c>
    </row>
    <row r="283" spans="2:8" x14ac:dyDescent="0.15">
      <c r="B283" s="64"/>
      <c r="C283" s="66"/>
      <c r="D283" s="66"/>
      <c r="E283" s="66"/>
      <c r="F283" s="66"/>
      <c r="G283" s="66"/>
      <c r="H283" s="75">
        <f t="shared" si="6"/>
        <v>0</v>
      </c>
    </row>
    <row r="284" spans="2:8" x14ac:dyDescent="0.15">
      <c r="B284" s="64"/>
      <c r="C284" s="65"/>
      <c r="D284" s="65"/>
      <c r="E284" s="65"/>
      <c r="F284" s="65"/>
      <c r="G284" s="65"/>
      <c r="H284" s="75">
        <f t="shared" si="6"/>
        <v>0</v>
      </c>
    </row>
    <row r="285" spans="2:8" x14ac:dyDescent="0.15">
      <c r="B285" s="64"/>
      <c r="C285" s="66"/>
      <c r="D285" s="66"/>
      <c r="E285" s="66"/>
      <c r="F285" s="66"/>
      <c r="G285" s="66"/>
      <c r="H285" s="75">
        <f t="shared" si="6"/>
        <v>0</v>
      </c>
    </row>
    <row r="286" spans="2:8" x14ac:dyDescent="0.15">
      <c r="B286" s="64"/>
      <c r="C286" s="65"/>
      <c r="D286" s="65"/>
      <c r="E286" s="65"/>
      <c r="F286" s="65"/>
      <c r="G286" s="65"/>
      <c r="H286" s="75">
        <f t="shared" si="6"/>
        <v>0</v>
      </c>
    </row>
    <row r="287" spans="2:8" x14ac:dyDescent="0.15">
      <c r="B287" s="64"/>
      <c r="C287" s="65"/>
      <c r="D287" s="65"/>
      <c r="E287" s="65"/>
      <c r="F287" s="65"/>
      <c r="G287" s="66"/>
      <c r="H287" s="75">
        <f t="shared" si="6"/>
        <v>0</v>
      </c>
    </row>
    <row r="288" spans="2:8" x14ac:dyDescent="0.15">
      <c r="B288" s="64"/>
      <c r="C288" s="65"/>
      <c r="D288" s="65"/>
      <c r="E288" s="65"/>
      <c r="F288" s="65"/>
      <c r="G288" s="66"/>
      <c r="H288" s="75">
        <f t="shared" si="6"/>
        <v>0</v>
      </c>
    </row>
    <row r="289" spans="2:8" x14ac:dyDescent="0.15">
      <c r="B289" s="64"/>
      <c r="C289" s="65"/>
      <c r="D289" s="65"/>
      <c r="E289" s="65"/>
      <c r="F289" s="65"/>
      <c r="G289" s="65"/>
      <c r="H289" s="75">
        <f t="shared" si="6"/>
        <v>0</v>
      </c>
    </row>
    <row r="290" spans="2:8" x14ac:dyDescent="0.15">
      <c r="B290" s="64"/>
      <c r="C290" s="65"/>
      <c r="D290" s="65"/>
      <c r="E290" s="65"/>
      <c r="F290" s="65"/>
      <c r="G290" s="65"/>
      <c r="H290" s="75">
        <f t="shared" si="6"/>
        <v>0</v>
      </c>
    </row>
    <row r="291" spans="2:8" x14ac:dyDescent="0.15">
      <c r="B291" s="64"/>
      <c r="C291" s="65"/>
      <c r="D291" s="65"/>
      <c r="E291" s="65"/>
      <c r="F291" s="65"/>
      <c r="G291" s="65"/>
      <c r="H291" s="75">
        <f t="shared" si="6"/>
        <v>0</v>
      </c>
    </row>
    <row r="292" spans="2:8" x14ac:dyDescent="0.15">
      <c r="B292" s="64"/>
      <c r="C292" s="65"/>
      <c r="D292" s="65"/>
      <c r="E292" s="65"/>
      <c r="F292" s="65"/>
      <c r="G292" s="65"/>
      <c r="H292" s="75">
        <f t="shared" si="6"/>
        <v>0</v>
      </c>
    </row>
    <row r="293" spans="2:8" x14ac:dyDescent="0.15">
      <c r="B293" s="64"/>
      <c r="C293" s="65"/>
      <c r="D293" s="65"/>
      <c r="E293" s="65"/>
      <c r="F293" s="65"/>
      <c r="G293" s="65"/>
      <c r="H293" s="75">
        <f t="shared" si="6"/>
        <v>0</v>
      </c>
    </row>
    <row r="294" spans="2:8" x14ac:dyDescent="0.15">
      <c r="B294" s="64"/>
      <c r="C294" s="65"/>
      <c r="D294" s="65"/>
      <c r="E294" s="65"/>
      <c r="F294" s="65"/>
      <c r="G294" s="65"/>
      <c r="H294" s="75">
        <f t="shared" si="6"/>
        <v>0</v>
      </c>
    </row>
    <row r="295" spans="2:8" x14ac:dyDescent="0.15">
      <c r="B295" s="64"/>
      <c r="C295" s="65"/>
      <c r="D295" s="65"/>
      <c r="E295" s="65"/>
      <c r="F295" s="65"/>
      <c r="G295" s="65"/>
      <c r="H295" s="75">
        <f t="shared" si="6"/>
        <v>0</v>
      </c>
    </row>
    <row r="296" spans="2:8" x14ac:dyDescent="0.15">
      <c r="B296" s="64"/>
      <c r="C296" s="65"/>
      <c r="D296" s="65"/>
      <c r="E296" s="65"/>
      <c r="F296" s="65"/>
      <c r="G296" s="65"/>
      <c r="H296" s="75">
        <f t="shared" si="6"/>
        <v>0</v>
      </c>
    </row>
    <row r="297" spans="2:8" x14ac:dyDescent="0.15">
      <c r="B297" s="64"/>
      <c r="C297" s="65"/>
      <c r="D297" s="65"/>
      <c r="E297" s="65"/>
      <c r="F297" s="65"/>
      <c r="G297" s="65"/>
      <c r="H297" s="75">
        <f t="shared" si="6"/>
        <v>0</v>
      </c>
    </row>
    <row r="298" spans="2:8" x14ac:dyDescent="0.15">
      <c r="B298" s="64"/>
      <c r="C298" s="65"/>
      <c r="D298" s="65"/>
      <c r="E298" s="65"/>
      <c r="F298" s="65"/>
      <c r="G298" s="65"/>
      <c r="H298" s="75">
        <f t="shared" si="6"/>
        <v>0</v>
      </c>
    </row>
    <row r="299" spans="2:8" x14ac:dyDescent="0.15">
      <c r="B299" s="64"/>
      <c r="C299" s="65"/>
      <c r="D299" s="65"/>
      <c r="E299" s="65"/>
      <c r="F299" s="65"/>
      <c r="G299" s="65"/>
      <c r="H299" s="75">
        <f t="shared" si="6"/>
        <v>0</v>
      </c>
    </row>
    <row r="300" spans="2:8" x14ac:dyDescent="0.15">
      <c r="B300" s="64"/>
      <c r="C300" s="65"/>
      <c r="D300" s="65"/>
      <c r="E300" s="65"/>
      <c r="F300" s="65"/>
      <c r="G300" s="65"/>
      <c r="H300" s="75">
        <f t="shared" si="6"/>
        <v>0</v>
      </c>
    </row>
    <row r="301" spans="2:8" x14ac:dyDescent="0.15">
      <c r="B301" s="64"/>
      <c r="C301" s="65"/>
      <c r="D301" s="65"/>
      <c r="E301" s="65"/>
      <c r="F301" s="65"/>
      <c r="G301" s="65"/>
      <c r="H301" s="75">
        <f t="shared" si="6"/>
        <v>0</v>
      </c>
    </row>
    <row r="302" spans="2:8" x14ac:dyDescent="0.15">
      <c r="B302" s="64"/>
      <c r="C302" s="65"/>
      <c r="D302" s="65"/>
      <c r="E302" s="65"/>
      <c r="F302" s="65"/>
      <c r="G302" s="65"/>
      <c r="H302" s="75">
        <f t="shared" si="6"/>
        <v>0</v>
      </c>
    </row>
    <row r="303" spans="2:8" x14ac:dyDescent="0.15">
      <c r="B303" s="64"/>
      <c r="C303" s="65"/>
      <c r="D303" s="65"/>
      <c r="E303" s="65"/>
      <c r="F303" s="65"/>
      <c r="G303" s="65"/>
      <c r="H303" s="75">
        <f t="shared" si="6"/>
        <v>0</v>
      </c>
    </row>
    <row r="304" spans="2:8" x14ac:dyDescent="0.15">
      <c r="B304" s="64"/>
      <c r="C304" s="65"/>
      <c r="D304" s="65"/>
      <c r="E304" s="65"/>
      <c r="F304" s="65"/>
      <c r="G304" s="65"/>
      <c r="H304" s="75">
        <f t="shared" si="6"/>
        <v>0</v>
      </c>
    </row>
    <row r="305" spans="2:87" x14ac:dyDescent="0.15">
      <c r="B305" s="64"/>
      <c r="C305" s="65"/>
      <c r="D305" s="65"/>
      <c r="E305" s="65"/>
      <c r="F305" s="65"/>
      <c r="G305" s="65"/>
      <c r="H305" s="75">
        <f t="shared" si="6"/>
        <v>0</v>
      </c>
    </row>
    <row r="306" spans="2:87" x14ac:dyDescent="0.15">
      <c r="B306" s="64"/>
      <c r="C306" s="65"/>
      <c r="D306" s="65"/>
      <c r="E306" s="65"/>
      <c r="F306" s="65"/>
      <c r="G306" s="65"/>
      <c r="H306" s="75">
        <f t="shared" si="6"/>
        <v>0</v>
      </c>
    </row>
    <row r="307" spans="2:87" x14ac:dyDescent="0.15">
      <c r="B307" s="64"/>
      <c r="C307" s="65"/>
      <c r="D307" s="65"/>
      <c r="E307" s="65"/>
      <c r="F307" s="65"/>
      <c r="G307" s="65"/>
      <c r="H307" s="75">
        <f t="shared" si="6"/>
        <v>0</v>
      </c>
    </row>
    <row r="308" spans="2:87" x14ac:dyDescent="0.15">
      <c r="B308" s="64"/>
      <c r="C308" s="65"/>
      <c r="D308" s="65"/>
      <c r="E308" s="65"/>
      <c r="F308" s="65"/>
      <c r="G308" s="65"/>
      <c r="H308" s="75">
        <f t="shared" si="6"/>
        <v>0</v>
      </c>
    </row>
    <row r="309" spans="2:87" x14ac:dyDescent="0.15">
      <c r="B309" s="64"/>
      <c r="C309" s="65"/>
      <c r="D309" s="65"/>
      <c r="E309" s="65"/>
      <c r="F309" s="65"/>
      <c r="G309" s="65"/>
      <c r="H309" s="75">
        <f t="shared" si="6"/>
        <v>0</v>
      </c>
    </row>
    <row r="310" spans="2:87" x14ac:dyDescent="0.15">
      <c r="B310" s="64"/>
      <c r="C310" s="65"/>
      <c r="D310" s="65"/>
      <c r="E310" s="65"/>
      <c r="F310" s="65"/>
      <c r="G310" s="65"/>
      <c r="H310" s="75">
        <f t="shared" si="6"/>
        <v>0</v>
      </c>
    </row>
    <row r="311" spans="2:87" x14ac:dyDescent="0.15">
      <c r="B311" s="64"/>
      <c r="C311" s="65"/>
      <c r="D311" s="65"/>
      <c r="E311" s="65"/>
      <c r="F311" s="65"/>
      <c r="G311" s="65"/>
      <c r="H311" s="75">
        <f t="shared" si="6"/>
        <v>0</v>
      </c>
    </row>
    <row r="312" spans="2:87" x14ac:dyDescent="0.15">
      <c r="B312" s="64"/>
      <c r="C312" s="65"/>
      <c r="D312" s="65"/>
      <c r="E312" s="65"/>
      <c r="F312" s="65"/>
      <c r="G312" s="65"/>
      <c r="H312" s="75">
        <f t="shared" si="6"/>
        <v>0</v>
      </c>
    </row>
    <row r="313" spans="2:87" ht="18" thickBot="1" x14ac:dyDescent="0.2">
      <c r="B313" s="69"/>
      <c r="C313" s="70"/>
      <c r="D313" s="70"/>
      <c r="E313" s="70"/>
      <c r="F313" s="70"/>
      <c r="G313" s="70"/>
      <c r="H313" s="75">
        <f t="shared" si="6"/>
        <v>0</v>
      </c>
    </row>
    <row r="314" spans="2:87" ht="18" thickBot="1" x14ac:dyDescent="0.2">
      <c r="B314" s="71" t="s">
        <v>8</v>
      </c>
      <c r="C314" s="72"/>
      <c r="D314" s="73"/>
      <c r="E314" s="74"/>
      <c r="F314" s="74">
        <f>SUM(F274:F313)</f>
        <v>0</v>
      </c>
      <c r="G314" s="74">
        <f>SUM(G274:G313)</f>
        <v>0</v>
      </c>
      <c r="H314" s="84">
        <f>SUM(H313)</f>
        <v>0</v>
      </c>
      <c r="J314" s="90"/>
      <c r="K314" s="90"/>
      <c r="L314" s="90"/>
      <c r="R314" s="90"/>
      <c r="S314" s="90"/>
      <c r="T314" s="90"/>
      <c r="Z314" s="90"/>
      <c r="AA314" s="90"/>
      <c r="AB314" s="90"/>
      <c r="AH314" s="90"/>
      <c r="AI314" s="90"/>
      <c r="AJ314" s="90"/>
      <c r="AP314" s="90"/>
      <c r="AQ314" s="90"/>
      <c r="AR314" s="90"/>
      <c r="AX314" s="90"/>
      <c r="AY314" s="90"/>
      <c r="AZ314" s="90"/>
      <c r="BF314" s="90"/>
      <c r="BG314" s="90"/>
      <c r="BH314" s="90"/>
      <c r="BN314" s="90"/>
      <c r="BO314" s="90"/>
      <c r="BP314" s="90"/>
      <c r="BV314" s="90"/>
      <c r="BW314" s="90"/>
      <c r="BX314" s="90"/>
      <c r="CD314" s="90"/>
      <c r="CE314" s="90"/>
      <c r="CF314" s="90"/>
    </row>
    <row r="316" spans="2:87" ht="18" thickBot="1" x14ac:dyDescent="0.2"/>
    <row r="317" spans="2:87" ht="18" thickBot="1" x14ac:dyDescent="0.2">
      <c r="B317" s="57" t="s">
        <v>13</v>
      </c>
      <c r="C317" s="58"/>
      <c r="D317" s="59">
        <f>D272</f>
        <v>0</v>
      </c>
      <c r="E317" s="59"/>
      <c r="F317" s="60" t="s">
        <v>1</v>
      </c>
      <c r="G317" s="61"/>
      <c r="H317" s="85">
        <f>SUM(H314)</f>
        <v>0</v>
      </c>
      <c r="J317" s="89"/>
      <c r="K317" s="89"/>
      <c r="N317" s="90"/>
      <c r="O317" s="90"/>
      <c r="R317" s="89"/>
      <c r="S317" s="89"/>
      <c r="V317" s="90"/>
      <c r="W317" s="90"/>
      <c r="Z317" s="89"/>
      <c r="AA317" s="89"/>
      <c r="AD317" s="90"/>
      <c r="AE317" s="90"/>
      <c r="AH317" s="89"/>
      <c r="AI317" s="89"/>
      <c r="AL317" s="90"/>
      <c r="AM317" s="90"/>
      <c r="AP317" s="89"/>
      <c r="AQ317" s="89"/>
      <c r="AT317" s="90"/>
      <c r="AU317" s="90"/>
      <c r="AX317" s="89"/>
      <c r="AY317" s="89"/>
      <c r="BB317" s="90"/>
      <c r="BC317" s="90"/>
      <c r="BF317" s="89"/>
      <c r="BG317" s="89"/>
      <c r="BJ317" s="90"/>
      <c r="BK317" s="90"/>
      <c r="BN317" s="89"/>
      <c r="BO317" s="89"/>
      <c r="BR317" s="90"/>
      <c r="BS317" s="90"/>
      <c r="BV317" s="89"/>
      <c r="BW317" s="89"/>
      <c r="BZ317" s="90"/>
      <c r="CA317" s="90"/>
      <c r="CD317" s="89"/>
      <c r="CE317" s="89"/>
      <c r="CH317" s="90"/>
      <c r="CI317" s="90"/>
    </row>
    <row r="318" spans="2:87" ht="18" thickTop="1" x14ac:dyDescent="0.15">
      <c r="B318" s="62"/>
      <c r="C318" s="63" t="s">
        <v>2</v>
      </c>
      <c r="D318" s="63" t="s">
        <v>3</v>
      </c>
      <c r="E318" s="63" t="s">
        <v>4</v>
      </c>
      <c r="F318" s="63" t="s">
        <v>5</v>
      </c>
      <c r="G318" s="63" t="s">
        <v>6</v>
      </c>
      <c r="H318" s="83" t="s">
        <v>7</v>
      </c>
    </row>
    <row r="319" spans="2:87" x14ac:dyDescent="0.15">
      <c r="B319" s="64"/>
      <c r="C319" s="66"/>
      <c r="D319" s="66"/>
      <c r="E319" s="66"/>
      <c r="F319" s="66"/>
      <c r="G319" s="66"/>
      <c r="H319" s="75">
        <f>SUM(H317+G319-F319)</f>
        <v>0</v>
      </c>
    </row>
    <row r="320" spans="2:87" x14ac:dyDescent="0.15">
      <c r="B320" s="64"/>
      <c r="C320" s="65"/>
      <c r="D320" s="65"/>
      <c r="E320" s="65"/>
      <c r="F320" s="65"/>
      <c r="G320" s="66"/>
      <c r="H320" s="75">
        <f>SUM(H319+G320-F320)</f>
        <v>0</v>
      </c>
    </row>
    <row r="321" spans="2:8" x14ac:dyDescent="0.15">
      <c r="B321" s="64"/>
      <c r="C321" s="65"/>
      <c r="D321" s="65"/>
      <c r="E321" s="65"/>
      <c r="F321" s="65"/>
      <c r="G321" s="66"/>
      <c r="H321" s="75">
        <f>SUM(H320+G321-F321)</f>
        <v>0</v>
      </c>
    </row>
    <row r="322" spans="2:8" x14ac:dyDescent="0.15">
      <c r="B322" s="64"/>
      <c r="C322" s="65"/>
      <c r="D322" s="65"/>
      <c r="E322" s="65"/>
      <c r="F322" s="65"/>
      <c r="G322" s="66"/>
      <c r="H322" s="75">
        <f t="shared" ref="H322:H358" si="7">SUM(H321+G322-F322)</f>
        <v>0</v>
      </c>
    </row>
    <row r="323" spans="2:8" x14ac:dyDescent="0.15">
      <c r="B323" s="64"/>
      <c r="C323" s="65"/>
      <c r="D323" s="65"/>
      <c r="E323" s="65"/>
      <c r="F323" s="65"/>
      <c r="G323" s="66"/>
      <c r="H323" s="75">
        <f t="shared" si="7"/>
        <v>0</v>
      </c>
    </row>
    <row r="324" spans="2:8" x14ac:dyDescent="0.15">
      <c r="B324" s="64"/>
      <c r="C324" s="66"/>
      <c r="D324" s="66"/>
      <c r="E324" s="66"/>
      <c r="F324" s="66"/>
      <c r="G324" s="66"/>
      <c r="H324" s="75">
        <f t="shared" si="7"/>
        <v>0</v>
      </c>
    </row>
    <row r="325" spans="2:8" x14ac:dyDescent="0.15">
      <c r="B325" s="64"/>
      <c r="C325" s="66"/>
      <c r="D325" s="66"/>
      <c r="E325" s="66"/>
      <c r="F325" s="66"/>
      <c r="G325" s="65"/>
      <c r="H325" s="75">
        <f t="shared" si="7"/>
        <v>0</v>
      </c>
    </row>
    <row r="326" spans="2:8" x14ac:dyDescent="0.15">
      <c r="B326" s="64"/>
      <c r="C326" s="66"/>
      <c r="D326" s="66"/>
      <c r="E326" s="66"/>
      <c r="F326" s="66"/>
      <c r="G326" s="66"/>
      <c r="H326" s="75">
        <f t="shared" si="7"/>
        <v>0</v>
      </c>
    </row>
    <row r="327" spans="2:8" x14ac:dyDescent="0.15">
      <c r="B327" s="64"/>
      <c r="C327" s="66"/>
      <c r="D327" s="66"/>
      <c r="E327" s="66"/>
      <c r="F327" s="66"/>
      <c r="G327" s="66"/>
      <c r="H327" s="75">
        <f t="shared" si="7"/>
        <v>0</v>
      </c>
    </row>
    <row r="328" spans="2:8" x14ac:dyDescent="0.15">
      <c r="B328" s="64"/>
      <c r="C328" s="66"/>
      <c r="D328" s="66"/>
      <c r="E328" s="66"/>
      <c r="F328" s="66"/>
      <c r="G328" s="65"/>
      <c r="H328" s="75">
        <f t="shared" si="7"/>
        <v>0</v>
      </c>
    </row>
    <row r="329" spans="2:8" x14ac:dyDescent="0.15">
      <c r="B329" s="64"/>
      <c r="C329" s="66"/>
      <c r="D329" s="66"/>
      <c r="E329" s="66"/>
      <c r="F329" s="66"/>
      <c r="G329" s="65"/>
      <c r="H329" s="75">
        <f t="shared" si="7"/>
        <v>0</v>
      </c>
    </row>
    <row r="330" spans="2:8" x14ac:dyDescent="0.15">
      <c r="B330" s="64"/>
      <c r="C330" s="66"/>
      <c r="E330" s="65"/>
      <c r="F330" s="66"/>
      <c r="G330" s="66"/>
      <c r="H330" s="75">
        <f t="shared" si="7"/>
        <v>0</v>
      </c>
    </row>
    <row r="331" spans="2:8" x14ac:dyDescent="0.15">
      <c r="B331" s="64"/>
      <c r="C331" s="66"/>
      <c r="D331" s="66"/>
      <c r="E331" s="66"/>
      <c r="F331" s="66"/>
      <c r="G331" s="65"/>
      <c r="H331" s="75">
        <f t="shared" si="7"/>
        <v>0</v>
      </c>
    </row>
    <row r="332" spans="2:8" x14ac:dyDescent="0.15">
      <c r="B332" s="64"/>
      <c r="C332" s="66"/>
      <c r="D332" s="66"/>
      <c r="E332" s="66"/>
      <c r="F332" s="66"/>
      <c r="G332" s="66"/>
      <c r="H332" s="75">
        <f t="shared" si="7"/>
        <v>0</v>
      </c>
    </row>
    <row r="333" spans="2:8" x14ac:dyDescent="0.15">
      <c r="B333" s="64"/>
      <c r="C333" s="66"/>
      <c r="D333" s="66"/>
      <c r="E333" s="66"/>
      <c r="F333" s="66"/>
      <c r="G333" s="65"/>
      <c r="H333" s="75">
        <f t="shared" si="7"/>
        <v>0</v>
      </c>
    </row>
    <row r="334" spans="2:8" x14ac:dyDescent="0.15">
      <c r="B334" s="64"/>
      <c r="C334" s="66"/>
      <c r="D334" s="66"/>
      <c r="E334" s="66"/>
      <c r="F334" s="66"/>
      <c r="G334" s="66"/>
      <c r="H334" s="75">
        <f t="shared" si="7"/>
        <v>0</v>
      </c>
    </row>
    <row r="335" spans="2:8" x14ac:dyDescent="0.15">
      <c r="B335" s="64"/>
      <c r="C335" s="66"/>
      <c r="D335" s="66"/>
      <c r="E335" s="66"/>
      <c r="F335" s="66"/>
      <c r="G335" s="65"/>
      <c r="H335" s="75">
        <f t="shared" si="7"/>
        <v>0</v>
      </c>
    </row>
    <row r="336" spans="2:8" x14ac:dyDescent="0.15">
      <c r="B336" s="64"/>
      <c r="C336" s="65"/>
      <c r="D336" s="65"/>
      <c r="E336" s="65"/>
      <c r="F336" s="65"/>
      <c r="G336" s="65"/>
      <c r="H336" s="75">
        <f t="shared" si="7"/>
        <v>0</v>
      </c>
    </row>
    <row r="337" spans="2:8" x14ac:dyDescent="0.15">
      <c r="B337" s="64"/>
      <c r="C337" s="65"/>
      <c r="D337" s="65"/>
      <c r="E337" s="65"/>
      <c r="F337" s="65"/>
      <c r="G337" s="65"/>
      <c r="H337" s="75">
        <f t="shared" si="7"/>
        <v>0</v>
      </c>
    </row>
    <row r="338" spans="2:8" x14ac:dyDescent="0.15">
      <c r="B338" s="64"/>
      <c r="C338" s="65"/>
      <c r="D338" s="65"/>
      <c r="E338" s="65"/>
      <c r="F338" s="65"/>
      <c r="G338" s="65"/>
      <c r="H338" s="75">
        <f t="shared" si="7"/>
        <v>0</v>
      </c>
    </row>
    <row r="339" spans="2:8" x14ac:dyDescent="0.15">
      <c r="B339" s="64"/>
      <c r="C339" s="65"/>
      <c r="D339" s="65"/>
      <c r="E339" s="65"/>
      <c r="F339" s="65"/>
      <c r="G339" s="65"/>
      <c r="H339" s="75">
        <f t="shared" si="7"/>
        <v>0</v>
      </c>
    </row>
    <row r="340" spans="2:8" x14ac:dyDescent="0.15">
      <c r="B340" s="64"/>
      <c r="C340" s="65"/>
      <c r="D340" s="65"/>
      <c r="E340" s="65"/>
      <c r="F340" s="65"/>
      <c r="G340" s="65"/>
      <c r="H340" s="75">
        <f t="shared" si="7"/>
        <v>0</v>
      </c>
    </row>
    <row r="341" spans="2:8" x14ac:dyDescent="0.15">
      <c r="B341" s="64"/>
      <c r="C341" s="65"/>
      <c r="D341" s="65"/>
      <c r="E341" s="65"/>
      <c r="F341" s="65"/>
      <c r="G341" s="65"/>
      <c r="H341" s="75">
        <f t="shared" si="7"/>
        <v>0</v>
      </c>
    </row>
    <row r="342" spans="2:8" x14ac:dyDescent="0.15">
      <c r="B342" s="64"/>
      <c r="C342" s="65"/>
      <c r="D342" s="65"/>
      <c r="E342" s="65"/>
      <c r="F342" s="65"/>
      <c r="G342" s="65"/>
      <c r="H342" s="75">
        <f t="shared" si="7"/>
        <v>0</v>
      </c>
    </row>
    <row r="343" spans="2:8" x14ac:dyDescent="0.15">
      <c r="B343" s="64"/>
      <c r="C343" s="65"/>
      <c r="D343" s="65"/>
      <c r="E343" s="65"/>
      <c r="F343" s="65"/>
      <c r="G343" s="65"/>
      <c r="H343" s="75">
        <f t="shared" si="7"/>
        <v>0</v>
      </c>
    </row>
    <row r="344" spans="2:8" x14ac:dyDescent="0.15">
      <c r="B344" s="64"/>
      <c r="C344" s="65"/>
      <c r="D344" s="65"/>
      <c r="E344" s="65"/>
      <c r="F344" s="65"/>
      <c r="G344" s="65"/>
      <c r="H344" s="75">
        <f t="shared" si="7"/>
        <v>0</v>
      </c>
    </row>
    <row r="345" spans="2:8" x14ac:dyDescent="0.15">
      <c r="B345" s="64"/>
      <c r="C345" s="65"/>
      <c r="D345" s="65"/>
      <c r="E345" s="65"/>
      <c r="F345" s="65"/>
      <c r="G345" s="65"/>
      <c r="H345" s="75">
        <f t="shared" si="7"/>
        <v>0</v>
      </c>
    </row>
    <row r="346" spans="2:8" x14ac:dyDescent="0.15">
      <c r="B346" s="64"/>
      <c r="C346" s="65"/>
      <c r="D346" s="65"/>
      <c r="E346" s="65"/>
      <c r="F346" s="65"/>
      <c r="G346" s="65"/>
      <c r="H346" s="75">
        <f t="shared" si="7"/>
        <v>0</v>
      </c>
    </row>
    <row r="347" spans="2:8" x14ac:dyDescent="0.15">
      <c r="B347" s="64"/>
      <c r="C347" s="65"/>
      <c r="D347" s="65"/>
      <c r="E347" s="65"/>
      <c r="F347" s="65"/>
      <c r="G347" s="65"/>
      <c r="H347" s="75">
        <f t="shared" si="7"/>
        <v>0</v>
      </c>
    </row>
    <row r="348" spans="2:8" x14ac:dyDescent="0.15">
      <c r="B348" s="64"/>
      <c r="C348" s="65"/>
      <c r="D348" s="65"/>
      <c r="E348" s="65"/>
      <c r="F348" s="65"/>
      <c r="G348" s="65"/>
      <c r="H348" s="75">
        <f t="shared" si="7"/>
        <v>0</v>
      </c>
    </row>
    <row r="349" spans="2:8" x14ac:dyDescent="0.15">
      <c r="B349" s="64"/>
      <c r="C349" s="65"/>
      <c r="D349" s="65"/>
      <c r="E349" s="65"/>
      <c r="F349" s="65"/>
      <c r="G349" s="65"/>
      <c r="H349" s="75">
        <f t="shared" si="7"/>
        <v>0</v>
      </c>
    </row>
    <row r="350" spans="2:8" x14ac:dyDescent="0.15">
      <c r="B350" s="64"/>
      <c r="C350" s="65"/>
      <c r="D350" s="65"/>
      <c r="E350" s="65"/>
      <c r="F350" s="65"/>
      <c r="G350" s="65"/>
      <c r="H350" s="75">
        <f t="shared" si="7"/>
        <v>0</v>
      </c>
    </row>
    <row r="351" spans="2:8" x14ac:dyDescent="0.15">
      <c r="B351" s="64"/>
      <c r="C351" s="65"/>
      <c r="D351" s="65"/>
      <c r="E351" s="65"/>
      <c r="F351" s="65"/>
      <c r="G351" s="65"/>
      <c r="H351" s="75">
        <f t="shared" si="7"/>
        <v>0</v>
      </c>
    </row>
    <row r="352" spans="2:8" x14ac:dyDescent="0.15">
      <c r="B352" s="64"/>
      <c r="C352" s="65"/>
      <c r="D352" s="65"/>
      <c r="E352" s="65"/>
      <c r="F352" s="65"/>
      <c r="G352" s="65"/>
      <c r="H352" s="75">
        <f t="shared" si="7"/>
        <v>0</v>
      </c>
    </row>
    <row r="353" spans="2:87" x14ac:dyDescent="0.15">
      <c r="B353" s="64"/>
      <c r="C353" s="65"/>
      <c r="D353" s="65"/>
      <c r="E353" s="65"/>
      <c r="F353" s="65"/>
      <c r="G353" s="65"/>
      <c r="H353" s="75">
        <f t="shared" si="7"/>
        <v>0</v>
      </c>
    </row>
    <row r="354" spans="2:87" x14ac:dyDescent="0.15">
      <c r="B354" s="64"/>
      <c r="C354" s="65"/>
      <c r="D354" s="65"/>
      <c r="E354" s="65"/>
      <c r="F354" s="65"/>
      <c r="G354" s="65"/>
      <c r="H354" s="75">
        <f t="shared" si="7"/>
        <v>0</v>
      </c>
    </row>
    <row r="355" spans="2:87" x14ac:dyDescent="0.15">
      <c r="B355" s="64"/>
      <c r="C355" s="65"/>
      <c r="D355" s="65"/>
      <c r="E355" s="65"/>
      <c r="F355" s="65"/>
      <c r="G355" s="65"/>
      <c r="H355" s="75">
        <f t="shared" si="7"/>
        <v>0</v>
      </c>
    </row>
    <row r="356" spans="2:87" x14ac:dyDescent="0.15">
      <c r="B356" s="64"/>
      <c r="C356" s="65"/>
      <c r="D356" s="65"/>
      <c r="E356" s="65"/>
      <c r="F356" s="65"/>
      <c r="G356" s="65"/>
      <c r="H356" s="75">
        <f t="shared" si="7"/>
        <v>0</v>
      </c>
    </row>
    <row r="357" spans="2:87" x14ac:dyDescent="0.15">
      <c r="B357" s="64"/>
      <c r="C357" s="65"/>
      <c r="D357" s="65"/>
      <c r="E357" s="65"/>
      <c r="F357" s="65"/>
      <c r="G357" s="65"/>
      <c r="H357" s="75">
        <f t="shared" si="7"/>
        <v>0</v>
      </c>
    </row>
    <row r="358" spans="2:87" ht="18" thickBot="1" x14ac:dyDescent="0.2">
      <c r="B358" s="69"/>
      <c r="C358" s="70"/>
      <c r="D358" s="70"/>
      <c r="E358" s="70"/>
      <c r="F358" s="70"/>
      <c r="G358" s="70"/>
      <c r="H358" s="75">
        <f t="shared" si="7"/>
        <v>0</v>
      </c>
    </row>
    <row r="359" spans="2:87" ht="18" thickBot="1" x14ac:dyDescent="0.2">
      <c r="B359" s="71" t="s">
        <v>8</v>
      </c>
      <c r="C359" s="72"/>
      <c r="D359" s="73"/>
      <c r="E359" s="74"/>
      <c r="F359" s="74">
        <f>SUM(F319:F358)</f>
        <v>0</v>
      </c>
      <c r="G359" s="74">
        <f>SUM(G319:G358)</f>
        <v>0</v>
      </c>
      <c r="H359" s="84">
        <f>SUM(H358)</f>
        <v>0</v>
      </c>
      <c r="J359" s="90"/>
      <c r="K359" s="90"/>
      <c r="L359" s="90"/>
      <c r="R359" s="90"/>
      <c r="S359" s="90"/>
      <c r="T359" s="90"/>
      <c r="Z359" s="90"/>
      <c r="AA359" s="90"/>
      <c r="AB359" s="90"/>
      <c r="AH359" s="90"/>
      <c r="AI359" s="90"/>
      <c r="AJ359" s="90"/>
      <c r="AP359" s="90"/>
      <c r="AQ359" s="90"/>
      <c r="AR359" s="90"/>
      <c r="AX359" s="90"/>
      <c r="AY359" s="90"/>
      <c r="AZ359" s="90"/>
      <c r="BF359" s="90"/>
      <c r="BG359" s="90"/>
      <c r="BH359" s="90"/>
      <c r="BN359" s="90"/>
      <c r="BO359" s="90"/>
      <c r="BP359" s="90"/>
      <c r="BV359" s="90"/>
      <c r="BW359" s="90"/>
      <c r="BX359" s="90"/>
      <c r="CD359" s="90"/>
      <c r="CE359" s="90"/>
      <c r="CF359" s="90"/>
    </row>
    <row r="361" spans="2:87" ht="18" thickBot="1" x14ac:dyDescent="0.2"/>
    <row r="362" spans="2:87" ht="18" thickBot="1" x14ac:dyDescent="0.2">
      <c r="B362" s="57" t="s">
        <v>12</v>
      </c>
      <c r="C362" s="58"/>
      <c r="D362" s="59">
        <f>D317</f>
        <v>0</v>
      </c>
      <c r="E362" s="59"/>
      <c r="F362" s="60" t="s">
        <v>1</v>
      </c>
      <c r="G362" s="61"/>
      <c r="H362" s="85">
        <f>SUM(H359)</f>
        <v>0</v>
      </c>
      <c r="J362" s="89"/>
      <c r="K362" s="89"/>
      <c r="N362" s="90"/>
      <c r="O362" s="90"/>
      <c r="R362" s="89"/>
      <c r="S362" s="89"/>
      <c r="V362" s="90"/>
      <c r="W362" s="90"/>
      <c r="Z362" s="89"/>
      <c r="AA362" s="89"/>
      <c r="AD362" s="90"/>
      <c r="AE362" s="90"/>
      <c r="AH362" s="89"/>
      <c r="AI362" s="89"/>
      <c r="AL362" s="90"/>
      <c r="AM362" s="90"/>
      <c r="AP362" s="89"/>
      <c r="AQ362" s="89"/>
      <c r="AT362" s="90"/>
      <c r="AU362" s="90"/>
      <c r="AX362" s="89"/>
      <c r="AY362" s="89"/>
      <c r="BB362" s="90"/>
      <c r="BC362" s="90"/>
      <c r="BF362" s="89"/>
      <c r="BG362" s="89"/>
      <c r="BJ362" s="90"/>
      <c r="BK362" s="90"/>
      <c r="BN362" s="89"/>
      <c r="BO362" s="89"/>
      <c r="BR362" s="90"/>
      <c r="BS362" s="90"/>
      <c r="BV362" s="89"/>
      <c r="BW362" s="89"/>
      <c r="BZ362" s="90"/>
      <c r="CA362" s="90"/>
      <c r="CD362" s="89"/>
      <c r="CE362" s="89"/>
      <c r="CH362" s="90"/>
      <c r="CI362" s="90"/>
    </row>
    <row r="363" spans="2:87" ht="18" thickTop="1" x14ac:dyDescent="0.15">
      <c r="B363" s="62"/>
      <c r="C363" s="63" t="s">
        <v>2</v>
      </c>
      <c r="D363" s="63" t="s">
        <v>3</v>
      </c>
      <c r="E363" s="63" t="s">
        <v>4</v>
      </c>
      <c r="F363" s="63" t="s">
        <v>5</v>
      </c>
      <c r="G363" s="63" t="s">
        <v>6</v>
      </c>
      <c r="H363" s="83" t="s">
        <v>7</v>
      </c>
    </row>
    <row r="364" spans="2:87" x14ac:dyDescent="0.15">
      <c r="B364" s="64"/>
      <c r="C364" s="65"/>
      <c r="D364" s="65"/>
      <c r="E364" s="65"/>
      <c r="F364" s="66"/>
      <c r="G364" s="65"/>
      <c r="H364" s="75">
        <f>SUM(H362+G364-F364)</f>
        <v>0</v>
      </c>
    </row>
    <row r="365" spans="2:87" x14ac:dyDescent="0.15">
      <c r="B365" s="64"/>
      <c r="C365" s="65"/>
      <c r="D365" s="65"/>
      <c r="E365" s="65"/>
      <c r="F365" s="65"/>
      <c r="G365" s="66"/>
      <c r="H365" s="75">
        <f>SUM(H364+G365-F365)</f>
        <v>0</v>
      </c>
    </row>
    <row r="366" spans="2:87" x14ac:dyDescent="0.15">
      <c r="B366" s="64"/>
      <c r="C366" s="65"/>
      <c r="D366" s="65"/>
      <c r="E366" s="65"/>
      <c r="F366" s="65"/>
      <c r="G366" s="66"/>
      <c r="H366" s="75">
        <f>SUM(H365+G366-F366)</f>
        <v>0</v>
      </c>
    </row>
    <row r="367" spans="2:87" x14ac:dyDescent="0.15">
      <c r="B367" s="64"/>
      <c r="C367" s="66"/>
      <c r="D367" s="66"/>
      <c r="E367" s="66"/>
      <c r="F367" s="66"/>
      <c r="G367" s="65"/>
      <c r="H367" s="75">
        <f t="shared" ref="H367:H403" si="8">SUM(H366+G367-F367)</f>
        <v>0</v>
      </c>
    </row>
    <row r="368" spans="2:87" x14ac:dyDescent="0.15">
      <c r="B368" s="64"/>
      <c r="C368" s="65"/>
      <c r="D368" s="65"/>
      <c r="E368" s="65"/>
      <c r="F368" s="65"/>
      <c r="G368" s="65"/>
      <c r="H368" s="75">
        <f t="shared" si="8"/>
        <v>0</v>
      </c>
    </row>
    <row r="369" spans="2:8" x14ac:dyDescent="0.15">
      <c r="B369" s="64"/>
      <c r="C369" s="65"/>
      <c r="D369" s="65"/>
      <c r="E369" s="65"/>
      <c r="F369" s="65"/>
      <c r="G369" s="65"/>
      <c r="H369" s="75">
        <f t="shared" si="8"/>
        <v>0</v>
      </c>
    </row>
    <row r="370" spans="2:8" x14ac:dyDescent="0.15">
      <c r="B370" s="64"/>
      <c r="C370" s="65"/>
      <c r="D370" s="65"/>
      <c r="E370" s="65"/>
      <c r="F370" s="65"/>
      <c r="G370" s="65"/>
      <c r="H370" s="75">
        <f t="shared" si="8"/>
        <v>0</v>
      </c>
    </row>
    <row r="371" spans="2:8" x14ac:dyDescent="0.15">
      <c r="B371" s="64"/>
      <c r="C371" s="66"/>
      <c r="D371" s="66"/>
      <c r="E371" s="66"/>
      <c r="F371" s="66"/>
      <c r="G371" s="65"/>
      <c r="H371" s="75">
        <f t="shared" si="8"/>
        <v>0</v>
      </c>
    </row>
    <row r="372" spans="2:8" x14ac:dyDescent="0.15">
      <c r="B372" s="64"/>
      <c r="C372" s="65"/>
      <c r="D372" s="65"/>
      <c r="E372" s="65"/>
      <c r="F372" s="65"/>
      <c r="G372" s="65"/>
      <c r="H372" s="75">
        <f t="shared" si="8"/>
        <v>0</v>
      </c>
    </row>
    <row r="373" spans="2:8" x14ac:dyDescent="0.15">
      <c r="B373" s="64"/>
      <c r="C373" s="66"/>
      <c r="D373" s="65"/>
      <c r="E373" s="65"/>
      <c r="F373" s="66"/>
      <c r="G373" s="65"/>
      <c r="H373" s="75">
        <f t="shared" si="8"/>
        <v>0</v>
      </c>
    </row>
    <row r="374" spans="2:8" x14ac:dyDescent="0.15">
      <c r="B374" s="64"/>
      <c r="C374" s="65"/>
      <c r="D374" s="65"/>
      <c r="E374" s="65"/>
      <c r="F374" s="65"/>
      <c r="G374" s="65"/>
      <c r="H374" s="75">
        <f t="shared" si="8"/>
        <v>0</v>
      </c>
    </row>
    <row r="375" spans="2:8" x14ac:dyDescent="0.15">
      <c r="B375" s="64"/>
      <c r="C375" s="65"/>
      <c r="D375" s="65"/>
      <c r="E375" s="65"/>
      <c r="F375" s="65"/>
      <c r="G375" s="65"/>
      <c r="H375" s="75">
        <f t="shared" si="8"/>
        <v>0</v>
      </c>
    </row>
    <row r="376" spans="2:8" x14ac:dyDescent="0.15">
      <c r="B376" s="64"/>
      <c r="C376" s="65"/>
      <c r="D376" s="67"/>
      <c r="E376" s="65"/>
      <c r="F376" s="65"/>
      <c r="G376" s="65"/>
      <c r="H376" s="75">
        <f t="shared" si="8"/>
        <v>0</v>
      </c>
    </row>
    <row r="377" spans="2:8" x14ac:dyDescent="0.15">
      <c r="B377" s="64"/>
      <c r="C377" s="66"/>
      <c r="D377" s="66"/>
      <c r="E377" s="66"/>
      <c r="F377" s="66"/>
      <c r="G377" s="65"/>
      <c r="H377" s="75">
        <f t="shared" si="8"/>
        <v>0</v>
      </c>
    </row>
    <row r="378" spans="2:8" x14ac:dyDescent="0.15">
      <c r="B378" s="64"/>
      <c r="C378" s="66"/>
      <c r="D378" s="66"/>
      <c r="E378" s="66"/>
      <c r="F378" s="66"/>
      <c r="G378" s="66"/>
      <c r="H378" s="75">
        <f t="shared" si="8"/>
        <v>0</v>
      </c>
    </row>
    <row r="379" spans="2:8" x14ac:dyDescent="0.15">
      <c r="B379" s="64"/>
      <c r="C379" s="66"/>
      <c r="D379" s="66"/>
      <c r="E379" s="66"/>
      <c r="F379" s="66"/>
      <c r="G379" s="66"/>
      <c r="H379" s="75">
        <f t="shared" si="8"/>
        <v>0</v>
      </c>
    </row>
    <row r="380" spans="2:8" x14ac:dyDescent="0.15">
      <c r="B380" s="64"/>
      <c r="C380" s="66"/>
      <c r="D380" s="66"/>
      <c r="E380" s="66"/>
      <c r="F380" s="66"/>
      <c r="G380" s="65"/>
      <c r="H380" s="75">
        <f t="shared" si="8"/>
        <v>0</v>
      </c>
    </row>
    <row r="381" spans="2:8" x14ac:dyDescent="0.15">
      <c r="B381" s="64"/>
      <c r="C381" s="66"/>
      <c r="D381" s="66"/>
      <c r="E381" s="66"/>
      <c r="F381" s="66"/>
      <c r="G381" s="65"/>
      <c r="H381" s="75">
        <f t="shared" si="8"/>
        <v>0</v>
      </c>
    </row>
    <row r="382" spans="2:8" x14ac:dyDescent="0.15">
      <c r="B382" s="64"/>
      <c r="C382" s="66"/>
      <c r="E382" s="65"/>
      <c r="F382" s="66"/>
      <c r="G382" s="66"/>
      <c r="H382" s="75">
        <f t="shared" si="8"/>
        <v>0</v>
      </c>
    </row>
    <row r="383" spans="2:8" x14ac:dyDescent="0.15">
      <c r="B383" s="64"/>
      <c r="C383" s="65"/>
      <c r="D383" s="65"/>
      <c r="E383" s="65"/>
      <c r="F383" s="65"/>
      <c r="G383" s="65"/>
      <c r="H383" s="75">
        <f t="shared" si="8"/>
        <v>0</v>
      </c>
    </row>
    <row r="384" spans="2:8" x14ac:dyDescent="0.15">
      <c r="B384" s="64"/>
      <c r="C384" s="65"/>
      <c r="D384" s="65"/>
      <c r="E384" s="65"/>
      <c r="F384" s="65"/>
      <c r="G384" s="65"/>
      <c r="H384" s="75">
        <f t="shared" si="8"/>
        <v>0</v>
      </c>
    </row>
    <row r="385" spans="2:8" x14ac:dyDescent="0.15">
      <c r="B385" s="64"/>
      <c r="C385" s="65"/>
      <c r="D385" s="65"/>
      <c r="E385" s="65"/>
      <c r="F385" s="65"/>
      <c r="G385" s="65"/>
      <c r="H385" s="75">
        <f t="shared" si="8"/>
        <v>0</v>
      </c>
    </row>
    <row r="386" spans="2:8" x14ac:dyDescent="0.15">
      <c r="B386" s="64"/>
      <c r="C386" s="65"/>
      <c r="D386" s="65"/>
      <c r="E386" s="65"/>
      <c r="F386" s="65"/>
      <c r="G386" s="65"/>
      <c r="H386" s="75">
        <f t="shared" si="8"/>
        <v>0</v>
      </c>
    </row>
    <row r="387" spans="2:8" x14ac:dyDescent="0.15">
      <c r="B387" s="64"/>
      <c r="C387" s="65"/>
      <c r="D387" s="65"/>
      <c r="E387" s="65"/>
      <c r="F387" s="65"/>
      <c r="G387" s="65"/>
      <c r="H387" s="75">
        <f t="shared" si="8"/>
        <v>0</v>
      </c>
    </row>
    <row r="388" spans="2:8" x14ac:dyDescent="0.15">
      <c r="B388" s="64"/>
      <c r="C388" s="65"/>
      <c r="D388" s="65"/>
      <c r="E388" s="65"/>
      <c r="F388" s="65"/>
      <c r="G388" s="65"/>
      <c r="H388" s="75">
        <f t="shared" si="8"/>
        <v>0</v>
      </c>
    </row>
    <row r="389" spans="2:8" x14ac:dyDescent="0.15">
      <c r="B389" s="64"/>
      <c r="C389" s="65"/>
      <c r="D389" s="65"/>
      <c r="E389" s="65"/>
      <c r="F389" s="65"/>
      <c r="G389" s="65"/>
      <c r="H389" s="75">
        <f t="shared" si="8"/>
        <v>0</v>
      </c>
    </row>
    <row r="390" spans="2:8" x14ac:dyDescent="0.15">
      <c r="B390" s="64"/>
      <c r="C390" s="65"/>
      <c r="D390" s="65"/>
      <c r="E390" s="65"/>
      <c r="F390" s="65"/>
      <c r="G390" s="65"/>
      <c r="H390" s="75">
        <f t="shared" si="8"/>
        <v>0</v>
      </c>
    </row>
    <row r="391" spans="2:8" x14ac:dyDescent="0.15">
      <c r="B391" s="64"/>
      <c r="C391" s="65"/>
      <c r="D391" s="65"/>
      <c r="E391" s="65"/>
      <c r="F391" s="65"/>
      <c r="G391" s="65"/>
      <c r="H391" s="75">
        <f t="shared" si="8"/>
        <v>0</v>
      </c>
    </row>
    <row r="392" spans="2:8" x14ac:dyDescent="0.15">
      <c r="B392" s="64"/>
      <c r="C392" s="65"/>
      <c r="D392" s="65"/>
      <c r="E392" s="65"/>
      <c r="F392" s="65"/>
      <c r="G392" s="65"/>
      <c r="H392" s="75">
        <f t="shared" si="8"/>
        <v>0</v>
      </c>
    </row>
    <row r="393" spans="2:8" x14ac:dyDescent="0.15">
      <c r="B393" s="64"/>
      <c r="C393" s="65"/>
      <c r="D393" s="65"/>
      <c r="E393" s="65"/>
      <c r="F393" s="65"/>
      <c r="G393" s="65"/>
      <c r="H393" s="75">
        <f t="shared" si="8"/>
        <v>0</v>
      </c>
    </row>
    <row r="394" spans="2:8" x14ac:dyDescent="0.15">
      <c r="B394" s="64"/>
      <c r="C394" s="65"/>
      <c r="D394" s="65"/>
      <c r="E394" s="65"/>
      <c r="F394" s="65"/>
      <c r="G394" s="65"/>
      <c r="H394" s="75">
        <f t="shared" si="8"/>
        <v>0</v>
      </c>
    </row>
    <row r="395" spans="2:8" x14ac:dyDescent="0.15">
      <c r="B395" s="64"/>
      <c r="C395" s="65"/>
      <c r="D395" s="65"/>
      <c r="E395" s="65"/>
      <c r="F395" s="65"/>
      <c r="G395" s="65"/>
      <c r="H395" s="75">
        <f t="shared" si="8"/>
        <v>0</v>
      </c>
    </row>
    <row r="396" spans="2:8" x14ac:dyDescent="0.15">
      <c r="B396" s="64"/>
      <c r="C396" s="65"/>
      <c r="D396" s="65"/>
      <c r="E396" s="65"/>
      <c r="F396" s="65"/>
      <c r="G396" s="65"/>
      <c r="H396" s="75">
        <f t="shared" si="8"/>
        <v>0</v>
      </c>
    </row>
    <row r="397" spans="2:8" x14ac:dyDescent="0.15">
      <c r="B397" s="64"/>
      <c r="C397" s="65"/>
      <c r="D397" s="65"/>
      <c r="E397" s="65"/>
      <c r="F397" s="65"/>
      <c r="G397" s="65"/>
      <c r="H397" s="75">
        <f t="shared" si="8"/>
        <v>0</v>
      </c>
    </row>
    <row r="398" spans="2:8" x14ac:dyDescent="0.15">
      <c r="B398" s="64"/>
      <c r="C398" s="65"/>
      <c r="D398" s="65"/>
      <c r="E398" s="65"/>
      <c r="F398" s="65"/>
      <c r="G398" s="65"/>
      <c r="H398" s="75">
        <f t="shared" si="8"/>
        <v>0</v>
      </c>
    </row>
    <row r="399" spans="2:8" x14ac:dyDescent="0.15">
      <c r="B399" s="64"/>
      <c r="C399" s="65"/>
      <c r="D399" s="65"/>
      <c r="E399" s="65"/>
      <c r="F399" s="65"/>
      <c r="G399" s="65"/>
      <c r="H399" s="75">
        <f t="shared" si="8"/>
        <v>0</v>
      </c>
    </row>
    <row r="400" spans="2:8" x14ac:dyDescent="0.15">
      <c r="B400" s="64"/>
      <c r="C400" s="65"/>
      <c r="D400" s="65"/>
      <c r="E400" s="65"/>
      <c r="F400" s="65"/>
      <c r="G400" s="65"/>
      <c r="H400" s="75">
        <f t="shared" si="8"/>
        <v>0</v>
      </c>
    </row>
    <row r="401" spans="2:87" x14ac:dyDescent="0.15">
      <c r="B401" s="64"/>
      <c r="C401" s="65"/>
      <c r="D401" s="65"/>
      <c r="E401" s="65"/>
      <c r="F401" s="65"/>
      <c r="G401" s="65"/>
      <c r="H401" s="75">
        <f t="shared" si="8"/>
        <v>0</v>
      </c>
    </row>
    <row r="402" spans="2:87" x14ac:dyDescent="0.15">
      <c r="B402" s="64"/>
      <c r="C402" s="65"/>
      <c r="D402" s="65"/>
      <c r="E402" s="65"/>
      <c r="F402" s="65"/>
      <c r="G402" s="65"/>
      <c r="H402" s="75">
        <f t="shared" si="8"/>
        <v>0</v>
      </c>
    </row>
    <row r="403" spans="2:87" ht="18" thickBot="1" x14ac:dyDescent="0.2">
      <c r="B403" s="69"/>
      <c r="C403" s="70"/>
      <c r="D403" s="70"/>
      <c r="E403" s="70"/>
      <c r="F403" s="70"/>
      <c r="G403" s="70"/>
      <c r="H403" s="75">
        <f t="shared" si="8"/>
        <v>0</v>
      </c>
    </row>
    <row r="404" spans="2:87" ht="18" thickBot="1" x14ac:dyDescent="0.2">
      <c r="B404" s="71" t="s">
        <v>8</v>
      </c>
      <c r="C404" s="72"/>
      <c r="D404" s="73"/>
      <c r="E404" s="74"/>
      <c r="F404" s="74">
        <f>SUM(F364:F403)</f>
        <v>0</v>
      </c>
      <c r="G404" s="74">
        <f>SUM(G364:G403)</f>
        <v>0</v>
      </c>
      <c r="H404" s="84">
        <f>SUM(H403)</f>
        <v>0</v>
      </c>
      <c r="J404" s="90"/>
      <c r="K404" s="90"/>
      <c r="L404" s="90"/>
      <c r="R404" s="90"/>
      <c r="S404" s="90"/>
      <c r="T404" s="90"/>
      <c r="Z404" s="90"/>
      <c r="AA404" s="90"/>
      <c r="AB404" s="90"/>
      <c r="AH404" s="90"/>
      <c r="AI404" s="90"/>
      <c r="AJ404" s="90"/>
      <c r="AP404" s="90"/>
      <c r="AQ404" s="90"/>
      <c r="AR404" s="90"/>
      <c r="AX404" s="90"/>
      <c r="AY404" s="90"/>
      <c r="AZ404" s="90"/>
      <c r="BF404" s="90"/>
      <c r="BG404" s="90"/>
      <c r="BH404" s="90"/>
      <c r="BN404" s="90"/>
      <c r="BO404" s="90"/>
      <c r="BP404" s="90"/>
      <c r="BV404" s="90"/>
      <c r="BW404" s="90"/>
      <c r="BX404" s="90"/>
      <c r="CD404" s="90"/>
      <c r="CE404" s="90"/>
      <c r="CF404" s="90"/>
    </row>
    <row r="406" spans="2:87" ht="18" thickBot="1" x14ac:dyDescent="0.2"/>
    <row r="407" spans="2:87" ht="18" thickBot="1" x14ac:dyDescent="0.2">
      <c r="B407" s="57" t="s">
        <v>11</v>
      </c>
      <c r="C407" s="58"/>
      <c r="D407" s="59">
        <f>D362</f>
        <v>0</v>
      </c>
      <c r="E407" s="59"/>
      <c r="F407" s="60" t="s">
        <v>1</v>
      </c>
      <c r="G407" s="61"/>
      <c r="H407" s="85">
        <f>SUM(H404)</f>
        <v>0</v>
      </c>
      <c r="J407" s="89"/>
      <c r="K407" s="89"/>
      <c r="N407" s="90"/>
      <c r="O407" s="90"/>
      <c r="R407" s="89"/>
      <c r="S407" s="89"/>
      <c r="V407" s="90"/>
      <c r="W407" s="90"/>
      <c r="Z407" s="89"/>
      <c r="AA407" s="89"/>
      <c r="AD407" s="90"/>
      <c r="AE407" s="90"/>
      <c r="AH407" s="89"/>
      <c r="AI407" s="89"/>
      <c r="AL407" s="90"/>
      <c r="AM407" s="90"/>
      <c r="AP407" s="89"/>
      <c r="AQ407" s="89"/>
      <c r="AT407" s="90"/>
      <c r="AU407" s="90"/>
      <c r="AX407" s="89"/>
      <c r="AY407" s="89"/>
      <c r="BB407" s="90"/>
      <c r="BC407" s="90"/>
      <c r="BF407" s="89"/>
      <c r="BG407" s="89"/>
      <c r="BJ407" s="90"/>
      <c r="BK407" s="90"/>
      <c r="BN407" s="89"/>
      <c r="BO407" s="89"/>
      <c r="BR407" s="90"/>
      <c r="BS407" s="90"/>
      <c r="BV407" s="89"/>
      <c r="BW407" s="89"/>
      <c r="BZ407" s="90"/>
      <c r="CA407" s="90"/>
      <c r="CD407" s="89"/>
      <c r="CE407" s="89"/>
      <c r="CH407" s="90"/>
      <c r="CI407" s="90"/>
    </row>
    <row r="408" spans="2:87" ht="18" thickTop="1" x14ac:dyDescent="0.15">
      <c r="B408" s="62"/>
      <c r="C408" s="63" t="s">
        <v>2</v>
      </c>
      <c r="D408" s="63" t="s">
        <v>3</v>
      </c>
      <c r="E408" s="63" t="s">
        <v>4</v>
      </c>
      <c r="F408" s="63" t="s">
        <v>5</v>
      </c>
      <c r="G408" s="63" t="s">
        <v>6</v>
      </c>
      <c r="H408" s="83" t="s">
        <v>7</v>
      </c>
    </row>
    <row r="409" spans="2:87" x14ac:dyDescent="0.15">
      <c r="B409" s="64"/>
      <c r="C409" s="66"/>
      <c r="D409" s="66"/>
      <c r="E409" s="66"/>
      <c r="F409" s="66"/>
      <c r="G409" s="66"/>
      <c r="H409" s="75">
        <f>SUM(H407+G409-F409)</f>
        <v>0</v>
      </c>
    </row>
    <row r="410" spans="2:87" x14ac:dyDescent="0.15">
      <c r="B410" s="64"/>
      <c r="C410" s="65"/>
      <c r="D410" s="65"/>
      <c r="E410" s="65"/>
      <c r="F410" s="65"/>
      <c r="G410" s="66"/>
      <c r="H410" s="75">
        <f>SUM(H409+G410-F410)</f>
        <v>0</v>
      </c>
    </row>
    <row r="411" spans="2:87" x14ac:dyDescent="0.15">
      <c r="B411" s="64"/>
      <c r="C411" s="66"/>
      <c r="D411" s="66"/>
      <c r="E411" s="66"/>
      <c r="F411" s="66"/>
      <c r="G411" s="66"/>
      <c r="H411" s="75">
        <f>SUM(H410+G411-F411)</f>
        <v>0</v>
      </c>
    </row>
    <row r="412" spans="2:87" x14ac:dyDescent="0.15">
      <c r="B412" s="64"/>
      <c r="C412" s="66"/>
      <c r="D412" s="66"/>
      <c r="E412" s="66"/>
      <c r="F412" s="66"/>
      <c r="G412" s="65"/>
      <c r="H412" s="75">
        <f t="shared" ref="H412:H448" si="9">SUM(H411+G412-F412)</f>
        <v>0</v>
      </c>
    </row>
    <row r="413" spans="2:87" x14ac:dyDescent="0.15">
      <c r="B413" s="64"/>
      <c r="C413" s="66"/>
      <c r="D413" s="66"/>
      <c r="E413" s="66"/>
      <c r="F413" s="66"/>
      <c r="G413" s="66"/>
      <c r="H413" s="75">
        <f t="shared" si="9"/>
        <v>0</v>
      </c>
    </row>
    <row r="414" spans="2:87" x14ac:dyDescent="0.15">
      <c r="B414" s="64"/>
      <c r="C414" s="65"/>
      <c r="D414" s="65"/>
      <c r="E414" s="65"/>
      <c r="F414" s="65"/>
      <c r="G414" s="65"/>
      <c r="H414" s="75">
        <f t="shared" si="9"/>
        <v>0</v>
      </c>
    </row>
    <row r="415" spans="2:87" x14ac:dyDescent="0.15">
      <c r="B415" s="64"/>
      <c r="C415" s="65"/>
      <c r="D415" s="65"/>
      <c r="E415" s="65"/>
      <c r="F415" s="65"/>
      <c r="G415" s="66"/>
      <c r="H415" s="75">
        <f t="shared" si="9"/>
        <v>0</v>
      </c>
    </row>
    <row r="416" spans="2:87" x14ac:dyDescent="0.15">
      <c r="B416" s="64"/>
      <c r="C416" s="65"/>
      <c r="D416" s="65"/>
      <c r="E416" s="65"/>
      <c r="F416" s="65"/>
      <c r="G416" s="65"/>
      <c r="H416" s="75">
        <f t="shared" si="9"/>
        <v>0</v>
      </c>
    </row>
    <row r="417" spans="2:8" x14ac:dyDescent="0.15">
      <c r="B417" s="64"/>
      <c r="C417" s="65"/>
      <c r="D417" s="65"/>
      <c r="E417" s="65"/>
      <c r="F417" s="65"/>
      <c r="G417" s="65"/>
      <c r="H417" s="75">
        <f t="shared" si="9"/>
        <v>0</v>
      </c>
    </row>
    <row r="418" spans="2:8" x14ac:dyDescent="0.15">
      <c r="B418" s="64"/>
      <c r="C418" s="65"/>
      <c r="D418" s="65"/>
      <c r="E418" s="65"/>
      <c r="F418" s="65"/>
      <c r="G418" s="66"/>
      <c r="H418" s="75">
        <f t="shared" si="9"/>
        <v>0</v>
      </c>
    </row>
    <row r="419" spans="2:8" x14ac:dyDescent="0.15">
      <c r="B419" s="64"/>
      <c r="C419" s="65"/>
      <c r="D419" s="65"/>
      <c r="E419" s="65"/>
      <c r="F419" s="65"/>
      <c r="G419" s="65"/>
      <c r="H419" s="75">
        <f t="shared" si="9"/>
        <v>0</v>
      </c>
    </row>
    <row r="420" spans="2:8" x14ac:dyDescent="0.15">
      <c r="B420" s="64"/>
      <c r="C420" s="65"/>
      <c r="D420" s="65"/>
      <c r="E420" s="65"/>
      <c r="F420" s="65"/>
      <c r="G420" s="65"/>
      <c r="H420" s="75">
        <f t="shared" si="9"/>
        <v>0</v>
      </c>
    </row>
    <row r="421" spans="2:8" x14ac:dyDescent="0.15">
      <c r="B421" s="64"/>
      <c r="C421" s="65"/>
      <c r="D421" s="65"/>
      <c r="E421" s="65"/>
      <c r="F421" s="65"/>
      <c r="G421" s="65"/>
      <c r="H421" s="75">
        <f t="shared" si="9"/>
        <v>0</v>
      </c>
    </row>
    <row r="422" spans="2:8" x14ac:dyDescent="0.15">
      <c r="B422" s="64"/>
      <c r="C422" s="65"/>
      <c r="D422" s="65"/>
      <c r="E422" s="65"/>
      <c r="F422" s="65"/>
      <c r="G422" s="65"/>
      <c r="H422" s="75">
        <f t="shared" si="9"/>
        <v>0</v>
      </c>
    </row>
    <row r="423" spans="2:8" x14ac:dyDescent="0.15">
      <c r="B423" s="64"/>
      <c r="C423" s="65"/>
      <c r="D423" s="65"/>
      <c r="E423" s="65"/>
      <c r="F423" s="65"/>
      <c r="G423" s="65"/>
      <c r="H423" s="75">
        <f t="shared" si="9"/>
        <v>0</v>
      </c>
    </row>
    <row r="424" spans="2:8" x14ac:dyDescent="0.15">
      <c r="B424" s="64"/>
      <c r="C424" s="65"/>
      <c r="D424" s="65"/>
      <c r="E424" s="65"/>
      <c r="F424" s="65"/>
      <c r="G424" s="65"/>
      <c r="H424" s="75">
        <f t="shared" si="9"/>
        <v>0</v>
      </c>
    </row>
    <row r="425" spans="2:8" x14ac:dyDescent="0.15">
      <c r="B425" s="64"/>
      <c r="C425" s="65"/>
      <c r="D425" s="65"/>
      <c r="E425" s="65"/>
      <c r="F425" s="65"/>
      <c r="G425" s="65"/>
      <c r="H425" s="75">
        <f t="shared" si="9"/>
        <v>0</v>
      </c>
    </row>
    <row r="426" spans="2:8" x14ac:dyDescent="0.15">
      <c r="B426" s="64"/>
      <c r="C426" s="65"/>
      <c r="D426" s="65"/>
      <c r="E426" s="65"/>
      <c r="F426" s="65"/>
      <c r="G426" s="65"/>
      <c r="H426" s="75">
        <f t="shared" si="9"/>
        <v>0</v>
      </c>
    </row>
    <row r="427" spans="2:8" x14ac:dyDescent="0.15">
      <c r="B427" s="64"/>
      <c r="C427" s="65"/>
      <c r="D427" s="65"/>
      <c r="E427" s="65"/>
      <c r="F427" s="65"/>
      <c r="G427" s="65"/>
      <c r="H427" s="75">
        <f t="shared" si="9"/>
        <v>0</v>
      </c>
    </row>
    <row r="428" spans="2:8" x14ac:dyDescent="0.15">
      <c r="B428" s="64"/>
      <c r="C428" s="65"/>
      <c r="D428" s="65"/>
      <c r="E428" s="65"/>
      <c r="F428" s="65"/>
      <c r="G428" s="65"/>
      <c r="H428" s="75">
        <f t="shared" si="9"/>
        <v>0</v>
      </c>
    </row>
    <row r="429" spans="2:8" x14ac:dyDescent="0.15">
      <c r="B429" s="64"/>
      <c r="C429" s="65"/>
      <c r="D429" s="65"/>
      <c r="E429" s="65"/>
      <c r="F429" s="65"/>
      <c r="G429" s="65"/>
      <c r="H429" s="75">
        <f t="shared" si="9"/>
        <v>0</v>
      </c>
    </row>
    <row r="430" spans="2:8" x14ac:dyDescent="0.15">
      <c r="B430" s="64"/>
      <c r="C430" s="65"/>
      <c r="D430" s="65"/>
      <c r="E430" s="65"/>
      <c r="F430" s="65"/>
      <c r="G430" s="65"/>
      <c r="H430" s="75">
        <f t="shared" si="9"/>
        <v>0</v>
      </c>
    </row>
    <row r="431" spans="2:8" x14ac:dyDescent="0.15">
      <c r="B431" s="64"/>
      <c r="C431" s="65"/>
      <c r="D431" s="65"/>
      <c r="E431" s="65"/>
      <c r="F431" s="65"/>
      <c r="G431" s="65"/>
      <c r="H431" s="75">
        <f t="shared" si="9"/>
        <v>0</v>
      </c>
    </row>
    <row r="432" spans="2:8" x14ac:dyDescent="0.15">
      <c r="B432" s="64"/>
      <c r="C432" s="65"/>
      <c r="D432" s="65"/>
      <c r="E432" s="65"/>
      <c r="F432" s="65"/>
      <c r="G432" s="65"/>
      <c r="H432" s="75">
        <f t="shared" si="9"/>
        <v>0</v>
      </c>
    </row>
    <row r="433" spans="2:8" x14ac:dyDescent="0.15">
      <c r="B433" s="64"/>
      <c r="C433" s="65"/>
      <c r="D433" s="65"/>
      <c r="E433" s="65"/>
      <c r="F433" s="65"/>
      <c r="G433" s="65"/>
      <c r="H433" s="75">
        <f t="shared" si="9"/>
        <v>0</v>
      </c>
    </row>
    <row r="434" spans="2:8" x14ac:dyDescent="0.15">
      <c r="B434" s="64"/>
      <c r="C434" s="65"/>
      <c r="D434" s="65"/>
      <c r="E434" s="65"/>
      <c r="F434" s="65"/>
      <c r="G434" s="65"/>
      <c r="H434" s="75">
        <f t="shared" si="9"/>
        <v>0</v>
      </c>
    </row>
    <row r="435" spans="2:8" x14ac:dyDescent="0.15">
      <c r="B435" s="64"/>
      <c r="C435" s="65"/>
      <c r="D435" s="65"/>
      <c r="E435" s="65"/>
      <c r="F435" s="65"/>
      <c r="G435" s="65"/>
      <c r="H435" s="75">
        <f t="shared" si="9"/>
        <v>0</v>
      </c>
    </row>
    <row r="436" spans="2:8" x14ac:dyDescent="0.15">
      <c r="B436" s="64"/>
      <c r="C436" s="65"/>
      <c r="D436" s="65"/>
      <c r="E436" s="65"/>
      <c r="F436" s="65"/>
      <c r="G436" s="65"/>
      <c r="H436" s="75">
        <f t="shared" si="9"/>
        <v>0</v>
      </c>
    </row>
    <row r="437" spans="2:8" x14ac:dyDescent="0.15">
      <c r="B437" s="64"/>
      <c r="C437" s="65"/>
      <c r="D437" s="65"/>
      <c r="E437" s="65"/>
      <c r="F437" s="65"/>
      <c r="G437" s="65"/>
      <c r="H437" s="75">
        <f t="shared" si="9"/>
        <v>0</v>
      </c>
    </row>
    <row r="438" spans="2:8" x14ac:dyDescent="0.15">
      <c r="B438" s="64"/>
      <c r="C438" s="65"/>
      <c r="D438" s="65"/>
      <c r="E438" s="65"/>
      <c r="F438" s="65"/>
      <c r="G438" s="65"/>
      <c r="H438" s="75">
        <f t="shared" si="9"/>
        <v>0</v>
      </c>
    </row>
    <row r="439" spans="2:8" x14ac:dyDescent="0.15">
      <c r="B439" s="64"/>
      <c r="C439" s="65"/>
      <c r="D439" s="65"/>
      <c r="E439" s="65"/>
      <c r="F439" s="65"/>
      <c r="G439" s="65"/>
      <c r="H439" s="75">
        <f t="shared" si="9"/>
        <v>0</v>
      </c>
    </row>
    <row r="440" spans="2:8" x14ac:dyDescent="0.15">
      <c r="B440" s="64"/>
      <c r="C440" s="65"/>
      <c r="D440" s="65"/>
      <c r="E440" s="65"/>
      <c r="F440" s="65"/>
      <c r="G440" s="65"/>
      <c r="H440" s="75">
        <f t="shared" si="9"/>
        <v>0</v>
      </c>
    </row>
    <row r="441" spans="2:8" x14ac:dyDescent="0.15">
      <c r="B441" s="64"/>
      <c r="C441" s="65"/>
      <c r="D441" s="65"/>
      <c r="E441" s="65"/>
      <c r="F441" s="65"/>
      <c r="G441" s="65"/>
      <c r="H441" s="75">
        <f t="shared" si="9"/>
        <v>0</v>
      </c>
    </row>
    <row r="442" spans="2:8" x14ac:dyDescent="0.15">
      <c r="B442" s="64"/>
      <c r="C442" s="65"/>
      <c r="D442" s="65"/>
      <c r="E442" s="65"/>
      <c r="F442" s="65"/>
      <c r="G442" s="65"/>
      <c r="H442" s="75">
        <f t="shared" si="9"/>
        <v>0</v>
      </c>
    </row>
    <row r="443" spans="2:8" x14ac:dyDescent="0.15">
      <c r="B443" s="64"/>
      <c r="C443" s="65"/>
      <c r="D443" s="65"/>
      <c r="E443" s="65"/>
      <c r="F443" s="65"/>
      <c r="G443" s="65"/>
      <c r="H443" s="75">
        <f t="shared" si="9"/>
        <v>0</v>
      </c>
    </row>
    <row r="444" spans="2:8" x14ac:dyDescent="0.15">
      <c r="B444" s="64"/>
      <c r="C444" s="65"/>
      <c r="D444" s="65"/>
      <c r="E444" s="65"/>
      <c r="F444" s="65"/>
      <c r="G444" s="65"/>
      <c r="H444" s="75">
        <f t="shared" si="9"/>
        <v>0</v>
      </c>
    </row>
    <row r="445" spans="2:8" x14ac:dyDescent="0.15">
      <c r="B445" s="64"/>
      <c r="C445" s="65"/>
      <c r="D445" s="65"/>
      <c r="E445" s="65"/>
      <c r="F445" s="65"/>
      <c r="G445" s="65"/>
      <c r="H445" s="75">
        <f t="shared" si="9"/>
        <v>0</v>
      </c>
    </row>
    <row r="446" spans="2:8" x14ac:dyDescent="0.15">
      <c r="B446" s="64"/>
      <c r="C446" s="65"/>
      <c r="D446" s="65"/>
      <c r="E446" s="65"/>
      <c r="F446" s="65"/>
      <c r="G446" s="65"/>
      <c r="H446" s="75">
        <f t="shared" si="9"/>
        <v>0</v>
      </c>
    </row>
    <row r="447" spans="2:8" x14ac:dyDescent="0.15">
      <c r="B447" s="64"/>
      <c r="C447" s="65"/>
      <c r="D447" s="65"/>
      <c r="E447" s="65"/>
      <c r="F447" s="65"/>
      <c r="G447" s="65"/>
      <c r="H447" s="75">
        <f t="shared" si="9"/>
        <v>0</v>
      </c>
    </row>
    <row r="448" spans="2:8" ht="18" thickBot="1" x14ac:dyDescent="0.2">
      <c r="B448" s="69"/>
      <c r="C448" s="70"/>
      <c r="D448" s="70"/>
      <c r="E448" s="70"/>
      <c r="F448" s="70"/>
      <c r="G448" s="70"/>
      <c r="H448" s="75">
        <f t="shared" si="9"/>
        <v>0</v>
      </c>
    </row>
    <row r="449" spans="2:87" ht="18" thickBot="1" x14ac:dyDescent="0.2">
      <c r="B449" s="71" t="s">
        <v>8</v>
      </c>
      <c r="C449" s="72"/>
      <c r="D449" s="73"/>
      <c r="E449" s="74"/>
      <c r="F449" s="74">
        <f>SUM(F409:F448)</f>
        <v>0</v>
      </c>
      <c r="G449" s="74">
        <f>SUM(G409:G448)</f>
        <v>0</v>
      </c>
      <c r="H449" s="84">
        <f>SUM(H448)</f>
        <v>0</v>
      </c>
      <c r="J449" s="90"/>
      <c r="K449" s="90"/>
      <c r="L449" s="90"/>
      <c r="R449" s="90"/>
      <c r="S449" s="90"/>
      <c r="T449" s="90"/>
      <c r="Z449" s="90"/>
      <c r="AA449" s="90"/>
      <c r="AB449" s="90"/>
      <c r="AH449" s="90"/>
      <c r="AI449" s="90"/>
      <c r="AJ449" s="90"/>
      <c r="AP449" s="90"/>
      <c r="AQ449" s="90"/>
      <c r="AR449" s="90"/>
      <c r="AX449" s="90"/>
      <c r="AY449" s="90"/>
      <c r="AZ449" s="90"/>
      <c r="BF449" s="90"/>
      <c r="BG449" s="90"/>
      <c r="BH449" s="90"/>
      <c r="BN449" s="90"/>
      <c r="BO449" s="90"/>
      <c r="BP449" s="90"/>
      <c r="BV449" s="90"/>
      <c r="BW449" s="90"/>
      <c r="BX449" s="90"/>
      <c r="CD449" s="90"/>
      <c r="CE449" s="90"/>
      <c r="CF449" s="90"/>
    </row>
    <row r="451" spans="2:87" ht="18" thickBot="1" x14ac:dyDescent="0.2"/>
    <row r="452" spans="2:87" ht="18" thickBot="1" x14ac:dyDescent="0.2">
      <c r="B452" s="57" t="s">
        <v>10</v>
      </c>
      <c r="C452" s="58"/>
      <c r="D452" s="59">
        <f>D407</f>
        <v>0</v>
      </c>
      <c r="E452" s="59"/>
      <c r="F452" s="60" t="s">
        <v>1</v>
      </c>
      <c r="G452" s="61"/>
      <c r="H452" s="85">
        <f>SUM(H449)</f>
        <v>0</v>
      </c>
      <c r="J452" s="89"/>
      <c r="K452" s="89"/>
      <c r="N452" s="90"/>
      <c r="O452" s="90"/>
      <c r="R452" s="89"/>
      <c r="S452" s="89"/>
      <c r="V452" s="90"/>
      <c r="W452" s="90"/>
      <c r="Z452" s="89"/>
      <c r="AA452" s="89"/>
      <c r="AD452" s="90"/>
      <c r="AE452" s="90"/>
      <c r="AH452" s="89"/>
      <c r="AI452" s="89"/>
      <c r="AL452" s="90"/>
      <c r="AM452" s="90"/>
      <c r="AP452" s="89"/>
      <c r="AQ452" s="89"/>
      <c r="AT452" s="90"/>
      <c r="AU452" s="90"/>
      <c r="AX452" s="89"/>
      <c r="AY452" s="89"/>
      <c r="BB452" s="90"/>
      <c r="BC452" s="90"/>
      <c r="BF452" s="89"/>
      <c r="BG452" s="89"/>
      <c r="BJ452" s="90"/>
      <c r="BK452" s="90"/>
      <c r="BN452" s="89"/>
      <c r="BO452" s="89"/>
      <c r="BR452" s="90"/>
      <c r="BS452" s="90"/>
      <c r="BV452" s="89"/>
      <c r="BW452" s="89"/>
      <c r="BZ452" s="90"/>
      <c r="CA452" s="90"/>
      <c r="CD452" s="89"/>
      <c r="CE452" s="89"/>
      <c r="CH452" s="90"/>
      <c r="CI452" s="90"/>
    </row>
    <row r="453" spans="2:87" ht="18" thickTop="1" x14ac:dyDescent="0.15">
      <c r="B453" s="62"/>
      <c r="C453" s="63" t="s">
        <v>2</v>
      </c>
      <c r="D453" s="63" t="s">
        <v>3</v>
      </c>
      <c r="E453" s="63" t="s">
        <v>4</v>
      </c>
      <c r="F453" s="63" t="s">
        <v>5</v>
      </c>
      <c r="G453" s="63" t="s">
        <v>6</v>
      </c>
      <c r="H453" s="83" t="s">
        <v>7</v>
      </c>
    </row>
    <row r="454" spans="2:87" x14ac:dyDescent="0.15">
      <c r="B454" s="64"/>
      <c r="C454" s="66"/>
      <c r="D454" s="66"/>
      <c r="E454" s="66"/>
      <c r="F454" s="66"/>
      <c r="G454" s="66"/>
      <c r="H454" s="75">
        <f>SUM(H452+G454-F454)</f>
        <v>0</v>
      </c>
    </row>
    <row r="455" spans="2:87" x14ac:dyDescent="0.15">
      <c r="B455" s="64"/>
      <c r="C455" s="66"/>
      <c r="D455" s="66"/>
      <c r="E455" s="66"/>
      <c r="F455" s="66"/>
      <c r="G455" s="65"/>
      <c r="H455" s="75">
        <f>SUM(H454+G455-F455)</f>
        <v>0</v>
      </c>
    </row>
    <row r="456" spans="2:87" x14ac:dyDescent="0.15">
      <c r="B456" s="64"/>
      <c r="C456" s="66"/>
      <c r="D456" s="66"/>
      <c r="E456" s="66"/>
      <c r="F456" s="66"/>
      <c r="G456" s="66"/>
      <c r="H456" s="75">
        <f>SUM(H455+G456-F456)</f>
        <v>0</v>
      </c>
    </row>
    <row r="457" spans="2:87" x14ac:dyDescent="0.15">
      <c r="B457" s="64"/>
      <c r="C457" s="65"/>
      <c r="D457" s="65"/>
      <c r="E457" s="65"/>
      <c r="F457" s="65"/>
      <c r="G457" s="66"/>
      <c r="H457" s="75">
        <f t="shared" ref="H457:H493" si="10">SUM(H456+G457-F457)</f>
        <v>0</v>
      </c>
    </row>
    <row r="458" spans="2:87" x14ac:dyDescent="0.15">
      <c r="B458" s="64"/>
      <c r="C458" s="66"/>
      <c r="D458" s="66"/>
      <c r="E458" s="66"/>
      <c r="F458" s="66"/>
      <c r="G458" s="66"/>
      <c r="H458" s="75">
        <f t="shared" si="10"/>
        <v>0</v>
      </c>
    </row>
    <row r="459" spans="2:87" x14ac:dyDescent="0.15">
      <c r="B459" s="64"/>
      <c r="C459" s="65"/>
      <c r="D459" s="65"/>
      <c r="E459" s="65"/>
      <c r="F459" s="65"/>
      <c r="G459" s="66"/>
      <c r="H459" s="75">
        <f t="shared" si="10"/>
        <v>0</v>
      </c>
    </row>
    <row r="460" spans="2:87" x14ac:dyDescent="0.15">
      <c r="B460" s="64"/>
      <c r="C460" s="65"/>
      <c r="D460" s="65"/>
      <c r="E460" s="65"/>
      <c r="F460" s="65"/>
      <c r="G460" s="66"/>
      <c r="H460" s="75">
        <f t="shared" si="10"/>
        <v>0</v>
      </c>
    </row>
    <row r="461" spans="2:87" x14ac:dyDescent="0.15">
      <c r="B461" s="64"/>
      <c r="C461" s="66"/>
      <c r="D461" s="65"/>
      <c r="E461" s="65"/>
      <c r="F461" s="66"/>
      <c r="G461" s="66"/>
      <c r="H461" s="75">
        <f t="shared" si="10"/>
        <v>0</v>
      </c>
    </row>
    <row r="462" spans="2:87" x14ac:dyDescent="0.15">
      <c r="B462" s="64"/>
      <c r="C462" s="65"/>
      <c r="D462" s="67"/>
      <c r="E462" s="65"/>
      <c r="F462" s="65"/>
      <c r="G462" s="66"/>
      <c r="H462" s="75">
        <f t="shared" si="10"/>
        <v>0</v>
      </c>
    </row>
    <row r="463" spans="2:87" x14ac:dyDescent="0.15">
      <c r="B463" s="64"/>
      <c r="C463" s="65"/>
      <c r="D463" s="65"/>
      <c r="E463" s="65"/>
      <c r="F463" s="65"/>
      <c r="G463" s="65"/>
      <c r="H463" s="75">
        <f t="shared" si="10"/>
        <v>0</v>
      </c>
    </row>
    <row r="464" spans="2:87" x14ac:dyDescent="0.15">
      <c r="B464" s="64"/>
      <c r="C464" s="65"/>
      <c r="D464" s="65"/>
      <c r="E464" s="65"/>
      <c r="F464" s="65"/>
      <c r="G464" s="65"/>
      <c r="H464" s="75">
        <f t="shared" si="10"/>
        <v>0</v>
      </c>
    </row>
    <row r="465" spans="2:8" x14ac:dyDescent="0.15">
      <c r="B465" s="64"/>
      <c r="C465" s="65"/>
      <c r="D465" s="65"/>
      <c r="E465" s="65"/>
      <c r="F465" s="65"/>
      <c r="G465" s="65"/>
      <c r="H465" s="75">
        <f t="shared" si="10"/>
        <v>0</v>
      </c>
    </row>
    <row r="466" spans="2:8" x14ac:dyDescent="0.15">
      <c r="B466" s="64"/>
      <c r="C466" s="65"/>
      <c r="D466" s="65"/>
      <c r="E466" s="65"/>
      <c r="F466" s="65"/>
      <c r="G466" s="65"/>
      <c r="H466" s="75">
        <f t="shared" si="10"/>
        <v>0</v>
      </c>
    </row>
    <row r="467" spans="2:8" x14ac:dyDescent="0.15">
      <c r="B467" s="64"/>
      <c r="C467" s="65"/>
      <c r="D467" s="65"/>
      <c r="E467" s="65"/>
      <c r="F467" s="65"/>
      <c r="G467" s="65"/>
      <c r="H467" s="75">
        <f t="shared" si="10"/>
        <v>0</v>
      </c>
    </row>
    <row r="468" spans="2:8" x14ac:dyDescent="0.15">
      <c r="B468" s="64"/>
      <c r="C468" s="65"/>
      <c r="D468" s="65"/>
      <c r="E468" s="65"/>
      <c r="F468" s="65"/>
      <c r="G468" s="65"/>
      <c r="H468" s="75">
        <f t="shared" si="10"/>
        <v>0</v>
      </c>
    </row>
    <row r="469" spans="2:8" x14ac:dyDescent="0.15">
      <c r="B469" s="64"/>
      <c r="C469" s="65"/>
      <c r="D469" s="65"/>
      <c r="E469" s="65"/>
      <c r="F469" s="65"/>
      <c r="G469" s="65"/>
      <c r="H469" s="75">
        <f t="shared" si="10"/>
        <v>0</v>
      </c>
    </row>
    <row r="470" spans="2:8" x14ac:dyDescent="0.15">
      <c r="B470" s="64"/>
      <c r="C470" s="65"/>
      <c r="D470" s="65"/>
      <c r="E470" s="65"/>
      <c r="F470" s="65"/>
      <c r="G470" s="65"/>
      <c r="H470" s="75">
        <f t="shared" si="10"/>
        <v>0</v>
      </c>
    </row>
    <row r="471" spans="2:8" x14ac:dyDescent="0.15">
      <c r="B471" s="64"/>
      <c r="C471" s="65"/>
      <c r="D471" s="65"/>
      <c r="E471" s="65"/>
      <c r="F471" s="65"/>
      <c r="G471" s="65"/>
      <c r="H471" s="75">
        <f t="shared" si="10"/>
        <v>0</v>
      </c>
    </row>
    <row r="472" spans="2:8" x14ac:dyDescent="0.15">
      <c r="B472" s="64"/>
      <c r="C472" s="65"/>
      <c r="D472" s="65"/>
      <c r="E472" s="65"/>
      <c r="F472" s="65"/>
      <c r="G472" s="65"/>
      <c r="H472" s="75">
        <f t="shared" si="10"/>
        <v>0</v>
      </c>
    </row>
    <row r="473" spans="2:8" x14ac:dyDescent="0.15">
      <c r="B473" s="64"/>
      <c r="C473" s="65"/>
      <c r="D473" s="65"/>
      <c r="E473" s="65"/>
      <c r="F473" s="65"/>
      <c r="G473" s="65"/>
      <c r="H473" s="75">
        <f t="shared" si="10"/>
        <v>0</v>
      </c>
    </row>
    <row r="474" spans="2:8" x14ac:dyDescent="0.15">
      <c r="B474" s="64"/>
      <c r="C474" s="65"/>
      <c r="D474" s="65"/>
      <c r="E474" s="65"/>
      <c r="F474" s="65"/>
      <c r="G474" s="65"/>
      <c r="H474" s="75">
        <f t="shared" si="10"/>
        <v>0</v>
      </c>
    </row>
    <row r="475" spans="2:8" x14ac:dyDescent="0.15">
      <c r="B475" s="64"/>
      <c r="C475" s="65"/>
      <c r="D475" s="65"/>
      <c r="E475" s="65"/>
      <c r="F475" s="65"/>
      <c r="G475" s="65"/>
      <c r="H475" s="75">
        <f t="shared" si="10"/>
        <v>0</v>
      </c>
    </row>
    <row r="476" spans="2:8" x14ac:dyDescent="0.15">
      <c r="B476" s="64"/>
      <c r="C476" s="65"/>
      <c r="D476" s="65"/>
      <c r="E476" s="65"/>
      <c r="F476" s="65"/>
      <c r="G476" s="65"/>
      <c r="H476" s="75">
        <f t="shared" si="10"/>
        <v>0</v>
      </c>
    </row>
    <row r="477" spans="2:8" x14ac:dyDescent="0.15">
      <c r="B477" s="64"/>
      <c r="C477" s="65"/>
      <c r="D477" s="65"/>
      <c r="E477" s="65"/>
      <c r="F477" s="65"/>
      <c r="G477" s="65"/>
      <c r="H477" s="75">
        <f t="shared" si="10"/>
        <v>0</v>
      </c>
    </row>
    <row r="478" spans="2:8" x14ac:dyDescent="0.15">
      <c r="B478" s="64"/>
      <c r="C478" s="65"/>
      <c r="D478" s="65"/>
      <c r="E478" s="65"/>
      <c r="F478" s="65"/>
      <c r="G478" s="65"/>
      <c r="H478" s="75">
        <f t="shared" si="10"/>
        <v>0</v>
      </c>
    </row>
    <row r="479" spans="2:8" x14ac:dyDescent="0.15">
      <c r="B479" s="64"/>
      <c r="C479" s="65"/>
      <c r="D479" s="65"/>
      <c r="E479" s="65"/>
      <c r="F479" s="65"/>
      <c r="G479" s="65"/>
      <c r="H479" s="75">
        <f t="shared" si="10"/>
        <v>0</v>
      </c>
    </row>
    <row r="480" spans="2:8" x14ac:dyDescent="0.15">
      <c r="B480" s="64"/>
      <c r="C480" s="65"/>
      <c r="D480" s="65"/>
      <c r="E480" s="65"/>
      <c r="F480" s="65"/>
      <c r="G480" s="65"/>
      <c r="H480" s="75">
        <f t="shared" si="10"/>
        <v>0</v>
      </c>
    </row>
    <row r="481" spans="2:84" x14ac:dyDescent="0.15">
      <c r="B481" s="64"/>
      <c r="C481" s="65"/>
      <c r="D481" s="65"/>
      <c r="E481" s="65"/>
      <c r="F481" s="65"/>
      <c r="G481" s="65"/>
      <c r="H481" s="75">
        <f t="shared" si="10"/>
        <v>0</v>
      </c>
    </row>
    <row r="482" spans="2:84" x14ac:dyDescent="0.15">
      <c r="B482" s="64"/>
      <c r="C482" s="65"/>
      <c r="D482" s="65"/>
      <c r="E482" s="65"/>
      <c r="F482" s="65"/>
      <c r="G482" s="65"/>
      <c r="H482" s="75">
        <f t="shared" si="10"/>
        <v>0</v>
      </c>
    </row>
    <row r="483" spans="2:84" x14ac:dyDescent="0.15">
      <c r="B483" s="64"/>
      <c r="C483" s="65"/>
      <c r="D483" s="65"/>
      <c r="E483" s="65"/>
      <c r="F483" s="65"/>
      <c r="G483" s="65"/>
      <c r="H483" s="75">
        <f t="shared" si="10"/>
        <v>0</v>
      </c>
    </row>
    <row r="484" spans="2:84" x14ac:dyDescent="0.15">
      <c r="B484" s="64"/>
      <c r="C484" s="65"/>
      <c r="D484" s="65"/>
      <c r="E484" s="65"/>
      <c r="F484" s="65"/>
      <c r="G484" s="65"/>
      <c r="H484" s="75">
        <f t="shared" si="10"/>
        <v>0</v>
      </c>
    </row>
    <row r="485" spans="2:84" x14ac:dyDescent="0.15">
      <c r="B485" s="64"/>
      <c r="C485" s="65"/>
      <c r="D485" s="65"/>
      <c r="E485" s="65"/>
      <c r="F485" s="65"/>
      <c r="G485" s="65"/>
      <c r="H485" s="75">
        <f t="shared" si="10"/>
        <v>0</v>
      </c>
    </row>
    <row r="486" spans="2:84" x14ac:dyDescent="0.15">
      <c r="B486" s="64"/>
      <c r="C486" s="65"/>
      <c r="D486" s="65"/>
      <c r="E486" s="65"/>
      <c r="F486" s="65"/>
      <c r="G486" s="65"/>
      <c r="H486" s="75">
        <f t="shared" si="10"/>
        <v>0</v>
      </c>
    </row>
    <row r="487" spans="2:84" x14ac:dyDescent="0.15">
      <c r="B487" s="64"/>
      <c r="C487" s="65"/>
      <c r="D487" s="65"/>
      <c r="E487" s="65"/>
      <c r="F487" s="65"/>
      <c r="G487" s="65"/>
      <c r="H487" s="75">
        <f t="shared" si="10"/>
        <v>0</v>
      </c>
    </row>
    <row r="488" spans="2:84" x14ac:dyDescent="0.15">
      <c r="B488" s="64"/>
      <c r="C488" s="65"/>
      <c r="D488" s="65"/>
      <c r="E488" s="65"/>
      <c r="F488" s="65"/>
      <c r="G488" s="65"/>
      <c r="H488" s="75">
        <f t="shared" si="10"/>
        <v>0</v>
      </c>
    </row>
    <row r="489" spans="2:84" x14ac:dyDescent="0.15">
      <c r="B489" s="64"/>
      <c r="C489" s="65"/>
      <c r="D489" s="65"/>
      <c r="E489" s="65"/>
      <c r="F489" s="65"/>
      <c r="G489" s="65"/>
      <c r="H489" s="75">
        <f t="shared" si="10"/>
        <v>0</v>
      </c>
    </row>
    <row r="490" spans="2:84" x14ac:dyDescent="0.15">
      <c r="B490" s="64"/>
      <c r="C490" s="65"/>
      <c r="D490" s="65"/>
      <c r="E490" s="65"/>
      <c r="F490" s="65"/>
      <c r="G490" s="65"/>
      <c r="H490" s="75">
        <f t="shared" si="10"/>
        <v>0</v>
      </c>
    </row>
    <row r="491" spans="2:84" x14ac:dyDescent="0.15">
      <c r="B491" s="64"/>
      <c r="C491" s="65"/>
      <c r="D491" s="65"/>
      <c r="E491" s="65"/>
      <c r="F491" s="65"/>
      <c r="G491" s="65"/>
      <c r="H491" s="75">
        <f t="shared" si="10"/>
        <v>0</v>
      </c>
    </row>
    <row r="492" spans="2:84" x14ac:dyDescent="0.15">
      <c r="B492" s="64"/>
      <c r="C492" s="65"/>
      <c r="D492" s="65"/>
      <c r="E492" s="65"/>
      <c r="F492" s="65"/>
      <c r="G492" s="65"/>
      <c r="H492" s="75">
        <f t="shared" si="10"/>
        <v>0</v>
      </c>
    </row>
    <row r="493" spans="2:84" ht="18" thickBot="1" x14ac:dyDescent="0.2">
      <c r="B493" s="69"/>
      <c r="C493" s="70"/>
      <c r="D493" s="70"/>
      <c r="E493" s="70"/>
      <c r="F493" s="70"/>
      <c r="G493" s="70"/>
      <c r="H493" s="75">
        <f t="shared" si="10"/>
        <v>0</v>
      </c>
    </row>
    <row r="494" spans="2:84" ht="18" thickBot="1" x14ac:dyDescent="0.2">
      <c r="B494" s="71" t="s">
        <v>8</v>
      </c>
      <c r="C494" s="72"/>
      <c r="D494" s="73"/>
      <c r="E494" s="74"/>
      <c r="F494" s="74">
        <f>SUM(F454:F493)</f>
        <v>0</v>
      </c>
      <c r="G494" s="74">
        <f>SUM(G454:G493)</f>
        <v>0</v>
      </c>
      <c r="H494" s="84">
        <f>SUM(H493)</f>
        <v>0</v>
      </c>
      <c r="J494" s="90"/>
      <c r="K494" s="90"/>
      <c r="L494" s="90"/>
      <c r="R494" s="90"/>
      <c r="S494" s="90"/>
      <c r="T494" s="90"/>
      <c r="Z494" s="90"/>
      <c r="AA494" s="90"/>
      <c r="AB494" s="90"/>
      <c r="AH494" s="90"/>
      <c r="AI494" s="90"/>
      <c r="AJ494" s="90"/>
      <c r="AP494" s="90"/>
      <c r="AQ494" s="90"/>
      <c r="AR494" s="90"/>
      <c r="AX494" s="90"/>
      <c r="AY494" s="90"/>
      <c r="AZ494" s="90"/>
      <c r="BF494" s="90"/>
      <c r="BG494" s="90"/>
      <c r="BH494" s="90"/>
      <c r="BN494" s="90"/>
      <c r="BO494" s="90"/>
      <c r="BP494" s="90"/>
      <c r="BV494" s="90"/>
      <c r="BW494" s="90"/>
      <c r="BX494" s="90"/>
      <c r="CD494" s="90"/>
      <c r="CE494" s="90"/>
      <c r="CF494" s="90"/>
    </row>
    <row r="496" spans="2:84" ht="18" thickBot="1" x14ac:dyDescent="0.2"/>
    <row r="497" spans="2:87" ht="18" thickBot="1" x14ac:dyDescent="0.2">
      <c r="B497" s="57" t="s">
        <v>9</v>
      </c>
      <c r="C497" s="58"/>
      <c r="D497" s="59">
        <f>D452</f>
        <v>0</v>
      </c>
      <c r="E497" s="59"/>
      <c r="F497" s="60" t="s">
        <v>1</v>
      </c>
      <c r="G497" s="61"/>
      <c r="H497" s="85">
        <f>H494</f>
        <v>0</v>
      </c>
      <c r="J497" s="89"/>
      <c r="K497" s="89"/>
      <c r="N497" s="90"/>
      <c r="O497" s="90"/>
      <c r="R497" s="89"/>
      <c r="S497" s="89"/>
      <c r="V497" s="90"/>
      <c r="W497" s="90"/>
      <c r="Z497" s="89"/>
      <c r="AA497" s="89"/>
      <c r="AD497" s="90"/>
      <c r="AE497" s="90"/>
      <c r="AH497" s="89"/>
      <c r="AI497" s="89"/>
      <c r="AL497" s="90"/>
      <c r="AM497" s="90"/>
      <c r="AP497" s="89"/>
      <c r="AQ497" s="89"/>
      <c r="AT497" s="90"/>
      <c r="AU497" s="90"/>
      <c r="AX497" s="89"/>
      <c r="AY497" s="89"/>
      <c r="BB497" s="90"/>
      <c r="BC497" s="90"/>
      <c r="BF497" s="89"/>
      <c r="BG497" s="89"/>
      <c r="BJ497" s="90"/>
      <c r="BK497" s="90"/>
      <c r="BN497" s="89"/>
      <c r="BO497" s="89"/>
      <c r="BR497" s="90"/>
      <c r="BS497" s="90"/>
      <c r="BV497" s="89"/>
      <c r="BW497" s="89"/>
      <c r="BZ497" s="90"/>
      <c r="CA497" s="90"/>
      <c r="CD497" s="89"/>
      <c r="CE497" s="89"/>
      <c r="CH497" s="90"/>
      <c r="CI497" s="90"/>
    </row>
    <row r="498" spans="2:87" ht="18" thickTop="1" x14ac:dyDescent="0.15">
      <c r="B498" s="62"/>
      <c r="C498" s="63" t="s">
        <v>2</v>
      </c>
      <c r="D498" s="63" t="s">
        <v>3</v>
      </c>
      <c r="E498" s="63" t="s">
        <v>4</v>
      </c>
      <c r="F498" s="63" t="s">
        <v>5</v>
      </c>
      <c r="G498" s="63" t="s">
        <v>6</v>
      </c>
      <c r="H498" s="83" t="s">
        <v>7</v>
      </c>
    </row>
    <row r="499" spans="2:87" x14ac:dyDescent="0.15">
      <c r="B499" s="64"/>
      <c r="C499" s="66"/>
      <c r="D499" s="66"/>
      <c r="E499" s="66"/>
      <c r="F499" s="66"/>
      <c r="G499" s="66"/>
      <c r="H499" s="75">
        <f>SUM(H497+G499-F499)</f>
        <v>0</v>
      </c>
    </row>
    <row r="500" spans="2:87" x14ac:dyDescent="0.15">
      <c r="B500" s="64"/>
      <c r="C500" s="65"/>
      <c r="D500" s="65"/>
      <c r="E500" s="65"/>
      <c r="F500" s="65"/>
      <c r="G500" s="66"/>
      <c r="H500" s="75">
        <f>SUM(H499+G500-F500)</f>
        <v>0</v>
      </c>
    </row>
    <row r="501" spans="2:87" x14ac:dyDescent="0.15">
      <c r="B501" s="64"/>
      <c r="C501" s="66"/>
      <c r="D501" s="66"/>
      <c r="E501" s="66"/>
      <c r="F501" s="66"/>
      <c r="G501" s="65"/>
      <c r="H501" s="75">
        <f>SUM(H500+G501-F501)</f>
        <v>0</v>
      </c>
    </row>
    <row r="502" spans="2:87" x14ac:dyDescent="0.15">
      <c r="B502" s="64"/>
      <c r="C502" s="66"/>
      <c r="D502" s="66"/>
      <c r="E502" s="66"/>
      <c r="F502" s="66"/>
      <c r="G502" s="65"/>
      <c r="H502" s="75">
        <f t="shared" ref="H502:H538" si="11">SUM(H501+G502-F502)</f>
        <v>0</v>
      </c>
    </row>
    <row r="503" spans="2:87" x14ac:dyDescent="0.15">
      <c r="B503" s="64"/>
      <c r="C503" s="65"/>
      <c r="D503" s="65"/>
      <c r="E503" s="65"/>
      <c r="F503" s="65"/>
      <c r="G503" s="65"/>
      <c r="H503" s="75">
        <f t="shared" si="11"/>
        <v>0</v>
      </c>
    </row>
    <row r="504" spans="2:87" x14ac:dyDescent="0.15">
      <c r="B504" s="64"/>
      <c r="C504" s="65"/>
      <c r="D504" s="65"/>
      <c r="E504" s="65"/>
      <c r="F504" s="65"/>
      <c r="G504" s="65"/>
      <c r="H504" s="75">
        <f t="shared" si="11"/>
        <v>0</v>
      </c>
    </row>
    <row r="505" spans="2:87" x14ac:dyDescent="0.15">
      <c r="B505" s="64"/>
      <c r="C505" s="65"/>
      <c r="D505" s="65"/>
      <c r="E505" s="65"/>
      <c r="F505" s="65"/>
      <c r="G505" s="65"/>
      <c r="H505" s="75">
        <f t="shared" si="11"/>
        <v>0</v>
      </c>
    </row>
    <row r="506" spans="2:87" x14ac:dyDescent="0.15">
      <c r="B506" s="64"/>
      <c r="C506" s="65"/>
      <c r="D506" s="65"/>
      <c r="E506" s="65"/>
      <c r="F506" s="66"/>
      <c r="G506" s="65"/>
      <c r="H506" s="75">
        <f t="shared" si="11"/>
        <v>0</v>
      </c>
    </row>
    <row r="507" spans="2:87" x14ac:dyDescent="0.15">
      <c r="B507" s="64"/>
      <c r="C507" s="65"/>
      <c r="D507" s="65"/>
      <c r="E507" s="65"/>
      <c r="F507" s="65"/>
      <c r="G507" s="65"/>
      <c r="H507" s="75">
        <f t="shared" si="11"/>
        <v>0</v>
      </c>
    </row>
    <row r="508" spans="2:87" x14ac:dyDescent="0.15">
      <c r="B508" s="64"/>
      <c r="C508" s="65"/>
      <c r="D508" s="67"/>
      <c r="E508" s="65"/>
      <c r="F508" s="65"/>
      <c r="G508" s="65"/>
      <c r="H508" s="75">
        <f t="shared" si="11"/>
        <v>0</v>
      </c>
    </row>
    <row r="509" spans="2:87" x14ac:dyDescent="0.15">
      <c r="B509" s="64"/>
      <c r="C509" s="65"/>
      <c r="D509" s="65"/>
      <c r="E509" s="65"/>
      <c r="F509" s="65"/>
      <c r="G509" s="65"/>
      <c r="H509" s="75">
        <f t="shared" si="11"/>
        <v>0</v>
      </c>
    </row>
    <row r="510" spans="2:87" x14ac:dyDescent="0.15">
      <c r="B510" s="64"/>
      <c r="C510" s="66"/>
      <c r="D510" s="66"/>
      <c r="E510" s="66"/>
      <c r="F510" s="66"/>
      <c r="G510" s="65"/>
      <c r="H510" s="75">
        <f t="shared" si="11"/>
        <v>0</v>
      </c>
    </row>
    <row r="511" spans="2:87" x14ac:dyDescent="0.15">
      <c r="B511" s="64"/>
      <c r="C511" s="66"/>
      <c r="D511" s="66"/>
      <c r="E511" s="66"/>
      <c r="F511" s="66"/>
      <c r="G511" s="66"/>
      <c r="H511" s="75">
        <f t="shared" si="11"/>
        <v>0</v>
      </c>
    </row>
    <row r="512" spans="2:87" x14ac:dyDescent="0.15">
      <c r="B512" s="64"/>
      <c r="C512" s="66"/>
      <c r="D512" s="66"/>
      <c r="E512" s="66"/>
      <c r="F512" s="66"/>
      <c r="G512" s="66"/>
      <c r="H512" s="75">
        <f t="shared" si="11"/>
        <v>0</v>
      </c>
    </row>
    <row r="513" spans="2:8" x14ac:dyDescent="0.15">
      <c r="B513" s="64"/>
      <c r="C513" s="66"/>
      <c r="D513" s="66"/>
      <c r="E513" s="66"/>
      <c r="F513" s="66"/>
      <c r="G513" s="65"/>
      <c r="H513" s="75">
        <f t="shared" si="11"/>
        <v>0</v>
      </c>
    </row>
    <row r="514" spans="2:8" x14ac:dyDescent="0.15">
      <c r="B514" s="64"/>
      <c r="C514" s="65"/>
      <c r="D514" s="65"/>
      <c r="E514" s="65"/>
      <c r="F514" s="65"/>
      <c r="G514" s="65"/>
      <c r="H514" s="75">
        <f t="shared" si="11"/>
        <v>0</v>
      </c>
    </row>
    <row r="515" spans="2:8" x14ac:dyDescent="0.15">
      <c r="B515" s="64"/>
      <c r="C515" s="65"/>
      <c r="D515" s="65"/>
      <c r="E515" s="65"/>
      <c r="F515" s="65"/>
      <c r="G515" s="65"/>
      <c r="H515" s="75">
        <f t="shared" si="11"/>
        <v>0</v>
      </c>
    </row>
    <row r="516" spans="2:8" x14ac:dyDescent="0.15">
      <c r="B516" s="64"/>
      <c r="C516" s="65"/>
      <c r="D516" s="65"/>
      <c r="E516" s="65"/>
      <c r="F516" s="65"/>
      <c r="G516" s="65"/>
      <c r="H516" s="75">
        <f t="shared" si="11"/>
        <v>0</v>
      </c>
    </row>
    <row r="517" spans="2:8" x14ac:dyDescent="0.15">
      <c r="B517" s="64"/>
      <c r="C517" s="65"/>
      <c r="D517" s="65"/>
      <c r="E517" s="65"/>
      <c r="F517" s="65"/>
      <c r="G517" s="65"/>
      <c r="H517" s="75">
        <f t="shared" si="11"/>
        <v>0</v>
      </c>
    </row>
    <row r="518" spans="2:8" x14ac:dyDescent="0.15">
      <c r="B518" s="64"/>
      <c r="C518" s="65"/>
      <c r="D518" s="65"/>
      <c r="E518" s="65"/>
      <c r="F518" s="65"/>
      <c r="G518" s="65"/>
      <c r="H518" s="75">
        <f t="shared" si="11"/>
        <v>0</v>
      </c>
    </row>
    <row r="519" spans="2:8" x14ac:dyDescent="0.15">
      <c r="B519" s="64"/>
      <c r="C519" s="65"/>
      <c r="D519" s="65"/>
      <c r="E519" s="65"/>
      <c r="F519" s="65"/>
      <c r="G519" s="65"/>
      <c r="H519" s="75">
        <f t="shared" si="11"/>
        <v>0</v>
      </c>
    </row>
    <row r="520" spans="2:8" x14ac:dyDescent="0.15">
      <c r="B520" s="64"/>
      <c r="C520" s="65"/>
      <c r="D520" s="65"/>
      <c r="E520" s="65"/>
      <c r="F520" s="65"/>
      <c r="G520" s="65"/>
      <c r="H520" s="75">
        <f t="shared" si="11"/>
        <v>0</v>
      </c>
    </row>
    <row r="521" spans="2:8" x14ac:dyDescent="0.15">
      <c r="B521" s="64"/>
      <c r="C521" s="65"/>
      <c r="D521" s="65"/>
      <c r="E521" s="65"/>
      <c r="F521" s="65"/>
      <c r="G521" s="65"/>
      <c r="H521" s="75">
        <f t="shared" si="11"/>
        <v>0</v>
      </c>
    </row>
    <row r="522" spans="2:8" x14ac:dyDescent="0.15">
      <c r="B522" s="64"/>
      <c r="C522" s="65"/>
      <c r="D522" s="65"/>
      <c r="E522" s="65"/>
      <c r="F522" s="65"/>
      <c r="G522" s="65"/>
      <c r="H522" s="75">
        <f t="shared" si="11"/>
        <v>0</v>
      </c>
    </row>
    <row r="523" spans="2:8" x14ac:dyDescent="0.15">
      <c r="B523" s="64"/>
      <c r="C523" s="65"/>
      <c r="D523" s="65"/>
      <c r="E523" s="65"/>
      <c r="F523" s="65"/>
      <c r="G523" s="65"/>
      <c r="H523" s="75">
        <f t="shared" si="11"/>
        <v>0</v>
      </c>
    </row>
    <row r="524" spans="2:8" x14ac:dyDescent="0.15">
      <c r="B524" s="64"/>
      <c r="C524" s="65"/>
      <c r="D524" s="65"/>
      <c r="E524" s="65"/>
      <c r="F524" s="65"/>
      <c r="G524" s="65"/>
      <c r="H524" s="75">
        <f t="shared" si="11"/>
        <v>0</v>
      </c>
    </row>
    <row r="525" spans="2:8" x14ac:dyDescent="0.15">
      <c r="B525" s="64"/>
      <c r="C525" s="65"/>
      <c r="D525" s="65"/>
      <c r="E525" s="65"/>
      <c r="F525" s="65"/>
      <c r="G525" s="65"/>
      <c r="H525" s="75">
        <f t="shared" si="11"/>
        <v>0</v>
      </c>
    </row>
    <row r="526" spans="2:8" x14ac:dyDescent="0.15">
      <c r="B526" s="64"/>
      <c r="C526" s="65"/>
      <c r="D526" s="65"/>
      <c r="E526" s="65"/>
      <c r="F526" s="65"/>
      <c r="G526" s="65"/>
      <c r="H526" s="75">
        <f t="shared" si="11"/>
        <v>0</v>
      </c>
    </row>
    <row r="527" spans="2:8" x14ac:dyDescent="0.15">
      <c r="B527" s="64"/>
      <c r="C527" s="65"/>
      <c r="D527" s="65"/>
      <c r="E527" s="65"/>
      <c r="F527" s="65"/>
      <c r="G527" s="65"/>
      <c r="H527" s="75">
        <f t="shared" si="11"/>
        <v>0</v>
      </c>
    </row>
    <row r="528" spans="2:8" x14ac:dyDescent="0.15">
      <c r="B528" s="64"/>
      <c r="C528" s="65"/>
      <c r="D528" s="65"/>
      <c r="E528" s="65"/>
      <c r="F528" s="65"/>
      <c r="G528" s="65"/>
      <c r="H528" s="75">
        <f t="shared" si="11"/>
        <v>0</v>
      </c>
    </row>
    <row r="529" spans="2:84" x14ac:dyDescent="0.15">
      <c r="B529" s="64"/>
      <c r="C529" s="65"/>
      <c r="D529" s="65"/>
      <c r="E529" s="65"/>
      <c r="F529" s="65"/>
      <c r="G529" s="65"/>
      <c r="H529" s="75">
        <f t="shared" si="11"/>
        <v>0</v>
      </c>
    </row>
    <row r="530" spans="2:84" x14ac:dyDescent="0.15">
      <c r="B530" s="64"/>
      <c r="C530" s="65"/>
      <c r="D530" s="65"/>
      <c r="E530" s="65"/>
      <c r="F530" s="65"/>
      <c r="G530" s="65"/>
      <c r="H530" s="75">
        <f t="shared" si="11"/>
        <v>0</v>
      </c>
    </row>
    <row r="531" spans="2:84" x14ac:dyDescent="0.15">
      <c r="B531" s="64"/>
      <c r="C531" s="65"/>
      <c r="D531" s="65"/>
      <c r="E531" s="65"/>
      <c r="F531" s="65"/>
      <c r="G531" s="65"/>
      <c r="H531" s="75">
        <f t="shared" si="11"/>
        <v>0</v>
      </c>
    </row>
    <row r="532" spans="2:84" x14ac:dyDescent="0.15">
      <c r="B532" s="64"/>
      <c r="C532" s="65"/>
      <c r="D532" s="65"/>
      <c r="E532" s="65"/>
      <c r="F532" s="65"/>
      <c r="G532" s="65"/>
      <c r="H532" s="75">
        <f t="shared" si="11"/>
        <v>0</v>
      </c>
    </row>
    <row r="533" spans="2:84" x14ac:dyDescent="0.15">
      <c r="B533" s="64"/>
      <c r="C533" s="65"/>
      <c r="D533" s="65"/>
      <c r="E533" s="65"/>
      <c r="F533" s="65"/>
      <c r="G533" s="65"/>
      <c r="H533" s="75">
        <f t="shared" si="11"/>
        <v>0</v>
      </c>
    </row>
    <row r="534" spans="2:84" x14ac:dyDescent="0.15">
      <c r="B534" s="64"/>
      <c r="C534" s="65"/>
      <c r="D534" s="65"/>
      <c r="E534" s="65"/>
      <c r="F534" s="65"/>
      <c r="G534" s="65"/>
      <c r="H534" s="75">
        <f t="shared" si="11"/>
        <v>0</v>
      </c>
    </row>
    <row r="535" spans="2:84" x14ac:dyDescent="0.15">
      <c r="B535" s="64"/>
      <c r="C535" s="65"/>
      <c r="D535" s="65"/>
      <c r="E535" s="65"/>
      <c r="F535" s="65"/>
      <c r="G535" s="65"/>
      <c r="H535" s="75">
        <f t="shared" si="11"/>
        <v>0</v>
      </c>
    </row>
    <row r="536" spans="2:84" x14ac:dyDescent="0.15">
      <c r="B536" s="64"/>
      <c r="C536" s="65"/>
      <c r="D536" s="65"/>
      <c r="E536" s="65"/>
      <c r="F536" s="65"/>
      <c r="G536" s="65"/>
      <c r="H536" s="75">
        <f t="shared" si="11"/>
        <v>0</v>
      </c>
    </row>
    <row r="537" spans="2:84" x14ac:dyDescent="0.15">
      <c r="B537" s="64"/>
      <c r="C537" s="65"/>
      <c r="D537" s="65"/>
      <c r="E537" s="65"/>
      <c r="F537" s="65"/>
      <c r="G537" s="65"/>
      <c r="H537" s="75">
        <f t="shared" si="11"/>
        <v>0</v>
      </c>
    </row>
    <row r="538" spans="2:84" ht="18" thickBot="1" x14ac:dyDescent="0.2">
      <c r="B538" s="69"/>
      <c r="C538" s="70"/>
      <c r="D538" s="70"/>
      <c r="E538" s="70"/>
      <c r="F538" s="70"/>
      <c r="G538" s="70"/>
      <c r="H538" s="75">
        <f t="shared" si="11"/>
        <v>0</v>
      </c>
    </row>
    <row r="539" spans="2:84" ht="18" thickBot="1" x14ac:dyDescent="0.2">
      <c r="B539" s="71" t="s">
        <v>8</v>
      </c>
      <c r="C539" s="72"/>
      <c r="D539" s="73"/>
      <c r="E539" s="74"/>
      <c r="F539" s="74">
        <f>SUM(F499:F538)</f>
        <v>0</v>
      </c>
      <c r="G539" s="74">
        <f>SUM(G499:G538)</f>
        <v>0</v>
      </c>
      <c r="H539" s="84">
        <f>SUM(H538)</f>
        <v>0</v>
      </c>
      <c r="J539" s="90"/>
      <c r="K539" s="90"/>
      <c r="L539" s="90"/>
      <c r="R539" s="90"/>
      <c r="S539" s="90"/>
      <c r="T539" s="90"/>
      <c r="Z539" s="90"/>
      <c r="AA539" s="90"/>
      <c r="AB539" s="90"/>
      <c r="AH539" s="90"/>
      <c r="AI539" s="90"/>
      <c r="AJ539" s="90"/>
      <c r="AP539" s="90"/>
      <c r="AQ539" s="90"/>
      <c r="AR539" s="90"/>
      <c r="AX539" s="90"/>
      <c r="AY539" s="90"/>
      <c r="AZ539" s="90"/>
      <c r="BF539" s="90"/>
      <c r="BG539" s="90"/>
      <c r="BH539" s="90"/>
      <c r="BN539" s="90"/>
      <c r="BO539" s="90"/>
      <c r="BP539" s="90"/>
      <c r="BV539" s="90"/>
      <c r="BW539" s="90"/>
      <c r="BX539" s="90"/>
      <c r="CD539" s="90"/>
      <c r="CE539" s="90"/>
      <c r="CF539" s="90"/>
    </row>
  </sheetData>
  <mergeCells count="36">
    <mergeCell ref="B452:C452"/>
    <mergeCell ref="F452:G452"/>
    <mergeCell ref="B494:D494"/>
    <mergeCell ref="B497:C497"/>
    <mergeCell ref="F497:G497"/>
    <mergeCell ref="B539:D539"/>
    <mergeCell ref="B362:C362"/>
    <mergeCell ref="F362:G362"/>
    <mergeCell ref="B404:D404"/>
    <mergeCell ref="B407:C407"/>
    <mergeCell ref="F407:G407"/>
    <mergeCell ref="B449:D449"/>
    <mergeCell ref="B272:C272"/>
    <mergeCell ref="F272:G272"/>
    <mergeCell ref="B314:D314"/>
    <mergeCell ref="B317:C317"/>
    <mergeCell ref="F317:G317"/>
    <mergeCell ref="B359:D359"/>
    <mergeCell ref="B182:C182"/>
    <mergeCell ref="F182:G182"/>
    <mergeCell ref="B224:D224"/>
    <mergeCell ref="B227:C227"/>
    <mergeCell ref="F227:G227"/>
    <mergeCell ref="B269:D269"/>
    <mergeCell ref="B92:C92"/>
    <mergeCell ref="F92:G92"/>
    <mergeCell ref="B134:D134"/>
    <mergeCell ref="B137:C137"/>
    <mergeCell ref="F137:G137"/>
    <mergeCell ref="B179:D179"/>
    <mergeCell ref="F2:G2"/>
    <mergeCell ref="B44:D44"/>
    <mergeCell ref="B47:C47"/>
    <mergeCell ref="F47:G47"/>
    <mergeCell ref="B89:D89"/>
    <mergeCell ref="B2:D2"/>
  </mergeCells>
  <phoneticPr fontId="1"/>
  <pageMargins left="0.78700000000000003" right="0.78700000000000003" top="0.98399999999999999" bottom="0.98399999999999999" header="0.51200000000000001" footer="0.51200000000000001"/>
  <pageSetup paperSize="9" scale="98" orientation="portrait" r:id="rId1"/>
  <headerFooter alignWithMargins="0"/>
  <rowBreaks count="11" manualBreakCount="11">
    <brk id="45" max="16383" man="1"/>
    <brk id="90" max="16383" man="1"/>
    <brk id="135" max="16383" man="1"/>
    <brk id="180" max="16383" man="1"/>
    <brk id="225" max="16383" man="1"/>
    <brk id="270" max="16383" man="1"/>
    <brk id="315" max="16383" man="1"/>
    <brk id="360" max="16383" man="1"/>
    <brk id="405" max="16383" man="1"/>
    <brk id="450" max="16383" man="1"/>
    <brk id="495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品名一覧</vt:lpstr>
      <vt:lpstr>在庫一覧</vt:lpstr>
      <vt:lpstr>あ</vt:lpstr>
      <vt:lpstr>い</vt:lpstr>
      <vt:lpstr>あ!Print_Area</vt:lpstr>
      <vt:lpstr>い!Print_Area</vt:lpstr>
      <vt:lpstr>品名一覧!Print_Area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life233</dc:creator>
  <cp:lastModifiedBy>life233</cp:lastModifiedBy>
  <cp:lastPrinted>2021-05-17T23:49:03Z</cp:lastPrinted>
  <dcterms:created xsi:type="dcterms:W3CDTF">2003-06-29T02:34:37Z</dcterms:created>
  <dcterms:modified xsi:type="dcterms:W3CDTF">2022-09-15T08:49:02Z</dcterms:modified>
</cp:coreProperties>
</file>