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takaishimori/Desktop/"/>
    </mc:Choice>
  </mc:AlternateContent>
  <xr:revisionPtr revIDLastSave="0" documentId="13_ncr:1_{ADF74BF2-E1D5-1D4C-BB32-0E165C705873}" xr6:coauthVersionLast="45" xr6:coauthVersionMax="45" xr10:uidLastSave="{00000000-0000-0000-0000-000000000000}"/>
  <bookViews>
    <workbookView xWindow="36940" yWindow="500" windowWidth="33360" windowHeight="20700" xr2:uid="{23CC716B-BF87-FF4F-AB4D-3F0D2C2828CE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G12" i="2"/>
  <c r="G11" i="2"/>
  <c r="G10" i="2"/>
  <c r="G9" i="2"/>
  <c r="G8" i="2"/>
  <c r="G7" i="2"/>
  <c r="G3" i="2"/>
  <c r="G2" i="2"/>
  <c r="C31" i="2"/>
  <c r="C30" i="2"/>
  <c r="C25" i="2"/>
  <c r="C27" i="2"/>
  <c r="C26" i="2"/>
  <c r="C20" i="2"/>
  <c r="C22" i="2"/>
  <c r="C21" i="2"/>
  <c r="C8" i="2"/>
  <c r="C17" i="2"/>
  <c r="C16" i="2"/>
  <c r="C15" i="2"/>
  <c r="C14" i="2"/>
  <c r="C13" i="2"/>
  <c r="C12" i="2"/>
  <c r="C11" i="2"/>
  <c r="C10" i="2"/>
  <c r="C9" i="2"/>
  <c r="B5" i="2"/>
  <c r="B4" i="2"/>
  <c r="B3" i="2"/>
  <c r="B2" i="2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  <c r="G14" i="2" l="1"/>
  <c r="H8" i="2" s="1"/>
  <c r="G4" i="2"/>
  <c r="C18" i="2"/>
  <c r="D17" i="2" s="1"/>
  <c r="B6" i="2"/>
  <c r="C3" i="2" s="1"/>
  <c r="C32" i="2"/>
  <c r="D30" i="2" s="1"/>
  <c r="H3" i="2"/>
  <c r="H2" i="2"/>
  <c r="C28" i="2"/>
  <c r="C23" i="2"/>
  <c r="C2" i="2"/>
  <c r="H13" i="2" l="1"/>
  <c r="C4" i="2"/>
  <c r="D14" i="2"/>
  <c r="H9" i="2"/>
  <c r="H7" i="2"/>
  <c r="C5" i="2"/>
  <c r="D12" i="2"/>
  <c r="H11" i="2"/>
  <c r="D10" i="2"/>
  <c r="D8" i="2"/>
  <c r="H12" i="2"/>
  <c r="D13" i="2"/>
  <c r="H10" i="2"/>
  <c r="D11" i="2"/>
  <c r="D9" i="2"/>
  <c r="D16" i="2"/>
  <c r="D31" i="2"/>
  <c r="D15" i="2"/>
  <c r="D27" i="2"/>
  <c r="D26" i="2"/>
  <c r="D25" i="2"/>
  <c r="D22" i="2"/>
  <c r="D21" i="2"/>
  <c r="D20" i="2"/>
</calcChain>
</file>

<file path=xl/sharedStrings.xml><?xml version="1.0" encoding="utf-8"?>
<sst xmlns="http://schemas.openxmlformats.org/spreadsheetml/2006/main" count="402" uniqueCount="123">
  <si>
    <t>人気番組で話題の「生き霊チェック」をポップに再現！霊視芸人シークエンスはやとも</t>
    <rPh sb="25" eb="29">
      <t>レイ</t>
    </rPh>
    <phoneticPr fontId="2"/>
  </si>
  <si>
    <t>ジャンル</t>
    <phoneticPr fontId="2"/>
  </si>
  <si>
    <t>サブジャンル</t>
    <phoneticPr fontId="2"/>
  </si>
  <si>
    <t>メニュータイトル</t>
    <phoneticPr fontId="2"/>
  </si>
  <si>
    <t>項目数</t>
    <rPh sb="0" eb="3">
      <t>コウモク</t>
    </rPh>
    <phoneticPr fontId="2"/>
  </si>
  <si>
    <t>コイン</t>
    <phoneticPr fontId="2"/>
  </si>
  <si>
    <t>恋愛</t>
    <rPh sb="0" eb="2">
      <t>レンア</t>
    </rPh>
    <phoneticPr fontId="2"/>
  </si>
  <si>
    <t>片想い</t>
    <rPh sb="0" eb="2">
      <t>カタオモ</t>
    </rPh>
    <phoneticPr fontId="2"/>
  </si>
  <si>
    <t>連絡くれないあの人◆正直、このまま【進展なしor実は片想い】</t>
    <rPh sb="0" eb="2">
      <t>レンラ</t>
    </rPh>
    <rPh sb="8" eb="9">
      <t>ヒ</t>
    </rPh>
    <rPh sb="10" eb="12">
      <t>ショウジ</t>
    </rPh>
    <rPh sb="18" eb="20">
      <t>シンテ</t>
    </rPh>
    <rPh sb="24" eb="25">
      <t>ジ</t>
    </rPh>
    <rPh sb="26" eb="28">
      <t>カタオモ</t>
    </rPh>
    <rPh sb="29" eb="30">
      <t>シンテ</t>
    </rPh>
    <phoneticPr fontId="2"/>
  </si>
  <si>
    <t>文字数</t>
    <rPh sb="0" eb="3">
      <t>モジス</t>
    </rPh>
    <phoneticPr fontId="2"/>
  </si>
  <si>
    <t>恋愛</t>
    <rPh sb="0" eb="1">
      <t>レンア</t>
    </rPh>
    <phoneticPr fontId="2"/>
  </si>
  <si>
    <t>不倫</t>
    <rPh sb="0" eb="2">
      <t>フリ</t>
    </rPh>
    <phoneticPr fontId="2"/>
  </si>
  <si>
    <t>不倫愛【あの人を独占できる日は来る？】相手の本当の覚悟/決着</t>
    <rPh sb="0" eb="3">
      <t>フリ</t>
    </rPh>
    <rPh sb="6" eb="7">
      <t>ヒ</t>
    </rPh>
    <rPh sb="8" eb="10">
      <t>ドクセ</t>
    </rPh>
    <rPh sb="13" eb="14">
      <t xml:space="preserve">ヒ </t>
    </rPh>
    <rPh sb="15" eb="16">
      <t xml:space="preserve">クル </t>
    </rPh>
    <rPh sb="19" eb="21">
      <t>ア</t>
    </rPh>
    <rPh sb="22" eb="24">
      <t>ホント</t>
    </rPh>
    <rPh sb="25" eb="27">
      <t>カク</t>
    </rPh>
    <rPh sb="28" eb="30">
      <t>ケッチャ</t>
    </rPh>
    <phoneticPr fontId="2"/>
  </si>
  <si>
    <t>二人の未来</t>
    <rPh sb="0" eb="2">
      <t>フタリノミ</t>
    </rPh>
    <phoneticPr fontId="2"/>
  </si>
  <si>
    <t>本気であの人と結婚したい【将来の二人の姿】恋人⇒夫婦なれる？</t>
    <rPh sb="0" eb="2">
      <t>ホ</t>
    </rPh>
    <rPh sb="5" eb="6">
      <t>ヒ</t>
    </rPh>
    <rPh sb="7" eb="9">
      <t>ケッコ</t>
    </rPh>
    <rPh sb="13" eb="15">
      <t>ショウ</t>
    </rPh>
    <rPh sb="16" eb="18">
      <t>フタ</t>
    </rPh>
    <rPh sb="19" eb="20">
      <t>スガ</t>
    </rPh>
    <rPh sb="21" eb="23">
      <t>コイビ</t>
    </rPh>
    <rPh sb="24" eb="26">
      <t>フウ</t>
    </rPh>
    <phoneticPr fontId="2"/>
  </si>
  <si>
    <t>あの人の気持ち</t>
    <rPh sb="2" eb="3">
      <t>ヒ</t>
    </rPh>
    <rPh sb="4" eb="6">
      <t>キモ</t>
    </rPh>
    <phoneticPr fontId="2"/>
  </si>
  <si>
    <t>あの人に愛されたい【相手の理想と正直な想い】転機⇄固める決意</t>
    <rPh sb="2" eb="3">
      <t>ヒ</t>
    </rPh>
    <rPh sb="4" eb="5">
      <t>アイサ</t>
    </rPh>
    <rPh sb="10" eb="12">
      <t>ア</t>
    </rPh>
    <rPh sb="13" eb="15">
      <t>リソ</t>
    </rPh>
    <rPh sb="16" eb="18">
      <t>ショウジ</t>
    </rPh>
    <rPh sb="19" eb="20">
      <t>オモ</t>
    </rPh>
    <rPh sb="22" eb="24">
      <t>テン</t>
    </rPh>
    <rPh sb="25" eb="26">
      <t>カ</t>
    </rPh>
    <rPh sb="28" eb="30">
      <t>ケツ</t>
    </rPh>
    <phoneticPr fontId="2"/>
  </si>
  <si>
    <t>あの人の気持ち</t>
    <rPh sb="0" eb="1">
      <t>アノ</t>
    </rPh>
    <rPh sb="2" eb="3">
      <t>ヒ</t>
    </rPh>
    <rPh sb="3" eb="4">
      <t>ノ</t>
    </rPh>
    <rPh sb="4" eb="5">
      <t>キモ</t>
    </rPh>
    <phoneticPr fontId="2"/>
  </si>
  <si>
    <t>あなたのどこ好き？【シークエンスはやとも恋鑑定】あの人の想い</t>
    <rPh sb="6" eb="7">
      <t>ス</t>
    </rPh>
    <rPh sb="20" eb="23">
      <t>コイ</t>
    </rPh>
    <rPh sb="26" eb="27">
      <t>ヒ</t>
    </rPh>
    <rPh sb="28" eb="29">
      <t>オモ</t>
    </rPh>
    <phoneticPr fontId="2"/>
  </si>
  <si>
    <t>片想い</t>
    <rPh sb="0" eb="1">
      <t>カタオモ</t>
    </rPh>
    <phoneticPr fontId="2"/>
  </si>
  <si>
    <t>恋を叶えたい。【今のあの人とあなたの全相性】恋愛/結婚/身体</t>
    <rPh sb="0" eb="1">
      <t>コイ</t>
    </rPh>
    <rPh sb="2" eb="3">
      <t>カナ</t>
    </rPh>
    <rPh sb="8" eb="9">
      <t>イ</t>
    </rPh>
    <rPh sb="12" eb="13">
      <t>ヒ</t>
    </rPh>
    <rPh sb="18" eb="21">
      <t>ゼンアイシ</t>
    </rPh>
    <rPh sb="22" eb="24">
      <t>レンア</t>
    </rPh>
    <rPh sb="25" eb="27">
      <t>ケッコ</t>
    </rPh>
    <rPh sb="28" eb="30">
      <t>カラタ</t>
    </rPh>
    <phoneticPr fontId="2"/>
  </si>
  <si>
    <t>恋愛総合</t>
    <rPh sb="0" eb="4">
      <t>レンア</t>
    </rPh>
    <phoneticPr fontId="2"/>
  </si>
  <si>
    <t>2021年の運勢【あなたの愛と結婚】転機/出逢い/大切なこと</t>
    <rPh sb="4" eb="5">
      <t>ネ</t>
    </rPh>
    <rPh sb="6" eb="8">
      <t>ウンセ</t>
    </rPh>
    <rPh sb="13" eb="14">
      <t>ア</t>
    </rPh>
    <rPh sb="15" eb="17">
      <t>ケッコ</t>
    </rPh>
    <rPh sb="18" eb="20">
      <t>テン</t>
    </rPh>
    <rPh sb="21" eb="23">
      <t>デア</t>
    </rPh>
    <rPh sb="25" eb="27">
      <t>タイセ</t>
    </rPh>
    <phoneticPr fontId="2"/>
  </si>
  <si>
    <t>あなたとあの人の【2021年の運勢】相性/転機/幸せ/可能性</t>
    <rPh sb="6" eb="7">
      <t>ヒ</t>
    </rPh>
    <rPh sb="13" eb="14">
      <t>ネ</t>
    </rPh>
    <rPh sb="15" eb="17">
      <t>ウンセ</t>
    </rPh>
    <rPh sb="18" eb="20">
      <t>アイショ</t>
    </rPh>
    <rPh sb="21" eb="23">
      <t>テン</t>
    </rPh>
    <rPh sb="24" eb="25">
      <t>シアワ</t>
    </rPh>
    <rPh sb="27" eb="30">
      <t>カノ</t>
    </rPh>
    <phoneticPr fontId="2"/>
  </si>
  <si>
    <t>正直、見込みあるの？今あの人が伝えたい『本当の想い』◆恋結末</t>
    <rPh sb="0" eb="2">
      <t>ショウジ</t>
    </rPh>
    <rPh sb="3" eb="5">
      <t>ミコ</t>
    </rPh>
    <rPh sb="10" eb="11">
      <t>イ</t>
    </rPh>
    <rPh sb="13" eb="14">
      <t>ヒ</t>
    </rPh>
    <rPh sb="15" eb="16">
      <t>ツタ</t>
    </rPh>
    <rPh sb="20" eb="22">
      <t>ホント</t>
    </rPh>
    <rPh sb="27" eb="28">
      <t>コ</t>
    </rPh>
    <rPh sb="28" eb="30">
      <t>ケツマ</t>
    </rPh>
    <phoneticPr fontId="2"/>
  </si>
  <si>
    <t>体の相性</t>
    <rPh sb="0" eb="1">
      <t>カラタ</t>
    </rPh>
    <phoneticPr fontId="2"/>
  </si>
  <si>
    <t>まだ待てる？【愛されるSEX鑑定】相性/結ばれる可能性⇒関係</t>
    <rPh sb="2" eb="3">
      <t>マ</t>
    </rPh>
    <rPh sb="7" eb="8">
      <t>アイス</t>
    </rPh>
    <rPh sb="14" eb="16">
      <t>カンテ</t>
    </rPh>
    <rPh sb="17" eb="19">
      <t>アイショ</t>
    </rPh>
    <rPh sb="20" eb="21">
      <t>ムスバ</t>
    </rPh>
    <rPh sb="24" eb="27">
      <t>カノ</t>
    </rPh>
    <rPh sb="28" eb="30">
      <t>カンケ</t>
    </rPh>
    <phoneticPr fontId="2"/>
  </si>
  <si>
    <t>出逢い</t>
    <rPh sb="0" eb="2">
      <t>デア</t>
    </rPh>
    <phoneticPr fontId="2"/>
  </si>
  <si>
    <t>寂しさからの解放？【あなたが出会う運命の相手】伝えられる愛</t>
    <rPh sb="0" eb="1">
      <t>サミシ</t>
    </rPh>
    <rPh sb="6" eb="8">
      <t>カイホ</t>
    </rPh>
    <rPh sb="14" eb="16">
      <t>デア</t>
    </rPh>
    <rPh sb="17" eb="19">
      <t>ウンメ</t>
    </rPh>
    <rPh sb="20" eb="22">
      <t>ア</t>
    </rPh>
    <rPh sb="22" eb="23">
      <t>デア</t>
    </rPh>
    <rPh sb="23" eb="24">
      <t>ツタ</t>
    </rPh>
    <rPh sb="28" eb="29">
      <t>ア</t>
    </rPh>
    <phoneticPr fontId="2"/>
  </si>
  <si>
    <t>出逢い</t>
    <rPh sb="0" eb="1">
      <t>デア</t>
    </rPh>
    <phoneticPr fontId="2"/>
  </si>
  <si>
    <t>これから出逢う？【あなたの次の恋人候補】⇒特徴◆二人の恋未来</t>
    <rPh sb="4" eb="6">
      <t>デア</t>
    </rPh>
    <rPh sb="13" eb="14">
      <t>ツ</t>
    </rPh>
    <rPh sb="15" eb="17">
      <t>コイビ</t>
    </rPh>
    <rPh sb="17" eb="19">
      <t>コウ</t>
    </rPh>
    <rPh sb="21" eb="23">
      <t>トクチョ</t>
    </rPh>
    <rPh sb="24" eb="26">
      <t>フタ</t>
    </rPh>
    <rPh sb="27" eb="28">
      <t>コ</t>
    </rPh>
    <rPh sb="28" eb="30">
      <t>ミラ</t>
    </rPh>
    <phoneticPr fontId="2"/>
  </si>
  <si>
    <t>体の相性</t>
    <rPh sb="0" eb="2">
      <t>カラタ</t>
    </rPh>
    <phoneticPr fontId="2"/>
  </si>
  <si>
    <t>愛して欲しい【二人の濃密SEX占】相性/性癖/結ばれる可能性</t>
    <rPh sb="0" eb="1">
      <t>アイシ</t>
    </rPh>
    <rPh sb="7" eb="9">
      <t>フタ</t>
    </rPh>
    <rPh sb="10" eb="11">
      <t>コイミ</t>
    </rPh>
    <rPh sb="15" eb="16">
      <t>ウラナ</t>
    </rPh>
    <rPh sb="17" eb="19">
      <t>アイショ</t>
    </rPh>
    <rPh sb="20" eb="22">
      <t>セイヘ</t>
    </rPh>
    <rPh sb="23" eb="24">
      <t>ムスバ</t>
    </rPh>
    <rPh sb="27" eb="30">
      <t>カノ</t>
    </rPh>
    <phoneticPr fontId="2"/>
  </si>
  <si>
    <t>あなたを好きな人</t>
    <rPh sb="4" eb="5">
      <t>ス</t>
    </rPh>
    <rPh sb="7" eb="8">
      <t>ヒ</t>
    </rPh>
    <phoneticPr fontId="2"/>
  </si>
  <si>
    <t>気づいてあげて【あなたに心奪われてる異性】関係性/想い/愛情</t>
    <rPh sb="0" eb="1">
      <t>キヅイ</t>
    </rPh>
    <rPh sb="12" eb="14">
      <t>ココ</t>
    </rPh>
    <rPh sb="18" eb="20">
      <t>イセ</t>
    </rPh>
    <rPh sb="21" eb="24">
      <t>カンケ</t>
    </rPh>
    <rPh sb="25" eb="26">
      <t>オモ</t>
    </rPh>
    <rPh sb="28" eb="30">
      <t>アイジョ</t>
    </rPh>
    <phoneticPr fontId="2"/>
  </si>
  <si>
    <t>年の差</t>
    <rPh sb="0" eb="1">
      <t>トシ</t>
    </rPh>
    <phoneticPr fontId="2"/>
  </si>
  <si>
    <t>正直脈ナシ？【年下のあの人】素顔/秘めた欲望/交際の可能性</t>
    <rPh sb="0" eb="1">
      <t>ショウジ</t>
    </rPh>
    <rPh sb="7" eb="9">
      <t>トシシ</t>
    </rPh>
    <rPh sb="12" eb="13">
      <t>ヒ</t>
    </rPh>
    <rPh sb="14" eb="16">
      <t>スガ</t>
    </rPh>
    <rPh sb="17" eb="18">
      <t>ヒ</t>
    </rPh>
    <rPh sb="20" eb="22">
      <t>ヨクボ</t>
    </rPh>
    <rPh sb="23" eb="25">
      <t>コウサ</t>
    </rPh>
    <rPh sb="26" eb="29">
      <t>カノ</t>
    </rPh>
    <phoneticPr fontId="2"/>
  </si>
  <si>
    <t>はやとも霊視占【今あなたに告白考えてる異性】与えてくれる愛情</t>
    <rPh sb="4" eb="6">
      <t>レイ</t>
    </rPh>
    <rPh sb="6" eb="7">
      <t>ウラナ</t>
    </rPh>
    <rPh sb="8" eb="9">
      <t>イ</t>
    </rPh>
    <rPh sb="13" eb="15">
      <t>コクハ</t>
    </rPh>
    <rPh sb="15" eb="16">
      <t>カンガ</t>
    </rPh>
    <rPh sb="19" eb="21">
      <t>イセ</t>
    </rPh>
    <rPh sb="22" eb="23">
      <t>アタ</t>
    </rPh>
    <rPh sb="28" eb="30">
      <t>アイジョ</t>
    </rPh>
    <phoneticPr fontId="2"/>
  </si>
  <si>
    <t>二人の未来</t>
    <rPh sb="0" eb="1">
      <t>フタ</t>
    </rPh>
    <phoneticPr fontId="2"/>
  </si>
  <si>
    <t>私たち、結婚できる？【交際中のあの人】愛誓うとき/プロポーズ</t>
    <rPh sb="0" eb="1">
      <t>ワタシタ</t>
    </rPh>
    <rPh sb="4" eb="6">
      <t>ケッコ</t>
    </rPh>
    <rPh sb="11" eb="14">
      <t>コウサ</t>
    </rPh>
    <rPh sb="17" eb="18">
      <t>ヒ</t>
    </rPh>
    <rPh sb="19" eb="20">
      <t>ア</t>
    </rPh>
    <rPh sb="20" eb="21">
      <t xml:space="preserve">チカウ </t>
    </rPh>
    <phoneticPr fontId="2"/>
  </si>
  <si>
    <t>あなたを好きな人</t>
    <phoneticPr fontId="2"/>
  </si>
  <si>
    <t>LINE限定【あなたを狙っている異性】目印/告白/幸福な未来</t>
    <rPh sb="4" eb="6">
      <t>ゲンテ</t>
    </rPh>
    <rPh sb="11" eb="12">
      <t>ネラ</t>
    </rPh>
    <rPh sb="16" eb="18">
      <t>イセ</t>
    </rPh>
    <rPh sb="19" eb="21">
      <t>メジル</t>
    </rPh>
    <rPh sb="22" eb="24">
      <t>コクハ</t>
    </rPh>
    <rPh sb="25" eb="27">
      <t>コウフ</t>
    </rPh>
    <rPh sb="28" eb="30">
      <t>ミラ</t>
    </rPh>
    <phoneticPr fontId="2"/>
  </si>
  <si>
    <t>復縁</t>
    <rPh sb="0" eb="2">
      <t>フクエ</t>
    </rPh>
    <phoneticPr fontId="2"/>
  </si>
  <si>
    <t>復縁◆再び心繋がる【忘れらないあの人】今の本心⇒再燃の可能性</t>
    <rPh sb="0" eb="2">
      <t>フクエ</t>
    </rPh>
    <rPh sb="3" eb="4">
      <t>フタタヒ</t>
    </rPh>
    <rPh sb="5" eb="6">
      <t>ココ</t>
    </rPh>
    <rPh sb="6" eb="7">
      <t xml:space="preserve">ツナガル </t>
    </rPh>
    <rPh sb="10" eb="11">
      <t>ワス</t>
    </rPh>
    <rPh sb="17" eb="18">
      <t>ヒ</t>
    </rPh>
    <rPh sb="19" eb="20">
      <t>イ</t>
    </rPh>
    <rPh sb="21" eb="23">
      <t>ホンシ</t>
    </rPh>
    <rPh sb="24" eb="26">
      <t>サイネ</t>
    </rPh>
    <rPh sb="27" eb="30">
      <t>カノ</t>
    </rPh>
    <phoneticPr fontId="2"/>
  </si>
  <si>
    <t>次の恋人候補は〇〇さん【今あなたを好きな異性】容姿◆全特徴</t>
    <rPh sb="0" eb="1">
      <t>ツ</t>
    </rPh>
    <rPh sb="2" eb="4">
      <t>コイビ</t>
    </rPh>
    <rPh sb="4" eb="6">
      <t>コウ</t>
    </rPh>
    <rPh sb="12" eb="13">
      <t>イ</t>
    </rPh>
    <rPh sb="17" eb="18">
      <t>ス</t>
    </rPh>
    <rPh sb="20" eb="22">
      <t>イセ</t>
    </rPh>
    <rPh sb="23" eb="25">
      <t>ヨウ</t>
    </rPh>
    <rPh sb="26" eb="29">
      <t>ゼン</t>
    </rPh>
    <phoneticPr fontId="2"/>
  </si>
  <si>
    <t>心当たりある？【今あなたを好きな異性】相手の特徴◆交際⇒幸せ</t>
    <rPh sb="0" eb="2">
      <t>ココ</t>
    </rPh>
    <rPh sb="8" eb="9">
      <t>イ</t>
    </rPh>
    <rPh sb="13" eb="14">
      <t>ス</t>
    </rPh>
    <rPh sb="16" eb="18">
      <t>イセ</t>
    </rPh>
    <rPh sb="19" eb="21">
      <t>ア</t>
    </rPh>
    <rPh sb="25" eb="27">
      <t>コウサ</t>
    </rPh>
    <rPh sb="28" eb="29">
      <t>シアワ</t>
    </rPh>
    <phoneticPr fontId="2"/>
  </si>
  <si>
    <t>二人の未来</t>
    <rPh sb="0" eb="2">
      <t>フタ</t>
    </rPh>
    <phoneticPr fontId="2"/>
  </si>
  <si>
    <t>あの人との結婚叶う？【片想いの恋現状】愛結ばれる可能性⇒決意</t>
    <rPh sb="0" eb="1">
      <t>アノヒ</t>
    </rPh>
    <rPh sb="5" eb="7">
      <t>ケッコ</t>
    </rPh>
    <rPh sb="7" eb="8">
      <t xml:space="preserve">カナウ </t>
    </rPh>
    <rPh sb="11" eb="13">
      <t>カタオモ</t>
    </rPh>
    <rPh sb="15" eb="16">
      <t>コ</t>
    </rPh>
    <rPh sb="16" eb="18">
      <t>ゲンジョ</t>
    </rPh>
    <rPh sb="19" eb="20">
      <t>ア</t>
    </rPh>
    <rPh sb="20" eb="21">
      <t>ムスバ</t>
    </rPh>
    <rPh sb="24" eb="27">
      <t>カノ</t>
    </rPh>
    <rPh sb="28" eb="30">
      <t>ケ</t>
    </rPh>
    <phoneticPr fontId="2"/>
  </si>
  <si>
    <t>見え過ぎ！怖ッ！【シークエンスはやとも霊視占】出逢い⇒恋未来</t>
    <rPh sb="0" eb="1">
      <t>ミエスキ</t>
    </rPh>
    <rPh sb="5" eb="6">
      <t>コワ</t>
    </rPh>
    <rPh sb="19" eb="21">
      <t>レイ</t>
    </rPh>
    <rPh sb="21" eb="22">
      <t>ウラナ</t>
    </rPh>
    <rPh sb="23" eb="25">
      <t>デア</t>
    </rPh>
    <phoneticPr fontId="2"/>
  </si>
  <si>
    <t>諦めるべき？想い続けるべき？【あの人の正直な気持ち】恋結論</t>
    <rPh sb="0" eb="1">
      <t>アキラ</t>
    </rPh>
    <rPh sb="6" eb="7">
      <t>オモ</t>
    </rPh>
    <rPh sb="17" eb="18">
      <t>ヒ</t>
    </rPh>
    <rPh sb="19" eb="21">
      <t>ショウジ</t>
    </rPh>
    <rPh sb="22" eb="24">
      <t>キモ</t>
    </rPh>
    <rPh sb="26" eb="27">
      <t>コ</t>
    </rPh>
    <rPh sb="27" eb="29">
      <t>ケツロ</t>
    </rPh>
    <phoneticPr fontId="2"/>
  </si>
  <si>
    <t>訳アリ恋【略奪/既婚/恋人有】あの人の本音/今後の二人の関係</t>
    <rPh sb="0" eb="1">
      <t>ワケア</t>
    </rPh>
    <rPh sb="3" eb="4">
      <t xml:space="preserve">コイ </t>
    </rPh>
    <rPh sb="5" eb="7">
      <t>リャ</t>
    </rPh>
    <rPh sb="8" eb="10">
      <t xml:space="preserve">キコン </t>
    </rPh>
    <rPh sb="11" eb="13">
      <t>コイビ</t>
    </rPh>
    <rPh sb="13" eb="14">
      <t xml:space="preserve">アリ </t>
    </rPh>
    <rPh sb="17" eb="18">
      <t>ヒ</t>
    </rPh>
    <rPh sb="19" eb="21">
      <t>ホン</t>
    </rPh>
    <rPh sb="22" eb="24">
      <t>コンコ</t>
    </rPh>
    <rPh sb="25" eb="27">
      <t>フタ</t>
    </rPh>
    <rPh sb="28" eb="30">
      <t>カンケ</t>
    </rPh>
    <phoneticPr fontId="2"/>
  </si>
  <si>
    <t>年の差</t>
    <phoneticPr fontId="2"/>
  </si>
  <si>
    <t>ブッチャケ付き合える？【年下のあの人】あなたへの率直な想い</t>
    <rPh sb="5" eb="6">
      <t>ツキア</t>
    </rPh>
    <rPh sb="12" eb="14">
      <t>トシシ</t>
    </rPh>
    <rPh sb="17" eb="18">
      <t>ヒ</t>
    </rPh>
    <rPh sb="24" eb="26">
      <t>ソッチョ</t>
    </rPh>
    <rPh sb="27" eb="28">
      <t>オモ</t>
    </rPh>
    <phoneticPr fontId="2"/>
  </si>
  <si>
    <t>復縁</t>
    <rPh sb="0" eb="1">
      <t>フクエ</t>
    </rPh>
    <phoneticPr fontId="2"/>
  </si>
  <si>
    <t>復縁【もう一度愛されたい】あの人の未練/再燃きっかけ⇒可能性</t>
    <rPh sb="0" eb="1">
      <t>フクエ</t>
    </rPh>
    <rPh sb="5" eb="7">
      <t>イ</t>
    </rPh>
    <rPh sb="7" eb="8">
      <t>ア</t>
    </rPh>
    <rPh sb="15" eb="16">
      <t>ヒ</t>
    </rPh>
    <rPh sb="17" eb="19">
      <t>ミレ</t>
    </rPh>
    <rPh sb="20" eb="22">
      <t>サイネ</t>
    </rPh>
    <rPh sb="27" eb="30">
      <t>カノ</t>
    </rPh>
    <phoneticPr fontId="2"/>
  </si>
  <si>
    <t>細かすぎッ！【あなたを好きな異性】相手の特徴/得る幸せ/告白</t>
    <rPh sb="0" eb="1">
      <t>コマ</t>
    </rPh>
    <rPh sb="11" eb="12">
      <t>ス</t>
    </rPh>
    <rPh sb="14" eb="16">
      <t>イセ</t>
    </rPh>
    <rPh sb="17" eb="19">
      <t>アイ</t>
    </rPh>
    <rPh sb="20" eb="22">
      <t>トクチョ</t>
    </rPh>
    <rPh sb="23" eb="24">
      <t>L</t>
    </rPh>
    <rPh sb="25" eb="26">
      <t>シアワ</t>
    </rPh>
    <rPh sb="28" eb="30">
      <t>コクハ</t>
    </rPh>
    <phoneticPr fontId="2"/>
  </si>
  <si>
    <t>３ヶ月後は結ばれる？【切ない片想い】あの人が下す「最終結論」</t>
    <rPh sb="5" eb="6">
      <t>ムスバ</t>
    </rPh>
    <rPh sb="11" eb="12">
      <t>セツ</t>
    </rPh>
    <rPh sb="14" eb="16">
      <t>カタオモ</t>
    </rPh>
    <rPh sb="20" eb="21">
      <t>ヒ</t>
    </rPh>
    <rPh sb="22" eb="23">
      <t xml:space="preserve">クダス </t>
    </rPh>
    <rPh sb="25" eb="29">
      <t>サイシュ</t>
    </rPh>
    <phoneticPr fontId="2"/>
  </si>
  <si>
    <t>不倫</t>
    <rPh sb="0" eb="1">
      <t>フリ</t>
    </rPh>
    <phoneticPr fontId="2"/>
  </si>
  <si>
    <t>好きだけど苦しい【不倫見極め占】あの人の本音⇒下すべき愛決断</t>
    <rPh sb="0" eb="1">
      <t>ス</t>
    </rPh>
    <rPh sb="5" eb="6">
      <t>クルシ</t>
    </rPh>
    <rPh sb="9" eb="11">
      <t>フリ</t>
    </rPh>
    <rPh sb="11" eb="13">
      <t>ミキワ</t>
    </rPh>
    <rPh sb="14" eb="15">
      <t>ウラナ</t>
    </rPh>
    <rPh sb="18" eb="19">
      <t>ヒ</t>
    </rPh>
    <rPh sb="20" eb="22">
      <t>ホ</t>
    </rPh>
    <rPh sb="23" eb="24">
      <t>クダ</t>
    </rPh>
    <rPh sb="27" eb="28">
      <t>ア</t>
    </rPh>
    <rPh sb="28" eb="30">
      <t>ケツダ</t>
    </rPh>
    <phoneticPr fontId="2"/>
  </si>
  <si>
    <t>初めて知る【あの人のあなたへの全本心】秘密/淫らな想い/転機</t>
    <rPh sb="0" eb="1">
      <t>ハジ</t>
    </rPh>
    <rPh sb="8" eb="9">
      <t>ヒ</t>
    </rPh>
    <rPh sb="15" eb="16">
      <t>ゼ</t>
    </rPh>
    <rPh sb="16" eb="18">
      <t xml:space="preserve">ホンシン </t>
    </rPh>
    <rPh sb="19" eb="21">
      <t>ヒミ</t>
    </rPh>
    <rPh sb="22" eb="23">
      <t>ミダ</t>
    </rPh>
    <rPh sb="25" eb="26">
      <t>オモ</t>
    </rPh>
    <rPh sb="28" eb="30">
      <t>テン</t>
    </rPh>
    <phoneticPr fontId="2"/>
  </si>
  <si>
    <t>愛繋がりたい【あの人の想いを全部知る】理想の異性/誘惑/悩み</t>
    <rPh sb="9" eb="10">
      <t>ヒ</t>
    </rPh>
    <rPh sb="11" eb="12">
      <t>オモ</t>
    </rPh>
    <rPh sb="14" eb="16">
      <t>ゼンフ</t>
    </rPh>
    <rPh sb="16" eb="17">
      <t>シ</t>
    </rPh>
    <rPh sb="19" eb="21">
      <t>リソ</t>
    </rPh>
    <rPh sb="22" eb="24">
      <t>イセ</t>
    </rPh>
    <rPh sb="25" eb="27">
      <t>ユウワ</t>
    </rPh>
    <rPh sb="28" eb="29">
      <t>ナヤ</t>
    </rPh>
    <phoneticPr fontId="2"/>
  </si>
  <si>
    <t>会えない進展ない。この片想いは【成就？失恋？】二人の最終結末</t>
    <rPh sb="0" eb="1">
      <t>アエ</t>
    </rPh>
    <rPh sb="4" eb="6">
      <t>シンテ</t>
    </rPh>
    <rPh sb="11" eb="13">
      <t>カタオモ</t>
    </rPh>
    <rPh sb="16" eb="18">
      <t>ジョウ</t>
    </rPh>
    <rPh sb="19" eb="21">
      <t>シツレ</t>
    </rPh>
    <rPh sb="23" eb="25">
      <t>フタ</t>
    </rPh>
    <rPh sb="26" eb="30">
      <t>サイシュ</t>
    </rPh>
    <phoneticPr fontId="2"/>
  </si>
  <si>
    <t>肌重ねて愛感じる【結ばれ官能占】身体相性/あの人の欲望/洗濯</t>
    <rPh sb="0" eb="2">
      <t>ハダ</t>
    </rPh>
    <rPh sb="4" eb="5">
      <t>ア</t>
    </rPh>
    <rPh sb="5" eb="6">
      <t>カンシ</t>
    </rPh>
    <rPh sb="9" eb="10">
      <t>ムスバ</t>
    </rPh>
    <rPh sb="12" eb="14">
      <t>カン</t>
    </rPh>
    <rPh sb="14" eb="15">
      <t>ウラナ</t>
    </rPh>
    <rPh sb="16" eb="18">
      <t xml:space="preserve">カラダ </t>
    </rPh>
    <rPh sb="18" eb="20">
      <t>アイショ</t>
    </rPh>
    <rPh sb="23" eb="24">
      <t>ヒ</t>
    </rPh>
    <rPh sb="25" eb="27">
      <t>ヨクボ</t>
    </rPh>
    <rPh sb="28" eb="30">
      <t>センタ</t>
    </rPh>
    <phoneticPr fontId="2"/>
  </si>
  <si>
    <t>本気になるのが怖い【あの人の正直な想い】転機⇒二人の最終関係</t>
    <rPh sb="0" eb="1">
      <t xml:space="preserve">ホンキニナルノガ </t>
    </rPh>
    <rPh sb="7" eb="8">
      <t>コワ</t>
    </rPh>
    <rPh sb="12" eb="13">
      <t>ヒ</t>
    </rPh>
    <rPh sb="14" eb="16">
      <t>ショウジ</t>
    </rPh>
    <rPh sb="17" eb="18">
      <t>オモ</t>
    </rPh>
    <rPh sb="20" eb="22">
      <t>テン</t>
    </rPh>
    <rPh sb="23" eb="25">
      <t>フタ</t>
    </rPh>
    <rPh sb="26" eb="30">
      <t>サイシュ</t>
    </rPh>
    <phoneticPr fontId="2"/>
  </si>
  <si>
    <t>ただ愛してるだけ【不倫現実占】あの人の本当の望み/関係決着</t>
    <rPh sb="2" eb="3">
      <t>アイシ</t>
    </rPh>
    <rPh sb="9" eb="11">
      <t>フリ</t>
    </rPh>
    <rPh sb="11" eb="13">
      <t>ゲンジ</t>
    </rPh>
    <rPh sb="13" eb="14">
      <t>ウラナ</t>
    </rPh>
    <rPh sb="17" eb="18">
      <t>ヒ</t>
    </rPh>
    <rPh sb="19" eb="21">
      <t>ホント</t>
    </rPh>
    <rPh sb="22" eb="23">
      <t>ノゾ</t>
    </rPh>
    <rPh sb="25" eb="27">
      <t>カンケ</t>
    </rPh>
    <rPh sb="27" eb="29">
      <t>ケッチャ</t>
    </rPh>
    <phoneticPr fontId="2"/>
  </si>
  <si>
    <t>恋の心霊解読〜今あの人はあなたにどういう想いを抱いている？</t>
    <rPh sb="2" eb="4">
      <t>シンレ</t>
    </rPh>
    <rPh sb="4" eb="6">
      <t>カイド</t>
    </rPh>
    <rPh sb="7" eb="8">
      <t>イ</t>
    </rPh>
    <rPh sb="10" eb="11">
      <t>ヒ</t>
    </rPh>
    <rPh sb="20" eb="21">
      <t>オモ</t>
    </rPh>
    <rPh sb="23" eb="24">
      <t>イダ</t>
    </rPh>
    <phoneticPr fontId="2"/>
  </si>
  <si>
    <t>霊視芸人はやともの恋鑑定「あなたとあの人の相性」を見ましょう</t>
    <rPh sb="0" eb="4">
      <t>レイ</t>
    </rPh>
    <rPh sb="9" eb="10">
      <t>コ</t>
    </rPh>
    <rPh sb="10" eb="12">
      <t>カンテ</t>
    </rPh>
    <rPh sb="19" eb="20">
      <t>ヒ</t>
    </rPh>
    <rPh sb="21" eb="23">
      <t>アイショ</t>
    </rPh>
    <rPh sb="25" eb="26">
      <t>ミマシ</t>
    </rPh>
    <phoneticPr fontId="2"/>
  </si>
  <si>
    <t>結婚</t>
    <rPh sb="0" eb="2">
      <t>ケッコ</t>
    </rPh>
    <phoneticPr fontId="2"/>
  </si>
  <si>
    <t>結婚総合</t>
    <rPh sb="0" eb="4">
      <t>ケッコ</t>
    </rPh>
    <phoneticPr fontId="2"/>
  </si>
  <si>
    <t>一人用/二人用</t>
    <rPh sb="0" eb="3">
      <t>ヒトリ</t>
    </rPh>
    <rPh sb="4" eb="7">
      <t>フタリ</t>
    </rPh>
    <phoneticPr fontId="2"/>
  </si>
  <si>
    <t>二人用</t>
    <rPh sb="0" eb="3">
      <t>フタ</t>
    </rPh>
    <phoneticPr fontId="2"/>
  </si>
  <si>
    <t>一人用</t>
    <rPh sb="0" eb="3">
      <t>ヒ</t>
    </rPh>
    <phoneticPr fontId="2"/>
  </si>
  <si>
    <t>一人用</t>
    <rPh sb="0" eb="1">
      <t>ヒ</t>
    </rPh>
    <phoneticPr fontId="2"/>
  </si>
  <si>
    <t>愛され幸せ手に入れる【あなたの結婚鑑定】相手の名前/結婚生活</t>
    <rPh sb="3" eb="4">
      <t>シアワ</t>
    </rPh>
    <rPh sb="5" eb="6">
      <t>テニ</t>
    </rPh>
    <rPh sb="15" eb="17">
      <t>ケッコ</t>
    </rPh>
    <rPh sb="17" eb="19">
      <t>カ</t>
    </rPh>
    <rPh sb="20" eb="22">
      <t>ア</t>
    </rPh>
    <rPh sb="26" eb="28">
      <t>ケッコ</t>
    </rPh>
    <rPh sb="28" eb="30">
      <t>セイカ</t>
    </rPh>
    <phoneticPr fontId="2"/>
  </si>
  <si>
    <t>結婚</t>
    <rPh sb="0" eb="1">
      <t>ケッコ</t>
    </rPh>
    <phoneticPr fontId="2"/>
  </si>
  <si>
    <t>結婚総合</t>
    <rPh sb="0" eb="1">
      <t>ケッコ</t>
    </rPh>
    <phoneticPr fontId="2"/>
  </si>
  <si>
    <t>きっと幸せになれる？【あなたの結婚占】相手の容姿/特徴/職業</t>
    <rPh sb="3" eb="4">
      <t>シアワ</t>
    </rPh>
    <rPh sb="15" eb="17">
      <t>ケッコ</t>
    </rPh>
    <rPh sb="17" eb="18">
      <t>ウラナ</t>
    </rPh>
    <rPh sb="19" eb="21">
      <t>ア</t>
    </rPh>
    <rPh sb="22" eb="24">
      <t>ヨウ</t>
    </rPh>
    <rPh sb="25" eb="27">
      <t>トクチョ</t>
    </rPh>
    <rPh sb="28" eb="30">
      <t>ショ</t>
    </rPh>
    <phoneticPr fontId="2"/>
  </si>
  <si>
    <t>近くにいるかも？【あなたの結婚相手】特徴/今の関係/きっかけ</t>
    <rPh sb="0" eb="1">
      <t>チカ</t>
    </rPh>
    <rPh sb="13" eb="15">
      <t>ケッコ</t>
    </rPh>
    <rPh sb="15" eb="17">
      <t>ア</t>
    </rPh>
    <rPh sb="18" eb="20">
      <t>トクチョ</t>
    </rPh>
    <rPh sb="21" eb="22">
      <t>イ</t>
    </rPh>
    <rPh sb="23" eb="25">
      <t>カンケ</t>
    </rPh>
    <phoneticPr fontId="2"/>
  </si>
  <si>
    <t>運命の出逢い</t>
    <rPh sb="0" eb="2">
      <t>ウンメ</t>
    </rPh>
    <rPh sb="3" eb="5">
      <t>デア</t>
    </rPh>
    <phoneticPr fontId="2"/>
  </si>
  <si>
    <t>良縁結び◆霊視鑑定【あなたの運命の結婚相手】名前/年齢/職業</t>
    <rPh sb="0" eb="2">
      <t>リョウエ</t>
    </rPh>
    <rPh sb="2" eb="3">
      <t xml:space="preserve">ムスビ </t>
    </rPh>
    <rPh sb="5" eb="9">
      <t>0シカンテ</t>
    </rPh>
    <rPh sb="14" eb="16">
      <t>ウンメ</t>
    </rPh>
    <rPh sb="17" eb="19">
      <t>ケッコ</t>
    </rPh>
    <rPh sb="19" eb="21">
      <t>ア</t>
    </rPh>
    <rPh sb="22" eb="24">
      <t>ナマ</t>
    </rPh>
    <rPh sb="25" eb="27">
      <t>ネンレ</t>
    </rPh>
    <rPh sb="28" eb="30">
      <t>ショク</t>
    </rPh>
    <phoneticPr fontId="2"/>
  </si>
  <si>
    <t>結婚生活</t>
    <rPh sb="0" eb="4">
      <t>ケッコ</t>
    </rPh>
    <phoneticPr fontId="2"/>
  </si>
  <si>
    <t>この先どうなる？【悩める夫婦】レス/相手の本心/5・10年後</t>
    <rPh sb="2" eb="3">
      <t>サ</t>
    </rPh>
    <rPh sb="9" eb="10">
      <t>ナヤ</t>
    </rPh>
    <rPh sb="12" eb="14">
      <t>フウ</t>
    </rPh>
    <rPh sb="18" eb="20">
      <t>アイ</t>
    </rPh>
    <rPh sb="21" eb="23">
      <t>ホンシ</t>
    </rPh>
    <rPh sb="28" eb="30">
      <t>ネ</t>
    </rPh>
    <phoneticPr fontId="2"/>
  </si>
  <si>
    <t>霊視芸人シークエンスはやともの【あなたの結婚鑑定】注がれる愛</t>
    <rPh sb="0" eb="1">
      <t>レイ</t>
    </rPh>
    <rPh sb="20" eb="22">
      <t>ケッコ</t>
    </rPh>
    <rPh sb="22" eb="24">
      <t>カンテ</t>
    </rPh>
    <rPh sb="25" eb="26">
      <t>ソソガ</t>
    </rPh>
    <rPh sb="29" eb="30">
      <t>ア</t>
    </rPh>
    <phoneticPr fontId="2"/>
  </si>
  <si>
    <t>運命の出逢い</t>
    <rPh sb="0" eb="1">
      <t>ウンメ</t>
    </rPh>
    <rPh sb="2" eb="4">
      <t>ノ</t>
    </rPh>
    <phoneticPr fontId="2"/>
  </si>
  <si>
    <t>顔も入籍日も！【あなたの結婚相手の全貌】二人が育む愛と幸せ</t>
    <rPh sb="2" eb="5">
      <t>ニュウ</t>
    </rPh>
    <rPh sb="12" eb="14">
      <t>ケッコ</t>
    </rPh>
    <rPh sb="14" eb="16">
      <t>ア</t>
    </rPh>
    <rPh sb="17" eb="19">
      <t>ゼンボ</t>
    </rPh>
    <rPh sb="20" eb="22">
      <t>フタ</t>
    </rPh>
    <rPh sb="23" eb="24">
      <t>ハグク</t>
    </rPh>
    <rPh sb="25" eb="26">
      <t>ア</t>
    </rPh>
    <rPh sb="27" eb="28">
      <t>シアワ</t>
    </rPh>
    <phoneticPr fontId="2"/>
  </si>
  <si>
    <t>人生</t>
    <rPh sb="0" eb="2">
      <t>ジ</t>
    </rPh>
    <phoneticPr fontId="2"/>
  </si>
  <si>
    <t>運命・転機</t>
    <rPh sb="0" eb="2">
      <t>ウンメ</t>
    </rPh>
    <rPh sb="3" eb="5">
      <t>テン</t>
    </rPh>
    <phoneticPr fontId="2"/>
  </si>
  <si>
    <t>霊視芸人はやとも【あなたの人生に次に起こる事】⇒その後の変化</t>
    <rPh sb="0" eb="4">
      <t>レイ</t>
    </rPh>
    <rPh sb="13" eb="15">
      <t>ジンセ</t>
    </rPh>
    <rPh sb="16" eb="17">
      <t>ツギ</t>
    </rPh>
    <rPh sb="18" eb="19">
      <t>オコ</t>
    </rPh>
    <rPh sb="21" eb="22">
      <t xml:space="preserve">コト </t>
    </rPh>
    <rPh sb="26" eb="27">
      <t xml:space="preserve">アト </t>
    </rPh>
    <rPh sb="28" eb="30">
      <t>ヘ</t>
    </rPh>
    <phoneticPr fontId="2"/>
  </si>
  <si>
    <t>人生</t>
    <rPh sb="0" eb="1">
      <t>ジンセ</t>
    </rPh>
    <phoneticPr fontId="2"/>
  </si>
  <si>
    <t>人生総合</t>
    <rPh sb="0" eb="4">
      <t>ジンセ</t>
    </rPh>
    <phoneticPr fontId="2"/>
  </si>
  <si>
    <t>もう怖くない。【あなたが歩む人生】⇒与える影響/生まれた意味</t>
    <rPh sb="2" eb="3">
      <t>コワ</t>
    </rPh>
    <rPh sb="12" eb="13">
      <t>アユ</t>
    </rPh>
    <rPh sb="14" eb="16">
      <t>ジンセ</t>
    </rPh>
    <rPh sb="18" eb="19">
      <t>アタ</t>
    </rPh>
    <rPh sb="21" eb="23">
      <t>エイキョ</t>
    </rPh>
    <rPh sb="24" eb="25">
      <t>ウマ</t>
    </rPh>
    <rPh sb="28" eb="30">
      <t>イ</t>
    </rPh>
    <phoneticPr fontId="2"/>
  </si>
  <si>
    <t>人生</t>
    <rPh sb="0" eb="2">
      <t>ジンセ</t>
    </rPh>
    <phoneticPr fontId="2"/>
  </si>
  <si>
    <t>人生総合</t>
    <rPh sb="0" eb="1">
      <t>ジンセ</t>
    </rPh>
    <phoneticPr fontId="2"/>
  </si>
  <si>
    <t>救われたい。【あなたの人生どうなる？】現状/訪れる転機と成功</t>
    <rPh sb="0" eb="1">
      <t>スクワ</t>
    </rPh>
    <rPh sb="11" eb="13">
      <t>ジンセ</t>
    </rPh>
    <rPh sb="19" eb="21">
      <t>ゲンジョ</t>
    </rPh>
    <rPh sb="22" eb="23">
      <t>オトズ</t>
    </rPh>
    <rPh sb="25" eb="27">
      <t>テン</t>
    </rPh>
    <rPh sb="28" eb="30">
      <t>セイコ</t>
    </rPh>
    <phoneticPr fontId="2"/>
  </si>
  <si>
    <t>後悔しないで。【あなたの人生を知る】魅力/可能性/本来の姿</t>
    <rPh sb="0" eb="2">
      <t>コウ</t>
    </rPh>
    <rPh sb="12" eb="14">
      <t>ジンセ</t>
    </rPh>
    <rPh sb="15" eb="16">
      <t>シ</t>
    </rPh>
    <rPh sb="18" eb="20">
      <t>ミリョ</t>
    </rPh>
    <rPh sb="21" eb="24">
      <t>カノウ</t>
    </rPh>
    <rPh sb="25" eb="27">
      <t>ホンラ</t>
    </rPh>
    <rPh sb="28" eb="29">
      <t>スガ</t>
    </rPh>
    <phoneticPr fontId="2"/>
  </si>
  <si>
    <t>３年後の『あなたからの手紙』が届きました。仕事/お金/転機他</t>
    <rPh sb="11" eb="13">
      <t>テガ</t>
    </rPh>
    <rPh sb="15" eb="16">
      <t>トド</t>
    </rPh>
    <rPh sb="21" eb="23">
      <t>シゴ</t>
    </rPh>
    <rPh sb="27" eb="29">
      <t>テン</t>
    </rPh>
    <rPh sb="29" eb="30">
      <t>ホ</t>
    </rPh>
    <phoneticPr fontId="2"/>
  </si>
  <si>
    <t>開運・金運</t>
    <rPh sb="0" eb="2">
      <t>カイウ</t>
    </rPh>
    <rPh sb="3" eb="5">
      <t>キンウ</t>
    </rPh>
    <phoneticPr fontId="2"/>
  </si>
  <si>
    <t>正直お金ほしい。あなたが『お金に好かれる方法』はある？生活</t>
    <rPh sb="0" eb="2">
      <t>ショウジ</t>
    </rPh>
    <rPh sb="16" eb="17">
      <t>スカ</t>
    </rPh>
    <rPh sb="20" eb="22">
      <t>ホウホ</t>
    </rPh>
    <rPh sb="27" eb="29">
      <t>セイカ</t>
    </rPh>
    <phoneticPr fontId="2"/>
  </si>
  <si>
    <t>運命・転機</t>
    <rPh sb="0" eb="2">
      <t>ウンメ</t>
    </rPh>
    <rPh sb="2" eb="3">
      <t>・</t>
    </rPh>
    <rPh sb="3" eb="4">
      <t>テン</t>
    </rPh>
    <phoneticPr fontId="2"/>
  </si>
  <si>
    <t>不安解消⇒転機【あなたの人生に次起こる事】３ヶ月/半年/１年</t>
    <rPh sb="0" eb="1">
      <t>フア</t>
    </rPh>
    <rPh sb="5" eb="7">
      <t>テン</t>
    </rPh>
    <rPh sb="12" eb="14">
      <t>ジンセ</t>
    </rPh>
    <rPh sb="15" eb="16">
      <t xml:space="preserve">ツギ </t>
    </rPh>
    <rPh sb="16" eb="17">
      <t>オコ</t>
    </rPh>
    <rPh sb="25" eb="27">
      <t>ハント</t>
    </rPh>
    <phoneticPr fontId="2"/>
  </si>
  <si>
    <t>将来に不安感じる【この先３年のあなたの運勢】仕事/対人/転機</t>
    <rPh sb="0" eb="2">
      <t>ショウ</t>
    </rPh>
    <rPh sb="11" eb="12">
      <t>サ</t>
    </rPh>
    <rPh sb="19" eb="21">
      <t>ウ</t>
    </rPh>
    <rPh sb="22" eb="24">
      <t>シゴ</t>
    </rPh>
    <rPh sb="25" eb="27">
      <t>タイ</t>
    </rPh>
    <rPh sb="28" eb="30">
      <t>テン</t>
    </rPh>
    <phoneticPr fontId="2"/>
  </si>
  <si>
    <t>幸せになりたい。今知ってほしい【本当のあなた】人生好転SP占</t>
    <rPh sb="0" eb="1">
      <t>シアワセニナリタ</t>
    </rPh>
    <rPh sb="8" eb="9">
      <t>イ</t>
    </rPh>
    <rPh sb="9" eb="10">
      <t>シッ</t>
    </rPh>
    <rPh sb="16" eb="18">
      <t>ホント</t>
    </rPh>
    <rPh sb="23" eb="25">
      <t>ジンセ</t>
    </rPh>
    <rPh sb="25" eb="27">
      <t>コウテ</t>
    </rPh>
    <rPh sb="29" eb="30">
      <t>ウラナ</t>
    </rPh>
    <phoneticPr fontId="2"/>
  </si>
  <si>
    <t>はやともの特別霊視診断〜今あなたに憑いている幽霊はいる？</t>
    <rPh sb="3" eb="4">
      <t>モ</t>
    </rPh>
    <rPh sb="5" eb="7">
      <t>トクベ</t>
    </rPh>
    <rPh sb="7" eb="9">
      <t>レイ</t>
    </rPh>
    <rPh sb="9" eb="11">
      <t>シンタ</t>
    </rPh>
    <rPh sb="12" eb="13">
      <t>イ</t>
    </rPh>
    <rPh sb="17" eb="18">
      <t xml:space="preserve">ツイテイル </t>
    </rPh>
    <rPh sb="22" eb="24">
      <t>ユウレ</t>
    </rPh>
    <phoneticPr fontId="2"/>
  </si>
  <si>
    <t>一人用</t>
    <rPh sb="0" eb="2">
      <t>ヒ</t>
    </rPh>
    <rPh sb="2" eb="3">
      <t>ヨ</t>
    </rPh>
    <phoneticPr fontId="2"/>
  </si>
  <si>
    <t>TVで話題の霊視芸人・シークエンスはやともの「生き霊鑑定」</t>
    <rPh sb="3" eb="5">
      <t>ワダ</t>
    </rPh>
    <rPh sb="6" eb="10">
      <t>レ</t>
    </rPh>
    <rPh sb="23" eb="24">
      <t>イキリョ</t>
    </rPh>
    <rPh sb="26" eb="28">
      <t>カンテ</t>
    </rPh>
    <phoneticPr fontId="2"/>
  </si>
  <si>
    <t>仕事</t>
    <rPh sb="0" eb="2">
      <t>シゴ</t>
    </rPh>
    <phoneticPr fontId="2"/>
  </si>
  <si>
    <t>仕事</t>
    <rPh sb="0" eb="1">
      <t>シゴ</t>
    </rPh>
    <phoneticPr fontId="2"/>
  </si>
  <si>
    <t>就職・転職</t>
    <rPh sb="0" eb="2">
      <t>シュウショ</t>
    </rPh>
    <rPh sb="3" eb="5">
      <t>テンショ</t>
    </rPh>
    <phoneticPr fontId="2"/>
  </si>
  <si>
    <t>あなたらしく働く【妥協させない仕事鑑定】才能/成功/チャンス</t>
    <rPh sb="6" eb="7">
      <t>ハタラ</t>
    </rPh>
    <rPh sb="9" eb="11">
      <t>ダキョ</t>
    </rPh>
    <rPh sb="15" eb="17">
      <t>シゴ</t>
    </rPh>
    <rPh sb="17" eb="19">
      <t>カンテ</t>
    </rPh>
    <rPh sb="20" eb="22">
      <t>サイノ</t>
    </rPh>
    <rPh sb="23" eb="25">
      <t>セイコ</t>
    </rPh>
    <phoneticPr fontId="2"/>
  </si>
  <si>
    <t>知らないのはもったいない。【本当のあなた】才能/天職/財運</t>
    <rPh sb="0" eb="1">
      <t>シラ</t>
    </rPh>
    <rPh sb="14" eb="16">
      <t>ホ</t>
    </rPh>
    <rPh sb="21" eb="23">
      <t>サ</t>
    </rPh>
    <rPh sb="24" eb="26">
      <t>テンショ</t>
    </rPh>
    <rPh sb="27" eb="29">
      <t>ザイウ</t>
    </rPh>
    <phoneticPr fontId="2"/>
  </si>
  <si>
    <t>あなたの仕事占【現職or転職？】磨くべきスキル/ベストな選択</t>
    <rPh sb="4" eb="6">
      <t>シゴ</t>
    </rPh>
    <rPh sb="6" eb="7">
      <t>ウラナ</t>
    </rPh>
    <rPh sb="8" eb="10">
      <t>ゲンシ</t>
    </rPh>
    <rPh sb="12" eb="14">
      <t>テンショ</t>
    </rPh>
    <rPh sb="16" eb="17">
      <t>ミガ</t>
    </rPh>
    <rPh sb="28" eb="30">
      <t>センタ</t>
    </rPh>
    <phoneticPr fontId="2"/>
  </si>
  <si>
    <t>合計</t>
    <rPh sb="0" eb="2">
      <t>ゴウケ</t>
    </rPh>
    <phoneticPr fontId="2"/>
  </si>
  <si>
    <t>恋愛総合</t>
    <rPh sb="0" eb="2">
      <t>レンア</t>
    </rPh>
    <rPh sb="2" eb="4">
      <t>ソウゴ</t>
    </rPh>
    <phoneticPr fontId="2"/>
  </si>
  <si>
    <t>年の差</t>
    <rPh sb="0" eb="1">
      <t>ト</t>
    </rPh>
    <phoneticPr fontId="2"/>
  </si>
  <si>
    <t>結婚生活</t>
    <rPh sb="0" eb="1">
      <t>ケッコ</t>
    </rPh>
    <phoneticPr fontId="2"/>
  </si>
  <si>
    <t>人生総合</t>
    <rPh sb="0" eb="2">
      <t>ジンセ</t>
    </rPh>
    <rPh sb="2" eb="4">
      <t>ソウゴ</t>
    </rPh>
    <phoneticPr fontId="2"/>
  </si>
  <si>
    <t>就職・転職</t>
    <phoneticPr fontId="2"/>
  </si>
  <si>
    <t>価格帯</t>
    <rPh sb="0" eb="3">
      <t>カカ</t>
    </rPh>
    <phoneticPr fontId="2"/>
  </si>
  <si>
    <t>一人用/二人用の割合</t>
    <rPh sb="0" eb="1">
      <t>ヒ</t>
    </rPh>
    <rPh sb="4" eb="7">
      <t>フタ</t>
    </rPh>
    <rPh sb="8" eb="10">
      <t>ワ</t>
    </rPh>
    <phoneticPr fontId="2"/>
  </si>
  <si>
    <t>小ジャンル</t>
    <rPh sb="0" eb="1">
      <t>ショウジ</t>
    </rPh>
    <phoneticPr fontId="2"/>
  </si>
  <si>
    <t>鑑定士</t>
    <rPh sb="0" eb="3">
      <t>カンテ</t>
    </rPh>
    <phoneticPr fontId="2"/>
  </si>
  <si>
    <t>シークエンスはやとも</t>
    <phoneticPr fontId="2"/>
  </si>
  <si>
    <t>番組タイトル</t>
    <rPh sb="0" eb="2">
      <t>バング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</si>
</sst>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%"/>
  </numFmts>
  <fonts count="3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9" fontId="0" fillId="0" borderId="0" xfId="1" applyNumberFormat="1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4169-76BB-AB48-BAF5-CA7874DA9E46}">
  <dimension ref="A1:I60"/>
  <sheetViews>
    <sheetView tabSelected="1" workbookViewId="0">
      <selection activeCell="B8" sqref="B8"/>
    </sheetView>
  </sheetViews>
  <sheetFormatPr baseColWidth="10" defaultRowHeight="20"/>
  <cols>
    <col min="1" max="1" width="20" customWidth="1"/>
    <col min="2" max="2" width="68.5703125" customWidth="1"/>
    <col min="3" max="3" width="8.5703125" bestFit="1" customWidth="1"/>
    <col min="4" max="4" width="15.7109375" bestFit="1" customWidth="1"/>
    <col min="5" max="5" width="12.85546875" bestFit="1" customWidth="1"/>
    <col min="6" max="6" width="55.140625" bestFit="1" customWidth="1"/>
  </cols>
  <sheetData>
    <row r="1" spans="1:9">
      <c r="A1" s="4" t="s">
        <v>120</v>
      </c>
      <c r="B1" s="4" t="s">
        <v>122</v>
      </c>
      <c r="C1" s="4" t="s">
        <v>1</v>
      </c>
      <c r="D1" s="4" t="s">
        <v>2</v>
      </c>
      <c r="E1" s="4" t="s">
        <v>69</v>
      </c>
      <c r="F1" s="4" t="s">
        <v>3</v>
      </c>
      <c r="G1" s="4" t="s">
        <v>9</v>
      </c>
      <c r="H1" s="4" t="s">
        <v>4</v>
      </c>
      <c r="I1" s="4" t="s">
        <v>5</v>
      </c>
    </row>
    <row r="2" spans="1:9">
      <c r="A2" s="5" t="s">
        <v>121</v>
      </c>
      <c r="B2" s="5" t="s">
        <v>0</v>
      </c>
      <c r="C2" s="5" t="s">
        <v>6</v>
      </c>
      <c r="D2" s="5" t="s">
        <v>7</v>
      </c>
      <c r="E2" s="5" t="s">
        <v>70</v>
      </c>
      <c r="F2" s="5" t="s">
        <v>8</v>
      </c>
      <c r="G2" s="5">
        <f>LEN(F2)</f>
        <v>30</v>
      </c>
      <c r="H2" s="5">
        <v>11</v>
      </c>
      <c r="I2" s="5">
        <v>1000</v>
      </c>
    </row>
    <row r="3" spans="1:9">
      <c r="A3" s="5" t="s">
        <v>121</v>
      </c>
      <c r="B3" s="5" t="s">
        <v>0</v>
      </c>
      <c r="C3" s="5" t="s">
        <v>10</v>
      </c>
      <c r="D3" s="5" t="s">
        <v>11</v>
      </c>
      <c r="E3" s="5" t="s">
        <v>70</v>
      </c>
      <c r="F3" s="5" t="s">
        <v>12</v>
      </c>
      <c r="G3" s="5">
        <f t="shared" ref="G3:G60" si="0">LEN(F3)</f>
        <v>30</v>
      </c>
      <c r="H3" s="5">
        <v>12</v>
      </c>
      <c r="I3" s="5">
        <v>1000</v>
      </c>
    </row>
    <row r="4" spans="1:9">
      <c r="A4" s="5" t="s">
        <v>121</v>
      </c>
      <c r="B4" s="5" t="s">
        <v>0</v>
      </c>
      <c r="C4" s="5" t="s">
        <v>6</v>
      </c>
      <c r="D4" s="5" t="s">
        <v>13</v>
      </c>
      <c r="E4" s="5" t="s">
        <v>70</v>
      </c>
      <c r="F4" s="5" t="s">
        <v>14</v>
      </c>
      <c r="G4" s="5">
        <f t="shared" si="0"/>
        <v>30</v>
      </c>
      <c r="H4" s="5">
        <v>8</v>
      </c>
      <c r="I4" s="5">
        <v>500</v>
      </c>
    </row>
    <row r="5" spans="1:9">
      <c r="A5" s="5" t="s">
        <v>121</v>
      </c>
      <c r="B5" s="5" t="s">
        <v>0</v>
      </c>
      <c r="C5" s="5" t="s">
        <v>6</v>
      </c>
      <c r="D5" s="5" t="s">
        <v>15</v>
      </c>
      <c r="E5" s="5" t="s">
        <v>70</v>
      </c>
      <c r="F5" s="5" t="s">
        <v>16</v>
      </c>
      <c r="G5" s="5">
        <f t="shared" si="0"/>
        <v>30</v>
      </c>
      <c r="H5" s="5">
        <v>13</v>
      </c>
      <c r="I5" s="5">
        <v>1000</v>
      </c>
    </row>
    <row r="6" spans="1:9">
      <c r="A6" s="5" t="s">
        <v>121</v>
      </c>
      <c r="B6" s="5" t="s">
        <v>0</v>
      </c>
      <c r="C6" s="5" t="s">
        <v>6</v>
      </c>
      <c r="D6" s="5" t="s">
        <v>17</v>
      </c>
      <c r="E6" s="5" t="s">
        <v>70</v>
      </c>
      <c r="F6" s="5" t="s">
        <v>18</v>
      </c>
      <c r="G6" s="5">
        <f t="shared" si="0"/>
        <v>30</v>
      </c>
      <c r="H6" s="5">
        <v>8</v>
      </c>
      <c r="I6" s="5">
        <v>500</v>
      </c>
    </row>
    <row r="7" spans="1:9">
      <c r="A7" s="5" t="s">
        <v>121</v>
      </c>
      <c r="B7" s="5" t="s">
        <v>0</v>
      </c>
      <c r="C7" s="5" t="s">
        <v>6</v>
      </c>
      <c r="D7" s="5" t="s">
        <v>19</v>
      </c>
      <c r="E7" s="5" t="s">
        <v>70</v>
      </c>
      <c r="F7" s="5" t="s">
        <v>20</v>
      </c>
      <c r="G7" s="5">
        <f t="shared" si="0"/>
        <v>30</v>
      </c>
      <c r="H7" s="5">
        <v>8</v>
      </c>
      <c r="I7" s="5">
        <v>500</v>
      </c>
    </row>
    <row r="8" spans="1:9">
      <c r="A8" s="5" t="s">
        <v>121</v>
      </c>
      <c r="B8" s="5" t="s">
        <v>0</v>
      </c>
      <c r="C8" s="5" t="s">
        <v>6</v>
      </c>
      <c r="D8" s="5" t="s">
        <v>21</v>
      </c>
      <c r="E8" s="5" t="s">
        <v>71</v>
      </c>
      <c r="F8" s="5" t="s">
        <v>22</v>
      </c>
      <c r="G8" s="5">
        <f t="shared" si="0"/>
        <v>30</v>
      </c>
      <c r="H8" s="5">
        <v>8</v>
      </c>
      <c r="I8" s="5">
        <v>500</v>
      </c>
    </row>
    <row r="9" spans="1:9">
      <c r="A9" s="5" t="s">
        <v>121</v>
      </c>
      <c r="B9" s="5" t="s">
        <v>0</v>
      </c>
      <c r="C9" s="5" t="s">
        <v>6</v>
      </c>
      <c r="D9" s="5" t="s">
        <v>7</v>
      </c>
      <c r="E9" s="5" t="s">
        <v>70</v>
      </c>
      <c r="F9" s="5" t="s">
        <v>23</v>
      </c>
      <c r="G9" s="5">
        <f t="shared" si="0"/>
        <v>30</v>
      </c>
      <c r="H9" s="5">
        <v>8</v>
      </c>
      <c r="I9" s="5">
        <v>500</v>
      </c>
    </row>
    <row r="10" spans="1:9">
      <c r="A10" s="5" t="s">
        <v>121</v>
      </c>
      <c r="B10" s="5" t="s">
        <v>0</v>
      </c>
      <c r="C10" s="5" t="s">
        <v>6</v>
      </c>
      <c r="D10" s="5" t="s">
        <v>15</v>
      </c>
      <c r="E10" s="5" t="s">
        <v>70</v>
      </c>
      <c r="F10" s="5" t="s">
        <v>24</v>
      </c>
      <c r="G10" s="5">
        <f t="shared" si="0"/>
        <v>30</v>
      </c>
      <c r="H10" s="5">
        <v>9</v>
      </c>
      <c r="I10" s="5">
        <v>800</v>
      </c>
    </row>
    <row r="11" spans="1:9">
      <c r="A11" s="5" t="s">
        <v>121</v>
      </c>
      <c r="B11" s="5" t="s">
        <v>0</v>
      </c>
      <c r="C11" s="5" t="s">
        <v>6</v>
      </c>
      <c r="D11" s="5" t="s">
        <v>25</v>
      </c>
      <c r="E11" s="5" t="s">
        <v>70</v>
      </c>
      <c r="F11" s="5" t="s">
        <v>26</v>
      </c>
      <c r="G11" s="5">
        <f t="shared" si="0"/>
        <v>30</v>
      </c>
      <c r="H11" s="5">
        <v>9</v>
      </c>
      <c r="I11" s="5">
        <v>800</v>
      </c>
    </row>
    <row r="12" spans="1:9">
      <c r="A12" s="5" t="s">
        <v>121</v>
      </c>
      <c r="B12" s="5" t="s">
        <v>0</v>
      </c>
      <c r="C12" s="5" t="s">
        <v>6</v>
      </c>
      <c r="D12" s="5" t="s">
        <v>27</v>
      </c>
      <c r="E12" s="5" t="s">
        <v>72</v>
      </c>
      <c r="F12" s="5" t="s">
        <v>28</v>
      </c>
      <c r="G12" s="5">
        <f t="shared" si="0"/>
        <v>29</v>
      </c>
      <c r="H12" s="5">
        <v>9</v>
      </c>
      <c r="I12" s="5">
        <v>500</v>
      </c>
    </row>
    <row r="13" spans="1:9">
      <c r="A13" s="5" t="s">
        <v>121</v>
      </c>
      <c r="B13" s="5" t="s">
        <v>0</v>
      </c>
      <c r="C13" s="5" t="s">
        <v>6</v>
      </c>
      <c r="D13" s="5" t="s">
        <v>29</v>
      </c>
      <c r="E13" s="5" t="s">
        <v>71</v>
      </c>
      <c r="F13" s="5" t="s">
        <v>30</v>
      </c>
      <c r="G13" s="5">
        <f t="shared" si="0"/>
        <v>30</v>
      </c>
      <c r="H13" s="5">
        <v>8</v>
      </c>
      <c r="I13" s="5">
        <v>500</v>
      </c>
    </row>
    <row r="14" spans="1:9">
      <c r="A14" s="5" t="s">
        <v>121</v>
      </c>
      <c r="B14" s="5" t="s">
        <v>0</v>
      </c>
      <c r="C14" s="5" t="s">
        <v>6</v>
      </c>
      <c r="D14" s="5" t="s">
        <v>31</v>
      </c>
      <c r="E14" s="5" t="s">
        <v>70</v>
      </c>
      <c r="F14" s="5" t="s">
        <v>32</v>
      </c>
      <c r="G14" s="5">
        <f t="shared" si="0"/>
        <v>30</v>
      </c>
      <c r="H14" s="5">
        <v>9</v>
      </c>
      <c r="I14" s="5">
        <v>800</v>
      </c>
    </row>
    <row r="15" spans="1:9">
      <c r="A15" s="5" t="s">
        <v>121</v>
      </c>
      <c r="B15" s="5" t="s">
        <v>0</v>
      </c>
      <c r="C15" s="5" t="s">
        <v>6</v>
      </c>
      <c r="D15" s="5" t="s">
        <v>33</v>
      </c>
      <c r="E15" s="5" t="s">
        <v>71</v>
      </c>
      <c r="F15" s="5" t="s">
        <v>34</v>
      </c>
      <c r="G15" s="5">
        <f t="shared" si="0"/>
        <v>30</v>
      </c>
      <c r="H15" s="5">
        <v>11</v>
      </c>
      <c r="I15" s="5">
        <v>1000</v>
      </c>
    </row>
    <row r="16" spans="1:9">
      <c r="A16" s="5" t="s">
        <v>121</v>
      </c>
      <c r="B16" s="5" t="s">
        <v>0</v>
      </c>
      <c r="C16" s="5" t="s">
        <v>6</v>
      </c>
      <c r="D16" s="5" t="s">
        <v>35</v>
      </c>
      <c r="E16" s="5" t="s">
        <v>70</v>
      </c>
      <c r="F16" s="5" t="s">
        <v>36</v>
      </c>
      <c r="G16" s="5">
        <f t="shared" si="0"/>
        <v>29</v>
      </c>
      <c r="H16" s="5">
        <v>9</v>
      </c>
      <c r="I16" s="5">
        <v>800</v>
      </c>
    </row>
    <row r="17" spans="1:9">
      <c r="A17" s="5" t="s">
        <v>121</v>
      </c>
      <c r="B17" s="5" t="s">
        <v>0</v>
      </c>
      <c r="C17" s="5" t="s">
        <v>6</v>
      </c>
      <c r="D17" s="5" t="s">
        <v>33</v>
      </c>
      <c r="E17" s="5" t="s">
        <v>71</v>
      </c>
      <c r="F17" s="5" t="s">
        <v>37</v>
      </c>
      <c r="G17" s="5">
        <f t="shared" si="0"/>
        <v>30</v>
      </c>
      <c r="H17" s="5">
        <v>12</v>
      </c>
      <c r="I17" s="5">
        <v>1000</v>
      </c>
    </row>
    <row r="18" spans="1:9">
      <c r="A18" s="5" t="s">
        <v>121</v>
      </c>
      <c r="B18" s="5" t="s">
        <v>0</v>
      </c>
      <c r="C18" s="5" t="s">
        <v>6</v>
      </c>
      <c r="D18" s="5" t="s">
        <v>38</v>
      </c>
      <c r="E18" s="5" t="s">
        <v>70</v>
      </c>
      <c r="F18" s="5" t="s">
        <v>39</v>
      </c>
      <c r="G18" s="5">
        <f t="shared" si="0"/>
        <v>30</v>
      </c>
      <c r="H18" s="5">
        <v>8</v>
      </c>
      <c r="I18" s="5">
        <v>500</v>
      </c>
    </row>
    <row r="19" spans="1:9">
      <c r="A19" s="5" t="s">
        <v>121</v>
      </c>
      <c r="B19" s="5" t="s">
        <v>0</v>
      </c>
      <c r="C19" s="5" t="s">
        <v>6</v>
      </c>
      <c r="D19" s="5" t="s">
        <v>40</v>
      </c>
      <c r="E19" s="5" t="s">
        <v>71</v>
      </c>
      <c r="F19" s="5" t="s">
        <v>41</v>
      </c>
      <c r="G19" s="5">
        <f t="shared" si="0"/>
        <v>30</v>
      </c>
      <c r="H19" s="5">
        <v>12</v>
      </c>
      <c r="I19" s="5">
        <v>1000</v>
      </c>
    </row>
    <row r="20" spans="1:9">
      <c r="A20" s="5" t="s">
        <v>121</v>
      </c>
      <c r="B20" s="5" t="s">
        <v>0</v>
      </c>
      <c r="C20" s="5" t="s">
        <v>6</v>
      </c>
      <c r="D20" s="5" t="s">
        <v>42</v>
      </c>
      <c r="E20" s="5" t="s">
        <v>70</v>
      </c>
      <c r="F20" s="5" t="s">
        <v>43</v>
      </c>
      <c r="G20" s="5">
        <f t="shared" si="0"/>
        <v>30</v>
      </c>
      <c r="H20" s="5">
        <v>9</v>
      </c>
      <c r="I20" s="5">
        <v>800</v>
      </c>
    </row>
    <row r="21" spans="1:9">
      <c r="A21" s="5" t="s">
        <v>121</v>
      </c>
      <c r="B21" s="5" t="s">
        <v>0</v>
      </c>
      <c r="C21" s="5" t="s">
        <v>6</v>
      </c>
      <c r="D21" s="5" t="s">
        <v>27</v>
      </c>
      <c r="E21" s="5" t="s">
        <v>71</v>
      </c>
      <c r="F21" s="5" t="s">
        <v>44</v>
      </c>
      <c r="G21" s="5">
        <f t="shared" si="0"/>
        <v>29</v>
      </c>
      <c r="H21" s="5">
        <v>9</v>
      </c>
      <c r="I21" s="5">
        <v>800</v>
      </c>
    </row>
    <row r="22" spans="1:9">
      <c r="A22" s="5" t="s">
        <v>121</v>
      </c>
      <c r="B22" s="5" t="s">
        <v>0</v>
      </c>
      <c r="C22" s="5" t="s">
        <v>6</v>
      </c>
      <c r="D22" s="5" t="s">
        <v>33</v>
      </c>
      <c r="E22" s="5" t="s">
        <v>71</v>
      </c>
      <c r="F22" s="5" t="s">
        <v>45</v>
      </c>
      <c r="G22" s="5">
        <f t="shared" si="0"/>
        <v>30</v>
      </c>
      <c r="H22" s="5">
        <v>12</v>
      </c>
      <c r="I22" s="5">
        <v>1000</v>
      </c>
    </row>
    <row r="23" spans="1:9">
      <c r="A23" s="5" t="s">
        <v>121</v>
      </c>
      <c r="B23" s="5" t="s">
        <v>0</v>
      </c>
      <c r="C23" s="5" t="s">
        <v>6</v>
      </c>
      <c r="D23" s="5" t="s">
        <v>46</v>
      </c>
      <c r="E23" s="5" t="s">
        <v>70</v>
      </c>
      <c r="F23" s="5" t="s">
        <v>47</v>
      </c>
      <c r="G23" s="5">
        <f t="shared" si="0"/>
        <v>30</v>
      </c>
      <c r="H23" s="5">
        <v>8</v>
      </c>
      <c r="I23" s="5">
        <v>500</v>
      </c>
    </row>
    <row r="24" spans="1:9">
      <c r="A24" s="5" t="s">
        <v>121</v>
      </c>
      <c r="B24" s="5" t="s">
        <v>0</v>
      </c>
      <c r="C24" s="5" t="s">
        <v>6</v>
      </c>
      <c r="D24" s="5" t="s">
        <v>27</v>
      </c>
      <c r="E24" s="5" t="s">
        <v>71</v>
      </c>
      <c r="F24" s="5" t="s">
        <v>48</v>
      </c>
      <c r="G24" s="5">
        <f t="shared" si="0"/>
        <v>30</v>
      </c>
      <c r="H24" s="5">
        <v>8</v>
      </c>
      <c r="I24" s="5">
        <v>500</v>
      </c>
    </row>
    <row r="25" spans="1:9">
      <c r="A25" s="5" t="s">
        <v>121</v>
      </c>
      <c r="B25" s="5" t="s">
        <v>0</v>
      </c>
      <c r="C25" s="5" t="s">
        <v>6</v>
      </c>
      <c r="D25" s="5" t="s">
        <v>15</v>
      </c>
      <c r="E25" s="5" t="s">
        <v>70</v>
      </c>
      <c r="F25" s="5" t="s">
        <v>49</v>
      </c>
      <c r="G25" s="5">
        <f t="shared" si="0"/>
        <v>29</v>
      </c>
      <c r="H25" s="5">
        <v>9</v>
      </c>
      <c r="I25" s="5">
        <v>800</v>
      </c>
    </row>
    <row r="26" spans="1:9">
      <c r="A26" s="5" t="s">
        <v>121</v>
      </c>
      <c r="B26" s="5" t="s">
        <v>0</v>
      </c>
      <c r="C26" s="5" t="s">
        <v>6</v>
      </c>
      <c r="D26" s="5" t="s">
        <v>17</v>
      </c>
      <c r="E26" s="5" t="s">
        <v>70</v>
      </c>
      <c r="F26" s="5" t="s">
        <v>50</v>
      </c>
      <c r="G26" s="5">
        <f t="shared" si="0"/>
        <v>30</v>
      </c>
      <c r="H26" s="5">
        <v>9</v>
      </c>
      <c r="I26" s="5">
        <v>800</v>
      </c>
    </row>
    <row r="27" spans="1:9">
      <c r="A27" s="5" t="s">
        <v>121</v>
      </c>
      <c r="B27" s="5" t="s">
        <v>0</v>
      </c>
      <c r="C27" s="5" t="s">
        <v>6</v>
      </c>
      <c r="D27" s="5" t="s">
        <v>51</v>
      </c>
      <c r="E27" s="5" t="s">
        <v>70</v>
      </c>
      <c r="F27" s="5" t="s">
        <v>52</v>
      </c>
      <c r="G27" s="5">
        <f t="shared" si="0"/>
        <v>29</v>
      </c>
      <c r="H27" s="5">
        <v>9</v>
      </c>
      <c r="I27" s="5">
        <v>800</v>
      </c>
    </row>
    <row r="28" spans="1:9">
      <c r="A28" s="5" t="s">
        <v>121</v>
      </c>
      <c r="B28" s="5" t="s">
        <v>0</v>
      </c>
      <c r="C28" s="5" t="s">
        <v>6</v>
      </c>
      <c r="D28" s="5" t="s">
        <v>53</v>
      </c>
      <c r="E28" s="5" t="s">
        <v>70</v>
      </c>
      <c r="F28" s="5" t="s">
        <v>54</v>
      </c>
      <c r="G28" s="5">
        <f t="shared" si="0"/>
        <v>30</v>
      </c>
      <c r="H28" s="5">
        <v>10</v>
      </c>
      <c r="I28" s="5">
        <v>800</v>
      </c>
    </row>
    <row r="29" spans="1:9">
      <c r="A29" s="5" t="s">
        <v>121</v>
      </c>
      <c r="B29" s="5" t="s">
        <v>0</v>
      </c>
      <c r="C29" s="5" t="s">
        <v>6</v>
      </c>
      <c r="D29" s="5" t="s">
        <v>33</v>
      </c>
      <c r="E29" s="5" t="s">
        <v>71</v>
      </c>
      <c r="F29" s="5" t="s">
        <v>55</v>
      </c>
      <c r="G29" s="5">
        <f t="shared" si="0"/>
        <v>30</v>
      </c>
      <c r="H29" s="5">
        <v>9</v>
      </c>
      <c r="I29" s="5">
        <v>800</v>
      </c>
    </row>
    <row r="30" spans="1:9">
      <c r="A30" s="5" t="s">
        <v>121</v>
      </c>
      <c r="B30" s="5" t="s">
        <v>0</v>
      </c>
      <c r="C30" s="5" t="s">
        <v>6</v>
      </c>
      <c r="D30" s="5" t="s">
        <v>46</v>
      </c>
      <c r="E30" s="5" t="s">
        <v>70</v>
      </c>
      <c r="F30" s="5" t="s">
        <v>56</v>
      </c>
      <c r="G30" s="5">
        <f t="shared" si="0"/>
        <v>30</v>
      </c>
      <c r="H30" s="5">
        <v>11</v>
      </c>
      <c r="I30" s="5">
        <v>1000</v>
      </c>
    </row>
    <row r="31" spans="1:9">
      <c r="A31" s="5" t="s">
        <v>121</v>
      </c>
      <c r="B31" s="5" t="s">
        <v>0</v>
      </c>
      <c r="C31" s="5" t="s">
        <v>6</v>
      </c>
      <c r="D31" s="5" t="s">
        <v>57</v>
      </c>
      <c r="E31" s="5" t="s">
        <v>70</v>
      </c>
      <c r="F31" s="5" t="s">
        <v>58</v>
      </c>
      <c r="G31" s="5">
        <f t="shared" si="0"/>
        <v>30</v>
      </c>
      <c r="H31" s="5">
        <v>11</v>
      </c>
      <c r="I31" s="5">
        <v>1000</v>
      </c>
    </row>
    <row r="32" spans="1:9">
      <c r="A32" s="5" t="s">
        <v>121</v>
      </c>
      <c r="B32" s="5" t="s">
        <v>0</v>
      </c>
      <c r="C32" s="5" t="s">
        <v>6</v>
      </c>
      <c r="D32" s="5" t="s">
        <v>15</v>
      </c>
      <c r="E32" s="5" t="s">
        <v>70</v>
      </c>
      <c r="F32" s="5" t="s">
        <v>59</v>
      </c>
      <c r="G32" s="5">
        <f t="shared" si="0"/>
        <v>30</v>
      </c>
      <c r="H32" s="5">
        <v>12</v>
      </c>
      <c r="I32" s="5">
        <v>1000</v>
      </c>
    </row>
    <row r="33" spans="1:9">
      <c r="A33" s="5" t="s">
        <v>121</v>
      </c>
      <c r="B33" s="5" t="s">
        <v>0</v>
      </c>
      <c r="C33" s="5" t="s">
        <v>6</v>
      </c>
      <c r="D33" s="5" t="s">
        <v>15</v>
      </c>
      <c r="E33" s="5" t="s">
        <v>70</v>
      </c>
      <c r="F33" s="5" t="s">
        <v>60</v>
      </c>
      <c r="G33" s="5">
        <f t="shared" si="0"/>
        <v>30</v>
      </c>
      <c r="H33" s="5">
        <v>11</v>
      </c>
      <c r="I33" s="5">
        <v>1000</v>
      </c>
    </row>
    <row r="34" spans="1:9">
      <c r="A34" s="5" t="s">
        <v>121</v>
      </c>
      <c r="B34" s="5" t="s">
        <v>0</v>
      </c>
      <c r="C34" s="5" t="s">
        <v>6</v>
      </c>
      <c r="D34" s="5" t="s">
        <v>7</v>
      </c>
      <c r="E34" s="5" t="s">
        <v>70</v>
      </c>
      <c r="F34" s="5" t="s">
        <v>61</v>
      </c>
      <c r="G34" s="5">
        <f t="shared" si="0"/>
        <v>30</v>
      </c>
      <c r="H34" s="5">
        <v>12</v>
      </c>
      <c r="I34" s="5">
        <v>1000</v>
      </c>
    </row>
    <row r="35" spans="1:9">
      <c r="A35" s="5" t="s">
        <v>121</v>
      </c>
      <c r="B35" s="5" t="s">
        <v>0</v>
      </c>
      <c r="C35" s="5" t="s">
        <v>6</v>
      </c>
      <c r="D35" s="5" t="s">
        <v>25</v>
      </c>
      <c r="E35" s="5" t="s">
        <v>70</v>
      </c>
      <c r="F35" s="5" t="s">
        <v>62</v>
      </c>
      <c r="G35" s="5">
        <f t="shared" si="0"/>
        <v>30</v>
      </c>
      <c r="H35" s="5">
        <v>12</v>
      </c>
      <c r="I35" s="5">
        <v>1000</v>
      </c>
    </row>
    <row r="36" spans="1:9">
      <c r="A36" s="5" t="s">
        <v>121</v>
      </c>
      <c r="B36" s="5" t="s">
        <v>0</v>
      </c>
      <c r="C36" s="5" t="s">
        <v>6</v>
      </c>
      <c r="D36" s="5" t="s">
        <v>15</v>
      </c>
      <c r="E36" s="5" t="s">
        <v>70</v>
      </c>
      <c r="F36" s="5" t="s">
        <v>63</v>
      </c>
      <c r="G36" s="5">
        <f t="shared" si="0"/>
        <v>30</v>
      </c>
      <c r="H36" s="5">
        <v>12</v>
      </c>
      <c r="I36" s="5">
        <v>1000</v>
      </c>
    </row>
    <row r="37" spans="1:9">
      <c r="A37" s="5" t="s">
        <v>121</v>
      </c>
      <c r="B37" s="5" t="s">
        <v>0</v>
      </c>
      <c r="C37" s="5" t="s">
        <v>6</v>
      </c>
      <c r="D37" s="5" t="s">
        <v>11</v>
      </c>
      <c r="E37" s="5" t="s">
        <v>70</v>
      </c>
      <c r="F37" s="5" t="s">
        <v>64</v>
      </c>
      <c r="G37" s="5">
        <f t="shared" si="0"/>
        <v>29</v>
      </c>
      <c r="H37" s="5">
        <v>11</v>
      </c>
      <c r="I37" s="5">
        <v>1000</v>
      </c>
    </row>
    <row r="38" spans="1:9">
      <c r="A38" s="5" t="s">
        <v>121</v>
      </c>
      <c r="B38" s="5" t="s">
        <v>0</v>
      </c>
      <c r="C38" s="5" t="s">
        <v>6</v>
      </c>
      <c r="D38" s="5" t="s">
        <v>15</v>
      </c>
      <c r="E38" s="5" t="s">
        <v>70</v>
      </c>
      <c r="F38" s="5" t="s">
        <v>65</v>
      </c>
      <c r="G38" s="5">
        <f t="shared" si="0"/>
        <v>29</v>
      </c>
      <c r="H38" s="5">
        <v>1</v>
      </c>
      <c r="I38" s="5">
        <v>0</v>
      </c>
    </row>
    <row r="39" spans="1:9">
      <c r="A39" s="5" t="s">
        <v>121</v>
      </c>
      <c r="B39" s="5" t="s">
        <v>0</v>
      </c>
      <c r="C39" s="5" t="s">
        <v>6</v>
      </c>
      <c r="D39" s="5" t="s">
        <v>7</v>
      </c>
      <c r="E39" s="5" t="s">
        <v>70</v>
      </c>
      <c r="F39" s="5" t="s">
        <v>66</v>
      </c>
      <c r="G39" s="5">
        <f t="shared" si="0"/>
        <v>30</v>
      </c>
      <c r="H39" s="5">
        <v>2</v>
      </c>
      <c r="I39" s="5">
        <v>0</v>
      </c>
    </row>
    <row r="40" spans="1:9">
      <c r="A40" s="5" t="s">
        <v>121</v>
      </c>
      <c r="B40" s="5" t="s">
        <v>0</v>
      </c>
      <c r="C40" s="5" t="s">
        <v>67</v>
      </c>
      <c r="D40" s="5" t="s">
        <v>68</v>
      </c>
      <c r="E40" s="5" t="s">
        <v>71</v>
      </c>
      <c r="F40" s="5" t="s">
        <v>73</v>
      </c>
      <c r="G40" s="5">
        <f t="shared" si="0"/>
        <v>30</v>
      </c>
      <c r="H40" s="5">
        <v>9</v>
      </c>
      <c r="I40" s="5">
        <v>800</v>
      </c>
    </row>
    <row r="41" spans="1:9">
      <c r="A41" s="5" t="s">
        <v>121</v>
      </c>
      <c r="B41" s="5" t="s">
        <v>0</v>
      </c>
      <c r="C41" s="5" t="s">
        <v>74</v>
      </c>
      <c r="D41" s="5" t="s">
        <v>75</v>
      </c>
      <c r="E41" s="5" t="s">
        <v>71</v>
      </c>
      <c r="F41" s="5" t="s">
        <v>76</v>
      </c>
      <c r="G41" s="5">
        <f t="shared" si="0"/>
        <v>30</v>
      </c>
      <c r="H41" s="5">
        <v>5</v>
      </c>
      <c r="I41" s="5">
        <v>300</v>
      </c>
    </row>
    <row r="42" spans="1:9">
      <c r="A42" s="5" t="s">
        <v>121</v>
      </c>
      <c r="B42" s="5" t="s">
        <v>0</v>
      </c>
      <c r="C42" s="5" t="s">
        <v>67</v>
      </c>
      <c r="D42" s="5" t="s">
        <v>68</v>
      </c>
      <c r="E42" s="5" t="s">
        <v>71</v>
      </c>
      <c r="F42" s="5" t="s">
        <v>77</v>
      </c>
      <c r="G42" s="5">
        <f t="shared" si="0"/>
        <v>30</v>
      </c>
      <c r="H42" s="5">
        <v>10</v>
      </c>
      <c r="I42" s="5">
        <v>800</v>
      </c>
    </row>
    <row r="43" spans="1:9">
      <c r="A43" s="5" t="s">
        <v>121</v>
      </c>
      <c r="B43" s="5" t="s">
        <v>0</v>
      </c>
      <c r="C43" s="5" t="s">
        <v>67</v>
      </c>
      <c r="D43" s="5" t="s">
        <v>78</v>
      </c>
      <c r="E43" s="5" t="s">
        <v>71</v>
      </c>
      <c r="F43" s="5" t="s">
        <v>79</v>
      </c>
      <c r="G43" s="5">
        <f t="shared" si="0"/>
        <v>30</v>
      </c>
      <c r="H43" s="5">
        <v>11</v>
      </c>
      <c r="I43" s="5">
        <v>1000</v>
      </c>
    </row>
    <row r="44" spans="1:9">
      <c r="A44" s="5" t="s">
        <v>121</v>
      </c>
      <c r="B44" s="5" t="s">
        <v>0</v>
      </c>
      <c r="C44" s="5" t="s">
        <v>67</v>
      </c>
      <c r="D44" s="5" t="s">
        <v>80</v>
      </c>
      <c r="E44" s="5" t="s">
        <v>70</v>
      </c>
      <c r="F44" s="5" t="s">
        <v>81</v>
      </c>
      <c r="G44" s="5">
        <f t="shared" si="0"/>
        <v>30</v>
      </c>
      <c r="H44" s="5">
        <v>9</v>
      </c>
      <c r="I44" s="5">
        <v>800</v>
      </c>
    </row>
    <row r="45" spans="1:9">
      <c r="A45" s="5" t="s">
        <v>121</v>
      </c>
      <c r="B45" s="5" t="s">
        <v>0</v>
      </c>
      <c r="C45" s="5" t="s">
        <v>67</v>
      </c>
      <c r="D45" s="5" t="s">
        <v>68</v>
      </c>
      <c r="E45" s="5" t="s">
        <v>71</v>
      </c>
      <c r="F45" s="5" t="s">
        <v>82</v>
      </c>
      <c r="G45" s="5">
        <f t="shared" si="0"/>
        <v>30</v>
      </c>
      <c r="H45" s="5">
        <v>11</v>
      </c>
      <c r="I45" s="5">
        <v>1000</v>
      </c>
    </row>
    <row r="46" spans="1:9">
      <c r="A46" s="5" t="s">
        <v>121</v>
      </c>
      <c r="B46" s="5" t="s">
        <v>0</v>
      </c>
      <c r="C46" s="5" t="s">
        <v>67</v>
      </c>
      <c r="D46" s="5" t="s">
        <v>83</v>
      </c>
      <c r="E46" s="5" t="s">
        <v>71</v>
      </c>
      <c r="F46" s="5" t="s">
        <v>84</v>
      </c>
      <c r="G46" s="5">
        <f t="shared" si="0"/>
        <v>29</v>
      </c>
      <c r="H46" s="5">
        <v>12</v>
      </c>
      <c r="I46" s="5">
        <v>1000</v>
      </c>
    </row>
    <row r="47" spans="1:9">
      <c r="A47" s="5" t="s">
        <v>121</v>
      </c>
      <c r="B47" s="5" t="s">
        <v>0</v>
      </c>
      <c r="C47" s="5" t="s">
        <v>85</v>
      </c>
      <c r="D47" s="5" t="s">
        <v>86</v>
      </c>
      <c r="E47" s="5" t="s">
        <v>71</v>
      </c>
      <c r="F47" s="5" t="s">
        <v>87</v>
      </c>
      <c r="G47" s="5">
        <f t="shared" si="0"/>
        <v>30</v>
      </c>
      <c r="H47" s="5">
        <v>7</v>
      </c>
      <c r="I47" s="5">
        <v>500</v>
      </c>
    </row>
    <row r="48" spans="1:9">
      <c r="A48" s="5" t="s">
        <v>121</v>
      </c>
      <c r="B48" s="5" t="s">
        <v>0</v>
      </c>
      <c r="C48" s="5" t="s">
        <v>88</v>
      </c>
      <c r="D48" s="5" t="s">
        <v>89</v>
      </c>
      <c r="E48" s="5" t="s">
        <v>71</v>
      </c>
      <c r="F48" s="5" t="s">
        <v>90</v>
      </c>
      <c r="G48" s="5">
        <f t="shared" si="0"/>
        <v>30</v>
      </c>
      <c r="H48" s="5">
        <v>7</v>
      </c>
      <c r="I48" s="5">
        <v>500</v>
      </c>
    </row>
    <row r="49" spans="1:9">
      <c r="A49" s="5" t="s">
        <v>121</v>
      </c>
      <c r="B49" s="5" t="s">
        <v>0</v>
      </c>
      <c r="C49" s="5" t="s">
        <v>91</v>
      </c>
      <c r="D49" s="5" t="s">
        <v>92</v>
      </c>
      <c r="E49" s="5" t="s">
        <v>71</v>
      </c>
      <c r="F49" s="5" t="s">
        <v>93</v>
      </c>
      <c r="G49" s="5">
        <f t="shared" si="0"/>
        <v>30</v>
      </c>
      <c r="H49" s="5">
        <v>10</v>
      </c>
      <c r="I49" s="5">
        <v>800</v>
      </c>
    </row>
    <row r="50" spans="1:9">
      <c r="A50" s="5" t="s">
        <v>121</v>
      </c>
      <c r="B50" s="5" t="s">
        <v>0</v>
      </c>
      <c r="C50" s="5" t="s">
        <v>91</v>
      </c>
      <c r="D50" s="5" t="s">
        <v>89</v>
      </c>
      <c r="E50" s="5" t="s">
        <v>71</v>
      </c>
      <c r="F50" s="5" t="s">
        <v>94</v>
      </c>
      <c r="G50" s="5">
        <f t="shared" si="0"/>
        <v>29</v>
      </c>
      <c r="H50" s="5">
        <v>8</v>
      </c>
      <c r="I50" s="5">
        <v>500</v>
      </c>
    </row>
    <row r="51" spans="1:9">
      <c r="A51" s="5" t="s">
        <v>121</v>
      </c>
      <c r="B51" s="5" t="s">
        <v>0</v>
      </c>
      <c r="C51" s="5" t="s">
        <v>91</v>
      </c>
      <c r="D51" s="5" t="s">
        <v>89</v>
      </c>
      <c r="E51" s="5" t="s">
        <v>71</v>
      </c>
      <c r="F51" s="5" t="s">
        <v>95</v>
      </c>
      <c r="G51" s="5">
        <f t="shared" si="0"/>
        <v>30</v>
      </c>
      <c r="H51" s="5">
        <v>8</v>
      </c>
      <c r="I51" s="5">
        <v>500</v>
      </c>
    </row>
    <row r="52" spans="1:9">
      <c r="A52" s="5" t="s">
        <v>121</v>
      </c>
      <c r="B52" s="5" t="s">
        <v>0</v>
      </c>
      <c r="C52" s="5" t="s">
        <v>91</v>
      </c>
      <c r="D52" s="5" t="s">
        <v>96</v>
      </c>
      <c r="E52" s="5" t="s">
        <v>71</v>
      </c>
      <c r="F52" s="5" t="s">
        <v>97</v>
      </c>
      <c r="G52" s="5">
        <f t="shared" si="0"/>
        <v>29</v>
      </c>
      <c r="H52" s="5">
        <v>4</v>
      </c>
      <c r="I52" s="5">
        <v>100</v>
      </c>
    </row>
    <row r="53" spans="1:9">
      <c r="A53" s="5" t="s">
        <v>121</v>
      </c>
      <c r="B53" s="5" t="s">
        <v>0</v>
      </c>
      <c r="C53" s="5" t="s">
        <v>91</v>
      </c>
      <c r="D53" s="5" t="s">
        <v>98</v>
      </c>
      <c r="E53" s="5" t="s">
        <v>71</v>
      </c>
      <c r="F53" s="5" t="s">
        <v>99</v>
      </c>
      <c r="G53" s="5">
        <f t="shared" si="0"/>
        <v>30</v>
      </c>
      <c r="H53" s="5">
        <v>8</v>
      </c>
      <c r="I53" s="5">
        <v>500</v>
      </c>
    </row>
    <row r="54" spans="1:9">
      <c r="A54" s="5" t="s">
        <v>121</v>
      </c>
      <c r="B54" s="5" t="s">
        <v>0</v>
      </c>
      <c r="C54" s="5" t="s">
        <v>91</v>
      </c>
      <c r="D54" s="5" t="s">
        <v>86</v>
      </c>
      <c r="E54" s="5" t="s">
        <v>71</v>
      </c>
      <c r="F54" s="5" t="s">
        <v>100</v>
      </c>
      <c r="G54" s="5">
        <f t="shared" si="0"/>
        <v>30</v>
      </c>
      <c r="H54" s="5">
        <v>9</v>
      </c>
      <c r="I54" s="5">
        <v>800</v>
      </c>
    </row>
    <row r="55" spans="1:9">
      <c r="A55" s="5" t="s">
        <v>121</v>
      </c>
      <c r="B55" s="5" t="s">
        <v>0</v>
      </c>
      <c r="C55" s="5" t="s">
        <v>91</v>
      </c>
      <c r="D55" s="5" t="s">
        <v>89</v>
      </c>
      <c r="E55" s="5" t="s">
        <v>71</v>
      </c>
      <c r="F55" s="5" t="s">
        <v>101</v>
      </c>
      <c r="G55" s="5">
        <f t="shared" si="0"/>
        <v>30</v>
      </c>
      <c r="H55" s="5">
        <v>9</v>
      </c>
      <c r="I55" s="5">
        <v>800</v>
      </c>
    </row>
    <row r="56" spans="1:9">
      <c r="A56" s="5" t="s">
        <v>121</v>
      </c>
      <c r="B56" s="5" t="s">
        <v>0</v>
      </c>
      <c r="C56" s="5" t="s">
        <v>91</v>
      </c>
      <c r="D56" s="5" t="s">
        <v>86</v>
      </c>
      <c r="E56" s="5" t="s">
        <v>71</v>
      </c>
      <c r="F56" s="5" t="s">
        <v>102</v>
      </c>
      <c r="G56" s="5">
        <f t="shared" si="0"/>
        <v>28</v>
      </c>
      <c r="H56" s="5">
        <v>1</v>
      </c>
      <c r="I56" s="5">
        <v>0</v>
      </c>
    </row>
    <row r="57" spans="1:9">
      <c r="A57" s="5" t="s">
        <v>121</v>
      </c>
      <c r="B57" s="5" t="s">
        <v>0</v>
      </c>
      <c r="C57" s="5" t="s">
        <v>91</v>
      </c>
      <c r="D57" s="5" t="s">
        <v>89</v>
      </c>
      <c r="E57" s="5" t="s">
        <v>103</v>
      </c>
      <c r="F57" s="5" t="s">
        <v>104</v>
      </c>
      <c r="G57" s="5">
        <f t="shared" si="0"/>
        <v>29</v>
      </c>
      <c r="H57" s="5">
        <v>2</v>
      </c>
      <c r="I57" s="5">
        <v>0</v>
      </c>
    </row>
    <row r="58" spans="1:9">
      <c r="A58" s="5" t="s">
        <v>121</v>
      </c>
      <c r="B58" s="5" t="s">
        <v>0</v>
      </c>
      <c r="C58" s="5" t="s">
        <v>105</v>
      </c>
      <c r="D58" s="5" t="s">
        <v>105</v>
      </c>
      <c r="E58" s="5" t="s">
        <v>103</v>
      </c>
      <c r="F58" s="5" t="s">
        <v>108</v>
      </c>
      <c r="G58" s="5">
        <f t="shared" si="0"/>
        <v>30</v>
      </c>
      <c r="H58" s="5">
        <v>10</v>
      </c>
      <c r="I58" s="5">
        <v>800</v>
      </c>
    </row>
    <row r="59" spans="1:9">
      <c r="A59" s="5" t="s">
        <v>121</v>
      </c>
      <c r="B59" s="5" t="s">
        <v>0</v>
      </c>
      <c r="C59" s="5" t="s">
        <v>106</v>
      </c>
      <c r="D59" s="5" t="s">
        <v>106</v>
      </c>
      <c r="E59" s="5" t="s">
        <v>103</v>
      </c>
      <c r="F59" s="5" t="s">
        <v>109</v>
      </c>
      <c r="G59" s="5">
        <f t="shared" si="0"/>
        <v>29</v>
      </c>
      <c r="H59" s="5">
        <v>7</v>
      </c>
      <c r="I59" s="5">
        <v>400</v>
      </c>
    </row>
    <row r="60" spans="1:9">
      <c r="A60" s="5" t="s">
        <v>121</v>
      </c>
      <c r="B60" s="5" t="s">
        <v>0</v>
      </c>
      <c r="C60" s="5" t="s">
        <v>105</v>
      </c>
      <c r="D60" s="5" t="s">
        <v>107</v>
      </c>
      <c r="E60" s="5" t="s">
        <v>103</v>
      </c>
      <c r="F60" s="5" t="s">
        <v>110</v>
      </c>
      <c r="G60" s="5">
        <f t="shared" si="0"/>
        <v>30</v>
      </c>
      <c r="H60" s="5">
        <v>8</v>
      </c>
      <c r="I60" s="5">
        <v>500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1EEC5-E979-B848-89C7-B9F0AE785D00}">
  <dimension ref="A1:H32"/>
  <sheetViews>
    <sheetView zoomScale="98" workbookViewId="0">
      <selection activeCell="K16" sqref="K16"/>
    </sheetView>
  </sheetViews>
  <sheetFormatPr baseColWidth="10" defaultRowHeight="20"/>
  <cols>
    <col min="2" max="2" width="15.7109375" bestFit="1" customWidth="1"/>
    <col min="5" max="5" width="0.85546875" customWidth="1"/>
  </cols>
  <sheetData>
    <row r="1" spans="1:8">
      <c r="A1" s="3" t="s">
        <v>1</v>
      </c>
      <c r="B1" s="3"/>
      <c r="C1" s="3"/>
      <c r="F1" s="3" t="s">
        <v>118</v>
      </c>
      <c r="G1" s="3"/>
      <c r="H1" s="3"/>
    </row>
    <row r="2" spans="1:8">
      <c r="A2" t="s">
        <v>6</v>
      </c>
      <c r="B2">
        <f>COUNTIF(Sheet1!C2:C60,Sheet2!A2)</f>
        <v>38</v>
      </c>
      <c r="C2" s="1">
        <f>B2/B6</f>
        <v>0.64406779661016944</v>
      </c>
      <c r="F2" t="s">
        <v>71</v>
      </c>
      <c r="G2">
        <f>COUNTIF(Sheet1!E2:E60,Sheet2!F2)</f>
        <v>30</v>
      </c>
      <c r="H2" s="1">
        <f>G2/G4</f>
        <v>0.50847457627118642</v>
      </c>
    </row>
    <row r="3" spans="1:8">
      <c r="A3" t="s">
        <v>67</v>
      </c>
      <c r="B3">
        <f>COUNTIF(Sheet1!C2:C60,A3)</f>
        <v>7</v>
      </c>
      <c r="C3" s="1">
        <f>B3/B6</f>
        <v>0.11864406779661017</v>
      </c>
      <c r="F3" t="s">
        <v>70</v>
      </c>
      <c r="G3">
        <f>COUNTIF(Sheet1!E2:E60,F3)</f>
        <v>29</v>
      </c>
      <c r="H3" s="1">
        <f>G3/G4</f>
        <v>0.49152542372881358</v>
      </c>
    </row>
    <row r="4" spans="1:8">
      <c r="A4" t="s">
        <v>91</v>
      </c>
      <c r="B4">
        <f>COUNTIF(Sheet1!C2:C60,A4)</f>
        <v>11</v>
      </c>
      <c r="C4" s="1">
        <f>B4/B6</f>
        <v>0.1864406779661017</v>
      </c>
      <c r="F4" t="s">
        <v>111</v>
      </c>
      <c r="G4">
        <f>SUM(G2:G3)</f>
        <v>59</v>
      </c>
    </row>
    <row r="5" spans="1:8">
      <c r="A5" t="s">
        <v>105</v>
      </c>
      <c r="B5">
        <f>COUNTIF(Sheet1!C2:C60,A5)</f>
        <v>3</v>
      </c>
      <c r="C5" s="1">
        <f>B5/B6</f>
        <v>5.0847457627118647E-2</v>
      </c>
    </row>
    <row r="6" spans="1:8">
      <c r="A6" t="s">
        <v>111</v>
      </c>
      <c r="B6">
        <f>SUM(B2:B5)</f>
        <v>59</v>
      </c>
      <c r="F6" s="3" t="s">
        <v>117</v>
      </c>
      <c r="G6" s="3"/>
      <c r="H6" s="3"/>
    </row>
    <row r="7" spans="1:8">
      <c r="A7" s="3" t="s">
        <v>119</v>
      </c>
      <c r="B7" s="3"/>
      <c r="C7" s="3"/>
      <c r="D7" s="3"/>
      <c r="F7">
        <v>0</v>
      </c>
      <c r="G7">
        <f>COUNTIF(Sheet1!I2:I60,F7)</f>
        <v>4</v>
      </c>
      <c r="H7" s="1">
        <f>G7/G14</f>
        <v>6.7796610169491525E-2</v>
      </c>
    </row>
    <row r="8" spans="1:8">
      <c r="A8" s="2" t="s">
        <v>6</v>
      </c>
      <c r="B8" t="s">
        <v>7</v>
      </c>
      <c r="C8">
        <f>COUNTIF(Sheet1!D2:D60,Sheet2!B8)</f>
        <v>5</v>
      </c>
      <c r="D8" s="1">
        <f>C8/C18</f>
        <v>0.13157894736842105</v>
      </c>
      <c r="E8" s="1"/>
      <c r="F8">
        <v>100</v>
      </c>
      <c r="G8">
        <f>COUNTIF(Sheet1!I2:I60,F8)</f>
        <v>1</v>
      </c>
      <c r="H8" s="1">
        <f>G8/G14</f>
        <v>1.6949152542372881E-2</v>
      </c>
    </row>
    <row r="9" spans="1:8">
      <c r="A9" s="2"/>
      <c r="B9" t="s">
        <v>11</v>
      </c>
      <c r="C9">
        <f>COUNTIF(Sheet1!D2:D60,B9)</f>
        <v>3</v>
      </c>
      <c r="D9" s="1">
        <f>C9/C18</f>
        <v>7.8947368421052627E-2</v>
      </c>
      <c r="E9" s="1"/>
      <c r="F9">
        <v>300</v>
      </c>
      <c r="G9">
        <f>COUNTIF(Sheet1!I2:I60,F9)</f>
        <v>1</v>
      </c>
      <c r="H9" s="1">
        <f>G9/G14</f>
        <v>1.6949152542372881E-2</v>
      </c>
    </row>
    <row r="10" spans="1:8">
      <c r="A10" s="2"/>
      <c r="B10" t="s">
        <v>15</v>
      </c>
      <c r="C10">
        <f>COUNTIF(Sheet1!D2:D60,B10)</f>
        <v>9</v>
      </c>
      <c r="D10" s="1">
        <f>C10/C18</f>
        <v>0.23684210526315788</v>
      </c>
      <c r="E10" s="1"/>
      <c r="F10">
        <v>400</v>
      </c>
      <c r="G10">
        <f>COUNTIF(Sheet1!I2:I60,F10)</f>
        <v>1</v>
      </c>
      <c r="H10" s="1">
        <f>G10/G14</f>
        <v>1.6949152542372881E-2</v>
      </c>
    </row>
    <row r="11" spans="1:8">
      <c r="A11" s="2"/>
      <c r="B11" t="s">
        <v>112</v>
      </c>
      <c r="C11">
        <f>COUNTIF(Sheet1!D2:D60,B11)</f>
        <v>1</v>
      </c>
      <c r="D11" s="1">
        <f>C11/C18</f>
        <v>2.6315789473684209E-2</v>
      </c>
      <c r="E11" s="1"/>
      <c r="F11">
        <v>500</v>
      </c>
      <c r="G11">
        <f>COUNTIF(Sheet1!I2:I60,F11)</f>
        <v>16</v>
      </c>
      <c r="H11" s="1">
        <f>G11/G14</f>
        <v>0.2711864406779661</v>
      </c>
    </row>
    <row r="12" spans="1:8">
      <c r="A12" s="2"/>
      <c r="B12" t="s">
        <v>25</v>
      </c>
      <c r="C12">
        <f>COUNTIF(Sheet1!D2:D60,B12)</f>
        <v>3</v>
      </c>
      <c r="D12" s="1">
        <f>C12/C18</f>
        <v>7.8947368421052627E-2</v>
      </c>
      <c r="E12" s="1"/>
      <c r="F12">
        <v>800</v>
      </c>
      <c r="G12">
        <f>COUNTIF(Sheet1!I2:I60,F12)</f>
        <v>18</v>
      </c>
      <c r="H12" s="1">
        <f>G12/G14</f>
        <v>0.30508474576271188</v>
      </c>
    </row>
    <row r="13" spans="1:8">
      <c r="A13" s="2"/>
      <c r="B13" t="s">
        <v>27</v>
      </c>
      <c r="C13">
        <f>COUNTIF(Sheet1!D2:D60,B13)</f>
        <v>4</v>
      </c>
      <c r="D13" s="1">
        <f>C13/C18</f>
        <v>0.10526315789473684</v>
      </c>
      <c r="E13" s="1"/>
      <c r="F13">
        <v>1000</v>
      </c>
      <c r="G13">
        <f>COUNTIF(Sheet1!I2:I60,F13)</f>
        <v>18</v>
      </c>
      <c r="H13" s="1">
        <f>G13/G14</f>
        <v>0.30508474576271188</v>
      </c>
    </row>
    <row r="14" spans="1:8">
      <c r="A14" s="2"/>
      <c r="B14" t="s">
        <v>113</v>
      </c>
      <c r="C14">
        <f>COUNTIF(Sheet1!D2:D60,B14)</f>
        <v>2</v>
      </c>
      <c r="D14" s="1">
        <f>C14/C18</f>
        <v>5.2631578947368418E-2</v>
      </c>
      <c r="E14" s="1"/>
      <c r="F14" t="s">
        <v>111</v>
      </c>
      <c r="G14">
        <f>SUM(G7:G13)</f>
        <v>59</v>
      </c>
    </row>
    <row r="15" spans="1:8">
      <c r="A15" s="2"/>
      <c r="B15" t="s">
        <v>42</v>
      </c>
      <c r="C15">
        <f>COUNTIF(Sheet1!D2:D60,B15)</f>
        <v>2</v>
      </c>
      <c r="D15" s="1">
        <f>C15/C18</f>
        <v>5.2631578947368418E-2</v>
      </c>
      <c r="E15" s="1"/>
    </row>
    <row r="16" spans="1:8">
      <c r="A16" s="2"/>
      <c r="B16" t="s">
        <v>33</v>
      </c>
      <c r="C16">
        <f>COUNTIF(Sheet1!D2:D60,B16)</f>
        <v>5</v>
      </c>
      <c r="D16" s="1">
        <f>C16/C18</f>
        <v>0.13157894736842105</v>
      </c>
      <c r="E16" s="1"/>
    </row>
    <row r="17" spans="1:5">
      <c r="A17" s="2"/>
      <c r="B17" t="s">
        <v>46</v>
      </c>
      <c r="C17">
        <f>COUNTIF(Sheet1!D2:D60,B17)</f>
        <v>4</v>
      </c>
      <c r="D17" s="1">
        <f>C17/C18</f>
        <v>0.10526315789473684</v>
      </c>
      <c r="E17" s="1"/>
    </row>
    <row r="18" spans="1:5">
      <c r="A18" s="2" t="s">
        <v>111</v>
      </c>
      <c r="B18" s="2"/>
      <c r="C18">
        <f>SUM(C8:C17)</f>
        <v>38</v>
      </c>
    </row>
    <row r="19" spans="1:5" ht="5" customHeight="1"/>
    <row r="20" spans="1:5">
      <c r="A20" s="2" t="s">
        <v>67</v>
      </c>
      <c r="B20" t="s">
        <v>68</v>
      </c>
      <c r="C20">
        <f>COUNTIF(Sheet1!D2:D60,B20)</f>
        <v>4</v>
      </c>
      <c r="D20" s="1">
        <f>C20/C23</f>
        <v>0.5714285714285714</v>
      </c>
      <c r="E20" s="1"/>
    </row>
    <row r="21" spans="1:5">
      <c r="A21" s="2"/>
      <c r="B21" t="s">
        <v>78</v>
      </c>
      <c r="C21">
        <f>COUNTIF(Sheet1!D2:D60,B21)</f>
        <v>2</v>
      </c>
      <c r="D21" s="1">
        <f>C21/C23</f>
        <v>0.2857142857142857</v>
      </c>
      <c r="E21" s="1"/>
    </row>
    <row r="22" spans="1:5">
      <c r="A22" s="2"/>
      <c r="B22" t="s">
        <v>114</v>
      </c>
      <c r="C22">
        <f>COUNTIF(Sheet1!D2:D60,B22)</f>
        <v>1</v>
      </c>
      <c r="D22" s="1">
        <f>C22/C23</f>
        <v>0.14285714285714285</v>
      </c>
      <c r="E22" s="1"/>
    </row>
    <row r="23" spans="1:5">
      <c r="A23" s="2" t="s">
        <v>111</v>
      </c>
      <c r="B23" s="2"/>
      <c r="C23">
        <f>SUM(C20:C22)</f>
        <v>7</v>
      </c>
    </row>
    <row r="24" spans="1:5" ht="5" customHeight="1"/>
    <row r="25" spans="1:5">
      <c r="A25" s="2" t="s">
        <v>91</v>
      </c>
      <c r="B25" t="s">
        <v>115</v>
      </c>
      <c r="C25">
        <f>COUNTIF(Sheet1!D2:D60,B25)</f>
        <v>6</v>
      </c>
      <c r="D25" s="1">
        <f>C25/C28</f>
        <v>0.54545454545454541</v>
      </c>
      <c r="E25" s="1"/>
    </row>
    <row r="26" spans="1:5">
      <c r="A26" s="2"/>
      <c r="B26" t="s">
        <v>98</v>
      </c>
      <c r="C26">
        <f>COUNTIF(Sheet1!D2:D60,B26)</f>
        <v>4</v>
      </c>
      <c r="D26" s="1">
        <f>C26/C28</f>
        <v>0.36363636363636365</v>
      </c>
      <c r="E26" s="1"/>
    </row>
    <row r="27" spans="1:5">
      <c r="A27" s="2"/>
      <c r="B27" t="s">
        <v>96</v>
      </c>
      <c r="C27">
        <f>COUNTIF(Sheet1!D2:D60,B27)</f>
        <v>1</v>
      </c>
      <c r="D27" s="1">
        <f>C27/C28</f>
        <v>9.0909090909090912E-2</v>
      </c>
      <c r="E27" s="1"/>
    </row>
    <row r="28" spans="1:5">
      <c r="A28" s="2" t="s">
        <v>111</v>
      </c>
      <c r="B28" s="2"/>
      <c r="C28">
        <f>SUM(C25:C27)</f>
        <v>11</v>
      </c>
    </row>
    <row r="29" spans="1:5" ht="5" customHeight="1"/>
    <row r="30" spans="1:5">
      <c r="A30" s="2" t="s">
        <v>105</v>
      </c>
      <c r="B30" t="s">
        <v>105</v>
      </c>
      <c r="C30">
        <f>COUNTIF(Sheet1!D2:D60,B30)</f>
        <v>2</v>
      </c>
      <c r="D30" s="1">
        <f>C30/C32</f>
        <v>0.66666666666666663</v>
      </c>
      <c r="E30" s="1"/>
    </row>
    <row r="31" spans="1:5">
      <c r="A31" s="2"/>
      <c r="B31" t="s">
        <v>116</v>
      </c>
      <c r="C31">
        <f>COUNTIF(Sheet1!D2:D60,B31)</f>
        <v>1</v>
      </c>
      <c r="D31" s="1">
        <f>C31/C32</f>
        <v>0.33333333333333331</v>
      </c>
      <c r="E31" s="1"/>
    </row>
    <row r="32" spans="1:5">
      <c r="A32" s="2" t="s">
        <v>111</v>
      </c>
      <c r="B32" s="2"/>
      <c r="C32">
        <f>SUM(C30:C31)</f>
        <v>3</v>
      </c>
    </row>
  </sheetData>
  <mergeCells count="12">
    <mergeCell ref="A30:A31"/>
    <mergeCell ref="A32:B32"/>
    <mergeCell ref="F6:H6"/>
    <mergeCell ref="A1:C1"/>
    <mergeCell ref="F1:H1"/>
    <mergeCell ref="A7:D7"/>
    <mergeCell ref="A8:A17"/>
    <mergeCell ref="A18:B18"/>
    <mergeCell ref="A23:B23"/>
    <mergeCell ref="A20:A22"/>
    <mergeCell ref="A28:B28"/>
    <mergeCell ref="A25:A27"/>
  </mergeCells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石森 寛隆</dc:creator>
  <cp:lastModifiedBy>石森 寛隆</cp:lastModifiedBy>
  <dcterms:created xsi:type="dcterms:W3CDTF">2020-12-13T23:57:14Z</dcterms:created>
  <dcterms:modified xsi:type="dcterms:W3CDTF">2020-12-15T01:37:44Z</dcterms:modified>
</cp:coreProperties>
</file>