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ill-kawamoto/Desktop/"/>
    </mc:Choice>
  </mc:AlternateContent>
  <xr:revisionPtr revIDLastSave="0" documentId="13_ncr:1_{CA9FBEE1-DB3D-E14F-8317-CB7A630CBDFD}" xr6:coauthVersionLast="47" xr6:coauthVersionMax="47" xr10:uidLastSave="{00000000-0000-0000-0000-000000000000}"/>
  <bookViews>
    <workbookView xWindow="0" yWindow="2220" windowWidth="33600" windowHeight="15880" xr2:uid="{006E5190-B030-E344-BCA8-9B0F7CE10DB6}"/>
  </bookViews>
  <sheets>
    <sheet name="年間カレンダー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1" l="1"/>
  <c r="I7" i="1"/>
  <c r="E11" i="1"/>
  <c r="D10" i="1"/>
  <c r="I10" i="1"/>
  <c r="H11" i="1"/>
  <c r="G11" i="1"/>
  <c r="H9" i="1"/>
  <c r="H7" i="1"/>
  <c r="AD37" i="1"/>
  <c r="AD41" i="1"/>
  <c r="AD40" i="1"/>
  <c r="AD39" i="1"/>
  <c r="AD38" i="1"/>
  <c r="T41" i="1"/>
  <c r="T40" i="1"/>
  <c r="T39" i="1"/>
  <c r="T38" i="1"/>
  <c r="T37" i="1"/>
  <c r="J41" i="1"/>
  <c r="J40" i="1"/>
  <c r="J39" i="1"/>
  <c r="J38" i="1"/>
  <c r="J37" i="1"/>
  <c r="J21" i="1"/>
  <c r="J20" i="1"/>
  <c r="J19" i="1"/>
  <c r="J18" i="1"/>
  <c r="J17" i="1"/>
  <c r="T21" i="1"/>
  <c r="T20" i="1"/>
  <c r="T19" i="1"/>
  <c r="T18" i="1"/>
  <c r="T17" i="1"/>
  <c r="AD21" i="1"/>
  <c r="AD20" i="1"/>
  <c r="AD19" i="1"/>
  <c r="AD18" i="1"/>
  <c r="AD17" i="1"/>
  <c r="AD11" i="1"/>
  <c r="AD10" i="1"/>
  <c r="AD9" i="1"/>
  <c r="AD8" i="1"/>
  <c r="AD7" i="1"/>
  <c r="T11" i="1"/>
  <c r="T10" i="1"/>
  <c r="T9" i="1"/>
  <c r="T8" i="1"/>
  <c r="T7" i="1"/>
  <c r="B8" i="1" a="1"/>
  <c r="V41" i="1" a="1"/>
  <c r="V40" i="1" a="1"/>
  <c r="V39" i="1" a="1"/>
  <c r="V37" i="1" a="1"/>
  <c r="V38" i="1" a="1"/>
  <c r="L37" i="1" a="1"/>
  <c r="L41" i="1" a="1"/>
  <c r="L40" i="1" a="1"/>
  <c r="L39" i="1" a="1"/>
  <c r="L38" i="1" a="1"/>
  <c r="B37" i="1" a="1"/>
  <c r="B40" i="1" a="1"/>
  <c r="B41" i="1" a="1"/>
  <c r="B38" i="1" a="1"/>
  <c r="B39" i="1" a="1"/>
  <c r="B31" i="1" a="1"/>
  <c r="B29" i="1" a="1"/>
  <c r="B27" i="1" a="1"/>
  <c r="B30" i="1" a="1"/>
  <c r="B28" i="1" a="1"/>
  <c r="L31" i="1" a="1"/>
  <c r="L27" i="1" a="1"/>
  <c r="L28" i="1" a="1"/>
  <c r="L30" i="1" a="1"/>
  <c r="L29" i="1" a="1"/>
  <c r="V27" i="1" a="1"/>
  <c r="V31" i="1" a="1"/>
  <c r="V30" i="1" a="1"/>
  <c r="V29" i="1" a="1"/>
  <c r="V28" i="1" a="1"/>
  <c r="V7" i="1" a="1"/>
  <c r="V10" i="1" a="1"/>
  <c r="V9" i="1" a="1"/>
  <c r="V8" i="1" a="1"/>
  <c r="V11" i="1" a="1"/>
  <c r="L7" i="1" a="1"/>
  <c r="L11" i="1" a="1"/>
  <c r="L10" i="1" a="1"/>
  <c r="L9" i="1" a="1"/>
  <c r="L8" i="1" a="1"/>
  <c r="B10" i="1" a="1"/>
  <c r="B9" i="1" a="1"/>
  <c r="B11" i="1" a="1"/>
  <c r="B7" i="1" a="1"/>
  <c r="B10" i="1" l="1"/>
  <c r="B9" i="1"/>
  <c r="B11" i="1"/>
  <c r="B7" i="1"/>
  <c r="B8" i="1"/>
  <c r="V38" i="1"/>
  <c r="V37" i="1"/>
  <c r="V39" i="1"/>
  <c r="V40" i="1"/>
  <c r="V41" i="1"/>
  <c r="L38" i="1"/>
  <c r="L39" i="1"/>
  <c r="L40" i="1"/>
  <c r="L41" i="1"/>
  <c r="L37" i="1"/>
  <c r="B39" i="1"/>
  <c r="B38" i="1"/>
  <c r="B41" i="1"/>
  <c r="B40" i="1"/>
  <c r="B37" i="1"/>
  <c r="B28" i="1"/>
  <c r="B30" i="1"/>
  <c r="B27" i="1"/>
  <c r="B29" i="1"/>
  <c r="B31" i="1"/>
  <c r="L29" i="1"/>
  <c r="L30" i="1"/>
  <c r="L28" i="1"/>
  <c r="L27" i="1"/>
  <c r="L31" i="1"/>
  <c r="V28" i="1"/>
  <c r="V29" i="1"/>
  <c r="V30" i="1"/>
  <c r="V31" i="1"/>
  <c r="V27" i="1"/>
  <c r="V11" i="1"/>
  <c r="V8" i="1"/>
  <c r="V9" i="1"/>
  <c r="V10" i="1"/>
  <c r="V7" i="1"/>
  <c r="L8" i="1"/>
  <c r="L9" i="1"/>
  <c r="L10" i="1"/>
  <c r="L11" i="1"/>
  <c r="L7" i="1"/>
  <c r="J10" i="1"/>
  <c r="J9" i="1"/>
  <c r="J8" i="1"/>
  <c r="J7" i="1"/>
  <c r="I11" i="1"/>
  <c r="G8" i="1" l="1"/>
  <c r="G27" i="1"/>
  <c r="D37" i="1" l="1"/>
  <c r="E37" i="1" s="1"/>
  <c r="C38" i="1"/>
  <c r="C39" i="1" s="1"/>
  <c r="C40" i="1" s="1"/>
  <c r="C41" i="1" s="1"/>
  <c r="M28" i="1"/>
  <c r="M29" i="1" s="1"/>
  <c r="M30" i="1" s="1"/>
  <c r="M31" i="1" s="1"/>
  <c r="M32" i="1" s="1"/>
  <c r="N27" i="1"/>
  <c r="N28" i="1" s="1"/>
  <c r="N29" i="1" s="1"/>
  <c r="N30" i="1" s="1"/>
  <c r="N31" i="1" s="1"/>
  <c r="N32" i="1" s="1"/>
  <c r="W38" i="1"/>
  <c r="W39" i="1" s="1"/>
  <c r="W40" i="1" s="1"/>
  <c r="W41" i="1" s="1"/>
  <c r="M38" i="1"/>
  <c r="M39" i="1" s="1"/>
  <c r="M40" i="1" s="1"/>
  <c r="M41" i="1" s="1"/>
  <c r="X37" i="1"/>
  <c r="Y37" i="1" s="1"/>
  <c r="N37" i="1"/>
  <c r="O37" i="1" s="1"/>
  <c r="W8" i="1"/>
  <c r="W9" i="1" s="1"/>
  <c r="W10" i="1" s="1"/>
  <c r="W11" i="1" s="1"/>
  <c r="W28" i="1"/>
  <c r="W29" i="1" s="1"/>
  <c r="W30" i="1" s="1"/>
  <c r="W31" i="1" s="1"/>
  <c r="C28" i="1"/>
  <c r="C29" i="1" s="1"/>
  <c r="C30" i="1" s="1"/>
  <c r="C31" i="1" s="1"/>
  <c r="X27" i="1"/>
  <c r="Y27" i="1" s="1"/>
  <c r="D27" i="1"/>
  <c r="W18" i="1"/>
  <c r="W19" i="1" s="1"/>
  <c r="W20" i="1" s="1"/>
  <c r="W21" i="1" s="1"/>
  <c r="M18" i="1"/>
  <c r="M19" i="1" s="1"/>
  <c r="M20" i="1" s="1"/>
  <c r="M21" i="1" s="1"/>
  <c r="M22" i="1" s="1"/>
  <c r="C18" i="1"/>
  <c r="C19" i="1" s="1"/>
  <c r="C20" i="1" s="1"/>
  <c r="C21" i="1" s="1"/>
  <c r="X17" i="1"/>
  <c r="Y17" i="1" s="1"/>
  <c r="N17" i="1"/>
  <c r="N18" i="1" s="1"/>
  <c r="N19" i="1" s="1"/>
  <c r="N20" i="1" s="1"/>
  <c r="N21" i="1" s="1"/>
  <c r="N22" i="1" s="1"/>
  <c r="D17" i="1"/>
  <c r="X7" i="1"/>
  <c r="Y7" i="1" s="1"/>
  <c r="M8" i="1"/>
  <c r="M9" i="1" s="1"/>
  <c r="M10" i="1" s="1"/>
  <c r="M11" i="1" s="1"/>
  <c r="N7" i="1"/>
  <c r="O7" i="1" s="1"/>
  <c r="C8" i="1"/>
  <c r="C9" i="1" s="1"/>
  <c r="C10" i="1" s="1"/>
  <c r="C11" i="1" s="1"/>
  <c r="D7" i="1"/>
  <c r="D38" i="1" l="1"/>
  <c r="D39" i="1" s="1"/>
  <c r="D40" i="1" s="1"/>
  <c r="D41" i="1" s="1"/>
  <c r="E38" i="1"/>
  <c r="E39" i="1" s="1"/>
  <c r="E40" i="1" s="1"/>
  <c r="E41" i="1" s="1"/>
  <c r="F37" i="1"/>
  <c r="O27" i="1"/>
  <c r="O28" i="1" s="1"/>
  <c r="O29" i="1" s="1"/>
  <c r="O30" i="1" s="1"/>
  <c r="O31" i="1" s="1"/>
  <c r="O32" i="1" s="1"/>
  <c r="X18" i="1"/>
  <c r="X19" i="1" s="1"/>
  <c r="X20" i="1" s="1"/>
  <c r="X21" i="1" s="1"/>
  <c r="P37" i="1"/>
  <c r="O38" i="1"/>
  <c r="O39" i="1" s="1"/>
  <c r="O40" i="1" s="1"/>
  <c r="O41" i="1" s="1"/>
  <c r="Z37" i="1"/>
  <c r="Y38" i="1"/>
  <c r="Y39" i="1" s="1"/>
  <c r="Y40" i="1" s="1"/>
  <c r="Y41" i="1" s="1"/>
  <c r="X38" i="1"/>
  <c r="X39" i="1" s="1"/>
  <c r="X40" i="1" s="1"/>
  <c r="X41" i="1" s="1"/>
  <c r="N38" i="1"/>
  <c r="N39" i="1" s="1"/>
  <c r="N40" i="1" s="1"/>
  <c r="N41" i="1" s="1"/>
  <c r="X8" i="1"/>
  <c r="X9" i="1" s="1"/>
  <c r="X10" i="1" s="1"/>
  <c r="X11" i="1" s="1"/>
  <c r="Y28" i="1"/>
  <c r="Y29" i="1" s="1"/>
  <c r="Y30" i="1" s="1"/>
  <c r="Y31" i="1" s="1"/>
  <c r="Z27" i="1"/>
  <c r="E27" i="1"/>
  <c r="X28" i="1"/>
  <c r="X29" i="1" s="1"/>
  <c r="X30" i="1" s="1"/>
  <c r="X31" i="1" s="1"/>
  <c r="D28" i="1"/>
  <c r="D29" i="1" s="1"/>
  <c r="D30" i="1" s="1"/>
  <c r="D31" i="1" s="1"/>
  <c r="Y18" i="1"/>
  <c r="Y19" i="1" s="1"/>
  <c r="Y20" i="1" s="1"/>
  <c r="Y21" i="1" s="1"/>
  <c r="Z17" i="1"/>
  <c r="O17" i="1"/>
  <c r="D18" i="1"/>
  <c r="D19" i="1" s="1"/>
  <c r="D20" i="1" s="1"/>
  <c r="D21" i="1" s="1"/>
  <c r="E17" i="1"/>
  <c r="Z7" i="1"/>
  <c r="Y8" i="1"/>
  <c r="Y9" i="1" s="1"/>
  <c r="Y10" i="1" s="1"/>
  <c r="Y11" i="1" s="1"/>
  <c r="O8" i="1"/>
  <c r="O9" i="1" s="1"/>
  <c r="O10" i="1" s="1"/>
  <c r="O11" i="1" s="1"/>
  <c r="P7" i="1"/>
  <c r="N8" i="1"/>
  <c r="N9" i="1" s="1"/>
  <c r="N10" i="1" s="1"/>
  <c r="N11" i="1" s="1"/>
  <c r="E7" i="1"/>
  <c r="D8" i="1"/>
  <c r="D9" i="1" s="1"/>
  <c r="D11" i="1" s="1"/>
  <c r="J11" i="1" s="1"/>
  <c r="K6" i="1" s="1"/>
  <c r="F38" i="1" l="1"/>
  <c r="F39" i="1" s="1"/>
  <c r="F40" i="1" s="1"/>
  <c r="F41" i="1" s="1"/>
  <c r="G37" i="1"/>
  <c r="P27" i="1"/>
  <c r="Q27" i="1" s="1"/>
  <c r="Z38" i="1"/>
  <c r="Z39" i="1" s="1"/>
  <c r="Z40" i="1" s="1"/>
  <c r="Z41" i="1" s="1"/>
  <c r="AA37" i="1"/>
  <c r="P38" i="1"/>
  <c r="P39" i="1" s="1"/>
  <c r="P40" i="1" s="1"/>
  <c r="P41" i="1" s="1"/>
  <c r="Q37" i="1"/>
  <c r="E28" i="1"/>
  <c r="E29" i="1" s="1"/>
  <c r="E30" i="1" s="1"/>
  <c r="E31" i="1" s="1"/>
  <c r="F27" i="1"/>
  <c r="Z28" i="1"/>
  <c r="Z29" i="1" s="1"/>
  <c r="Z30" i="1" s="1"/>
  <c r="Z31" i="1" s="1"/>
  <c r="AA27" i="1"/>
  <c r="E18" i="1"/>
  <c r="E19" i="1" s="1"/>
  <c r="E20" i="1" s="1"/>
  <c r="E21" i="1" s="1"/>
  <c r="F17" i="1"/>
  <c r="O18" i="1"/>
  <c r="O19" i="1" s="1"/>
  <c r="O20" i="1" s="1"/>
  <c r="O21" i="1" s="1"/>
  <c r="O22" i="1" s="1"/>
  <c r="P17" i="1"/>
  <c r="AA17" i="1"/>
  <c r="Z18" i="1"/>
  <c r="Z19" i="1" s="1"/>
  <c r="Z20" i="1" s="1"/>
  <c r="Z21" i="1" s="1"/>
  <c r="Z8" i="1"/>
  <c r="Z9" i="1" s="1"/>
  <c r="Z10" i="1" s="1"/>
  <c r="Z11" i="1" s="1"/>
  <c r="AA7" i="1"/>
  <c r="P8" i="1"/>
  <c r="P9" i="1" s="1"/>
  <c r="P10" i="1" s="1"/>
  <c r="P11" i="1" s="1"/>
  <c r="Q7" i="1"/>
  <c r="F7" i="1"/>
  <c r="E8" i="1"/>
  <c r="E9" i="1" s="1"/>
  <c r="E10" i="1" s="1"/>
  <c r="P28" i="1" l="1"/>
  <c r="P29" i="1" s="1"/>
  <c r="P30" i="1" s="1"/>
  <c r="P31" i="1" s="1"/>
  <c r="P32" i="1" s="1"/>
  <c r="G38" i="1"/>
  <c r="G39" i="1" s="1"/>
  <c r="G40" i="1" s="1"/>
  <c r="G41" i="1" s="1"/>
  <c r="H37" i="1"/>
  <c r="Q28" i="1"/>
  <c r="Q29" i="1" s="1"/>
  <c r="Q30" i="1" s="1"/>
  <c r="Q31" i="1" s="1"/>
  <c r="Q32" i="1" s="1"/>
  <c r="R27" i="1"/>
  <c r="AA38" i="1"/>
  <c r="AA39" i="1" s="1"/>
  <c r="AA40" i="1" s="1"/>
  <c r="AA41" i="1" s="1"/>
  <c r="AB37" i="1"/>
  <c r="Q38" i="1"/>
  <c r="Q39" i="1" s="1"/>
  <c r="Q40" i="1" s="1"/>
  <c r="Q41" i="1" s="1"/>
  <c r="R37" i="1"/>
  <c r="AA28" i="1"/>
  <c r="AA29" i="1" s="1"/>
  <c r="AA30" i="1" s="1"/>
  <c r="AA31" i="1" s="1"/>
  <c r="AB27" i="1"/>
  <c r="F28" i="1"/>
  <c r="F29" i="1" s="1"/>
  <c r="F30" i="1" s="1"/>
  <c r="F31" i="1" s="1"/>
  <c r="AA18" i="1"/>
  <c r="AA19" i="1" s="1"/>
  <c r="AA20" i="1" s="1"/>
  <c r="AA21" i="1" s="1"/>
  <c r="AB17" i="1"/>
  <c r="P18" i="1"/>
  <c r="P19" i="1" s="1"/>
  <c r="P20" i="1" s="1"/>
  <c r="P21" i="1" s="1"/>
  <c r="P22" i="1" s="1"/>
  <c r="Q17" i="1"/>
  <c r="F18" i="1"/>
  <c r="F19" i="1" s="1"/>
  <c r="F20" i="1" s="1"/>
  <c r="F21" i="1" s="1"/>
  <c r="G17" i="1"/>
  <c r="AB7" i="1"/>
  <c r="AA8" i="1"/>
  <c r="AA9" i="1" s="1"/>
  <c r="AA10" i="1" s="1"/>
  <c r="AA11" i="1" s="1"/>
  <c r="R7" i="1"/>
  <c r="Q8" i="1"/>
  <c r="Q9" i="1" s="1"/>
  <c r="Q10" i="1" s="1"/>
  <c r="Q11" i="1" s="1"/>
  <c r="G7" i="1"/>
  <c r="F8" i="1"/>
  <c r="F9" i="1" s="1"/>
  <c r="F10" i="1" s="1"/>
  <c r="F11" i="1" s="1"/>
  <c r="H38" i="1" l="1"/>
  <c r="H39" i="1" s="1"/>
  <c r="H40" i="1" s="1"/>
  <c r="H41" i="1" s="1"/>
  <c r="I37" i="1"/>
  <c r="I38" i="1" s="1"/>
  <c r="I39" i="1" s="1"/>
  <c r="R28" i="1"/>
  <c r="R29" i="1" s="1"/>
  <c r="R30" i="1" s="1"/>
  <c r="R31" i="1" s="1"/>
  <c r="R32" i="1" s="1"/>
  <c r="S27" i="1"/>
  <c r="S28" i="1" s="1"/>
  <c r="S29" i="1" s="1"/>
  <c r="S30" i="1" s="1"/>
  <c r="S31" i="1" s="1"/>
  <c r="S32" i="1" s="1"/>
  <c r="AB38" i="1"/>
  <c r="AB39" i="1" s="1"/>
  <c r="AB40" i="1" s="1"/>
  <c r="AB41" i="1" s="1"/>
  <c r="AC37" i="1"/>
  <c r="AC38" i="1" s="1"/>
  <c r="AC39" i="1" s="1"/>
  <c r="AC40" i="1" s="1"/>
  <c r="AC41" i="1" s="1"/>
  <c r="R38" i="1"/>
  <c r="R39" i="1" s="1"/>
  <c r="R40" i="1" s="1"/>
  <c r="R41" i="1" s="1"/>
  <c r="S37" i="1"/>
  <c r="S38" i="1" s="1"/>
  <c r="S39" i="1" s="1"/>
  <c r="S40" i="1" s="1"/>
  <c r="S41" i="1" s="1"/>
  <c r="AB28" i="1"/>
  <c r="AB29" i="1" s="1"/>
  <c r="AB30" i="1" s="1"/>
  <c r="AB31" i="1" s="1"/>
  <c r="AC27" i="1"/>
  <c r="AC28" i="1" s="1"/>
  <c r="AC29" i="1" s="1"/>
  <c r="AC30" i="1" s="1"/>
  <c r="AC31" i="1" s="1"/>
  <c r="H27" i="1"/>
  <c r="G28" i="1"/>
  <c r="G29" i="1" s="1"/>
  <c r="G30" i="1" s="1"/>
  <c r="G31" i="1" s="1"/>
  <c r="H17" i="1"/>
  <c r="G18" i="1"/>
  <c r="G19" i="1" s="1"/>
  <c r="G20" i="1" s="1"/>
  <c r="G21" i="1" s="1"/>
  <c r="Q18" i="1"/>
  <c r="Q19" i="1" s="1"/>
  <c r="Q20" i="1" s="1"/>
  <c r="Q21" i="1" s="1"/>
  <c r="Q22" i="1" s="1"/>
  <c r="R17" i="1"/>
  <c r="AB18" i="1"/>
  <c r="AB19" i="1" s="1"/>
  <c r="AB20" i="1" s="1"/>
  <c r="AB21" i="1" s="1"/>
  <c r="AC17" i="1"/>
  <c r="AC7" i="1"/>
  <c r="AB8" i="1"/>
  <c r="AB9" i="1" s="1"/>
  <c r="AB10" i="1" s="1"/>
  <c r="AB11" i="1" s="1"/>
  <c r="R8" i="1"/>
  <c r="R9" i="1" s="1"/>
  <c r="R10" i="1" s="1"/>
  <c r="R11" i="1" s="1"/>
  <c r="S7" i="1"/>
  <c r="S8" i="1" s="1"/>
  <c r="S9" i="1" s="1"/>
  <c r="S10" i="1" s="1"/>
  <c r="S11" i="1" s="1"/>
  <c r="G9" i="1"/>
  <c r="G10" i="1" s="1"/>
  <c r="I40" i="1" l="1"/>
  <c r="I41" i="1" s="1"/>
  <c r="I27" i="1"/>
  <c r="I28" i="1" s="1"/>
  <c r="I29" i="1" s="1"/>
  <c r="I30" i="1" s="1"/>
  <c r="I31" i="1" s="1"/>
  <c r="H28" i="1"/>
  <c r="H29" i="1" s="1"/>
  <c r="H30" i="1" s="1"/>
  <c r="H31" i="1" s="1"/>
  <c r="AC18" i="1"/>
  <c r="AC19" i="1" s="1"/>
  <c r="AC20" i="1" s="1"/>
  <c r="AC21" i="1" s="1"/>
  <c r="S17" i="1"/>
  <c r="S18" i="1" s="1"/>
  <c r="S19" i="1" s="1"/>
  <c r="S20" i="1" s="1"/>
  <c r="S21" i="1" s="1"/>
  <c r="S22" i="1" s="1"/>
  <c r="R18" i="1"/>
  <c r="R19" i="1" s="1"/>
  <c r="R20" i="1" s="1"/>
  <c r="R21" i="1" s="1"/>
  <c r="R22" i="1" s="1"/>
  <c r="I17" i="1"/>
  <c r="H18" i="1"/>
  <c r="H19" i="1" s="1"/>
  <c r="H20" i="1" s="1"/>
  <c r="H21" i="1" s="1"/>
  <c r="AC8" i="1"/>
  <c r="AC9" i="1" s="1"/>
  <c r="AC10" i="1" s="1"/>
  <c r="AC11" i="1" s="1"/>
  <c r="I9" i="1"/>
  <c r="H8" i="1"/>
  <c r="H10" i="1" s="1"/>
  <c r="I18" i="1" l="1"/>
  <c r="I19" i="1" s="1"/>
  <c r="I20" i="1" s="1"/>
  <c r="I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<sst xmlns="http://schemas.openxmlformats.org/spreadsheetml/2006/main" count="192" uniqueCount="58">
  <si>
    <t>月</t>
  </si>
  <si>
    <t>月</t>
    <rPh sb="0" eb="1">
      <t>ゲツ</t>
    </rPh>
    <phoneticPr fontId="1"/>
  </si>
  <si>
    <t>火</t>
  </si>
  <si>
    <t>水</t>
  </si>
  <si>
    <t>金</t>
  </si>
  <si>
    <t>土</t>
  </si>
  <si>
    <t>日</t>
    <rPh sb="0" eb="1">
      <t>ニチ</t>
    </rPh>
    <phoneticPr fontId="1"/>
  </si>
  <si>
    <t>木</t>
    <phoneticPr fontId="1"/>
  </si>
  <si>
    <t>週所定労働時間</t>
    <rPh sb="0" eb="1">
      <t xml:space="preserve">シュウ </t>
    </rPh>
    <rPh sb="1" eb="2">
      <t xml:space="preserve">ショ </t>
    </rPh>
    <rPh sb="2" eb="3">
      <t xml:space="preserve">テイ </t>
    </rPh>
    <rPh sb="3" eb="5">
      <t>ロウドウジカン</t>
    </rPh>
    <rPh sb="5" eb="7">
      <t>j</t>
    </rPh>
    <phoneticPr fontId="1"/>
  </si>
  <si>
    <t>所定労働日数</t>
    <rPh sb="0" eb="2">
      <t>ショテイ</t>
    </rPh>
    <rPh sb="2" eb="4">
      <t>ロウドウ</t>
    </rPh>
    <rPh sb="4" eb="6">
      <t>ニッスウ</t>
    </rPh>
    <phoneticPr fontId="1"/>
  </si>
  <si>
    <t>所定休日数</t>
    <rPh sb="0" eb="1">
      <t>ショテイ</t>
    </rPh>
    <phoneticPr fontId="1"/>
  </si>
  <si>
    <t>暦日数</t>
    <rPh sb="1" eb="3">
      <t>ニッスウ</t>
    </rPh>
    <phoneticPr fontId="1"/>
  </si>
  <si>
    <t>月所定労働時間</t>
    <rPh sb="0" eb="3">
      <t>ツキス</t>
    </rPh>
    <rPh sb="3" eb="5">
      <t>ロウドウ</t>
    </rPh>
    <rPh sb="5" eb="7">
      <t>j</t>
    </rPh>
    <phoneticPr fontId="1"/>
  </si>
  <si>
    <t>年間カレンダー</t>
    <rPh sb="0" eb="2">
      <t>ネn</t>
    </rPh>
    <phoneticPr fontId="1"/>
  </si>
  <si>
    <t>3月〜4月</t>
    <phoneticPr fontId="1"/>
  </si>
  <si>
    <t>4月〜5月</t>
    <phoneticPr fontId="1"/>
  </si>
  <si>
    <t>5月〜6月</t>
    <phoneticPr fontId="1"/>
  </si>
  <si>
    <t>6月〜7月</t>
    <phoneticPr fontId="1"/>
  </si>
  <si>
    <t>7月〜8月</t>
    <phoneticPr fontId="1"/>
  </si>
  <si>
    <t>8月〜9月</t>
    <phoneticPr fontId="1"/>
  </si>
  <si>
    <t>9月〜10月</t>
    <phoneticPr fontId="1"/>
  </si>
  <si>
    <t>10月〜11月</t>
    <phoneticPr fontId="1"/>
  </si>
  <si>
    <t>11月〜12月</t>
    <phoneticPr fontId="1"/>
  </si>
  <si>
    <t>1月〜2月</t>
    <phoneticPr fontId="1"/>
  </si>
  <si>
    <t>2月〜3月</t>
    <phoneticPr fontId="1"/>
  </si>
  <si>
    <t>年間所定労働日数等</t>
    <rPh sb="0" eb="2">
      <t>ネn</t>
    </rPh>
    <rPh sb="2" eb="4">
      <t>ショテイ</t>
    </rPh>
    <rPh sb="4" eb="8">
      <t>ロウドウ</t>
    </rPh>
    <rPh sb="8" eb="9">
      <t>トウ</t>
    </rPh>
    <phoneticPr fontId="1"/>
  </si>
  <si>
    <t>年間所定労働日数</t>
    <rPh sb="0" eb="2">
      <t>ネn</t>
    </rPh>
    <rPh sb="2" eb="4">
      <t>ショテイ</t>
    </rPh>
    <rPh sb="4" eb="8">
      <t>ロウドウ</t>
    </rPh>
    <phoneticPr fontId="1"/>
  </si>
  <si>
    <t>年間所定休日数</t>
    <rPh sb="0" eb="1">
      <t>ネn</t>
    </rPh>
    <rPh sb="5" eb="7">
      <t>ニッスウ</t>
    </rPh>
    <phoneticPr fontId="1"/>
  </si>
  <si>
    <t>年間合計日数</t>
    <rPh sb="0" eb="6">
      <t>ネn</t>
    </rPh>
    <phoneticPr fontId="1"/>
  </si>
  <si>
    <t>１ヶ月平均所定労働時間数</t>
    <rPh sb="3" eb="7">
      <t>ヘイ</t>
    </rPh>
    <rPh sb="7" eb="12">
      <t>r</t>
    </rPh>
    <phoneticPr fontId="1"/>
  </si>
  <si>
    <t>年間所定労働時間数</t>
    <rPh sb="0" eb="2">
      <t>ネn</t>
    </rPh>
    <rPh sb="2" eb="4">
      <t>ショテイ</t>
    </rPh>
    <rPh sb="4" eb="6">
      <t>ロウドウ</t>
    </rPh>
    <rPh sb="6" eb="9">
      <t>j</t>
    </rPh>
    <phoneticPr fontId="1"/>
  </si>
  <si>
    <t>所定労働時間の総枠の上限</t>
    <rPh sb="0" eb="2">
      <t>ショテイ</t>
    </rPh>
    <rPh sb="2" eb="4">
      <t>ロウドウ</t>
    </rPh>
    <rPh sb="4" eb="6">
      <t>j</t>
    </rPh>
    <rPh sb="7" eb="9">
      <t>ソウワ</t>
    </rPh>
    <phoneticPr fontId="1"/>
  </si>
  <si>
    <t>b.　１ヶ月平均所定労働時間数</t>
    <rPh sb="6" eb="10">
      <t>ヘイキn</t>
    </rPh>
    <rPh sb="10" eb="15">
      <t>r</t>
    </rPh>
    <phoneticPr fontId="1"/>
  </si>
  <si>
    <t>c.　基本給</t>
    <rPh sb="3" eb="6">
      <t>キホn</t>
    </rPh>
    <phoneticPr fontId="1"/>
  </si>
  <si>
    <t>h.　合計</t>
    <rPh sb="3" eb="5">
      <t>ゴウケイ</t>
    </rPh>
    <phoneticPr fontId="1"/>
  </si>
  <si>
    <t>k.　固定残業代の対象とする時間</t>
    <rPh sb="3" eb="8">
      <t>コテイ</t>
    </rPh>
    <phoneticPr fontId="1"/>
  </si>
  <si>
    <t>l.　固定残業代</t>
    <rPh sb="3" eb="8">
      <t>コテイ</t>
    </rPh>
    <phoneticPr fontId="1"/>
  </si>
  <si>
    <t>n.　 h+I</t>
    <phoneticPr fontId="1"/>
  </si>
  <si>
    <t>a.　最低賃金</t>
    <rPh sb="3" eb="5">
      <t>サイテイ</t>
    </rPh>
    <rPh sb="5" eb="7">
      <t>チンギn</t>
    </rPh>
    <phoneticPr fontId="1"/>
  </si>
  <si>
    <t>i.　最低賃金チェック</t>
    <rPh sb="3" eb="7">
      <t>サイテイ</t>
    </rPh>
    <phoneticPr fontId="1"/>
  </si>
  <si>
    <t>j.　一時間あたりの賃金学</t>
    <rPh sb="3" eb="6">
      <t>イチジカn</t>
    </rPh>
    <rPh sb="10" eb="11">
      <t>チンギn</t>
    </rPh>
    <phoneticPr fontId="1"/>
  </si>
  <si>
    <t>m.　割増賃金率</t>
    <rPh sb="3" eb="7">
      <t>ワリゾ</t>
    </rPh>
    <rPh sb="7" eb="8">
      <t xml:space="preserve">リツ </t>
    </rPh>
    <phoneticPr fontId="1"/>
  </si>
  <si>
    <t>d.　手当(最賃対象・割増対象)</t>
    <rPh sb="3" eb="5">
      <t>テアテ</t>
    </rPh>
    <rPh sb="6" eb="10">
      <t>サイチンタイ</t>
    </rPh>
    <rPh sb="11" eb="13">
      <t>ワリゾ</t>
    </rPh>
    <rPh sb="13" eb="15">
      <t>タイショウ</t>
    </rPh>
    <phoneticPr fontId="1"/>
  </si>
  <si>
    <t>e.　手当（最賃対象外＋割増対象）</t>
    <rPh sb="3" eb="4">
      <t>テアテ</t>
    </rPh>
    <rPh sb="6" eb="10">
      <t>サイチn</t>
    </rPh>
    <rPh sb="10" eb="11">
      <t>ガイ</t>
    </rPh>
    <rPh sb="12" eb="16">
      <t>ワリゾウ</t>
    </rPh>
    <phoneticPr fontId="1"/>
  </si>
  <si>
    <t>f.　手当（最賃対象＋割増対象外）</t>
    <rPh sb="3" eb="5">
      <t>テアテ</t>
    </rPh>
    <rPh sb="15" eb="16">
      <t>ガイ</t>
    </rPh>
    <phoneticPr fontId="1"/>
  </si>
  <si>
    <t>g.　手当（最賃対象外＋割増対象外）</t>
    <rPh sb="3" eb="5">
      <t>テアテ</t>
    </rPh>
    <rPh sb="16" eb="17">
      <t>ガイ</t>
    </rPh>
    <phoneticPr fontId="1"/>
  </si>
  <si>
    <t>←住宅手当(一律支給)・役職手当</t>
    <rPh sb="1" eb="3">
      <t>ジュウタク</t>
    </rPh>
    <rPh sb="3" eb="5">
      <t>テアテ</t>
    </rPh>
    <rPh sb="6" eb="8">
      <t>イチリツ</t>
    </rPh>
    <rPh sb="8" eb="10">
      <t>シキュウ</t>
    </rPh>
    <rPh sb="12" eb="16">
      <t>ヤクセィオ</t>
    </rPh>
    <phoneticPr fontId="1"/>
  </si>
  <si>
    <t>←家族手当(一律支給)・無事故手当・精皆勤手当</t>
    <rPh sb="1" eb="3">
      <t>カゾク</t>
    </rPh>
    <rPh sb="12" eb="17">
      <t>ムジコ</t>
    </rPh>
    <rPh sb="18" eb="19">
      <t xml:space="preserve">セイ </t>
    </rPh>
    <rPh sb="19" eb="20">
      <t xml:space="preserve">ミンナ </t>
    </rPh>
    <rPh sb="20" eb="21">
      <t>キンタイ</t>
    </rPh>
    <rPh sb="21" eb="23">
      <t>キンテア</t>
    </rPh>
    <phoneticPr fontId="1"/>
  </si>
  <si>
    <t>←住宅手当(一律支給でない)・別居手当・子女教育手当</t>
    <rPh sb="15" eb="19">
      <t>ベッキョ</t>
    </rPh>
    <rPh sb="20" eb="22">
      <t xml:space="preserve">シジョ </t>
    </rPh>
    <rPh sb="22" eb="26">
      <t>キョウイク</t>
    </rPh>
    <phoneticPr fontId="1"/>
  </si>
  <si>
    <t>←家族手当(一律支給でない)・通勤手当・臨時・１ヶ月超</t>
    <rPh sb="1" eb="3">
      <t>カゾク</t>
    </rPh>
    <rPh sb="15" eb="17">
      <t>ツウキn</t>
    </rPh>
    <rPh sb="17" eb="19">
      <t>テアテ</t>
    </rPh>
    <rPh sb="20" eb="22">
      <t>リンジ</t>
    </rPh>
    <rPh sb="26" eb="27">
      <t>チョウ</t>
    </rPh>
    <phoneticPr fontId="1"/>
  </si>
  <si>
    <t>時間分</t>
    <rPh sb="0" eb="3">
      <t>ジカn</t>
    </rPh>
    <phoneticPr fontId="1"/>
  </si>
  <si>
    <t>所定労働時間の入力</t>
    <rPh sb="0" eb="1">
      <t xml:space="preserve">ショ </t>
    </rPh>
    <rPh sb="1" eb="2">
      <t>トクテイ</t>
    </rPh>
    <rPh sb="2" eb="4">
      <t>ロウドウ</t>
    </rPh>
    <rPh sb="4" eb="6">
      <t>ジカn</t>
    </rPh>
    <phoneticPr fontId="1"/>
  </si>
  <si>
    <t>火</t>
    <rPh sb="0" eb="1">
      <t xml:space="preserve">カ </t>
    </rPh>
    <phoneticPr fontId="1"/>
  </si>
  <si>
    <t>　</t>
    <phoneticPr fontId="1"/>
  </si>
  <si>
    <t>水</t>
    <rPh sb="0" eb="1">
      <t>スイ</t>
    </rPh>
    <phoneticPr fontId="1"/>
  </si>
  <si>
    <t>木</t>
    <rPh sb="0" eb="1">
      <t xml:space="preserve">モク </t>
    </rPh>
    <phoneticPr fontId="1"/>
  </si>
  <si>
    <t>金</t>
    <rPh sb="0" eb="1">
      <t>キn</t>
    </rPh>
    <phoneticPr fontId="1"/>
  </si>
  <si>
    <t>土</t>
    <rPh sb="0" eb="1">
      <t xml:space="preserve">ドウ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</si>
</sst>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d"/>
    <numFmt numFmtId="177" formatCode="h:mm;@"/>
  </numFmts>
  <fonts count="30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ヒラギノ明朝 Pro W3"/>
      <family val="1"/>
      <charset val="128"/>
    </font>
    <font>
      <sz val="16"/>
      <color theme="1"/>
      <name val="ヒラギノ明朝 Pro W3"/>
      <family val="1"/>
      <charset val="128"/>
    </font>
    <font>
      <b/>
      <sz val="18"/>
      <color theme="1"/>
      <name val="ヒラギノ明朝 Pro W3"/>
      <family val="1"/>
      <charset val="128"/>
    </font>
    <font>
      <sz val="18"/>
      <color theme="1"/>
      <name val="ヒラギノ明朝 Pro W3"/>
      <family val="1"/>
      <charset val="128"/>
    </font>
    <font>
      <sz val="18"/>
      <color rgb="FFFF0000"/>
      <name val="ヒラギノ明朝 Pro W3"/>
      <family val="1"/>
      <charset val="128"/>
    </font>
    <font>
      <sz val="24"/>
      <color rgb="FFFF0000"/>
      <name val="凸版文久見出しゴシック エクストラボールド"/>
      <family val="3"/>
      <charset val="128"/>
    </font>
    <font>
      <sz val="24"/>
      <color theme="1"/>
      <name val="凸版文久見出しゴシック エクストラボールド"/>
      <family val="3"/>
      <charset val="128"/>
    </font>
    <font>
      <sz val="24"/>
      <color theme="4"/>
      <name val="凸版文久見出しゴシック エクストラボールド"/>
      <family val="3"/>
      <charset val="128"/>
    </font>
    <font>
      <sz val="24"/>
      <color theme="2"/>
      <name val="凸版文久見出しゴシック エクストラボールド"/>
      <family val="3"/>
      <charset val="128"/>
    </font>
    <font>
      <sz val="24"/>
      <color theme="2" tint="-9.9978637043366805E-2"/>
      <name val="凸版文久見出しゴシック エクストラボールド"/>
      <family val="3"/>
      <charset val="128"/>
    </font>
    <font>
      <sz val="24"/>
      <color theme="4" tint="0.59999389629810485"/>
      <name val="凸版文久見出しゴシック エクストラボールド"/>
      <family val="3"/>
      <charset val="128"/>
    </font>
    <font>
      <sz val="24"/>
      <color theme="5" tint="0.59999389629810485"/>
      <name val="凸版文久見出しゴシック エクストラボールド"/>
      <family val="3"/>
      <charset val="128"/>
    </font>
    <font>
      <sz val="24"/>
      <color theme="4" tint="-0.249977111117893"/>
      <name val="凸版文久見出しゴシック エクストラボールド"/>
      <family val="3"/>
      <charset val="128"/>
    </font>
    <font>
      <sz val="20"/>
      <color theme="1"/>
      <name val="ヒラギノ明朝 Pro W3"/>
      <family val="1"/>
      <charset val="128"/>
    </font>
    <font>
      <b/>
      <sz val="22"/>
      <color theme="1"/>
      <name val="游ゴシック"/>
      <family val="3"/>
      <charset val="128"/>
      <scheme val="minor"/>
    </font>
    <font>
      <b/>
      <sz val="18"/>
      <color rgb="FFFF0000"/>
      <name val="ヒラギノ明朝 Pro W3"/>
      <family val="1"/>
      <charset val="128"/>
    </font>
    <font>
      <b/>
      <sz val="18"/>
      <color theme="4"/>
      <name val="ヒラギノ明朝 Pro W3"/>
      <family val="1"/>
      <charset val="128"/>
    </font>
    <font>
      <b/>
      <sz val="20"/>
      <color theme="1"/>
      <name val="游ゴシック"/>
      <family val="3"/>
      <charset val="128"/>
      <scheme val="minor"/>
    </font>
    <font>
      <sz val="72"/>
      <color theme="1"/>
      <name val="ヒラギノ明朝 Pro W6"/>
      <family val="1"/>
      <charset val="128"/>
    </font>
    <font>
      <b/>
      <sz val="20"/>
      <color rgb="FF000000"/>
      <name val="游ゴシック"/>
      <family val="3"/>
      <charset val="128"/>
      <scheme val="minor"/>
    </font>
    <font>
      <b/>
      <u/>
      <sz val="22"/>
      <color theme="1"/>
      <name val="ヒラギノ明朝 Pro W3"/>
      <family val="1"/>
      <charset val="128"/>
    </font>
    <font>
      <sz val="12"/>
      <color rgb="FF000000"/>
      <name val="游ゴシック"/>
      <family val="3"/>
      <charset val="128"/>
      <scheme val="minor"/>
    </font>
    <font>
      <b/>
      <u/>
      <sz val="18"/>
      <color rgb="FF000000"/>
      <name val="ヒラギノ明朝 Pro W3"/>
      <family val="1"/>
      <charset val="128"/>
    </font>
    <font>
      <sz val="18"/>
      <color theme="4" tint="-0.249977111117893"/>
      <name val="ヒラギノ明朝 Pro W3"/>
      <family val="1"/>
      <charset val="128"/>
    </font>
    <font>
      <sz val="12"/>
      <color theme="0"/>
      <name val="游ゴシック"/>
      <family val="2"/>
      <charset val="128"/>
      <scheme val="minor"/>
    </font>
    <font>
      <sz val="26"/>
      <color theme="1"/>
      <name val="游ゴシック"/>
      <family val="2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17"/>
      <color theme="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auto="1"/>
      </right>
      <top/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medium">
        <color theme="1"/>
      </bottom>
      <diagonal/>
    </border>
    <border>
      <left style="medium">
        <color theme="1"/>
      </left>
      <right style="thin">
        <color auto="1"/>
      </right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medium">
        <color theme="1"/>
      </top>
      <bottom/>
      <diagonal/>
    </border>
    <border>
      <left style="thin">
        <color auto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1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top"/>
    </xf>
    <xf numFmtId="176" fontId="8" fillId="0" borderId="6" xfId="0" applyNumberFormat="1" applyFont="1" applyBorder="1" applyAlignment="1">
      <alignment horizontal="center" vertical="top"/>
    </xf>
    <xf numFmtId="176" fontId="8" fillId="0" borderId="8" xfId="0" applyNumberFormat="1" applyFont="1" applyBorder="1" applyAlignment="1">
      <alignment horizontal="center" vertical="top"/>
    </xf>
    <xf numFmtId="176" fontId="8" fillId="0" borderId="10" xfId="0" applyNumberFormat="1" applyFont="1" applyBorder="1" applyAlignment="1">
      <alignment horizontal="center" vertical="top"/>
    </xf>
    <xf numFmtId="176" fontId="11" fillId="0" borderId="10" xfId="0" applyNumberFormat="1" applyFont="1" applyBorder="1" applyAlignment="1">
      <alignment horizontal="center" vertical="top"/>
    </xf>
    <xf numFmtId="176" fontId="10" fillId="0" borderId="6" xfId="0" applyNumberFormat="1" applyFont="1" applyBorder="1" applyAlignment="1">
      <alignment horizontal="center" vertical="top"/>
    </xf>
    <xf numFmtId="176" fontId="10" fillId="0" borderId="10" xfId="0" applyNumberFormat="1" applyFont="1" applyBorder="1" applyAlignment="1">
      <alignment horizontal="center" vertical="top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17" fillId="9" borderId="1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176" fontId="13" fillId="4" borderId="14" xfId="0" applyNumberFormat="1" applyFont="1" applyFill="1" applyBorder="1" applyAlignment="1">
      <alignment horizontal="center" vertical="top"/>
    </xf>
    <xf numFmtId="176" fontId="7" fillId="4" borderId="15" xfId="0" applyNumberFormat="1" applyFont="1" applyFill="1" applyBorder="1" applyAlignment="1">
      <alignment horizontal="center" vertical="top"/>
    </xf>
    <xf numFmtId="176" fontId="7" fillId="4" borderId="16" xfId="0" applyNumberFormat="1" applyFont="1" applyFill="1" applyBorder="1" applyAlignment="1">
      <alignment horizontal="center" vertical="top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8" xfId="0" applyFill="1" applyBorder="1">
      <alignment vertical="center"/>
    </xf>
    <xf numFmtId="0" fontId="18" fillId="9" borderId="19" xfId="0" applyFont="1" applyFill="1" applyBorder="1" applyAlignment="1">
      <alignment horizontal="center" vertical="center"/>
    </xf>
    <xf numFmtId="176" fontId="9" fillId="3" borderId="7" xfId="0" applyNumberFormat="1" applyFont="1" applyFill="1" applyBorder="1" applyAlignment="1">
      <alignment horizontal="center" vertical="top"/>
    </xf>
    <xf numFmtId="176" fontId="9" fillId="3" borderId="9" xfId="0" applyNumberFormat="1" applyFont="1" applyFill="1" applyBorder="1" applyAlignment="1">
      <alignment horizontal="center" vertical="top"/>
    </xf>
    <xf numFmtId="176" fontId="14" fillId="3" borderId="20" xfId="0" applyNumberFormat="1" applyFont="1" applyFill="1" applyBorder="1" applyAlignment="1">
      <alignment horizontal="center" vertical="top"/>
    </xf>
    <xf numFmtId="0" fontId="0" fillId="0" borderId="21" xfId="0" applyBorder="1">
      <alignment vertical="center"/>
    </xf>
    <xf numFmtId="0" fontId="0" fillId="0" borderId="17" xfId="0" applyFill="1" applyBorder="1">
      <alignment vertical="center"/>
    </xf>
    <xf numFmtId="176" fontId="7" fillId="4" borderId="14" xfId="0" applyNumberFormat="1" applyFont="1" applyFill="1" applyBorder="1" applyAlignment="1">
      <alignment horizontal="center" vertical="top"/>
    </xf>
    <xf numFmtId="176" fontId="12" fillId="3" borderId="20" xfId="0" applyNumberFormat="1" applyFont="1" applyFill="1" applyBorder="1" applyAlignment="1">
      <alignment horizontal="center" vertical="top"/>
    </xf>
    <xf numFmtId="176" fontId="7" fillId="4" borderId="22" xfId="0" applyNumberFormat="1" applyFont="1" applyFill="1" applyBorder="1" applyAlignment="1">
      <alignment horizontal="center" vertical="top"/>
    </xf>
    <xf numFmtId="176" fontId="8" fillId="0" borderId="23" xfId="0" applyNumberFormat="1" applyFont="1" applyFill="1" applyBorder="1" applyAlignment="1">
      <alignment horizontal="center" vertical="top"/>
    </xf>
    <xf numFmtId="176" fontId="11" fillId="0" borderId="23" xfId="0" applyNumberFormat="1" applyFont="1" applyFill="1" applyBorder="1" applyAlignment="1">
      <alignment horizontal="center" vertical="top"/>
    </xf>
    <xf numFmtId="176" fontId="12" fillId="3" borderId="24" xfId="0" applyNumberFormat="1" applyFont="1" applyFill="1" applyBorder="1" applyAlignment="1">
      <alignment horizontal="center" vertical="top"/>
    </xf>
    <xf numFmtId="0" fontId="0" fillId="0" borderId="21" xfId="0" applyFill="1" applyBorder="1">
      <alignment vertical="center"/>
    </xf>
    <xf numFmtId="0" fontId="17" fillId="9" borderId="25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176" fontId="0" fillId="0" borderId="17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0" fontId="18" fillId="9" borderId="27" xfId="0" applyFont="1" applyFill="1" applyBorder="1" applyAlignment="1">
      <alignment horizontal="center" vertical="center"/>
    </xf>
    <xf numFmtId="176" fontId="0" fillId="0" borderId="21" xfId="0" applyNumberFormat="1" applyFill="1" applyBorder="1">
      <alignment vertical="center"/>
    </xf>
    <xf numFmtId="176" fontId="7" fillId="0" borderId="6" xfId="0" applyNumberFormat="1" applyFont="1" applyBorder="1" applyAlignment="1">
      <alignment horizontal="center" vertical="top"/>
    </xf>
    <xf numFmtId="176" fontId="7" fillId="3" borderId="9" xfId="0" applyNumberFormat="1" applyFont="1" applyFill="1" applyBorder="1" applyAlignment="1">
      <alignment horizontal="center" vertical="top"/>
    </xf>
    <xf numFmtId="176" fontId="7" fillId="0" borderId="8" xfId="0" applyNumberFormat="1" applyFont="1" applyBorder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3" borderId="7" xfId="0" applyNumberFormat="1" applyFont="1" applyFill="1" applyBorder="1" applyAlignment="1">
      <alignment horizontal="center" vertical="top"/>
    </xf>
    <xf numFmtId="0" fontId="19" fillId="6" borderId="28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center" vertical="center"/>
    </xf>
    <xf numFmtId="0" fontId="19" fillId="6" borderId="29" xfId="0" applyFont="1" applyFill="1" applyBorder="1" applyAlignment="1">
      <alignment horizontal="center" vertical="center"/>
    </xf>
    <xf numFmtId="0" fontId="19" fillId="7" borderId="29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2" borderId="1" xfId="0" applyFont="1" applyFill="1" applyBorder="1" applyAlignment="1">
      <alignment horizontal="center" vertical="center"/>
    </xf>
    <xf numFmtId="177" fontId="4" fillId="9" borderId="26" xfId="0" applyNumberFormat="1" applyFont="1" applyFill="1" applyBorder="1" applyAlignment="1">
      <alignment horizontal="center" vertical="center"/>
    </xf>
    <xf numFmtId="177" fontId="27" fillId="9" borderId="13" xfId="0" applyNumberFormat="1" applyFont="1" applyFill="1" applyBorder="1">
      <alignment vertical="center"/>
    </xf>
    <xf numFmtId="177" fontId="27" fillId="9" borderId="1" xfId="0" applyNumberFormat="1" applyFont="1" applyFill="1" applyBorder="1">
      <alignment vertical="center"/>
    </xf>
    <xf numFmtId="177" fontId="27" fillId="9" borderId="35" xfId="0" applyNumberFormat="1" applyFont="1" applyFill="1" applyBorder="1">
      <alignment vertical="center"/>
    </xf>
    <xf numFmtId="0" fontId="0" fillId="0" borderId="33" xfId="0" applyNumberFormat="1" applyBorder="1">
      <alignment vertical="center"/>
    </xf>
    <xf numFmtId="176" fontId="8" fillId="10" borderId="8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10" borderId="10" xfId="0" applyNumberFormat="1" applyFont="1" applyFill="1" applyBorder="1" applyAlignment="1">
      <alignment horizontal="center" vertical="top"/>
    </xf>
    <xf numFmtId="176" fontId="9" fillId="0" borderId="9" xfId="0" applyNumberFormat="1" applyFont="1" applyFill="1" applyBorder="1" applyAlignment="1">
      <alignment horizontal="center" vertical="top"/>
    </xf>
    <xf numFmtId="176" fontId="9" fillId="10" borderId="9" xfId="0" applyNumberFormat="1" applyFont="1" applyFill="1" applyBorder="1" applyAlignment="1">
      <alignment horizontal="center" vertical="top"/>
    </xf>
    <xf numFmtId="176" fontId="12" fillId="0" borderId="20" xfId="0" applyNumberFormat="1" applyFont="1" applyFill="1" applyBorder="1" applyAlignment="1">
      <alignment horizontal="center" vertical="top"/>
    </xf>
    <xf numFmtId="176" fontId="9" fillId="10" borderId="7" xfId="0" applyNumberFormat="1" applyFont="1" applyFill="1" applyBorder="1" applyAlignment="1">
      <alignment horizontal="center" vertical="top"/>
    </xf>
    <xf numFmtId="176" fontId="8" fillId="0" borderId="10" xfId="0" applyNumberFormat="1" applyFont="1" applyFill="1" applyBorder="1" applyAlignment="1">
      <alignment horizontal="center" vertical="top"/>
    </xf>
    <xf numFmtId="176" fontId="8" fillId="10" borderId="6" xfId="0" applyNumberFormat="1" applyFont="1" applyFill="1" applyBorder="1" applyAlignment="1">
      <alignment horizontal="center" vertical="top"/>
    </xf>
    <xf numFmtId="176" fontId="7" fillId="10" borderId="6" xfId="0" applyNumberFormat="1" applyFont="1" applyFill="1" applyBorder="1" applyAlignment="1">
      <alignment horizontal="center" vertical="top"/>
    </xf>
    <xf numFmtId="176" fontId="11" fillId="10" borderId="6" xfId="0" applyNumberFormat="1" applyFont="1" applyFill="1" applyBorder="1" applyAlignment="1">
      <alignment horizontal="center" vertical="top"/>
    </xf>
    <xf numFmtId="176" fontId="11" fillId="0" borderId="6" xfId="0" applyNumberFormat="1" applyFont="1" applyFill="1" applyBorder="1" applyAlignment="1">
      <alignment horizontal="center" vertical="top"/>
    </xf>
    <xf numFmtId="176" fontId="8" fillId="0" borderId="6" xfId="0" applyNumberFormat="1" applyFont="1" applyFill="1" applyBorder="1" applyAlignment="1">
      <alignment horizontal="center" vertical="top"/>
    </xf>
    <xf numFmtId="176" fontId="11" fillId="10" borderId="10" xfId="0" applyNumberFormat="1" applyFont="1" applyFill="1" applyBorder="1" applyAlignment="1">
      <alignment horizontal="center" vertical="top"/>
    </xf>
    <xf numFmtId="0" fontId="0" fillId="0" borderId="0" xfId="0" applyNumberFormat="1">
      <alignment vertical="center"/>
    </xf>
    <xf numFmtId="0" fontId="0" fillId="0" borderId="34" xfId="0" applyNumberFormat="1" applyFill="1" applyBorder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0" fontId="28" fillId="0" borderId="33" xfId="0" applyNumberFormat="1" applyFont="1" applyFill="1" applyBorder="1">
      <alignment vertical="center"/>
    </xf>
    <xf numFmtId="177" fontId="27" fillId="9" borderId="13" xfId="0" applyNumberFormat="1" applyFont="1" applyFill="1" applyBorder="1" applyAlignment="1">
      <alignment horizontal="center" vertical="center"/>
    </xf>
    <xf numFmtId="177" fontId="27" fillId="9" borderId="1" xfId="0" applyNumberFormat="1" applyFont="1" applyFill="1" applyBorder="1" applyAlignment="1">
      <alignment horizontal="center" vertical="center"/>
    </xf>
    <xf numFmtId="177" fontId="27" fillId="9" borderId="35" xfId="0" applyNumberFormat="1" applyFont="1" applyFill="1" applyBorder="1" applyAlignment="1">
      <alignment horizontal="center" vertical="center"/>
    </xf>
    <xf numFmtId="0" fontId="29" fillId="0" borderId="0" xfId="0" applyFont="1" applyFill="1">
      <alignment vertical="center"/>
    </xf>
    <xf numFmtId="0" fontId="26" fillId="0" borderId="0" xfId="0" applyFont="1">
      <alignment vertical="center"/>
    </xf>
    <xf numFmtId="0" fontId="29" fillId="0" borderId="0" xfId="0" applyFont="1">
      <alignment vertical="center"/>
    </xf>
    <xf numFmtId="0" fontId="16" fillId="9" borderId="31" xfId="0" applyNumberFormat="1" applyFont="1" applyFill="1" applyBorder="1" applyAlignment="1">
      <alignment horizontal="center" vertical="center" wrapText="1"/>
    </xf>
    <xf numFmtId="0" fontId="16" fillId="9" borderId="32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CE7C1-AC52-BD45-B62F-EB93B63180BA}">
  <sheetPr codeName="Sheet1"/>
  <dimension ref="B1:AE89"/>
  <sheetViews>
    <sheetView tabSelected="1" topLeftCell="A2" zoomScale="70" zoomScaleNormal="70" workbookViewId="0">
      <selection activeCell="B11" sqref="B11"/>
    </sheetView>
  </sheetViews>
  <sheetFormatPr baseColWidth="10" defaultColWidth="12.42578125" defaultRowHeight="90" customHeight="1"/>
  <cols>
    <col min="1" max="1" width="12.42578125" customWidth="1"/>
    <col min="3" max="3" width="15.7109375" bestFit="1" customWidth="1"/>
    <col min="10" max="10" width="16.140625" style="80" customWidth="1"/>
    <col min="11" max="11" width="23.42578125" customWidth="1"/>
    <col min="20" max="20" width="16.28515625" style="80" customWidth="1"/>
    <col min="21" max="21" width="23.5703125" customWidth="1"/>
    <col min="30" max="30" width="16.28515625" style="80" customWidth="1"/>
    <col min="31" max="31" width="23.5703125" customWidth="1"/>
  </cols>
  <sheetData>
    <row r="1" spans="2:31" ht="57" customHeight="1"/>
    <row r="2" spans="2:31" ht="57" customHeight="1">
      <c r="M2" s="94" t="s">
        <v>13</v>
      </c>
      <c r="N2" s="94"/>
      <c r="O2" s="94"/>
      <c r="P2" s="94"/>
      <c r="Q2" s="94"/>
      <c r="R2" s="94"/>
      <c r="S2" s="94"/>
      <c r="T2" s="94"/>
      <c r="U2" s="94"/>
    </row>
    <row r="3" spans="2:31" ht="57" customHeight="1">
      <c r="M3" s="94"/>
      <c r="N3" s="94"/>
      <c r="O3" s="94"/>
      <c r="P3" s="94"/>
      <c r="Q3" s="94"/>
      <c r="R3" s="94"/>
      <c r="S3" s="94"/>
      <c r="T3" s="94"/>
      <c r="U3" s="94"/>
    </row>
    <row r="4" spans="2:31" ht="57" customHeight="1" thickBot="1">
      <c r="C4" s="11" t="s">
        <v>14</v>
      </c>
      <c r="M4" s="11" t="s">
        <v>15</v>
      </c>
      <c r="W4" s="12" t="s">
        <v>16</v>
      </c>
    </row>
    <row r="5" spans="2:31" ht="57" customHeight="1">
      <c r="C5" s="42" t="s">
        <v>6</v>
      </c>
      <c r="D5" s="43" t="s">
        <v>0</v>
      </c>
      <c r="E5" s="43" t="s">
        <v>2</v>
      </c>
      <c r="F5" s="43" t="s">
        <v>3</v>
      </c>
      <c r="G5" s="43" t="s">
        <v>7</v>
      </c>
      <c r="H5" s="61" t="s">
        <v>4</v>
      </c>
      <c r="I5" s="46" t="s">
        <v>5</v>
      </c>
      <c r="J5" s="92" t="s">
        <v>8</v>
      </c>
      <c r="K5" s="53" t="s">
        <v>9</v>
      </c>
      <c r="M5" s="21" t="s">
        <v>6</v>
      </c>
      <c r="N5" s="22" t="s">
        <v>0</v>
      </c>
      <c r="O5" s="22" t="s">
        <v>2</v>
      </c>
      <c r="P5" s="22" t="s">
        <v>3</v>
      </c>
      <c r="Q5" s="22" t="s">
        <v>7</v>
      </c>
      <c r="R5" s="22" t="s">
        <v>4</v>
      </c>
      <c r="S5" s="29" t="s">
        <v>5</v>
      </c>
      <c r="T5" s="92" t="s">
        <v>8</v>
      </c>
      <c r="U5" s="53" t="s">
        <v>9</v>
      </c>
      <c r="W5" s="21" t="s">
        <v>6</v>
      </c>
      <c r="X5" s="22" t="s">
        <v>0</v>
      </c>
      <c r="Y5" s="22" t="s">
        <v>2</v>
      </c>
      <c r="Z5" s="22" t="s">
        <v>3</v>
      </c>
      <c r="AA5" s="22" t="s">
        <v>7</v>
      </c>
      <c r="AB5" s="22" t="s">
        <v>4</v>
      </c>
      <c r="AC5" s="29" t="s">
        <v>5</v>
      </c>
      <c r="AD5" s="92" t="s">
        <v>8</v>
      </c>
      <c r="AE5" s="53" t="s">
        <v>9</v>
      </c>
    </row>
    <row r="6" spans="2:31" ht="57" customHeight="1">
      <c r="C6" s="86">
        <v>8.3333333333333339</v>
      </c>
      <c r="D6" s="87">
        <v>8.3333333333333339</v>
      </c>
      <c r="E6" s="87">
        <v>8.3333333333333339</v>
      </c>
      <c r="F6" s="87">
        <v>8.3333333333333339</v>
      </c>
      <c r="G6" s="87">
        <v>8.3333333333333339</v>
      </c>
      <c r="H6" s="87">
        <v>8.3333333333333339</v>
      </c>
      <c r="I6" s="88">
        <v>8.3333333333333339</v>
      </c>
      <c r="J6" s="93"/>
      <c r="K6" s="54" t="str">
        <f>SUM(J7:J11)/8&amp;"日"</f>
        <v>17日</v>
      </c>
      <c r="M6" s="62">
        <v>8.3333333333333339</v>
      </c>
      <c r="N6" s="63">
        <v>8.3333333333333339</v>
      </c>
      <c r="O6" s="63">
        <v>8.3333333333333339</v>
      </c>
      <c r="P6" s="63">
        <v>8.3333333333333339</v>
      </c>
      <c r="Q6" s="63">
        <v>8.3333333333333339</v>
      </c>
      <c r="R6" s="63">
        <v>8.3333333333333339</v>
      </c>
      <c r="S6" s="64">
        <v>8.3333333333333339</v>
      </c>
      <c r="T6" s="93"/>
      <c r="U6" s="54"/>
      <c r="W6" s="62">
        <v>8.3333333333333339</v>
      </c>
      <c r="X6" s="63">
        <v>8.3333333333333339</v>
      </c>
      <c r="Y6" s="63">
        <v>8.3333333333333339</v>
      </c>
      <c r="Z6" s="63">
        <v>8.3333333333333339</v>
      </c>
      <c r="AA6" s="63">
        <v>8.3333333333333339</v>
      </c>
      <c r="AB6" s="63">
        <v>8.3333333333333339</v>
      </c>
      <c r="AC6" s="64">
        <v>8.3333333333333339</v>
      </c>
      <c r="AD6" s="93"/>
      <c r="AE6" s="54"/>
    </row>
    <row r="7" spans="2:31" ht="57" customHeight="1">
      <c r="B7" s="89" cm="1">
        <f t="array" ref="B7">ColorCnt(C7:I7)*8</f>
        <v>32</v>
      </c>
      <c r="C7" s="23">
        <v>45004</v>
      </c>
      <c r="D7" s="77">
        <f>C7+1</f>
        <v>45005</v>
      </c>
      <c r="E7" s="75">
        <f t="shared" ref="E7:I7" si="0">D7+1</f>
        <v>45006</v>
      </c>
      <c r="F7" s="74">
        <f t="shared" si="0"/>
        <v>45007</v>
      </c>
      <c r="G7" s="74">
        <f t="shared" si="0"/>
        <v>45008</v>
      </c>
      <c r="H7" s="78">
        <f>G7+1</f>
        <v>45009</v>
      </c>
      <c r="I7" s="72">
        <f>H7+1</f>
        <v>45010</v>
      </c>
      <c r="J7" s="85">
        <f>COUNTA(C7:I7)*8-B7</f>
        <v>24</v>
      </c>
      <c r="K7" s="55" t="s">
        <v>10</v>
      </c>
      <c r="L7" s="89" cm="1">
        <f t="array" ref="L7">ColorCnt(M7:S7)*8</f>
        <v>8</v>
      </c>
      <c r="M7" s="23">
        <v>45032</v>
      </c>
      <c r="N7" s="4">
        <f>M7+1</f>
        <v>45033</v>
      </c>
      <c r="O7" s="4">
        <f t="shared" ref="O7:S7" si="1">N7+1</f>
        <v>45034</v>
      </c>
      <c r="P7" s="4">
        <f t="shared" si="1"/>
        <v>45035</v>
      </c>
      <c r="Q7" s="76">
        <f t="shared" si="1"/>
        <v>45036</v>
      </c>
      <c r="R7" s="5">
        <f t="shared" si="1"/>
        <v>45037</v>
      </c>
      <c r="S7" s="30">
        <f t="shared" si="1"/>
        <v>45038</v>
      </c>
      <c r="T7" s="85">
        <f>COUNTA(M7:S7)*8-L7</f>
        <v>48</v>
      </c>
      <c r="U7" s="55" t="s">
        <v>10</v>
      </c>
      <c r="V7" s="89" cm="1">
        <f t="array" ref="V7">ColorCnt(W7:AC7)*8</f>
        <v>0</v>
      </c>
      <c r="W7" s="35">
        <v>45067</v>
      </c>
      <c r="X7" s="5">
        <f>W7+1</f>
        <v>45068</v>
      </c>
      <c r="Y7" s="5">
        <f t="shared" ref="Y7:AC7" si="2">X7+1</f>
        <v>45069</v>
      </c>
      <c r="Z7" s="5">
        <f t="shared" si="2"/>
        <v>45070</v>
      </c>
      <c r="AA7" s="5">
        <f t="shared" si="2"/>
        <v>45071</v>
      </c>
      <c r="AB7" s="5">
        <f t="shared" si="2"/>
        <v>45072</v>
      </c>
      <c r="AC7" s="30">
        <f t="shared" si="2"/>
        <v>45073</v>
      </c>
      <c r="AD7" s="85">
        <f>COUNTA(W7:AC7)*8-V7</f>
        <v>56</v>
      </c>
      <c r="AE7" s="55" t="s">
        <v>10</v>
      </c>
    </row>
    <row r="8" spans="2:31" ht="57" customHeight="1">
      <c r="B8" s="89" cm="1">
        <f t="array" ref="B8">ColorCnt(C8:I8)*8</f>
        <v>24</v>
      </c>
      <c r="C8" s="24">
        <f>C7+7</f>
        <v>45011</v>
      </c>
      <c r="D8" s="67">
        <f t="shared" ref="D8:H8" si="3">D7+7</f>
        <v>45012</v>
      </c>
      <c r="E8" s="67">
        <f t="shared" si="3"/>
        <v>45013</v>
      </c>
      <c r="F8" s="6">
        <f t="shared" si="3"/>
        <v>45014</v>
      </c>
      <c r="G8" s="66">
        <f t="shared" si="3"/>
        <v>45015</v>
      </c>
      <c r="H8" s="66">
        <f t="shared" si="3"/>
        <v>45016</v>
      </c>
      <c r="I8" s="70">
        <f>I7+7</f>
        <v>45017</v>
      </c>
      <c r="J8" s="85">
        <f>COUNTA(C8:I8)*8-B8</f>
        <v>32</v>
      </c>
      <c r="K8" s="54"/>
      <c r="L8" s="89" cm="1">
        <f t="array" ref="L8">ColorCnt(M8:S8)*8</f>
        <v>0</v>
      </c>
      <c r="M8" s="24">
        <f>M7+7</f>
        <v>45039</v>
      </c>
      <c r="N8" s="6">
        <f t="shared" ref="N8:N11" si="4">N7+7</f>
        <v>45040</v>
      </c>
      <c r="O8" s="6">
        <f t="shared" ref="O8:O11" si="5">O7+7</f>
        <v>45041</v>
      </c>
      <c r="P8" s="6">
        <f t="shared" ref="P8:P11" si="6">P7+7</f>
        <v>45042</v>
      </c>
      <c r="Q8" s="6">
        <f t="shared" ref="Q8:Q11" si="7">Q7+7</f>
        <v>45043</v>
      </c>
      <c r="R8" s="6">
        <f t="shared" ref="R8:R11" si="8">R7+7</f>
        <v>45044</v>
      </c>
      <c r="S8" s="49">
        <f t="shared" ref="S8:S11" si="9">S7+7</f>
        <v>45045</v>
      </c>
      <c r="T8" s="85">
        <f>COUNTA(M8:S8)*8-L8</f>
        <v>56</v>
      </c>
      <c r="U8" s="54"/>
      <c r="V8" s="89" cm="1">
        <f t="array" ref="V8">ColorCnt(W8:AC8)*8</f>
        <v>0</v>
      </c>
      <c r="W8" s="24">
        <f>W7+7</f>
        <v>45074</v>
      </c>
      <c r="X8" s="6">
        <f t="shared" ref="X8:X11" si="10">X7+7</f>
        <v>45075</v>
      </c>
      <c r="Y8" s="6">
        <f t="shared" ref="Y8:Y11" si="11">Y7+7</f>
        <v>45076</v>
      </c>
      <c r="Z8" s="6">
        <f t="shared" ref="Z8:Z11" si="12">Z7+7</f>
        <v>45077</v>
      </c>
      <c r="AA8" s="6">
        <f t="shared" ref="AA8:AA11" si="13">AA7+7</f>
        <v>45078</v>
      </c>
      <c r="AB8" s="6">
        <f t="shared" ref="AB8:AB11" si="14">AB7+7</f>
        <v>45079</v>
      </c>
      <c r="AC8" s="31">
        <f t="shared" ref="AC8:AC11" si="15">AC7+7</f>
        <v>45080</v>
      </c>
      <c r="AD8" s="85">
        <f>COUNTA(W8:AC8)*8-V8</f>
        <v>56</v>
      </c>
      <c r="AE8" s="54"/>
    </row>
    <row r="9" spans="2:31" ht="56" customHeight="1">
      <c r="B9" s="89" cm="1">
        <f t="array" ref="B9">ColorCnt(C9:I9)*8</f>
        <v>32</v>
      </c>
      <c r="C9" s="24">
        <f t="shared" ref="C9:C11" si="16">C8+7</f>
        <v>45018</v>
      </c>
      <c r="D9" s="66">
        <f t="shared" ref="D9:D11" si="17">D8+7</f>
        <v>45019</v>
      </c>
      <c r="E9" s="66">
        <f t="shared" ref="E9:E10" si="18">E8+7</f>
        <v>45020</v>
      </c>
      <c r="F9" s="66">
        <f t="shared" ref="F9:F11" si="19">F8+7</f>
        <v>45021</v>
      </c>
      <c r="G9" s="66">
        <f t="shared" ref="G9:G10" si="20">G8+7</f>
        <v>45022</v>
      </c>
      <c r="H9" s="67">
        <f>H8+7</f>
        <v>45023</v>
      </c>
      <c r="I9" s="69">
        <f t="shared" ref="I9" si="21">I8+7</f>
        <v>45024</v>
      </c>
      <c r="J9" s="85">
        <f>COUNTA(C9:I9)*8-B9</f>
        <v>24</v>
      </c>
      <c r="K9" s="55" t="s">
        <v>11</v>
      </c>
      <c r="L9" s="89" cm="1">
        <f t="array" ref="L9">ColorCnt(M9:S9)*8</f>
        <v>0</v>
      </c>
      <c r="M9" s="24">
        <f t="shared" ref="M9:M11" si="22">M8+7</f>
        <v>45046</v>
      </c>
      <c r="N9" s="6">
        <f t="shared" si="4"/>
        <v>45047</v>
      </c>
      <c r="O9" s="6">
        <f t="shared" si="5"/>
        <v>45048</v>
      </c>
      <c r="P9" s="50">
        <f t="shared" si="6"/>
        <v>45049</v>
      </c>
      <c r="Q9" s="50">
        <f t="shared" si="7"/>
        <v>45050</v>
      </c>
      <c r="R9" s="50">
        <f t="shared" si="8"/>
        <v>45051</v>
      </c>
      <c r="S9" s="31">
        <f t="shared" si="9"/>
        <v>45052</v>
      </c>
      <c r="T9" s="85">
        <f>COUNTA(M9:S9)*8-L9</f>
        <v>56</v>
      </c>
      <c r="U9" s="55" t="s">
        <v>11</v>
      </c>
      <c r="V9" s="89" cm="1">
        <f t="array" ref="V9">ColorCnt(W9:AC9)*8</f>
        <v>16</v>
      </c>
      <c r="W9" s="24">
        <f t="shared" ref="W9:W11" si="23">W8+7</f>
        <v>45081</v>
      </c>
      <c r="X9" s="6">
        <f t="shared" si="10"/>
        <v>45082</v>
      </c>
      <c r="Y9" s="6">
        <f t="shared" si="11"/>
        <v>45083</v>
      </c>
      <c r="Z9" s="66">
        <f t="shared" si="12"/>
        <v>45084</v>
      </c>
      <c r="AA9" s="66">
        <f t="shared" si="13"/>
        <v>45085</v>
      </c>
      <c r="AB9" s="6">
        <f t="shared" si="14"/>
        <v>45086</v>
      </c>
      <c r="AC9" s="31">
        <f t="shared" si="15"/>
        <v>45087</v>
      </c>
      <c r="AD9" s="85">
        <f>COUNTA(W9:AC9)*8-V9</f>
        <v>40</v>
      </c>
      <c r="AE9" s="55" t="s">
        <v>11</v>
      </c>
    </row>
    <row r="10" spans="2:31" ht="56" customHeight="1">
      <c r="B10" s="89" cm="1">
        <f t="array" ref="B10">ColorCnt(C10:I10)*8</f>
        <v>24</v>
      </c>
      <c r="C10" s="24">
        <f t="shared" si="16"/>
        <v>45025</v>
      </c>
      <c r="D10" s="66">
        <f t="shared" si="17"/>
        <v>45026</v>
      </c>
      <c r="E10" s="67">
        <f t="shared" si="18"/>
        <v>45027</v>
      </c>
      <c r="F10" s="66">
        <f t="shared" si="19"/>
        <v>45028</v>
      </c>
      <c r="G10" s="67">
        <f t="shared" si="20"/>
        <v>45029</v>
      </c>
      <c r="H10" s="6">
        <f t="shared" ref="H10" si="24">H9+7</f>
        <v>45030</v>
      </c>
      <c r="I10" s="70">
        <f>I9+7</f>
        <v>45031</v>
      </c>
      <c r="J10" s="85">
        <f>COUNTA(C10:I10)*8-B10</f>
        <v>32</v>
      </c>
      <c r="K10" s="54"/>
      <c r="L10" s="91" cm="1">
        <f t="array" ref="L10">ColorCnt(M10:S10)*8</f>
        <v>8</v>
      </c>
      <c r="M10" s="24">
        <f t="shared" si="22"/>
        <v>45053</v>
      </c>
      <c r="N10" s="6">
        <f t="shared" si="4"/>
        <v>45054</v>
      </c>
      <c r="O10" s="6">
        <f t="shared" si="5"/>
        <v>45055</v>
      </c>
      <c r="P10" s="6">
        <f t="shared" si="6"/>
        <v>45056</v>
      </c>
      <c r="Q10" s="66">
        <f t="shared" si="7"/>
        <v>45057</v>
      </c>
      <c r="R10" s="6">
        <f t="shared" si="8"/>
        <v>45058</v>
      </c>
      <c r="S10" s="31">
        <f t="shared" si="9"/>
        <v>45059</v>
      </c>
      <c r="T10" s="85">
        <f>COUNTA(M10:S10)*8-L10</f>
        <v>48</v>
      </c>
      <c r="U10" s="54"/>
      <c r="V10" s="91" cm="1">
        <f t="array" ref="V10">ColorCnt(W10:AC10)*8</f>
        <v>0</v>
      </c>
      <c r="W10" s="24">
        <f t="shared" si="23"/>
        <v>45088</v>
      </c>
      <c r="X10" s="6">
        <f t="shared" si="10"/>
        <v>45089</v>
      </c>
      <c r="Y10" s="6">
        <f t="shared" si="11"/>
        <v>45090</v>
      </c>
      <c r="Z10" s="6">
        <f t="shared" si="12"/>
        <v>45091</v>
      </c>
      <c r="AA10" s="6">
        <f t="shared" si="13"/>
        <v>45092</v>
      </c>
      <c r="AB10" s="6">
        <f t="shared" si="14"/>
        <v>45093</v>
      </c>
      <c r="AC10" s="31">
        <f t="shared" si="15"/>
        <v>45094</v>
      </c>
      <c r="AD10" s="85">
        <f>COUNTA(W10:AC10)*8-V10</f>
        <v>56</v>
      </c>
      <c r="AE10" s="54"/>
    </row>
    <row r="11" spans="2:31" ht="56" customHeight="1">
      <c r="B11" s="89" cm="1">
        <f t="array" ref="B11">ColorCnt(C11:I11)*8</f>
        <v>32</v>
      </c>
      <c r="C11" s="25">
        <f t="shared" si="16"/>
        <v>45032</v>
      </c>
      <c r="D11" s="68">
        <f t="shared" si="17"/>
        <v>45033</v>
      </c>
      <c r="E11" s="68">
        <f>E10+7</f>
        <v>45034</v>
      </c>
      <c r="F11" s="73">
        <f t="shared" si="19"/>
        <v>45035</v>
      </c>
      <c r="G11" s="66">
        <f>G10+7</f>
        <v>45036</v>
      </c>
      <c r="H11" s="79">
        <f>H10+7</f>
        <v>45037</v>
      </c>
      <c r="I11" s="71">
        <f>I10+7</f>
        <v>45038</v>
      </c>
      <c r="J11" s="85">
        <f>COUNTA(C11:I11)*8-B11</f>
        <v>24</v>
      </c>
      <c r="K11" s="56" t="s">
        <v>12</v>
      </c>
      <c r="L11" s="91" cm="1">
        <f t="array" ref="L11">ColorCnt(M11:S11)*8</f>
        <v>0</v>
      </c>
      <c r="M11" s="25">
        <f t="shared" si="22"/>
        <v>45060</v>
      </c>
      <c r="N11" s="7">
        <f t="shared" si="4"/>
        <v>45061</v>
      </c>
      <c r="O11" s="7">
        <f t="shared" si="5"/>
        <v>45062</v>
      </c>
      <c r="P11" s="7">
        <f t="shared" si="6"/>
        <v>45063</v>
      </c>
      <c r="Q11" s="7">
        <f t="shared" si="7"/>
        <v>45064</v>
      </c>
      <c r="R11" s="7">
        <f t="shared" si="8"/>
        <v>45065</v>
      </c>
      <c r="S11" s="32">
        <f t="shared" si="9"/>
        <v>45066</v>
      </c>
      <c r="T11" s="85">
        <f>COUNTA(M11:S11)*8-L11</f>
        <v>56</v>
      </c>
      <c r="U11" s="56" t="s">
        <v>12</v>
      </c>
      <c r="V11" s="91" cm="1">
        <f t="array" ref="V11">ColorCnt(W11:AC11)*8</f>
        <v>8</v>
      </c>
      <c r="W11" s="25">
        <f t="shared" si="23"/>
        <v>45095</v>
      </c>
      <c r="X11" s="7">
        <f t="shared" si="10"/>
        <v>45096</v>
      </c>
      <c r="Y11" s="7">
        <f t="shared" si="11"/>
        <v>45097</v>
      </c>
      <c r="Z11" s="79">
        <f t="shared" si="12"/>
        <v>45098</v>
      </c>
      <c r="AA11" s="8">
        <f t="shared" si="13"/>
        <v>45099</v>
      </c>
      <c r="AB11" s="8">
        <f t="shared" si="14"/>
        <v>45100</v>
      </c>
      <c r="AC11" s="36">
        <f t="shared" si="15"/>
        <v>45101</v>
      </c>
      <c r="AD11" s="85">
        <f>COUNTA(W11:AC11)*8-V11</f>
        <v>48</v>
      </c>
      <c r="AE11" s="56" t="s">
        <v>12</v>
      </c>
    </row>
    <row r="12" spans="2:31" ht="56" customHeight="1" thickBot="1">
      <c r="B12" s="90"/>
      <c r="C12" s="44"/>
      <c r="D12" s="45"/>
      <c r="E12" s="45"/>
      <c r="F12" s="45"/>
      <c r="G12" s="45"/>
      <c r="H12" s="45"/>
      <c r="I12" s="47"/>
      <c r="J12" s="81"/>
      <c r="K12" s="57"/>
      <c r="M12" s="34"/>
      <c r="N12" s="28"/>
      <c r="O12" s="28"/>
      <c r="P12" s="28"/>
      <c r="Q12" s="28"/>
      <c r="R12" s="28"/>
      <c r="S12" s="41"/>
      <c r="T12" s="81"/>
      <c r="U12" s="57"/>
      <c r="W12" s="34"/>
      <c r="X12" s="28"/>
      <c r="Y12" s="28"/>
      <c r="Z12" s="28"/>
      <c r="AA12" s="28"/>
      <c r="AB12" s="28"/>
      <c r="AC12" s="41"/>
      <c r="AD12" s="81"/>
      <c r="AE12" s="57"/>
    </row>
    <row r="13" spans="2:31" ht="56" customHeight="1"/>
    <row r="14" spans="2:31" ht="56" customHeight="1" thickBot="1">
      <c r="C14" s="12" t="s">
        <v>17</v>
      </c>
      <c r="M14" s="12" t="s">
        <v>18</v>
      </c>
      <c r="W14" s="12" t="s">
        <v>19</v>
      </c>
    </row>
    <row r="15" spans="2:31" ht="56" customHeight="1">
      <c r="C15" s="21" t="s">
        <v>6</v>
      </c>
      <c r="D15" s="22" t="s">
        <v>0</v>
      </c>
      <c r="E15" s="22" t="s">
        <v>2</v>
      </c>
      <c r="F15" s="22" t="s">
        <v>3</v>
      </c>
      <c r="G15" s="22" t="s">
        <v>7</v>
      </c>
      <c r="H15" s="22" t="s">
        <v>4</v>
      </c>
      <c r="I15" s="29" t="s">
        <v>5</v>
      </c>
      <c r="J15" s="92" t="s">
        <v>8</v>
      </c>
      <c r="K15" s="53" t="s">
        <v>9</v>
      </c>
      <c r="M15" s="21" t="s">
        <v>6</v>
      </c>
      <c r="N15" s="22" t="s">
        <v>0</v>
      </c>
      <c r="O15" s="22" t="s">
        <v>2</v>
      </c>
      <c r="P15" s="22" t="s">
        <v>3</v>
      </c>
      <c r="Q15" s="22" t="s">
        <v>7</v>
      </c>
      <c r="R15" s="22" t="s">
        <v>4</v>
      </c>
      <c r="S15" s="29" t="s">
        <v>5</v>
      </c>
      <c r="T15" s="92" t="s">
        <v>8</v>
      </c>
      <c r="U15" s="53" t="s">
        <v>9</v>
      </c>
      <c r="W15" s="21" t="s">
        <v>6</v>
      </c>
      <c r="X15" s="22" t="s">
        <v>0</v>
      </c>
      <c r="Y15" s="22" t="s">
        <v>2</v>
      </c>
      <c r="Z15" s="22" t="s">
        <v>3</v>
      </c>
      <c r="AA15" s="22" t="s">
        <v>7</v>
      </c>
      <c r="AB15" s="22" t="s">
        <v>4</v>
      </c>
      <c r="AC15" s="29" t="s">
        <v>5</v>
      </c>
      <c r="AD15" s="92" t="s">
        <v>8</v>
      </c>
      <c r="AE15" s="53" t="s">
        <v>9</v>
      </c>
    </row>
    <row r="16" spans="2:31" ht="56" customHeight="1">
      <c r="C16" s="62">
        <v>8.3333333333333339</v>
      </c>
      <c r="D16" s="63">
        <v>8.3333333333333339</v>
      </c>
      <c r="E16" s="63">
        <v>8.3333333333333339</v>
      </c>
      <c r="F16" s="63">
        <v>8.3333333333333339</v>
      </c>
      <c r="G16" s="63">
        <v>8.3333333333333339</v>
      </c>
      <c r="H16" s="63">
        <v>8.3333333333333339</v>
      </c>
      <c r="I16" s="64">
        <v>8.3333333333333339</v>
      </c>
      <c r="J16" s="93"/>
      <c r="K16" s="54"/>
      <c r="M16" s="62">
        <v>8.3333333333333339</v>
      </c>
      <c r="N16" s="63">
        <v>8.3333333333333339</v>
      </c>
      <c r="O16" s="63">
        <v>8.3333333333333339</v>
      </c>
      <c r="P16" s="63">
        <v>8.3333333333333339</v>
      </c>
      <c r="Q16" s="63">
        <v>8.3333333333333339</v>
      </c>
      <c r="R16" s="63">
        <v>8.3333333333333339</v>
      </c>
      <c r="S16" s="64">
        <v>8.3333333333333339</v>
      </c>
      <c r="T16" s="93"/>
      <c r="U16" s="54"/>
      <c r="W16" s="62">
        <v>8.3333333333333339</v>
      </c>
      <c r="X16" s="63">
        <v>8.3333333333333339</v>
      </c>
      <c r="Y16" s="63">
        <v>8.3333333333333339</v>
      </c>
      <c r="Z16" s="63">
        <v>8.3333333333333339</v>
      </c>
      <c r="AA16" s="63">
        <v>8.3333333333333339</v>
      </c>
      <c r="AB16" s="63">
        <v>8.3333333333333339</v>
      </c>
      <c r="AC16" s="64">
        <v>8.3333333333333339</v>
      </c>
      <c r="AD16" s="93"/>
      <c r="AE16" s="54"/>
    </row>
    <row r="17" spans="2:31" ht="56" customHeight="1">
      <c r="C17" s="23">
        <v>45095</v>
      </c>
      <c r="D17" s="4">
        <f>C17+1</f>
        <v>45096</v>
      </c>
      <c r="E17" s="4">
        <f t="shared" ref="E17:I17" si="25">D17+1</f>
        <v>45097</v>
      </c>
      <c r="F17" s="5">
        <f t="shared" si="25"/>
        <v>45098</v>
      </c>
      <c r="G17" s="5">
        <f t="shared" si="25"/>
        <v>45099</v>
      </c>
      <c r="H17" s="5">
        <f t="shared" si="25"/>
        <v>45100</v>
      </c>
      <c r="I17" s="30">
        <f t="shared" si="25"/>
        <v>45101</v>
      </c>
      <c r="J17" s="85">
        <f>COUNTA(C17:I17)*8-B17</f>
        <v>56</v>
      </c>
      <c r="K17" s="55" t="s">
        <v>10</v>
      </c>
      <c r="M17" s="23">
        <v>45123</v>
      </c>
      <c r="N17" s="4">
        <f>M17+1</f>
        <v>45124</v>
      </c>
      <c r="O17" s="4">
        <f t="shared" ref="O17:S17" si="26">N17+1</f>
        <v>45125</v>
      </c>
      <c r="P17" s="4">
        <f t="shared" si="26"/>
        <v>45126</v>
      </c>
      <c r="Q17" s="4">
        <f t="shared" si="26"/>
        <v>45127</v>
      </c>
      <c r="R17" s="5">
        <f t="shared" si="26"/>
        <v>45128</v>
      </c>
      <c r="S17" s="30">
        <f t="shared" si="26"/>
        <v>45129</v>
      </c>
      <c r="T17" s="85">
        <f>COUNTA(M17:S17)*8-L17</f>
        <v>56</v>
      </c>
      <c r="U17" s="55" t="s">
        <v>10</v>
      </c>
      <c r="W17" s="23">
        <v>45158</v>
      </c>
      <c r="X17" s="5">
        <f>W17+1</f>
        <v>45159</v>
      </c>
      <c r="Y17" s="5">
        <f t="shared" ref="Y17:AC17" si="27">X17+1</f>
        <v>45160</v>
      </c>
      <c r="Z17" s="5">
        <f t="shared" si="27"/>
        <v>45161</v>
      </c>
      <c r="AA17" s="5">
        <f t="shared" si="27"/>
        <v>45162</v>
      </c>
      <c r="AB17" s="5">
        <f t="shared" si="27"/>
        <v>45163</v>
      </c>
      <c r="AC17" s="30">
        <f t="shared" si="27"/>
        <v>45164</v>
      </c>
      <c r="AD17" s="85">
        <f>COUNTA(W17:AC17)*8-V17</f>
        <v>56</v>
      </c>
      <c r="AE17" s="55" t="s">
        <v>10</v>
      </c>
    </row>
    <row r="18" spans="2:31" ht="56" customHeight="1">
      <c r="C18" s="24">
        <f>C17+7</f>
        <v>45102</v>
      </c>
      <c r="D18" s="6">
        <f t="shared" ref="D18:D21" si="28">D17+7</f>
        <v>45103</v>
      </c>
      <c r="E18" s="6">
        <f t="shared" ref="E18:E21" si="29">E17+7</f>
        <v>45104</v>
      </c>
      <c r="F18" s="6">
        <f t="shared" ref="F18:F21" si="30">F17+7</f>
        <v>45105</v>
      </c>
      <c r="G18" s="6">
        <f t="shared" ref="G18:G21" si="31">G17+7</f>
        <v>45106</v>
      </c>
      <c r="H18" s="6">
        <f t="shared" ref="H18:H21" si="32">H17+7</f>
        <v>45107</v>
      </c>
      <c r="I18" s="31">
        <f t="shared" ref="I18:I21" si="33">I17+7</f>
        <v>45108</v>
      </c>
      <c r="J18" s="85">
        <f>COUNTA(C18:I18)*8-B18</f>
        <v>56</v>
      </c>
      <c r="K18" s="54"/>
      <c r="M18" s="24">
        <f>M17+7</f>
        <v>45130</v>
      </c>
      <c r="N18" s="6">
        <f t="shared" ref="N18:N22" si="34">N17+7</f>
        <v>45131</v>
      </c>
      <c r="O18" s="6">
        <f t="shared" ref="O18:O22" si="35">O17+7</f>
        <v>45132</v>
      </c>
      <c r="P18" s="6">
        <f t="shared" ref="P18:P22" si="36">P17+7</f>
        <v>45133</v>
      </c>
      <c r="Q18" s="6">
        <f t="shared" ref="Q18:Q22" si="37">Q17+7</f>
        <v>45134</v>
      </c>
      <c r="R18" s="6">
        <f t="shared" ref="R18:R22" si="38">R17+7</f>
        <v>45135</v>
      </c>
      <c r="S18" s="31">
        <f t="shared" ref="S18:S22" si="39">S17+7</f>
        <v>45136</v>
      </c>
      <c r="T18" s="85">
        <f>COUNTA(M18:S18)*8-L18</f>
        <v>56</v>
      </c>
      <c r="U18" s="54"/>
      <c r="W18" s="24">
        <f>W17+7</f>
        <v>45165</v>
      </c>
      <c r="X18" s="6">
        <f t="shared" ref="X18:X21" si="40">X17+7</f>
        <v>45166</v>
      </c>
      <c r="Y18" s="6">
        <f t="shared" ref="Y18:Y21" si="41">Y17+7</f>
        <v>45167</v>
      </c>
      <c r="Z18" s="6">
        <f t="shared" ref="Z18:Z21" si="42">Z17+7</f>
        <v>45168</v>
      </c>
      <c r="AA18" s="6">
        <f t="shared" ref="AA18:AA21" si="43">AA17+7</f>
        <v>45169</v>
      </c>
      <c r="AB18" s="6">
        <f t="shared" ref="AB18:AB21" si="44">AB17+7</f>
        <v>45170</v>
      </c>
      <c r="AC18" s="31">
        <f t="shared" ref="AC18:AC21" si="45">AC17+7</f>
        <v>45171</v>
      </c>
      <c r="AD18" s="85">
        <f>COUNTA(W18:AC18)*8-V18</f>
        <v>56</v>
      </c>
      <c r="AE18" s="54"/>
    </row>
    <row r="19" spans="2:31" ht="56" customHeight="1">
      <c r="C19" s="24">
        <f t="shared" ref="C19:C21" si="46">C18+7</f>
        <v>45109</v>
      </c>
      <c r="D19" s="6">
        <f t="shared" si="28"/>
        <v>45110</v>
      </c>
      <c r="E19" s="6">
        <f t="shared" si="29"/>
        <v>45111</v>
      </c>
      <c r="F19" s="6">
        <f t="shared" si="30"/>
        <v>45112</v>
      </c>
      <c r="G19" s="6">
        <f t="shared" si="31"/>
        <v>45113</v>
      </c>
      <c r="H19" s="6">
        <f t="shared" si="32"/>
        <v>45114</v>
      </c>
      <c r="I19" s="31">
        <f t="shared" si="33"/>
        <v>45115</v>
      </c>
      <c r="J19" s="85">
        <f>COUNTA(C19:I19)*8-B19</f>
        <v>56</v>
      </c>
      <c r="K19" s="55" t="s">
        <v>11</v>
      </c>
      <c r="M19" s="24">
        <f t="shared" ref="M19:M22" si="47">M18+7</f>
        <v>45137</v>
      </c>
      <c r="N19" s="6">
        <f t="shared" si="34"/>
        <v>45138</v>
      </c>
      <c r="O19" s="6">
        <f t="shared" si="35"/>
        <v>45139</v>
      </c>
      <c r="P19" s="6">
        <f t="shared" si="36"/>
        <v>45140</v>
      </c>
      <c r="Q19" s="6">
        <f t="shared" si="37"/>
        <v>45141</v>
      </c>
      <c r="R19" s="6">
        <f t="shared" si="38"/>
        <v>45142</v>
      </c>
      <c r="S19" s="31">
        <f t="shared" si="39"/>
        <v>45143</v>
      </c>
      <c r="T19" s="85">
        <f>COUNTA(M19:S19)*8-L19</f>
        <v>56</v>
      </c>
      <c r="U19" s="55" t="s">
        <v>11</v>
      </c>
      <c r="W19" s="24">
        <f t="shared" ref="W19:W21" si="48">W18+7</f>
        <v>45172</v>
      </c>
      <c r="X19" s="6">
        <f t="shared" si="40"/>
        <v>45173</v>
      </c>
      <c r="Y19" s="6">
        <f t="shared" si="41"/>
        <v>45174</v>
      </c>
      <c r="Z19" s="6">
        <f t="shared" si="42"/>
        <v>45175</v>
      </c>
      <c r="AA19" s="6">
        <f t="shared" si="43"/>
        <v>45176</v>
      </c>
      <c r="AB19" s="6">
        <f t="shared" si="44"/>
        <v>45177</v>
      </c>
      <c r="AC19" s="31">
        <f t="shared" si="45"/>
        <v>45178</v>
      </c>
      <c r="AD19" s="85">
        <f>COUNTA(W19:AC19)*8-V19</f>
        <v>56</v>
      </c>
      <c r="AE19" s="55" t="s">
        <v>11</v>
      </c>
    </row>
    <row r="20" spans="2:31" ht="56" customHeight="1">
      <c r="C20" s="24">
        <f t="shared" si="46"/>
        <v>45116</v>
      </c>
      <c r="D20" s="6">
        <f t="shared" si="28"/>
        <v>45117</v>
      </c>
      <c r="E20" s="6">
        <f t="shared" si="29"/>
        <v>45118</v>
      </c>
      <c r="F20" s="6">
        <f t="shared" si="30"/>
        <v>45119</v>
      </c>
      <c r="G20" s="6">
        <f t="shared" si="31"/>
        <v>45120</v>
      </c>
      <c r="H20" s="6">
        <f t="shared" si="32"/>
        <v>45121</v>
      </c>
      <c r="I20" s="31">
        <f t="shared" si="33"/>
        <v>45122</v>
      </c>
      <c r="J20" s="85">
        <f>COUNTA(C20:I20)*8-B20</f>
        <v>56</v>
      </c>
      <c r="K20" s="54"/>
      <c r="M20" s="24">
        <f t="shared" si="47"/>
        <v>45144</v>
      </c>
      <c r="N20" s="6">
        <f t="shared" si="34"/>
        <v>45145</v>
      </c>
      <c r="O20" s="6">
        <f t="shared" si="35"/>
        <v>45146</v>
      </c>
      <c r="P20" s="6">
        <f t="shared" si="36"/>
        <v>45147</v>
      </c>
      <c r="Q20" s="6">
        <f t="shared" si="37"/>
        <v>45148</v>
      </c>
      <c r="R20" s="50">
        <f t="shared" si="38"/>
        <v>45149</v>
      </c>
      <c r="S20" s="31">
        <f t="shared" si="39"/>
        <v>45150</v>
      </c>
      <c r="T20" s="85">
        <f>COUNTA(M20:S20)*8-L20</f>
        <v>56</v>
      </c>
      <c r="U20" s="54"/>
      <c r="W20" s="24">
        <f t="shared" si="48"/>
        <v>45179</v>
      </c>
      <c r="X20" s="6">
        <f t="shared" si="40"/>
        <v>45180</v>
      </c>
      <c r="Y20" s="6">
        <f t="shared" si="41"/>
        <v>45181</v>
      </c>
      <c r="Z20" s="6">
        <f t="shared" si="42"/>
        <v>45182</v>
      </c>
      <c r="AA20" s="6">
        <f t="shared" si="43"/>
        <v>45183</v>
      </c>
      <c r="AB20" s="6">
        <f t="shared" si="44"/>
        <v>45184</v>
      </c>
      <c r="AC20" s="31">
        <f t="shared" si="45"/>
        <v>45185</v>
      </c>
      <c r="AD20" s="85">
        <f>COUNTA(W20:AC20)*8-V20</f>
        <v>56</v>
      </c>
      <c r="AE20" s="54"/>
    </row>
    <row r="21" spans="2:31" ht="56" customHeight="1">
      <c r="C21" s="25">
        <f t="shared" si="46"/>
        <v>45123</v>
      </c>
      <c r="D21" s="51">
        <f t="shared" si="28"/>
        <v>45124</v>
      </c>
      <c r="E21" s="7">
        <f t="shared" si="29"/>
        <v>45125</v>
      </c>
      <c r="F21" s="7">
        <f t="shared" si="30"/>
        <v>45126</v>
      </c>
      <c r="G21" s="7">
        <f t="shared" si="31"/>
        <v>45127</v>
      </c>
      <c r="H21" s="8">
        <f t="shared" si="32"/>
        <v>45128</v>
      </c>
      <c r="I21" s="36">
        <f t="shared" si="33"/>
        <v>45129</v>
      </c>
      <c r="J21" s="85">
        <f>COUNTA(C21:I21)*8-B21</f>
        <v>56</v>
      </c>
      <c r="K21" s="56" t="s">
        <v>12</v>
      </c>
      <c r="M21" s="25">
        <f t="shared" si="47"/>
        <v>45151</v>
      </c>
      <c r="N21" s="7">
        <f t="shared" si="34"/>
        <v>45152</v>
      </c>
      <c r="O21" s="7">
        <f t="shared" si="35"/>
        <v>45153</v>
      </c>
      <c r="P21" s="7">
        <f t="shared" si="36"/>
        <v>45154</v>
      </c>
      <c r="Q21" s="7">
        <f t="shared" si="37"/>
        <v>45155</v>
      </c>
      <c r="R21" s="7">
        <f t="shared" si="38"/>
        <v>45156</v>
      </c>
      <c r="S21" s="32">
        <f t="shared" si="39"/>
        <v>45157</v>
      </c>
      <c r="T21" s="85">
        <f>COUNTA(M21:S21)*8-L21</f>
        <v>56</v>
      </c>
      <c r="U21" s="56" t="s">
        <v>12</v>
      </c>
      <c r="W21" s="25">
        <f t="shared" si="48"/>
        <v>45186</v>
      </c>
      <c r="X21" s="51">
        <f t="shared" si="40"/>
        <v>45187</v>
      </c>
      <c r="Y21" s="7">
        <f t="shared" si="41"/>
        <v>45188</v>
      </c>
      <c r="Z21" s="7">
        <f t="shared" si="42"/>
        <v>45189</v>
      </c>
      <c r="AA21" s="8">
        <f t="shared" si="43"/>
        <v>45190</v>
      </c>
      <c r="AB21" s="8">
        <f t="shared" si="44"/>
        <v>45191</v>
      </c>
      <c r="AC21" s="36">
        <f t="shared" si="45"/>
        <v>45192</v>
      </c>
      <c r="AD21" s="85">
        <f>COUNTA(W21:AC21)*8-V21</f>
        <v>56</v>
      </c>
      <c r="AE21" s="56" t="s">
        <v>12</v>
      </c>
    </row>
    <row r="22" spans="2:31" ht="56" customHeight="1" thickBot="1">
      <c r="C22" s="34"/>
      <c r="D22" s="28"/>
      <c r="E22" s="28"/>
      <c r="F22" s="28"/>
      <c r="G22" s="28"/>
      <c r="H22" s="28"/>
      <c r="I22" s="41"/>
      <c r="J22" s="81"/>
      <c r="K22" s="57"/>
      <c r="M22" s="37">
        <f t="shared" si="47"/>
        <v>45158</v>
      </c>
      <c r="N22" s="39">
        <f t="shared" si="34"/>
        <v>45159</v>
      </c>
      <c r="O22" s="39">
        <f t="shared" si="35"/>
        <v>45160</v>
      </c>
      <c r="P22" s="39">
        <f t="shared" si="36"/>
        <v>45161</v>
      </c>
      <c r="Q22" s="39">
        <f t="shared" si="37"/>
        <v>45162</v>
      </c>
      <c r="R22" s="39">
        <f t="shared" si="38"/>
        <v>45163</v>
      </c>
      <c r="S22" s="40">
        <f t="shared" si="39"/>
        <v>45164</v>
      </c>
      <c r="T22" s="81"/>
      <c r="U22" s="57"/>
      <c r="W22" s="34"/>
      <c r="X22" s="28"/>
      <c r="Y22" s="28"/>
      <c r="Z22" s="28"/>
      <c r="AA22" s="28"/>
      <c r="AB22" s="28"/>
      <c r="AC22" s="41"/>
      <c r="AD22" s="81"/>
      <c r="AE22" s="57"/>
    </row>
    <row r="23" spans="2:31" ht="56" customHeight="1"/>
    <row r="24" spans="2:31" ht="56" customHeight="1" thickBot="1">
      <c r="C24" s="12" t="s">
        <v>20</v>
      </c>
      <c r="M24" s="12" t="s">
        <v>21</v>
      </c>
      <c r="W24" s="12" t="s">
        <v>22</v>
      </c>
    </row>
    <row r="25" spans="2:31" ht="56" customHeight="1">
      <c r="C25" s="21" t="s">
        <v>6</v>
      </c>
      <c r="D25" s="22" t="s">
        <v>0</v>
      </c>
      <c r="E25" s="22" t="s">
        <v>2</v>
      </c>
      <c r="F25" s="22" t="s">
        <v>3</v>
      </c>
      <c r="G25" s="22" t="s">
        <v>7</v>
      </c>
      <c r="H25" s="22" t="s">
        <v>4</v>
      </c>
      <c r="I25" s="29" t="s">
        <v>5</v>
      </c>
      <c r="J25" s="92" t="s">
        <v>8</v>
      </c>
      <c r="K25" s="53" t="s">
        <v>9</v>
      </c>
      <c r="M25" s="21" t="s">
        <v>6</v>
      </c>
      <c r="N25" s="22" t="s">
        <v>0</v>
      </c>
      <c r="O25" s="22" t="s">
        <v>2</v>
      </c>
      <c r="P25" s="22" t="s">
        <v>3</v>
      </c>
      <c r="Q25" s="22" t="s">
        <v>7</v>
      </c>
      <c r="R25" s="22" t="s">
        <v>4</v>
      </c>
      <c r="S25" s="29" t="s">
        <v>5</v>
      </c>
      <c r="T25" s="92" t="s">
        <v>8</v>
      </c>
      <c r="U25" s="53" t="s">
        <v>9</v>
      </c>
      <c r="W25" s="21" t="s">
        <v>6</v>
      </c>
      <c r="X25" s="22" t="s">
        <v>0</v>
      </c>
      <c r="Y25" s="22" t="s">
        <v>2</v>
      </c>
      <c r="Z25" s="22" t="s">
        <v>3</v>
      </c>
      <c r="AA25" s="22" t="s">
        <v>7</v>
      </c>
      <c r="AB25" s="22" t="s">
        <v>4</v>
      </c>
      <c r="AC25" s="29" t="s">
        <v>5</v>
      </c>
      <c r="AD25" s="92" t="s">
        <v>8</v>
      </c>
      <c r="AE25" s="53" t="s">
        <v>9</v>
      </c>
    </row>
    <row r="26" spans="2:31" ht="56" customHeight="1">
      <c r="C26" s="62">
        <v>8.3333333333333339</v>
      </c>
      <c r="D26" s="63">
        <v>8.3333333333333339</v>
      </c>
      <c r="E26" s="63">
        <v>8.3333333333333339</v>
      </c>
      <c r="F26" s="63">
        <v>8.3333333333333339</v>
      </c>
      <c r="G26" s="63">
        <v>8.3333333333333339</v>
      </c>
      <c r="H26" s="63">
        <v>8.3333333333333339</v>
      </c>
      <c r="I26" s="64">
        <v>8.3333333333333339</v>
      </c>
      <c r="J26" s="93"/>
      <c r="K26" s="54"/>
      <c r="M26" s="62">
        <v>8.3333333333333339</v>
      </c>
      <c r="N26" s="63">
        <v>8.3333333333333339</v>
      </c>
      <c r="O26" s="63">
        <v>8.3333333333333339</v>
      </c>
      <c r="P26" s="63">
        <v>8.3333333333333339</v>
      </c>
      <c r="Q26" s="63">
        <v>8.3333333333333339</v>
      </c>
      <c r="R26" s="63">
        <v>8.3333333333333339</v>
      </c>
      <c r="S26" s="64">
        <v>8.3333333333333339</v>
      </c>
      <c r="T26" s="93"/>
      <c r="U26" s="54"/>
      <c r="W26" s="62">
        <v>8.3333333333333339</v>
      </c>
      <c r="X26" s="63">
        <v>8.3333333333333339</v>
      </c>
      <c r="Y26" s="63">
        <v>8.3333333333333339</v>
      </c>
      <c r="Z26" s="63">
        <v>8.3333333333333339</v>
      </c>
      <c r="AA26" s="63">
        <v>8.3333333333333339</v>
      </c>
      <c r="AB26" s="63">
        <v>8.3333333333333339</v>
      </c>
      <c r="AC26" s="64">
        <v>8.3333333333333339</v>
      </c>
      <c r="AD26" s="93"/>
      <c r="AE26" s="54"/>
    </row>
    <row r="27" spans="2:31" ht="56" customHeight="1">
      <c r="B27" s="89" cm="1">
        <f t="array" ref="B27">ColorCnt(C27:I27)*8</f>
        <v>0</v>
      </c>
      <c r="C27" s="23">
        <v>45186</v>
      </c>
      <c r="D27" s="9">
        <f>C27+1</f>
        <v>45187</v>
      </c>
      <c r="E27" s="9">
        <f t="shared" ref="E27:I27" si="49">D27+1</f>
        <v>45188</v>
      </c>
      <c r="F27" s="9">
        <f t="shared" si="49"/>
        <v>45189</v>
      </c>
      <c r="G27" s="5">
        <f t="shared" si="49"/>
        <v>45190</v>
      </c>
      <c r="H27" s="5">
        <f t="shared" si="49"/>
        <v>45191</v>
      </c>
      <c r="I27" s="52">
        <f t="shared" si="49"/>
        <v>45192</v>
      </c>
      <c r="J27" s="65"/>
      <c r="K27" s="55" t="s">
        <v>10</v>
      </c>
      <c r="L27" s="89" cm="1">
        <f t="array" ref="L27">ColorCnt(M27:S27)*8</f>
        <v>0</v>
      </c>
      <c r="M27" s="23">
        <v>45214</v>
      </c>
      <c r="N27" s="4">
        <f>M27+1</f>
        <v>45215</v>
      </c>
      <c r="O27" s="4">
        <f t="shared" ref="O27:S27" si="50">N27+1</f>
        <v>45216</v>
      </c>
      <c r="P27" s="4">
        <f t="shared" si="50"/>
        <v>45217</v>
      </c>
      <c r="Q27" s="4">
        <f t="shared" si="50"/>
        <v>45218</v>
      </c>
      <c r="R27" s="9">
        <f t="shared" si="50"/>
        <v>45219</v>
      </c>
      <c r="S27" s="30">
        <f t="shared" si="50"/>
        <v>45220</v>
      </c>
      <c r="T27" s="65"/>
      <c r="U27" s="55" t="s">
        <v>10</v>
      </c>
      <c r="V27" s="89" cm="1">
        <f t="array" ref="V27">ColorCnt(W27:AC27)*8</f>
        <v>0</v>
      </c>
      <c r="W27" s="23">
        <v>45249</v>
      </c>
      <c r="X27" s="4">
        <f>W27+1</f>
        <v>45250</v>
      </c>
      <c r="Y27" s="5">
        <f t="shared" ref="Y27:AC27" si="51">X27+1</f>
        <v>45251</v>
      </c>
      <c r="Z27" s="5">
        <f t="shared" si="51"/>
        <v>45252</v>
      </c>
      <c r="AA27" s="48">
        <f t="shared" si="51"/>
        <v>45253</v>
      </c>
      <c r="AB27" s="5">
        <f t="shared" si="51"/>
        <v>45254</v>
      </c>
      <c r="AC27" s="30">
        <f t="shared" si="51"/>
        <v>45255</v>
      </c>
      <c r="AD27" s="65"/>
      <c r="AE27" s="55" t="s">
        <v>10</v>
      </c>
    </row>
    <row r="28" spans="2:31" ht="56" customHeight="1">
      <c r="B28" s="89" cm="1">
        <f t="array" ref="B28">ColorCnt(C28:I28)*8</f>
        <v>0</v>
      </c>
      <c r="C28" s="24">
        <f>C27+7</f>
        <v>45193</v>
      </c>
      <c r="D28" s="6">
        <f t="shared" ref="D28:D31" si="52">D27+7</f>
        <v>45194</v>
      </c>
      <c r="E28" s="6">
        <f t="shared" ref="E28:E31" si="53">E27+7</f>
        <v>45195</v>
      </c>
      <c r="F28" s="6">
        <f t="shared" ref="F28:F31" si="54">F27+7</f>
        <v>45196</v>
      </c>
      <c r="G28" s="6">
        <f t="shared" ref="G28:G31" si="55">G27+7</f>
        <v>45197</v>
      </c>
      <c r="H28" s="6">
        <f t="shared" ref="H28:H31" si="56">H27+7</f>
        <v>45198</v>
      </c>
      <c r="I28" s="31">
        <f t="shared" ref="I28:I31" si="57">I27+7</f>
        <v>45199</v>
      </c>
      <c r="J28" s="65"/>
      <c r="K28" s="54"/>
      <c r="L28" s="89" cm="1">
        <f t="array" ref="L28">ColorCnt(M28:S28)*8</f>
        <v>0</v>
      </c>
      <c r="M28" s="24">
        <f>M27+7</f>
        <v>45221</v>
      </c>
      <c r="N28" s="6">
        <f t="shared" ref="N28:N32" si="58">N27+7</f>
        <v>45222</v>
      </c>
      <c r="O28" s="6">
        <f t="shared" ref="O28:O32" si="59">O27+7</f>
        <v>45223</v>
      </c>
      <c r="P28" s="6">
        <f t="shared" ref="P28:P32" si="60">P27+7</f>
        <v>45224</v>
      </c>
      <c r="Q28" s="6">
        <f t="shared" ref="Q28:Q32" si="61">Q27+7</f>
        <v>45225</v>
      </c>
      <c r="R28" s="6">
        <f t="shared" ref="R28:R32" si="62">R27+7</f>
        <v>45226</v>
      </c>
      <c r="S28" s="31">
        <f t="shared" ref="S28:S32" si="63">S27+7</f>
        <v>45227</v>
      </c>
      <c r="T28" s="65"/>
      <c r="U28" s="54"/>
      <c r="V28" s="89" cm="1">
        <f t="array" ref="V28">ColorCnt(W28:AC28)*8</f>
        <v>0</v>
      </c>
      <c r="W28" s="24">
        <f>W27+7</f>
        <v>45256</v>
      </c>
      <c r="X28" s="6">
        <f t="shared" ref="X28:X31" si="64">X27+7</f>
        <v>45257</v>
      </c>
      <c r="Y28" s="6">
        <f t="shared" ref="Y28:Y31" si="65">Y27+7</f>
        <v>45258</v>
      </c>
      <c r="Z28" s="6">
        <f t="shared" ref="Z28:Z31" si="66">Z27+7</f>
        <v>45259</v>
      </c>
      <c r="AA28" s="6">
        <f t="shared" ref="AA28:AA31" si="67">AA27+7</f>
        <v>45260</v>
      </c>
      <c r="AB28" s="6">
        <f t="shared" ref="AB28:AB31" si="68">AB27+7</f>
        <v>45261</v>
      </c>
      <c r="AC28" s="31">
        <f t="shared" ref="AC28:AC31" si="69">AC27+7</f>
        <v>45262</v>
      </c>
      <c r="AD28" s="65"/>
      <c r="AE28" s="54"/>
    </row>
    <row r="29" spans="2:31" ht="56" customHeight="1">
      <c r="B29" s="89" cm="1">
        <f t="array" ref="B29">ColorCnt(C29:I29)*8</f>
        <v>0</v>
      </c>
      <c r="C29" s="24">
        <f t="shared" ref="C29:C31" si="70">C28+7</f>
        <v>45200</v>
      </c>
      <c r="D29" s="6">
        <f t="shared" si="52"/>
        <v>45201</v>
      </c>
      <c r="E29" s="6">
        <f t="shared" si="53"/>
        <v>45202</v>
      </c>
      <c r="F29" s="6">
        <f t="shared" si="54"/>
        <v>45203</v>
      </c>
      <c r="G29" s="6">
        <f t="shared" si="55"/>
        <v>45204</v>
      </c>
      <c r="H29" s="6">
        <f t="shared" si="56"/>
        <v>45205</v>
      </c>
      <c r="I29" s="31">
        <f t="shared" si="57"/>
        <v>45206</v>
      </c>
      <c r="J29" s="65"/>
      <c r="K29" s="55" t="s">
        <v>11</v>
      </c>
      <c r="L29" s="89" cm="1">
        <f t="array" ref="L29">ColorCnt(M29:S29)*8</f>
        <v>0</v>
      </c>
      <c r="M29" s="24">
        <f t="shared" ref="M29:M32" si="71">M28+7</f>
        <v>45228</v>
      </c>
      <c r="N29" s="6">
        <f t="shared" si="58"/>
        <v>45229</v>
      </c>
      <c r="O29" s="6">
        <f t="shared" si="59"/>
        <v>45230</v>
      </c>
      <c r="P29" s="6">
        <f t="shared" si="60"/>
        <v>45231</v>
      </c>
      <c r="Q29" s="6">
        <f t="shared" si="61"/>
        <v>45232</v>
      </c>
      <c r="R29" s="50">
        <f t="shared" si="62"/>
        <v>45233</v>
      </c>
      <c r="S29" s="31">
        <f t="shared" si="63"/>
        <v>45234</v>
      </c>
      <c r="T29" s="65"/>
      <c r="U29" s="55" t="s">
        <v>11</v>
      </c>
      <c r="V29" s="89" cm="1">
        <f t="array" ref="V29">ColorCnt(W29:AC29)*8</f>
        <v>0</v>
      </c>
      <c r="W29" s="24">
        <f t="shared" ref="W29:W31" si="72">W28+7</f>
        <v>45263</v>
      </c>
      <c r="X29" s="6">
        <f t="shared" si="64"/>
        <v>45264</v>
      </c>
      <c r="Y29" s="6">
        <f t="shared" si="65"/>
        <v>45265</v>
      </c>
      <c r="Z29" s="6">
        <f t="shared" si="66"/>
        <v>45266</v>
      </c>
      <c r="AA29" s="6">
        <f t="shared" si="67"/>
        <v>45267</v>
      </c>
      <c r="AB29" s="6">
        <f t="shared" si="68"/>
        <v>45268</v>
      </c>
      <c r="AC29" s="31">
        <f t="shared" si="69"/>
        <v>45269</v>
      </c>
      <c r="AD29" s="65"/>
      <c r="AE29" s="55" t="s">
        <v>11</v>
      </c>
    </row>
    <row r="30" spans="2:31" ht="56" customHeight="1">
      <c r="B30" s="91" cm="1">
        <f t="array" ref="B30">ColorCnt(C30:I30)*8</f>
        <v>0</v>
      </c>
      <c r="C30" s="24">
        <f t="shared" si="70"/>
        <v>45207</v>
      </c>
      <c r="D30" s="50">
        <f t="shared" si="52"/>
        <v>45208</v>
      </c>
      <c r="E30" s="6">
        <f t="shared" si="53"/>
        <v>45209</v>
      </c>
      <c r="F30" s="6">
        <f t="shared" si="54"/>
        <v>45210</v>
      </c>
      <c r="G30" s="6">
        <f t="shared" si="55"/>
        <v>45211</v>
      </c>
      <c r="H30" s="6">
        <f t="shared" si="56"/>
        <v>45212</v>
      </c>
      <c r="I30" s="31">
        <f t="shared" si="57"/>
        <v>45213</v>
      </c>
      <c r="J30" s="65"/>
      <c r="K30" s="54"/>
      <c r="L30" s="91" cm="1">
        <f t="array" ref="L30">ColorCnt(M30:S30)*8</f>
        <v>0</v>
      </c>
      <c r="M30" s="24">
        <f t="shared" si="71"/>
        <v>45235</v>
      </c>
      <c r="N30" s="6">
        <f t="shared" si="58"/>
        <v>45236</v>
      </c>
      <c r="O30" s="6">
        <f t="shared" si="59"/>
        <v>45237</v>
      </c>
      <c r="P30" s="6">
        <f t="shared" si="60"/>
        <v>45238</v>
      </c>
      <c r="Q30" s="6">
        <f t="shared" si="61"/>
        <v>45239</v>
      </c>
      <c r="R30" s="6">
        <f t="shared" si="62"/>
        <v>45240</v>
      </c>
      <c r="S30" s="31">
        <f t="shared" si="63"/>
        <v>45241</v>
      </c>
      <c r="T30" s="65"/>
      <c r="U30" s="54"/>
      <c r="V30" s="91" cm="1">
        <f t="array" ref="V30">ColorCnt(W30:AC30)*8</f>
        <v>0</v>
      </c>
      <c r="W30" s="24">
        <f t="shared" si="72"/>
        <v>45270</v>
      </c>
      <c r="X30" s="6">
        <f t="shared" si="64"/>
        <v>45271</v>
      </c>
      <c r="Y30" s="6">
        <f t="shared" si="65"/>
        <v>45272</v>
      </c>
      <c r="Z30" s="6">
        <f t="shared" si="66"/>
        <v>45273</v>
      </c>
      <c r="AA30" s="6">
        <f t="shared" si="67"/>
        <v>45274</v>
      </c>
      <c r="AB30" s="6">
        <f t="shared" si="68"/>
        <v>45275</v>
      </c>
      <c r="AC30" s="31">
        <f t="shared" si="69"/>
        <v>45276</v>
      </c>
      <c r="AD30" s="65"/>
      <c r="AE30" s="54"/>
    </row>
    <row r="31" spans="2:31" ht="56" customHeight="1">
      <c r="B31" s="91" cm="1">
        <f t="array" ref="B31">ColorCnt(C31:I31)*8</f>
        <v>0</v>
      </c>
      <c r="C31" s="25">
        <f t="shared" si="70"/>
        <v>45214</v>
      </c>
      <c r="D31" s="7">
        <f t="shared" si="52"/>
        <v>45215</v>
      </c>
      <c r="E31" s="7">
        <f t="shared" si="53"/>
        <v>45216</v>
      </c>
      <c r="F31" s="7">
        <f t="shared" si="54"/>
        <v>45217</v>
      </c>
      <c r="G31" s="7">
        <f t="shared" si="55"/>
        <v>45218</v>
      </c>
      <c r="H31" s="7">
        <f t="shared" si="56"/>
        <v>45219</v>
      </c>
      <c r="I31" s="36">
        <f t="shared" si="57"/>
        <v>45220</v>
      </c>
      <c r="J31" s="65"/>
      <c r="K31" s="56" t="s">
        <v>12</v>
      </c>
      <c r="L31" s="91" cm="1">
        <f t="array" ref="L31">ColorCnt(M31:S31)*8</f>
        <v>0</v>
      </c>
      <c r="M31" s="25">
        <f t="shared" si="71"/>
        <v>45242</v>
      </c>
      <c r="N31" s="7">
        <f t="shared" si="58"/>
        <v>45243</v>
      </c>
      <c r="O31" s="7">
        <f t="shared" si="59"/>
        <v>45244</v>
      </c>
      <c r="P31" s="7">
        <f t="shared" si="60"/>
        <v>45245</v>
      </c>
      <c r="Q31" s="7">
        <f t="shared" si="61"/>
        <v>45246</v>
      </c>
      <c r="R31" s="7">
        <f t="shared" si="62"/>
        <v>45247</v>
      </c>
      <c r="S31" s="32">
        <f t="shared" si="63"/>
        <v>45248</v>
      </c>
      <c r="T31" s="65"/>
      <c r="U31" s="56" t="s">
        <v>12</v>
      </c>
      <c r="V31" s="91" cm="1">
        <f t="array" ref="V31">ColorCnt(W31:AC31)*8</f>
        <v>0</v>
      </c>
      <c r="W31" s="25">
        <f t="shared" si="72"/>
        <v>45277</v>
      </c>
      <c r="X31" s="7">
        <f t="shared" si="64"/>
        <v>45278</v>
      </c>
      <c r="Y31" s="7">
        <f t="shared" si="65"/>
        <v>45279</v>
      </c>
      <c r="Z31" s="7">
        <f t="shared" si="66"/>
        <v>45280</v>
      </c>
      <c r="AA31" s="10">
        <f t="shared" si="67"/>
        <v>45281</v>
      </c>
      <c r="AB31" s="8">
        <f t="shared" si="68"/>
        <v>45282</v>
      </c>
      <c r="AC31" s="36">
        <f t="shared" si="69"/>
        <v>45283</v>
      </c>
      <c r="AD31" s="65"/>
      <c r="AE31" s="56" t="s">
        <v>12</v>
      </c>
    </row>
    <row r="32" spans="2:31" ht="56" customHeight="1" thickBot="1">
      <c r="C32" s="34"/>
      <c r="D32" s="28"/>
      <c r="E32" s="28"/>
      <c r="F32" s="28"/>
      <c r="G32" s="28"/>
      <c r="H32" s="28"/>
      <c r="I32" s="41"/>
      <c r="J32" s="81"/>
      <c r="K32" s="57"/>
      <c r="M32" s="37">
        <f t="shared" si="71"/>
        <v>45249</v>
      </c>
      <c r="N32" s="38">
        <f t="shared" si="58"/>
        <v>45250</v>
      </c>
      <c r="O32" s="39">
        <f t="shared" si="59"/>
        <v>45251</v>
      </c>
      <c r="P32" s="39">
        <f t="shared" si="60"/>
        <v>45252</v>
      </c>
      <c r="Q32" s="39">
        <f t="shared" si="61"/>
        <v>45253</v>
      </c>
      <c r="R32" s="39">
        <f t="shared" si="62"/>
        <v>45254</v>
      </c>
      <c r="S32" s="40">
        <f t="shared" si="63"/>
        <v>45255</v>
      </c>
      <c r="T32" s="81"/>
      <c r="U32" s="57"/>
      <c r="W32" s="34"/>
      <c r="X32" s="28"/>
      <c r="Y32" s="28"/>
      <c r="Z32" s="28"/>
      <c r="AA32" s="28"/>
      <c r="AB32" s="28"/>
      <c r="AC32" s="41"/>
      <c r="AD32" s="81"/>
      <c r="AE32" s="57"/>
    </row>
    <row r="33" spans="2:31" ht="56" customHeight="1"/>
    <row r="34" spans="2:31" ht="56" customHeight="1" thickBot="1">
      <c r="C34" s="12" t="s">
        <v>23</v>
      </c>
      <c r="M34" s="12" t="s">
        <v>24</v>
      </c>
      <c r="W34" s="12" t="s">
        <v>14</v>
      </c>
    </row>
    <row r="35" spans="2:31" ht="57" customHeight="1">
      <c r="C35" s="21" t="s">
        <v>6</v>
      </c>
      <c r="D35" s="22" t="s">
        <v>0</v>
      </c>
      <c r="E35" s="22" t="s">
        <v>2</v>
      </c>
      <c r="F35" s="22" t="s">
        <v>3</v>
      </c>
      <c r="G35" s="22" t="s">
        <v>7</v>
      </c>
      <c r="H35" s="22" t="s">
        <v>4</v>
      </c>
      <c r="I35" s="29" t="s">
        <v>5</v>
      </c>
      <c r="J35" s="92" t="s">
        <v>8</v>
      </c>
      <c r="K35" s="53" t="s">
        <v>9</v>
      </c>
      <c r="M35" s="21" t="s">
        <v>6</v>
      </c>
      <c r="N35" s="22" t="s">
        <v>0</v>
      </c>
      <c r="O35" s="22" t="s">
        <v>2</v>
      </c>
      <c r="P35" s="22" t="s">
        <v>3</v>
      </c>
      <c r="Q35" s="22" t="s">
        <v>7</v>
      </c>
      <c r="R35" s="22" t="s">
        <v>4</v>
      </c>
      <c r="S35" s="29" t="s">
        <v>5</v>
      </c>
      <c r="T35" s="92" t="s">
        <v>8</v>
      </c>
      <c r="U35" s="53" t="s">
        <v>9</v>
      </c>
      <c r="W35" s="21" t="s">
        <v>6</v>
      </c>
      <c r="X35" s="22" t="s">
        <v>0</v>
      </c>
      <c r="Y35" s="22" t="s">
        <v>2</v>
      </c>
      <c r="Z35" s="22" t="s">
        <v>3</v>
      </c>
      <c r="AA35" s="22" t="s">
        <v>7</v>
      </c>
      <c r="AB35" s="22" t="s">
        <v>4</v>
      </c>
      <c r="AC35" s="29" t="s">
        <v>5</v>
      </c>
      <c r="AD35" s="92" t="s">
        <v>8</v>
      </c>
      <c r="AE35" s="53" t="s">
        <v>9</v>
      </c>
    </row>
    <row r="36" spans="2:31" ht="57" customHeight="1">
      <c r="C36" s="62">
        <v>8.3333333333333339</v>
      </c>
      <c r="D36" s="63">
        <v>8.3333333333333339</v>
      </c>
      <c r="E36" s="63">
        <v>8.3333333333333339</v>
      </c>
      <c r="F36" s="63">
        <v>8.3333333333333339</v>
      </c>
      <c r="G36" s="63">
        <v>8.3333333333333339</v>
      </c>
      <c r="H36" s="63">
        <v>8.3333333333333339</v>
      </c>
      <c r="I36" s="64">
        <v>8.3333333333333339</v>
      </c>
      <c r="J36" s="93"/>
      <c r="K36" s="54"/>
      <c r="M36" s="62">
        <v>8.3333333333333339</v>
      </c>
      <c r="N36" s="63">
        <v>8.3333333333333339</v>
      </c>
      <c r="O36" s="63">
        <v>8.3333333333333339</v>
      </c>
      <c r="P36" s="63">
        <v>8.3333333333333339</v>
      </c>
      <c r="Q36" s="63">
        <v>8.3333333333333339</v>
      </c>
      <c r="R36" s="63">
        <v>8.3333333333333339</v>
      </c>
      <c r="S36" s="64">
        <v>8.3333333333333339</v>
      </c>
      <c r="T36" s="93"/>
      <c r="U36" s="54"/>
      <c r="W36" s="62">
        <v>8.3333333333333339</v>
      </c>
      <c r="X36" s="63">
        <v>8.3333333333333339</v>
      </c>
      <c r="Y36" s="63">
        <v>8.3333333333333339</v>
      </c>
      <c r="Z36" s="63">
        <v>8.3333333333333339</v>
      </c>
      <c r="AA36" s="63">
        <v>8.3333333333333339</v>
      </c>
      <c r="AB36" s="63">
        <v>8.3333333333333339</v>
      </c>
      <c r="AC36" s="64">
        <v>8.3333333333333339</v>
      </c>
      <c r="AD36" s="93"/>
      <c r="AE36" s="54"/>
    </row>
    <row r="37" spans="2:31" ht="57" customHeight="1">
      <c r="B37" s="89" cm="1">
        <f t="array" ref="B37">ColorCnt(C37:I37)*8</f>
        <v>0</v>
      </c>
      <c r="C37" s="23">
        <v>45277</v>
      </c>
      <c r="D37" s="4">
        <f>C37+1</f>
        <v>45278</v>
      </c>
      <c r="E37" s="9">
        <f t="shared" ref="E37:I37" si="73">D37+1</f>
        <v>45279</v>
      </c>
      <c r="F37" s="9">
        <f t="shared" si="73"/>
        <v>45280</v>
      </c>
      <c r="G37" s="5">
        <f t="shared" si="73"/>
        <v>45281</v>
      </c>
      <c r="H37" s="5">
        <f t="shared" si="73"/>
        <v>45282</v>
      </c>
      <c r="I37" s="30">
        <f t="shared" si="73"/>
        <v>45283</v>
      </c>
      <c r="J37" s="85">
        <f>COUNTA(C37:I37)*8-B37</f>
        <v>56</v>
      </c>
      <c r="K37" s="55" t="s">
        <v>10</v>
      </c>
      <c r="L37" s="89" cm="1">
        <f t="array" ref="L37">ColorCnt(M37:S37)*8</f>
        <v>0</v>
      </c>
      <c r="M37" s="35">
        <v>45312</v>
      </c>
      <c r="N37" s="5">
        <f>M37+1</f>
        <v>45313</v>
      </c>
      <c r="O37" s="5">
        <f t="shared" ref="O37:S37" si="74">N37+1</f>
        <v>45314</v>
      </c>
      <c r="P37" s="5">
        <f t="shared" si="74"/>
        <v>45315</v>
      </c>
      <c r="Q37" s="5">
        <f t="shared" si="74"/>
        <v>45316</v>
      </c>
      <c r="R37" s="5">
        <f t="shared" si="74"/>
        <v>45317</v>
      </c>
      <c r="S37" s="30">
        <f t="shared" si="74"/>
        <v>45318</v>
      </c>
      <c r="T37" s="85">
        <f>COUNTA(M37:S37)*8-L37</f>
        <v>56</v>
      </c>
      <c r="U37" s="55" t="s">
        <v>10</v>
      </c>
      <c r="V37" s="89" cm="1">
        <f t="array" ref="V37">ColorCnt(W37:AC37)*8</f>
        <v>0</v>
      </c>
      <c r="W37" s="23">
        <v>45400</v>
      </c>
      <c r="X37" s="4">
        <f>W37+1</f>
        <v>45401</v>
      </c>
      <c r="Y37" s="9">
        <f t="shared" ref="Y37:AC37" si="75">X37+1</f>
        <v>45402</v>
      </c>
      <c r="Z37" s="5">
        <f t="shared" si="75"/>
        <v>45403</v>
      </c>
      <c r="AA37" s="5">
        <f t="shared" si="75"/>
        <v>45404</v>
      </c>
      <c r="AB37" s="48">
        <f t="shared" si="75"/>
        <v>45405</v>
      </c>
      <c r="AC37" s="30">
        <f t="shared" si="75"/>
        <v>45406</v>
      </c>
      <c r="AD37" s="85">
        <f>COUNTA(W37:AC37)*8-V37</f>
        <v>56</v>
      </c>
      <c r="AE37" s="55" t="s">
        <v>10</v>
      </c>
    </row>
    <row r="38" spans="2:31" ht="57" customHeight="1">
      <c r="B38" s="89" cm="1">
        <f t="array" ref="B38">ColorCnt(C38:I38)*8</f>
        <v>0</v>
      </c>
      <c r="C38" s="24">
        <f>C37+7</f>
        <v>45284</v>
      </c>
      <c r="D38" s="6">
        <f t="shared" ref="D38:D41" si="76">D37+7</f>
        <v>45285</v>
      </c>
      <c r="E38" s="6">
        <f t="shared" ref="E38:E41" si="77">E37+7</f>
        <v>45286</v>
      </c>
      <c r="F38" s="6">
        <f t="shared" ref="F38:F41" si="78">F37+7</f>
        <v>45287</v>
      </c>
      <c r="G38" s="6">
        <f t="shared" ref="G38:G41" si="79">G37+7</f>
        <v>45288</v>
      </c>
      <c r="H38" s="6">
        <f t="shared" ref="H38:H41" si="80">H37+7</f>
        <v>45289</v>
      </c>
      <c r="I38" s="31">
        <f t="shared" ref="I38:I41" si="81">I37+7</f>
        <v>45290</v>
      </c>
      <c r="J38" s="85">
        <f>COUNTA(C38:I38)*8-B38</f>
        <v>56</v>
      </c>
      <c r="K38" s="54"/>
      <c r="L38" s="89" cm="1">
        <f t="array" ref="L38">ColorCnt(M38:S38)*8</f>
        <v>0</v>
      </c>
      <c r="M38" s="24">
        <f>M37+7</f>
        <v>45319</v>
      </c>
      <c r="N38" s="6">
        <f t="shared" ref="N38:N41" si="82">N37+7</f>
        <v>45320</v>
      </c>
      <c r="O38" s="6">
        <f t="shared" ref="O38:O41" si="83">O37+7</f>
        <v>45321</v>
      </c>
      <c r="P38" s="6">
        <f t="shared" ref="P38:P41" si="84">P37+7</f>
        <v>45322</v>
      </c>
      <c r="Q38" s="6">
        <f t="shared" ref="Q38:Q41" si="85">Q37+7</f>
        <v>45323</v>
      </c>
      <c r="R38" s="6">
        <f t="shared" ref="R38:R41" si="86">R37+7</f>
        <v>45324</v>
      </c>
      <c r="S38" s="31">
        <f t="shared" ref="S38:S41" si="87">S37+7</f>
        <v>45325</v>
      </c>
      <c r="T38" s="85">
        <f>COUNTA(M38:S38)*8-L38</f>
        <v>56</v>
      </c>
      <c r="U38" s="54"/>
      <c r="V38" s="89" cm="1">
        <f t="array" ref="V38">ColorCnt(W38:AC38)*8</f>
        <v>0</v>
      </c>
      <c r="W38" s="24">
        <f>W37+7</f>
        <v>45407</v>
      </c>
      <c r="X38" s="6">
        <f t="shared" ref="X38:X41" si="88">X37+7</f>
        <v>45408</v>
      </c>
      <c r="Y38" s="6">
        <f t="shared" ref="Y38:Y41" si="89">Y37+7</f>
        <v>45409</v>
      </c>
      <c r="Z38" s="6">
        <f t="shared" ref="Z38:Z41" si="90">Z37+7</f>
        <v>45410</v>
      </c>
      <c r="AA38" s="6">
        <f t="shared" ref="AA38:AA41" si="91">AA37+7</f>
        <v>45411</v>
      </c>
      <c r="AB38" s="6">
        <f t="shared" ref="AB38:AB41" si="92">AB37+7</f>
        <v>45412</v>
      </c>
      <c r="AC38" s="31">
        <f t="shared" ref="AC38:AC41" si="93">AC37+7</f>
        <v>45413</v>
      </c>
      <c r="AD38" s="85">
        <f>COUNTA(W38:AC38)*8-V38</f>
        <v>56</v>
      </c>
      <c r="AE38" s="54"/>
    </row>
    <row r="39" spans="2:31" ht="57" customHeight="1">
      <c r="B39" s="89" cm="1">
        <f t="array" ref="B39">ColorCnt(C39:I39)*8</f>
        <v>0</v>
      </c>
      <c r="C39" s="24">
        <f t="shared" ref="C39:C41" si="94">C38+7</f>
        <v>45291</v>
      </c>
      <c r="D39" s="50">
        <f t="shared" si="76"/>
        <v>45292</v>
      </c>
      <c r="E39" s="6">
        <f t="shared" si="77"/>
        <v>45293</v>
      </c>
      <c r="F39" s="6">
        <f t="shared" si="78"/>
        <v>45294</v>
      </c>
      <c r="G39" s="6">
        <f t="shared" si="79"/>
        <v>45295</v>
      </c>
      <c r="H39" s="6">
        <f t="shared" si="80"/>
        <v>45296</v>
      </c>
      <c r="I39" s="31">
        <f t="shared" si="81"/>
        <v>45297</v>
      </c>
      <c r="J39" s="85">
        <f>COUNTA(C39:I39)*8-B39</f>
        <v>56</v>
      </c>
      <c r="K39" s="55" t="s">
        <v>11</v>
      </c>
      <c r="L39" s="89" cm="1">
        <f t="array" ref="L39">ColorCnt(M39:S39)*8</f>
        <v>0</v>
      </c>
      <c r="M39" s="24">
        <f t="shared" ref="M39:M41" si="95">M38+7</f>
        <v>45326</v>
      </c>
      <c r="N39" s="6">
        <f t="shared" si="82"/>
        <v>45327</v>
      </c>
      <c r="O39" s="6">
        <f t="shared" si="83"/>
        <v>45328</v>
      </c>
      <c r="P39" s="6">
        <f t="shared" si="84"/>
        <v>45329</v>
      </c>
      <c r="Q39" s="6">
        <f t="shared" si="85"/>
        <v>45330</v>
      </c>
      <c r="R39" s="6">
        <f t="shared" si="86"/>
        <v>45331</v>
      </c>
      <c r="S39" s="31">
        <f t="shared" si="87"/>
        <v>45332</v>
      </c>
      <c r="T39" s="85">
        <f>COUNTA(M39:S39)*8-L39</f>
        <v>56</v>
      </c>
      <c r="U39" s="55" t="s">
        <v>11</v>
      </c>
      <c r="V39" s="89" cm="1">
        <f t="array" ref="V39">ColorCnt(W39:AC39)*8</f>
        <v>0</v>
      </c>
      <c r="W39" s="24">
        <f t="shared" ref="W39:W41" si="96">W38+7</f>
        <v>45414</v>
      </c>
      <c r="X39" s="6">
        <f t="shared" si="88"/>
        <v>45415</v>
      </c>
      <c r="Y39" s="6">
        <f t="shared" si="89"/>
        <v>45416</v>
      </c>
      <c r="Z39" s="6">
        <f t="shared" si="90"/>
        <v>45417</v>
      </c>
      <c r="AA39" s="6">
        <f t="shared" si="91"/>
        <v>45418</v>
      </c>
      <c r="AB39" s="6">
        <f t="shared" si="92"/>
        <v>45419</v>
      </c>
      <c r="AC39" s="31">
        <f t="shared" si="93"/>
        <v>45420</v>
      </c>
      <c r="AD39" s="85">
        <f>COUNTA(W39:AC39)*8-V39</f>
        <v>56</v>
      </c>
      <c r="AE39" s="55" t="s">
        <v>11</v>
      </c>
    </row>
    <row r="40" spans="2:31" ht="57" customHeight="1">
      <c r="B40" s="91" cm="1">
        <f t="array" ref="B40">ColorCnt(C40:I40)*8</f>
        <v>0</v>
      </c>
      <c r="C40" s="24">
        <f t="shared" si="94"/>
        <v>45298</v>
      </c>
      <c r="D40" s="50">
        <f t="shared" si="76"/>
        <v>45299</v>
      </c>
      <c r="E40" s="6">
        <f t="shared" si="77"/>
        <v>45300</v>
      </c>
      <c r="F40" s="6">
        <f t="shared" si="78"/>
        <v>45301</v>
      </c>
      <c r="G40" s="6">
        <f t="shared" si="79"/>
        <v>45302</v>
      </c>
      <c r="H40" s="6">
        <f t="shared" si="80"/>
        <v>45303</v>
      </c>
      <c r="I40" s="31">
        <f t="shared" si="81"/>
        <v>45304</v>
      </c>
      <c r="J40" s="85">
        <f>COUNTA(C40:I40)*8-B40</f>
        <v>56</v>
      </c>
      <c r="K40" s="54"/>
      <c r="L40" s="91" cm="1">
        <f t="array" ref="L40">ColorCnt(M40:S40)*8</f>
        <v>0</v>
      </c>
      <c r="M40" s="24">
        <f t="shared" si="95"/>
        <v>45333</v>
      </c>
      <c r="N40" s="50">
        <f t="shared" si="82"/>
        <v>45334</v>
      </c>
      <c r="O40" s="6">
        <f t="shared" si="83"/>
        <v>45335</v>
      </c>
      <c r="P40" s="6">
        <f t="shared" si="84"/>
        <v>45336</v>
      </c>
      <c r="Q40" s="6">
        <f t="shared" si="85"/>
        <v>45337</v>
      </c>
      <c r="R40" s="6">
        <f t="shared" si="86"/>
        <v>45338</v>
      </c>
      <c r="S40" s="31">
        <f t="shared" si="87"/>
        <v>45339</v>
      </c>
      <c r="T40" s="85">
        <f>COUNTA(M40:S40)*8-L40</f>
        <v>56</v>
      </c>
      <c r="U40" s="54"/>
      <c r="V40" s="91" cm="1">
        <f t="array" ref="V40">ColorCnt(W40:AC40)*8</f>
        <v>0</v>
      </c>
      <c r="W40" s="24">
        <f t="shared" si="96"/>
        <v>45421</v>
      </c>
      <c r="X40" s="6">
        <f t="shared" si="88"/>
        <v>45422</v>
      </c>
      <c r="Y40" s="6">
        <f t="shared" si="89"/>
        <v>45423</v>
      </c>
      <c r="Z40" s="6">
        <f t="shared" si="90"/>
        <v>45424</v>
      </c>
      <c r="AA40" s="6">
        <f t="shared" si="91"/>
        <v>45425</v>
      </c>
      <c r="AB40" s="6">
        <f t="shared" si="92"/>
        <v>45426</v>
      </c>
      <c r="AC40" s="31">
        <f t="shared" si="93"/>
        <v>45427</v>
      </c>
      <c r="AD40" s="85">
        <f>COUNTA(W40:AC40)*8-V40</f>
        <v>56</v>
      </c>
      <c r="AE40" s="54"/>
    </row>
    <row r="41" spans="2:31" ht="57" customHeight="1">
      <c r="B41" s="91" cm="1">
        <f t="array" ref="B41">ColorCnt(C41:I41)*8</f>
        <v>0</v>
      </c>
      <c r="C41" s="25">
        <f t="shared" si="94"/>
        <v>45305</v>
      </c>
      <c r="D41" s="7">
        <f t="shared" si="76"/>
        <v>45306</v>
      </c>
      <c r="E41" s="7">
        <f t="shared" si="77"/>
        <v>45307</v>
      </c>
      <c r="F41" s="7">
        <f t="shared" si="78"/>
        <v>45308</v>
      </c>
      <c r="G41" s="7">
        <f t="shared" si="79"/>
        <v>45309</v>
      </c>
      <c r="H41" s="7">
        <f t="shared" si="80"/>
        <v>45310</v>
      </c>
      <c r="I41" s="32">
        <f t="shared" si="81"/>
        <v>45311</v>
      </c>
      <c r="J41" s="85">
        <f>COUNTA(C41:I41)*8-B41</f>
        <v>56</v>
      </c>
      <c r="K41" s="56" t="s">
        <v>12</v>
      </c>
      <c r="L41" s="91" cm="1">
        <f t="array" ref="L41">ColorCnt(M41:S41)*8</f>
        <v>0</v>
      </c>
      <c r="M41" s="25">
        <f t="shared" si="95"/>
        <v>45340</v>
      </c>
      <c r="N41" s="7">
        <f t="shared" si="82"/>
        <v>45341</v>
      </c>
      <c r="O41" s="7">
        <f t="shared" si="83"/>
        <v>45342</v>
      </c>
      <c r="P41" s="10">
        <f t="shared" si="84"/>
        <v>45343</v>
      </c>
      <c r="Q41" s="10">
        <f t="shared" si="85"/>
        <v>45344</v>
      </c>
      <c r="R41" s="8">
        <f t="shared" si="86"/>
        <v>45345</v>
      </c>
      <c r="S41" s="36">
        <f t="shared" si="87"/>
        <v>45346</v>
      </c>
      <c r="T41" s="85">
        <f>COUNTA(M41:S41)*8-L41</f>
        <v>56</v>
      </c>
      <c r="U41" s="56" t="s">
        <v>12</v>
      </c>
      <c r="V41" s="91" cm="1">
        <f t="array" ref="V41">ColorCnt(W41:AC41)*8</f>
        <v>0</v>
      </c>
      <c r="W41" s="25">
        <f t="shared" si="96"/>
        <v>45428</v>
      </c>
      <c r="X41" s="7">
        <f t="shared" si="88"/>
        <v>45429</v>
      </c>
      <c r="Y41" s="7">
        <f t="shared" si="89"/>
        <v>45430</v>
      </c>
      <c r="Z41" s="7">
        <f t="shared" si="90"/>
        <v>45431</v>
      </c>
      <c r="AA41" s="51">
        <f t="shared" si="91"/>
        <v>45432</v>
      </c>
      <c r="AB41" s="8">
        <f t="shared" si="92"/>
        <v>45433</v>
      </c>
      <c r="AC41" s="36">
        <f t="shared" si="93"/>
        <v>45434</v>
      </c>
      <c r="AD41" s="85">
        <f>COUNTA(W41:AC41)*8-V41</f>
        <v>56</v>
      </c>
      <c r="AE41" s="56" t="s">
        <v>12</v>
      </c>
    </row>
    <row r="42" spans="2:31" ht="57" customHeight="1" thickBot="1">
      <c r="C42" s="26"/>
      <c r="D42" s="27"/>
      <c r="E42" s="27"/>
      <c r="F42" s="27"/>
      <c r="G42" s="27"/>
      <c r="H42" s="27"/>
      <c r="I42" s="33"/>
      <c r="J42" s="81"/>
      <c r="K42" s="57"/>
      <c r="M42" s="26"/>
      <c r="N42" s="27"/>
      <c r="O42" s="27"/>
      <c r="P42" s="27"/>
      <c r="Q42" s="27"/>
      <c r="R42" s="27"/>
      <c r="S42" s="33"/>
      <c r="T42" s="81"/>
      <c r="U42" s="57"/>
      <c r="W42" s="26"/>
      <c r="X42" s="27"/>
      <c r="Y42" s="27"/>
      <c r="Z42" s="27"/>
      <c r="AA42" s="27"/>
      <c r="AB42" s="27"/>
      <c r="AC42" s="33"/>
      <c r="AD42" s="81"/>
      <c r="AE42" s="57"/>
    </row>
    <row r="43" spans="2:31" ht="54" customHeight="1">
      <c r="C43" s="13"/>
      <c r="D43" s="13"/>
      <c r="E43" s="13"/>
      <c r="F43" s="13"/>
      <c r="G43" s="13"/>
      <c r="H43" s="13"/>
      <c r="I43" s="13"/>
      <c r="J43" s="82"/>
      <c r="K43" s="13"/>
      <c r="L43" s="13"/>
      <c r="M43" s="13"/>
      <c r="N43" s="13"/>
      <c r="O43" s="13"/>
      <c r="P43" s="13"/>
      <c r="Q43" s="13"/>
      <c r="R43" s="13"/>
      <c r="S43" s="13"/>
      <c r="T43" s="82"/>
      <c r="U43" s="13"/>
      <c r="V43" s="13"/>
      <c r="W43" s="13"/>
      <c r="X43" s="13"/>
      <c r="Y43" s="13"/>
      <c r="Z43" s="13"/>
      <c r="AA43" s="13"/>
      <c r="AB43" s="13"/>
    </row>
    <row r="44" spans="2:31" ht="54" customHeight="1">
      <c r="C44" s="95" t="s">
        <v>25</v>
      </c>
      <c r="D44" s="95"/>
      <c r="E44" s="95"/>
      <c r="F44" s="13"/>
      <c r="G44" s="13"/>
      <c r="H44" s="13"/>
      <c r="I44" s="13"/>
      <c r="J44" s="82"/>
      <c r="K44" s="13"/>
      <c r="L44" s="13"/>
      <c r="M44" s="96" t="s">
        <v>30</v>
      </c>
      <c r="N44" s="96"/>
      <c r="O44" s="96"/>
      <c r="P44" s="14"/>
      <c r="Q44" s="14"/>
      <c r="R44" s="96" t="s">
        <v>31</v>
      </c>
      <c r="S44" s="96"/>
      <c r="T44" s="96"/>
      <c r="U44" s="13"/>
      <c r="V44" s="13"/>
      <c r="W44" s="96" t="s">
        <v>29</v>
      </c>
      <c r="X44" s="96"/>
      <c r="Y44" s="96"/>
      <c r="Z44" s="96"/>
      <c r="AA44" s="13"/>
      <c r="AB44" s="13"/>
    </row>
    <row r="45" spans="2:31" ht="54" customHeight="1">
      <c r="C45" s="100" t="s">
        <v>26</v>
      </c>
      <c r="D45" s="100"/>
      <c r="E45" s="101"/>
      <c r="F45" s="101"/>
      <c r="G45" s="13"/>
      <c r="H45" s="13"/>
      <c r="I45" s="13"/>
      <c r="J45" s="82"/>
      <c r="K45" s="13"/>
      <c r="L45" s="13"/>
      <c r="M45" s="15"/>
      <c r="N45" s="16"/>
      <c r="O45" s="17"/>
      <c r="P45" s="14"/>
      <c r="Q45" s="14"/>
      <c r="R45" s="15"/>
      <c r="S45" s="16"/>
      <c r="T45" s="84"/>
      <c r="U45" s="13"/>
      <c r="V45" s="13"/>
      <c r="W45" s="15"/>
      <c r="X45" s="16"/>
      <c r="Y45" s="16"/>
      <c r="Z45" s="17"/>
      <c r="AA45" s="13"/>
      <c r="AB45" s="13"/>
    </row>
    <row r="46" spans="2:31" ht="54" customHeight="1">
      <c r="C46" s="100" t="s">
        <v>27</v>
      </c>
      <c r="D46" s="100"/>
      <c r="E46" s="101"/>
      <c r="F46" s="101"/>
      <c r="G46" s="13"/>
      <c r="H46" s="13"/>
      <c r="I46" s="13"/>
      <c r="J46" s="82"/>
      <c r="K46" s="13"/>
      <c r="L46" s="13"/>
      <c r="M46" s="13"/>
      <c r="N46" s="13"/>
      <c r="O46" s="13"/>
      <c r="P46" s="13"/>
      <c r="Q46" s="13"/>
      <c r="R46" s="13"/>
      <c r="S46" s="13"/>
      <c r="T46" s="82"/>
      <c r="U46" s="13"/>
      <c r="V46" s="13"/>
      <c r="W46" s="13"/>
      <c r="X46" s="13"/>
      <c r="Y46" s="13"/>
      <c r="Z46" s="13"/>
      <c r="AA46" s="13"/>
      <c r="AB46" s="13"/>
    </row>
    <row r="47" spans="2:31" ht="54" customHeight="1">
      <c r="C47" s="100" t="s">
        <v>28</v>
      </c>
      <c r="D47" s="100"/>
      <c r="E47" s="101"/>
      <c r="F47" s="101"/>
      <c r="G47" s="13"/>
      <c r="H47" s="13"/>
      <c r="I47" s="13"/>
      <c r="J47" s="82"/>
      <c r="K47" s="13"/>
      <c r="L47" s="13"/>
      <c r="M47" s="13"/>
      <c r="N47" s="13"/>
      <c r="O47" s="13"/>
      <c r="P47" s="13"/>
      <c r="Q47" s="13"/>
      <c r="R47" s="13"/>
      <c r="S47" s="13"/>
      <c r="T47" s="82"/>
      <c r="U47" s="13"/>
      <c r="V47" s="13"/>
      <c r="W47" s="13"/>
      <c r="X47" s="13"/>
      <c r="Y47" s="13"/>
      <c r="Z47" s="13"/>
      <c r="AA47" s="13"/>
      <c r="AB47" s="13"/>
    </row>
    <row r="48" spans="2:31" ht="52" customHeight="1">
      <c r="C48" s="13"/>
      <c r="D48" s="13"/>
      <c r="E48" s="13"/>
      <c r="F48" s="13"/>
      <c r="G48" s="13"/>
      <c r="H48" s="13"/>
      <c r="I48" s="13"/>
      <c r="J48" s="82"/>
      <c r="K48" s="13"/>
      <c r="L48" s="13"/>
      <c r="M48" s="13"/>
      <c r="N48" s="13"/>
      <c r="O48" s="13"/>
      <c r="P48" s="13"/>
      <c r="Q48" s="13"/>
      <c r="R48" s="13"/>
      <c r="S48" s="13"/>
      <c r="T48" s="82"/>
      <c r="U48" s="13"/>
      <c r="V48" s="13"/>
      <c r="W48" s="13"/>
      <c r="X48" s="13"/>
      <c r="Y48" s="13"/>
      <c r="Z48" s="13"/>
      <c r="AA48" s="13"/>
      <c r="AB48" s="13"/>
    </row>
    <row r="49" spans="3:28" ht="52" customHeight="1">
      <c r="H49" s="13"/>
      <c r="I49" s="13"/>
      <c r="J49" s="82"/>
      <c r="K49" s="13"/>
      <c r="L49" s="13"/>
      <c r="M49" s="13"/>
      <c r="N49" s="13"/>
      <c r="O49" s="13"/>
      <c r="P49" s="13"/>
      <c r="Q49" s="13"/>
      <c r="R49" s="13"/>
      <c r="S49" s="13"/>
      <c r="T49" s="82"/>
      <c r="U49" s="13"/>
      <c r="V49" s="13"/>
      <c r="W49" s="13"/>
      <c r="X49" s="13"/>
      <c r="Y49" s="13"/>
      <c r="Z49" s="13"/>
      <c r="AA49" s="13"/>
      <c r="AB49" s="13"/>
    </row>
    <row r="50" spans="3:28" ht="52" customHeight="1">
      <c r="H50" s="13"/>
      <c r="I50" s="13"/>
      <c r="J50" s="82"/>
      <c r="K50" s="13"/>
      <c r="L50" s="13"/>
      <c r="M50" s="13"/>
      <c r="N50" s="13"/>
      <c r="O50" s="13"/>
      <c r="P50" s="13"/>
      <c r="Q50" s="13"/>
      <c r="R50" s="13"/>
      <c r="S50" s="13"/>
      <c r="T50" s="82"/>
      <c r="U50" s="13"/>
      <c r="V50" s="13"/>
      <c r="W50" s="13"/>
      <c r="X50" s="13"/>
      <c r="Y50" s="13"/>
      <c r="Z50" s="13"/>
      <c r="AA50" s="13"/>
      <c r="AB50" s="13"/>
    </row>
    <row r="51" spans="3:28" ht="52" customHeight="1">
      <c r="C51" s="97" t="s">
        <v>38</v>
      </c>
      <c r="D51" s="97"/>
      <c r="E51" s="97"/>
      <c r="F51" s="97"/>
      <c r="G51" s="98"/>
      <c r="H51" s="98"/>
      <c r="I51" s="13"/>
      <c r="J51" s="82"/>
      <c r="K51" s="13"/>
      <c r="L51" s="13"/>
      <c r="M51" s="13"/>
      <c r="N51" s="13"/>
      <c r="O51" s="13"/>
      <c r="P51" s="13"/>
      <c r="Q51" s="13"/>
      <c r="R51" s="13"/>
      <c r="S51" s="13"/>
      <c r="T51" s="82"/>
      <c r="U51" s="13"/>
      <c r="V51" s="13"/>
      <c r="W51" s="13"/>
      <c r="X51" s="13"/>
      <c r="Y51" s="13"/>
      <c r="Z51" s="13"/>
      <c r="AA51" s="13"/>
      <c r="AB51" s="13"/>
    </row>
    <row r="52" spans="3:28" ht="52" customHeight="1">
      <c r="C52" s="18"/>
      <c r="D52" s="18"/>
      <c r="E52" s="18"/>
      <c r="F52" s="18"/>
      <c r="G52" s="13"/>
      <c r="H52" s="13"/>
      <c r="I52" s="13"/>
      <c r="J52" s="82"/>
      <c r="K52" s="13"/>
      <c r="L52" s="13"/>
      <c r="M52" s="13"/>
      <c r="N52" s="13"/>
      <c r="O52" s="13"/>
      <c r="P52" s="13"/>
      <c r="Q52" s="13"/>
      <c r="R52" s="13"/>
      <c r="S52" s="13"/>
      <c r="T52" s="82"/>
      <c r="U52" s="13"/>
      <c r="V52" s="13"/>
      <c r="W52" s="13"/>
      <c r="X52" s="13"/>
      <c r="Y52" s="13"/>
      <c r="Z52" s="13"/>
      <c r="AA52" s="13"/>
      <c r="AB52" s="13"/>
    </row>
    <row r="53" spans="3:28" ht="52" customHeight="1">
      <c r="C53" s="97" t="s">
        <v>32</v>
      </c>
      <c r="D53" s="97"/>
      <c r="E53" s="97"/>
      <c r="F53" s="97"/>
      <c r="G53" s="99"/>
      <c r="H53" s="99"/>
      <c r="I53" s="13"/>
      <c r="J53" s="82"/>
      <c r="K53" s="13"/>
      <c r="L53" s="13"/>
      <c r="M53" s="13"/>
      <c r="N53" s="13"/>
      <c r="O53" s="13"/>
      <c r="P53" s="13"/>
      <c r="Q53" s="13"/>
      <c r="R53" s="13"/>
      <c r="S53" s="13"/>
      <c r="T53" s="82"/>
      <c r="U53" s="13"/>
      <c r="V53" s="13"/>
      <c r="W53" s="13"/>
      <c r="X53" s="13"/>
      <c r="Y53" s="13"/>
      <c r="Z53" s="13"/>
      <c r="AA53" s="13"/>
      <c r="AB53" s="13"/>
    </row>
    <row r="54" spans="3:28" ht="52" customHeight="1">
      <c r="C54" s="18"/>
      <c r="D54" s="18"/>
      <c r="E54" s="18"/>
      <c r="F54" s="18"/>
      <c r="G54" s="13"/>
      <c r="H54" s="13"/>
      <c r="I54" s="13"/>
      <c r="J54" s="82"/>
      <c r="K54" s="13"/>
      <c r="L54" s="13"/>
      <c r="M54" s="13"/>
      <c r="N54" s="13"/>
      <c r="O54" s="13"/>
      <c r="P54" s="13"/>
      <c r="Q54" s="13"/>
      <c r="R54" s="13"/>
      <c r="S54" s="13"/>
      <c r="T54" s="82"/>
      <c r="U54" s="13"/>
      <c r="V54" s="13"/>
      <c r="W54" s="13"/>
      <c r="X54" s="13"/>
      <c r="Y54" s="13"/>
      <c r="Z54" s="13"/>
      <c r="AA54" s="13"/>
      <c r="AB54" s="13"/>
    </row>
    <row r="55" spans="3:28" ht="52" customHeight="1">
      <c r="C55" s="97" t="s">
        <v>33</v>
      </c>
      <c r="D55" s="97"/>
      <c r="E55" s="97"/>
      <c r="F55" s="97"/>
      <c r="G55" s="99"/>
      <c r="H55" s="99"/>
      <c r="I55" s="13"/>
      <c r="J55" s="82"/>
      <c r="K55" s="13"/>
      <c r="L55" s="13"/>
      <c r="M55" s="13"/>
      <c r="N55" s="13"/>
      <c r="O55" s="13"/>
      <c r="P55" s="13"/>
      <c r="Q55" s="13"/>
      <c r="R55" s="13"/>
      <c r="S55" s="13"/>
      <c r="T55" s="82"/>
      <c r="U55" s="13"/>
      <c r="V55" s="13"/>
      <c r="W55" s="13"/>
      <c r="X55" s="13"/>
      <c r="Y55" s="13"/>
      <c r="Z55" s="13"/>
      <c r="AA55" s="13"/>
      <c r="AB55" s="13"/>
    </row>
    <row r="56" spans="3:28" ht="52" customHeight="1">
      <c r="C56" s="97" t="s">
        <v>42</v>
      </c>
      <c r="D56" s="97"/>
      <c r="E56" s="97"/>
      <c r="F56" s="97"/>
      <c r="G56" s="99"/>
      <c r="H56" s="99"/>
      <c r="I56" s="19" t="s">
        <v>46</v>
      </c>
      <c r="J56" s="83"/>
      <c r="K56" s="13"/>
      <c r="L56" s="13"/>
      <c r="M56" s="13"/>
      <c r="N56" s="13"/>
      <c r="O56" s="13"/>
      <c r="P56" s="13"/>
      <c r="Q56" s="13"/>
      <c r="R56" s="13"/>
      <c r="S56" s="13"/>
      <c r="T56" s="82"/>
      <c r="U56" s="13"/>
      <c r="V56" s="13"/>
      <c r="W56" s="13"/>
      <c r="X56" s="13"/>
      <c r="Y56" s="13"/>
      <c r="Z56" s="13"/>
      <c r="AA56" s="13"/>
      <c r="AB56" s="13"/>
    </row>
    <row r="57" spans="3:28" ht="52" customHeight="1">
      <c r="C57" s="97" t="s">
        <v>43</v>
      </c>
      <c r="D57" s="97"/>
      <c r="E57" s="97"/>
      <c r="F57" s="97"/>
      <c r="G57" s="99"/>
      <c r="H57" s="99"/>
      <c r="I57" s="19" t="s">
        <v>47</v>
      </c>
      <c r="J57" s="83"/>
      <c r="K57" s="13"/>
      <c r="L57" s="13"/>
      <c r="M57" s="13"/>
      <c r="N57" s="13"/>
      <c r="O57" s="13"/>
      <c r="P57" s="13"/>
      <c r="Q57" s="13"/>
      <c r="R57" s="13"/>
      <c r="S57" s="13"/>
      <c r="T57" s="82"/>
      <c r="U57" s="13"/>
      <c r="V57" s="13"/>
      <c r="W57" s="13"/>
      <c r="X57" s="13"/>
      <c r="Y57" s="13"/>
      <c r="Z57" s="13"/>
      <c r="AA57" s="13"/>
      <c r="AB57" s="13"/>
    </row>
    <row r="58" spans="3:28" ht="52" customHeight="1">
      <c r="C58" s="97" t="s">
        <v>44</v>
      </c>
      <c r="D58" s="97"/>
      <c r="E58" s="97"/>
      <c r="F58" s="97"/>
      <c r="G58" s="99"/>
      <c r="H58" s="99"/>
      <c r="I58" s="19" t="s">
        <v>48</v>
      </c>
      <c r="J58" s="83"/>
      <c r="K58" s="13"/>
      <c r="L58" s="13"/>
      <c r="M58" s="13"/>
      <c r="N58" s="13"/>
      <c r="O58" s="13"/>
      <c r="P58" s="13"/>
      <c r="Q58" s="13"/>
      <c r="R58" s="13"/>
      <c r="S58" s="13"/>
      <c r="T58" s="82"/>
      <c r="U58" s="13"/>
      <c r="V58" s="13"/>
      <c r="W58" s="13"/>
      <c r="X58" s="13"/>
      <c r="Y58" s="13"/>
      <c r="Z58" s="13"/>
      <c r="AA58" s="13"/>
      <c r="AB58" s="13"/>
    </row>
    <row r="59" spans="3:28" ht="52" customHeight="1">
      <c r="C59" s="97" t="s">
        <v>45</v>
      </c>
      <c r="D59" s="97"/>
      <c r="E59" s="97"/>
      <c r="F59" s="97"/>
      <c r="G59" s="99"/>
      <c r="H59" s="99"/>
      <c r="I59" s="19" t="s">
        <v>49</v>
      </c>
      <c r="J59" s="83"/>
      <c r="K59" s="13"/>
      <c r="L59" s="13"/>
      <c r="M59" s="13"/>
      <c r="N59" s="13"/>
      <c r="O59" s="13"/>
      <c r="P59" s="13"/>
      <c r="Q59" s="13"/>
      <c r="R59" s="13"/>
      <c r="S59" s="13"/>
      <c r="T59" s="82"/>
      <c r="U59" s="13"/>
      <c r="V59" s="13"/>
      <c r="W59" s="13"/>
      <c r="X59" s="13"/>
      <c r="Y59" s="13"/>
      <c r="Z59" s="13"/>
      <c r="AA59" s="13"/>
      <c r="AB59" s="13"/>
    </row>
    <row r="60" spans="3:28" ht="52" customHeight="1">
      <c r="C60" s="97" t="s">
        <v>34</v>
      </c>
      <c r="D60" s="97"/>
      <c r="E60" s="97"/>
      <c r="F60" s="97"/>
      <c r="G60" s="99"/>
      <c r="H60" s="99"/>
      <c r="I60" s="13"/>
      <c r="J60" s="82"/>
      <c r="K60" s="13"/>
      <c r="L60" s="13"/>
      <c r="M60" s="13"/>
      <c r="N60" s="13"/>
      <c r="O60" s="13"/>
      <c r="P60" s="13"/>
      <c r="Q60" s="13"/>
      <c r="R60" s="13"/>
      <c r="S60" s="13"/>
      <c r="T60" s="82"/>
      <c r="U60" s="13"/>
      <c r="V60" s="13"/>
      <c r="W60" s="13"/>
      <c r="X60" s="13"/>
      <c r="Y60" s="13"/>
      <c r="Z60" s="13"/>
      <c r="AA60" s="13"/>
      <c r="AB60" s="13"/>
    </row>
    <row r="61" spans="3:28" ht="52" customHeight="1">
      <c r="C61" s="18"/>
      <c r="D61" s="18"/>
      <c r="E61" s="18"/>
      <c r="F61" s="18"/>
      <c r="G61" s="13"/>
      <c r="H61" s="13"/>
      <c r="I61" s="13"/>
      <c r="J61" s="82"/>
      <c r="K61" s="13"/>
      <c r="L61" s="13"/>
      <c r="M61" s="13"/>
      <c r="N61" s="13"/>
      <c r="O61" s="13"/>
      <c r="P61" s="13"/>
      <c r="Q61" s="13"/>
      <c r="R61" s="13"/>
      <c r="S61" s="13"/>
      <c r="T61" s="82"/>
      <c r="U61" s="13"/>
      <c r="V61" s="13"/>
      <c r="W61" s="13"/>
      <c r="X61" s="13"/>
      <c r="Y61" s="13"/>
      <c r="Z61" s="13"/>
      <c r="AA61" s="13"/>
      <c r="AB61" s="13"/>
    </row>
    <row r="62" spans="3:28" ht="52" customHeight="1">
      <c r="C62" s="97" t="s">
        <v>39</v>
      </c>
      <c r="D62" s="97"/>
      <c r="E62" s="97"/>
      <c r="F62" s="97"/>
      <c r="G62" s="99"/>
      <c r="H62" s="99"/>
      <c r="I62" s="13"/>
      <c r="J62" s="82"/>
      <c r="K62" s="13"/>
      <c r="L62" s="13"/>
      <c r="M62" s="13"/>
      <c r="N62" s="13"/>
      <c r="O62" s="13"/>
      <c r="P62" s="13"/>
      <c r="Q62" s="13"/>
      <c r="R62" s="13"/>
      <c r="S62" s="13"/>
      <c r="T62" s="82"/>
      <c r="U62" s="13"/>
      <c r="V62" s="13"/>
      <c r="W62" s="13"/>
      <c r="X62" s="13"/>
      <c r="Y62" s="13"/>
      <c r="Z62" s="13"/>
      <c r="AA62" s="13"/>
      <c r="AB62" s="13"/>
    </row>
    <row r="63" spans="3:28" ht="52" customHeight="1">
      <c r="C63" s="97" t="s">
        <v>40</v>
      </c>
      <c r="D63" s="97"/>
      <c r="E63" s="97"/>
      <c r="F63" s="97"/>
      <c r="G63" s="99"/>
      <c r="H63" s="99"/>
      <c r="I63" s="13"/>
      <c r="J63" s="82"/>
      <c r="K63" s="13"/>
      <c r="L63" s="13"/>
      <c r="M63" s="13"/>
      <c r="N63" s="13"/>
      <c r="O63" s="13"/>
      <c r="P63" s="13"/>
      <c r="Q63" s="13"/>
      <c r="R63" s="13"/>
      <c r="S63" s="13"/>
      <c r="T63" s="82"/>
      <c r="U63" s="13"/>
      <c r="V63" s="13"/>
      <c r="W63" s="13"/>
      <c r="X63" s="13"/>
      <c r="Y63" s="13"/>
      <c r="Z63" s="13"/>
      <c r="AA63" s="13"/>
      <c r="AB63" s="13"/>
    </row>
    <row r="64" spans="3:28" ht="52" customHeight="1">
      <c r="C64" s="18"/>
      <c r="D64" s="18"/>
      <c r="E64" s="18"/>
      <c r="F64" s="18"/>
      <c r="G64" s="13"/>
      <c r="H64" s="13"/>
      <c r="I64" s="13"/>
      <c r="J64" s="82"/>
      <c r="K64" s="13"/>
      <c r="L64" s="13"/>
      <c r="M64" s="13"/>
      <c r="N64" s="13"/>
      <c r="O64" s="13"/>
      <c r="P64" s="13"/>
      <c r="Q64" s="13"/>
      <c r="R64" s="13"/>
      <c r="S64" s="13"/>
      <c r="T64" s="82"/>
      <c r="U64" s="13"/>
      <c r="V64" s="13"/>
      <c r="W64" s="13"/>
      <c r="X64" s="13"/>
      <c r="Y64" s="13"/>
      <c r="Z64" s="13"/>
      <c r="AA64" s="13"/>
      <c r="AB64" s="13"/>
    </row>
    <row r="65" spans="3:28" ht="52" customHeight="1">
      <c r="C65" s="97" t="s">
        <v>35</v>
      </c>
      <c r="D65" s="97"/>
      <c r="E65" s="97"/>
      <c r="F65" s="97"/>
      <c r="G65" s="99"/>
      <c r="H65" s="99"/>
      <c r="I65" s="20" t="s">
        <v>50</v>
      </c>
      <c r="J65" s="82"/>
      <c r="K65" s="13"/>
      <c r="L65" s="13"/>
      <c r="M65" s="13"/>
      <c r="N65" s="13"/>
      <c r="O65" s="13"/>
      <c r="P65" s="13"/>
      <c r="Q65" s="13"/>
      <c r="R65" s="13"/>
      <c r="S65" s="13"/>
      <c r="T65" s="82"/>
      <c r="U65" s="13"/>
      <c r="V65" s="13"/>
      <c r="W65" s="13"/>
      <c r="X65" s="13"/>
      <c r="Y65" s="13"/>
      <c r="Z65" s="13"/>
      <c r="AA65" s="13"/>
      <c r="AB65" s="13"/>
    </row>
    <row r="66" spans="3:28" ht="52" customHeight="1">
      <c r="C66" s="97" t="s">
        <v>36</v>
      </c>
      <c r="D66" s="97"/>
      <c r="E66" s="97"/>
      <c r="F66" s="97"/>
      <c r="G66" s="99"/>
      <c r="H66" s="99"/>
      <c r="I66" s="13"/>
      <c r="J66" s="82"/>
      <c r="K66" s="13"/>
      <c r="L66" s="13"/>
      <c r="M66" s="13"/>
      <c r="N66" s="13"/>
      <c r="O66" s="13"/>
      <c r="P66" s="13"/>
      <c r="Q66" s="13"/>
      <c r="R66" s="13"/>
      <c r="S66" s="13"/>
      <c r="T66" s="82"/>
      <c r="U66" s="13"/>
      <c r="V66" s="13"/>
      <c r="W66" s="13"/>
      <c r="X66" s="13"/>
      <c r="Y66" s="13"/>
      <c r="Z66" s="13"/>
      <c r="AA66" s="13"/>
      <c r="AB66" s="13"/>
    </row>
    <row r="67" spans="3:28" ht="52" customHeight="1">
      <c r="C67" s="97" t="s">
        <v>41</v>
      </c>
      <c r="D67" s="97"/>
      <c r="E67" s="97"/>
      <c r="F67" s="97"/>
      <c r="G67" s="99"/>
      <c r="H67" s="99"/>
      <c r="I67" s="13"/>
      <c r="J67" s="82"/>
      <c r="K67" s="13"/>
      <c r="L67" s="13"/>
      <c r="M67" s="13"/>
      <c r="N67" s="13"/>
      <c r="O67" s="13"/>
      <c r="P67" s="13"/>
      <c r="Q67" s="13"/>
      <c r="R67" s="13"/>
      <c r="S67" s="13"/>
      <c r="T67" s="82"/>
      <c r="U67" s="13"/>
      <c r="V67" s="13"/>
      <c r="W67" s="13"/>
      <c r="X67" s="13"/>
      <c r="Y67" s="13"/>
      <c r="Z67" s="13"/>
      <c r="AA67" s="13"/>
      <c r="AB67" s="13"/>
    </row>
    <row r="68" spans="3:28" ht="52" customHeight="1">
      <c r="C68" s="18"/>
      <c r="D68" s="18"/>
      <c r="E68" s="18"/>
      <c r="F68" s="18"/>
      <c r="G68" s="13"/>
      <c r="H68" s="13"/>
      <c r="I68" s="13"/>
      <c r="J68" s="82"/>
      <c r="K68" s="13"/>
      <c r="L68" s="13"/>
      <c r="M68" s="13"/>
      <c r="N68" s="13"/>
      <c r="O68" s="13"/>
      <c r="P68" s="13"/>
      <c r="Q68" s="13"/>
      <c r="R68" s="13"/>
      <c r="S68" s="13"/>
      <c r="T68" s="82"/>
      <c r="U68" s="13"/>
      <c r="V68" s="13"/>
      <c r="W68" s="13"/>
      <c r="X68" s="13"/>
      <c r="Y68" s="13"/>
      <c r="Z68" s="13"/>
      <c r="AA68" s="13"/>
      <c r="AB68" s="13"/>
    </row>
    <row r="69" spans="3:28" ht="52" customHeight="1">
      <c r="C69" s="97" t="s">
        <v>37</v>
      </c>
      <c r="D69" s="97"/>
      <c r="E69" s="97"/>
      <c r="F69" s="97"/>
      <c r="G69" s="99"/>
      <c r="H69" s="99"/>
    </row>
    <row r="70" spans="3:28" ht="52" customHeight="1">
      <c r="C70" s="13"/>
      <c r="D70" s="13"/>
      <c r="E70" s="13"/>
      <c r="F70" s="13"/>
      <c r="G70" s="13"/>
    </row>
    <row r="71" spans="3:28" ht="52" customHeight="1">
      <c r="C71" s="59" t="s">
        <v>51</v>
      </c>
      <c r="D71" s="58"/>
      <c r="E71" s="58"/>
    </row>
    <row r="72" spans="3:28" ht="44" customHeight="1">
      <c r="C72" s="2" t="s">
        <v>6</v>
      </c>
      <c r="D72" s="3" t="s">
        <v>1</v>
      </c>
      <c r="E72" s="3" t="s">
        <v>52</v>
      </c>
      <c r="F72" s="3" t="s">
        <v>54</v>
      </c>
      <c r="G72" s="3" t="s">
        <v>55</v>
      </c>
      <c r="H72" s="3" t="s">
        <v>56</v>
      </c>
      <c r="I72" s="60" t="s">
        <v>57</v>
      </c>
    </row>
    <row r="73" spans="3:28" ht="44" customHeight="1">
      <c r="C73" s="1">
        <v>5</v>
      </c>
      <c r="D73" s="1"/>
      <c r="E73" s="1"/>
      <c r="F73" s="1" t="s">
        <v>53</v>
      </c>
      <c r="G73" s="1"/>
      <c r="H73" s="1"/>
      <c r="I73" s="1"/>
    </row>
    <row r="74" spans="3:28" ht="52" customHeight="1"/>
    <row r="75" spans="3:28" ht="52" customHeight="1"/>
    <row r="76" spans="3:28" ht="52" customHeight="1"/>
    <row r="77" spans="3:28" ht="52" customHeight="1"/>
    <row r="78" spans="3:28" ht="52" customHeight="1"/>
    <row r="79" spans="3:28" ht="52" customHeight="1"/>
    <row r="80" spans="3:28" ht="52" customHeight="1"/>
    <row r="81" ht="52" customHeight="1"/>
    <row r="82" ht="52" customHeight="1"/>
    <row r="83" ht="52" customHeight="1"/>
    <row r="84" ht="52" customHeight="1"/>
    <row r="85" ht="52" customHeight="1"/>
    <row r="86" ht="52" customHeight="1"/>
    <row r="87" ht="52" customHeight="1"/>
    <row r="88" ht="52" customHeight="1"/>
    <row r="89" ht="52" customHeight="1"/>
  </sheetData>
  <mergeCells count="51">
    <mergeCell ref="G69:H69"/>
    <mergeCell ref="G55:H55"/>
    <mergeCell ref="G56:H56"/>
    <mergeCell ref="G57:H57"/>
    <mergeCell ref="G58:H58"/>
    <mergeCell ref="G59:H59"/>
    <mergeCell ref="G60:H60"/>
    <mergeCell ref="G62:H62"/>
    <mergeCell ref="G63:H63"/>
    <mergeCell ref="G65:H65"/>
    <mergeCell ref="G66:H66"/>
    <mergeCell ref="G67:H67"/>
    <mergeCell ref="C69:F69"/>
    <mergeCell ref="C55:F55"/>
    <mergeCell ref="C56:F56"/>
    <mergeCell ref="C57:F57"/>
    <mergeCell ref="C58:F58"/>
    <mergeCell ref="C59:F59"/>
    <mergeCell ref="C60:F60"/>
    <mergeCell ref="C62:F62"/>
    <mergeCell ref="C63:F63"/>
    <mergeCell ref="C65:F65"/>
    <mergeCell ref="C66:F66"/>
    <mergeCell ref="C67:F67"/>
    <mergeCell ref="C44:E44"/>
    <mergeCell ref="M44:O44"/>
    <mergeCell ref="R44:T44"/>
    <mergeCell ref="W44:Z44"/>
    <mergeCell ref="C53:F53"/>
    <mergeCell ref="C51:F51"/>
    <mergeCell ref="G51:H51"/>
    <mergeCell ref="G53:H53"/>
    <mergeCell ref="C45:D45"/>
    <mergeCell ref="C46:D46"/>
    <mergeCell ref="C47:D47"/>
    <mergeCell ref="E45:F45"/>
    <mergeCell ref="E46:F46"/>
    <mergeCell ref="E47:F47"/>
    <mergeCell ref="J35:J36"/>
    <mergeCell ref="T35:T36"/>
    <mergeCell ref="T25:T26"/>
    <mergeCell ref="T5:T6"/>
    <mergeCell ref="T15:T16"/>
    <mergeCell ref="J5:J6"/>
    <mergeCell ref="J15:J16"/>
    <mergeCell ref="J25:J26"/>
    <mergeCell ref="AD5:AD6"/>
    <mergeCell ref="AD15:AD16"/>
    <mergeCell ref="AD25:AD26"/>
    <mergeCell ref="AD35:AD36"/>
    <mergeCell ref="M2:U3"/>
  </mergeCells>
  <phoneticPr fontId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年間カレンダー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kawamoto@dill.jp</cp:lastModifiedBy>
  <dcterms:created xsi:type="dcterms:W3CDTF">2022-06-18T14:03:35Z</dcterms:created>
  <dcterms:modified xsi:type="dcterms:W3CDTF">2022-07-17T14:45:28Z</dcterms:modified>
</cp:coreProperties>
</file>