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ミツハル\Desktop\"/>
    </mc:Choice>
  </mc:AlternateContent>
  <xr:revisionPtr revIDLastSave="0" documentId="13_ncr:1_{063C6A19-25C1-458C-BE57-4A247CDD9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走行距離　2022.9.1～2023.8.31" sheetId="2" r:id="rId1"/>
  </sheets>
  <definedNames>
    <definedName name="_xlnm._FilterDatabase" localSheetId="0" hidden="1">'走行距離　2022.9.1～2023.8.31'!$A$4:$AEM$39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2" l="1"/>
  <c r="K36" i="2"/>
  <c r="P36" i="2"/>
  <c r="Q36" i="2"/>
  <c r="V36" i="2"/>
  <c r="W36" i="2"/>
  <c r="AB36" i="2"/>
  <c r="AC36" i="2"/>
  <c r="AH36" i="2"/>
  <c r="AI36" i="2"/>
  <c r="AN36" i="2"/>
  <c r="AO36" i="2"/>
  <c r="AT36" i="2"/>
  <c r="AU36" i="2"/>
  <c r="AZ36" i="2"/>
  <c r="BA36" i="2"/>
  <c r="BF36" i="2"/>
  <c r="BG36" i="2"/>
  <c r="BL36" i="2"/>
  <c r="BM36" i="2"/>
  <c r="BR36" i="2"/>
  <c r="BS36" i="2"/>
  <c r="BX36" i="2"/>
  <c r="BY36" i="2"/>
  <c r="CD36" i="2"/>
  <c r="CE36" i="2"/>
  <c r="CI36" i="2"/>
  <c r="P35" i="2" l="1"/>
  <c r="K35" i="2"/>
  <c r="Q35" i="2"/>
  <c r="V35" i="2"/>
  <c r="W35" i="2"/>
  <c r="AB35" i="2"/>
  <c r="AC35" i="2"/>
  <c r="AH35" i="2"/>
  <c r="AI35" i="2"/>
  <c r="AN35" i="2"/>
  <c r="AO35" i="2"/>
  <c r="AT35" i="2"/>
  <c r="AU35" i="2"/>
  <c r="AZ35" i="2"/>
  <c r="BA35" i="2"/>
  <c r="BF35" i="2"/>
  <c r="BG35" i="2"/>
  <c r="BL35" i="2"/>
  <c r="BM35" i="2"/>
  <c r="BR35" i="2"/>
  <c r="BS35" i="2"/>
  <c r="BX35" i="2"/>
  <c r="BY35" i="2"/>
  <c r="CD35" i="2"/>
  <c r="CE35" i="2"/>
  <c r="BX9" i="2"/>
  <c r="CI37" i="2"/>
  <c r="CI35" i="2"/>
  <c r="BG34" i="2"/>
  <c r="K34" i="2"/>
  <c r="P34" i="2"/>
  <c r="Q34" i="2"/>
  <c r="V34" i="2"/>
  <c r="W34" i="2"/>
  <c r="AB34" i="2"/>
  <c r="AC34" i="2"/>
  <c r="AH34" i="2"/>
  <c r="AI34" i="2"/>
  <c r="AN34" i="2"/>
  <c r="AO34" i="2"/>
  <c r="AT34" i="2"/>
  <c r="AU34" i="2"/>
  <c r="AZ34" i="2"/>
  <c r="BA34" i="2"/>
  <c r="BF34" i="2"/>
  <c r="BL34" i="2"/>
  <c r="BM34" i="2"/>
  <c r="BR34" i="2"/>
  <c r="BS34" i="2"/>
  <c r="BX34" i="2"/>
  <c r="BY34" i="2"/>
  <c r="CD34" i="2"/>
  <c r="CE34" i="2"/>
  <c r="AH39" i="2"/>
  <c r="AI22" i="2"/>
  <c r="AH15" i="2"/>
  <c r="AH12" i="2"/>
  <c r="V12" i="2"/>
  <c r="AH25" i="2"/>
  <c r="AH6" i="2"/>
  <c r="AH7" i="2"/>
  <c r="AH8" i="2"/>
  <c r="AH9" i="2"/>
  <c r="AH10" i="2"/>
  <c r="AH11" i="2"/>
  <c r="AH13" i="2"/>
  <c r="AB8" i="2"/>
  <c r="AB9" i="2"/>
  <c r="AB10" i="2"/>
  <c r="AB11" i="2"/>
  <c r="AB12" i="2"/>
  <c r="AB15" i="2"/>
  <c r="AB13" i="2"/>
  <c r="AB39" i="2"/>
  <c r="AB16" i="2"/>
  <c r="AB17" i="2"/>
  <c r="AB18" i="2"/>
  <c r="AB19" i="2"/>
  <c r="AB20" i="2"/>
  <c r="AB22" i="2"/>
  <c r="AB23" i="2"/>
  <c r="AB24" i="2"/>
  <c r="AB26" i="2"/>
  <c r="AB27" i="2"/>
  <c r="AB14" i="2"/>
  <c r="AB21" i="2"/>
  <c r="AB28" i="2"/>
  <c r="AB29" i="2"/>
  <c r="AB30" i="2"/>
  <c r="AB31" i="2"/>
  <c r="AB32" i="2"/>
  <c r="AB33" i="2"/>
  <c r="Q25" i="2"/>
  <c r="Q6" i="2"/>
  <c r="Q7" i="2"/>
  <c r="Q8" i="2"/>
  <c r="Q9" i="2"/>
  <c r="Q10" i="2"/>
  <c r="Q11" i="2"/>
  <c r="Q12" i="2"/>
  <c r="Q15" i="2"/>
  <c r="Q13" i="2"/>
  <c r="Q39" i="2"/>
  <c r="Q16" i="2"/>
  <c r="Q17" i="2"/>
  <c r="Q18" i="2"/>
  <c r="Q19" i="2"/>
  <c r="Q20" i="2"/>
  <c r="Q22" i="2"/>
  <c r="Q23" i="2"/>
  <c r="Q24" i="2"/>
  <c r="Q26" i="2"/>
  <c r="Q27" i="2"/>
  <c r="Q14" i="2"/>
  <c r="Q21" i="2"/>
  <c r="Q28" i="2"/>
  <c r="Q29" i="2"/>
  <c r="Q30" i="2"/>
  <c r="Q31" i="2"/>
  <c r="Q32" i="2"/>
  <c r="Q33" i="2"/>
  <c r="P25" i="2"/>
  <c r="P6" i="2"/>
  <c r="P7" i="2"/>
  <c r="P8" i="2"/>
  <c r="P9" i="2"/>
  <c r="P10" i="2"/>
  <c r="P11" i="2"/>
  <c r="P12" i="2"/>
  <c r="P15" i="2"/>
  <c r="P13" i="2"/>
  <c r="P39" i="2"/>
  <c r="P16" i="2"/>
  <c r="P17" i="2"/>
  <c r="P18" i="2"/>
  <c r="P19" i="2"/>
  <c r="P20" i="2"/>
  <c r="P22" i="2"/>
  <c r="P23" i="2"/>
  <c r="P24" i="2"/>
  <c r="P26" i="2"/>
  <c r="P27" i="2"/>
  <c r="P14" i="2"/>
  <c r="P21" i="2"/>
  <c r="P28" i="2"/>
  <c r="P29" i="2"/>
  <c r="P30" i="2"/>
  <c r="P31" i="2"/>
  <c r="P32" i="2"/>
  <c r="P33" i="2"/>
  <c r="BS25" i="2"/>
  <c r="BS6" i="2"/>
  <c r="BS7" i="2"/>
  <c r="BS8" i="2"/>
  <c r="BS9" i="2"/>
  <c r="BS10" i="2"/>
  <c r="BS11" i="2"/>
  <c r="BS12" i="2"/>
  <c r="BS15" i="2"/>
  <c r="BS13" i="2"/>
  <c r="BS39" i="2"/>
  <c r="BS16" i="2"/>
  <c r="BS17" i="2"/>
  <c r="BS18" i="2"/>
  <c r="BS19" i="2"/>
  <c r="BS20" i="2"/>
  <c r="BS22" i="2"/>
  <c r="BS23" i="2"/>
  <c r="BS24" i="2"/>
  <c r="BS26" i="2"/>
  <c r="BS27" i="2"/>
  <c r="BS14" i="2"/>
  <c r="BS21" i="2"/>
  <c r="BS28" i="2"/>
  <c r="BS29" i="2"/>
  <c r="BS30" i="2"/>
  <c r="BS31" i="2"/>
  <c r="BS32" i="2"/>
  <c r="BS33" i="2"/>
  <c r="BR25" i="2"/>
  <c r="BR6" i="2"/>
  <c r="BR7" i="2"/>
  <c r="BR8" i="2"/>
  <c r="BR9" i="2"/>
  <c r="BR10" i="2"/>
  <c r="BR11" i="2"/>
  <c r="BR12" i="2"/>
  <c r="BR15" i="2"/>
  <c r="BR13" i="2"/>
  <c r="BR39" i="2"/>
  <c r="BR16" i="2"/>
  <c r="BR17" i="2"/>
  <c r="BR18" i="2"/>
  <c r="BR19" i="2"/>
  <c r="BR20" i="2"/>
  <c r="BR22" i="2"/>
  <c r="BR23" i="2"/>
  <c r="BR24" i="2"/>
  <c r="BR26" i="2"/>
  <c r="BR27" i="2"/>
  <c r="BR14" i="2"/>
  <c r="BR21" i="2"/>
  <c r="BR28" i="2"/>
  <c r="BR29" i="2"/>
  <c r="BR30" i="2"/>
  <c r="BR31" i="2"/>
  <c r="BR32" i="2"/>
  <c r="BR33" i="2"/>
  <c r="BM25" i="2"/>
  <c r="BM6" i="2"/>
  <c r="BM7" i="2"/>
  <c r="BM8" i="2"/>
  <c r="BM9" i="2"/>
  <c r="BM10" i="2"/>
  <c r="BM11" i="2"/>
  <c r="BM12" i="2"/>
  <c r="BM15" i="2"/>
  <c r="BM13" i="2"/>
  <c r="BM39" i="2"/>
  <c r="BM16" i="2"/>
  <c r="BM17" i="2"/>
  <c r="BM18" i="2"/>
  <c r="BM19" i="2"/>
  <c r="BM20" i="2"/>
  <c r="BM22" i="2"/>
  <c r="BM23" i="2"/>
  <c r="BM24" i="2"/>
  <c r="BM26" i="2"/>
  <c r="BM27" i="2"/>
  <c r="BM14" i="2"/>
  <c r="BM21" i="2"/>
  <c r="BM28" i="2"/>
  <c r="BM29" i="2"/>
  <c r="BM30" i="2"/>
  <c r="BM31" i="2"/>
  <c r="BM32" i="2"/>
  <c r="BM33" i="2"/>
  <c r="BL25" i="2"/>
  <c r="BL6" i="2"/>
  <c r="BL7" i="2"/>
  <c r="BL8" i="2"/>
  <c r="BL9" i="2"/>
  <c r="BL10" i="2"/>
  <c r="BL11" i="2"/>
  <c r="BL12" i="2"/>
  <c r="BL15" i="2"/>
  <c r="BL13" i="2"/>
  <c r="BL39" i="2"/>
  <c r="BL16" i="2"/>
  <c r="BL17" i="2"/>
  <c r="BL18" i="2"/>
  <c r="BL19" i="2"/>
  <c r="BL20" i="2"/>
  <c r="BL22" i="2"/>
  <c r="BL23" i="2"/>
  <c r="BL24" i="2"/>
  <c r="BL26" i="2"/>
  <c r="BL27" i="2"/>
  <c r="BL14" i="2"/>
  <c r="BL21" i="2"/>
  <c r="BL28" i="2"/>
  <c r="BL29" i="2"/>
  <c r="BL30" i="2"/>
  <c r="BL31" i="2"/>
  <c r="BL32" i="2"/>
  <c r="BL33" i="2"/>
  <c r="BG25" i="2"/>
  <c r="BG6" i="2"/>
  <c r="BG7" i="2"/>
  <c r="BG8" i="2"/>
  <c r="BG9" i="2"/>
  <c r="BG10" i="2"/>
  <c r="BG11" i="2"/>
  <c r="BG12" i="2"/>
  <c r="BG15" i="2"/>
  <c r="BG13" i="2"/>
  <c r="BG39" i="2"/>
  <c r="BG16" i="2"/>
  <c r="BG17" i="2"/>
  <c r="BG18" i="2"/>
  <c r="BG19" i="2"/>
  <c r="BG20" i="2"/>
  <c r="BG22" i="2"/>
  <c r="BG23" i="2"/>
  <c r="BG24" i="2"/>
  <c r="BG26" i="2"/>
  <c r="BG27" i="2"/>
  <c r="BG14" i="2"/>
  <c r="BG21" i="2"/>
  <c r="BG28" i="2"/>
  <c r="BG29" i="2"/>
  <c r="BG30" i="2"/>
  <c r="BG31" i="2"/>
  <c r="BG32" i="2"/>
  <c r="BG33" i="2"/>
  <c r="BF25" i="2"/>
  <c r="BF6" i="2"/>
  <c r="BF7" i="2"/>
  <c r="BF8" i="2"/>
  <c r="BF9" i="2"/>
  <c r="BF10" i="2"/>
  <c r="BF11" i="2"/>
  <c r="BF12" i="2"/>
  <c r="BF15" i="2"/>
  <c r="BF13" i="2"/>
  <c r="BF39" i="2"/>
  <c r="BF16" i="2"/>
  <c r="BF17" i="2"/>
  <c r="BF18" i="2"/>
  <c r="BF19" i="2"/>
  <c r="BF20" i="2"/>
  <c r="BF22" i="2"/>
  <c r="BF23" i="2"/>
  <c r="BF24" i="2"/>
  <c r="BF26" i="2"/>
  <c r="BF27" i="2"/>
  <c r="BF14" i="2"/>
  <c r="BF21" i="2"/>
  <c r="BF28" i="2"/>
  <c r="BF29" i="2"/>
  <c r="BF30" i="2"/>
  <c r="BF31" i="2"/>
  <c r="BF32" i="2"/>
  <c r="BF33" i="2"/>
  <c r="BA25" i="2"/>
  <c r="BA6" i="2"/>
  <c r="BA7" i="2"/>
  <c r="BA8" i="2"/>
  <c r="BA9" i="2"/>
  <c r="BA10" i="2"/>
  <c r="BA11" i="2"/>
  <c r="BA12" i="2"/>
  <c r="BA15" i="2"/>
  <c r="BA13" i="2"/>
  <c r="BA39" i="2"/>
  <c r="BA16" i="2"/>
  <c r="BA17" i="2"/>
  <c r="BA18" i="2"/>
  <c r="BA19" i="2"/>
  <c r="BA20" i="2"/>
  <c r="BA22" i="2"/>
  <c r="BA23" i="2"/>
  <c r="BA24" i="2"/>
  <c r="BA26" i="2"/>
  <c r="BA27" i="2"/>
  <c r="BA14" i="2"/>
  <c r="BA21" i="2"/>
  <c r="BA28" i="2"/>
  <c r="BA29" i="2"/>
  <c r="BA30" i="2"/>
  <c r="BA31" i="2"/>
  <c r="BA32" i="2"/>
  <c r="BA33" i="2"/>
  <c r="AZ25" i="2"/>
  <c r="AZ6" i="2"/>
  <c r="AZ7" i="2"/>
  <c r="AZ8" i="2"/>
  <c r="AZ9" i="2"/>
  <c r="AZ10" i="2"/>
  <c r="AZ11" i="2"/>
  <c r="AZ12" i="2"/>
  <c r="AZ15" i="2"/>
  <c r="AZ13" i="2"/>
  <c r="AZ39" i="2"/>
  <c r="AZ16" i="2"/>
  <c r="AZ17" i="2"/>
  <c r="AZ18" i="2"/>
  <c r="AZ19" i="2"/>
  <c r="AZ20" i="2"/>
  <c r="AZ22" i="2"/>
  <c r="AZ23" i="2"/>
  <c r="AZ24" i="2"/>
  <c r="AZ26" i="2"/>
  <c r="AZ27" i="2"/>
  <c r="AZ14" i="2"/>
  <c r="AZ21" i="2"/>
  <c r="AZ28" i="2"/>
  <c r="AZ29" i="2"/>
  <c r="AZ30" i="2"/>
  <c r="AZ31" i="2"/>
  <c r="AZ32" i="2"/>
  <c r="AZ33" i="2"/>
  <c r="AU14" i="2"/>
  <c r="AU21" i="2"/>
  <c r="AU28" i="2"/>
  <c r="AU29" i="2"/>
  <c r="AU30" i="2"/>
  <c r="AU31" i="2"/>
  <c r="AU32" i="2"/>
  <c r="AU33" i="2"/>
  <c r="AT14" i="2"/>
  <c r="AT21" i="2"/>
  <c r="AT28" i="2"/>
  <c r="AT29" i="2"/>
  <c r="AT30" i="2"/>
  <c r="AT31" i="2"/>
  <c r="AT32" i="2"/>
  <c r="AT33" i="2"/>
  <c r="AO32" i="2"/>
  <c r="AO33" i="2"/>
  <c r="AN32" i="2"/>
  <c r="AN33" i="2"/>
  <c r="AO19" i="2"/>
  <c r="AO20" i="2"/>
  <c r="AN19" i="2"/>
  <c r="AN20" i="2"/>
  <c r="AI32" i="2"/>
  <c r="AI33" i="2"/>
  <c r="AH32" i="2"/>
  <c r="AH33" i="2"/>
  <c r="AC32" i="2"/>
  <c r="AC33" i="2"/>
  <c r="W32" i="2"/>
  <c r="W33" i="2"/>
  <c r="V32" i="2"/>
  <c r="V33" i="2"/>
  <c r="K26" i="2"/>
  <c r="K37" i="2"/>
  <c r="CE33" i="2"/>
  <c r="CD33" i="2"/>
  <c r="BY33" i="2"/>
  <c r="BX33" i="2"/>
  <c r="K33" i="2"/>
  <c r="CE32" i="2"/>
  <c r="CD32" i="2"/>
  <c r="BY32" i="2"/>
  <c r="BX32" i="2"/>
  <c r="K32" i="2"/>
  <c r="CE31" i="2"/>
  <c r="CD31" i="2"/>
  <c r="BY31" i="2"/>
  <c r="BX31" i="2"/>
  <c r="AO31" i="2"/>
  <c r="AN31" i="2"/>
  <c r="AI31" i="2"/>
  <c r="AH31" i="2"/>
  <c r="AC31" i="2"/>
  <c r="W31" i="2"/>
  <c r="V31" i="2"/>
  <c r="K31" i="2"/>
  <c r="CE30" i="2"/>
  <c r="CD30" i="2"/>
  <c r="BY30" i="2"/>
  <c r="BX30" i="2"/>
  <c r="AO30" i="2"/>
  <c r="AN30" i="2"/>
  <c r="AI30" i="2"/>
  <c r="AH30" i="2"/>
  <c r="AC30" i="2"/>
  <c r="W30" i="2"/>
  <c r="V30" i="2"/>
  <c r="K30" i="2"/>
  <c r="CE29" i="2"/>
  <c r="CD29" i="2"/>
  <c r="BY29" i="2"/>
  <c r="BX29" i="2"/>
  <c r="AO29" i="2"/>
  <c r="AN29" i="2"/>
  <c r="AI29" i="2"/>
  <c r="AH29" i="2"/>
  <c r="AC29" i="2"/>
  <c r="W29" i="2"/>
  <c r="V29" i="2"/>
  <c r="K29" i="2"/>
  <c r="CE28" i="2"/>
  <c r="CD28" i="2"/>
  <c r="BY28" i="2"/>
  <c r="BX28" i="2"/>
  <c r="AO28" i="2"/>
  <c r="AN28" i="2"/>
  <c r="AI28" i="2"/>
  <c r="AH28" i="2"/>
  <c r="AC28" i="2"/>
  <c r="W28" i="2"/>
  <c r="V28" i="2"/>
  <c r="K28" i="2"/>
  <c r="CE21" i="2"/>
  <c r="CD21" i="2"/>
  <c r="BY21" i="2"/>
  <c r="BX21" i="2"/>
  <c r="AO21" i="2"/>
  <c r="AN21" i="2"/>
  <c r="AI21" i="2"/>
  <c r="AH21" i="2"/>
  <c r="AC21" i="2"/>
  <c r="W21" i="2"/>
  <c r="V21" i="2"/>
  <c r="K21" i="2"/>
  <c r="CE14" i="2"/>
  <c r="CD14" i="2"/>
  <c r="BY14" i="2"/>
  <c r="BX14" i="2"/>
  <c r="AO14" i="2"/>
  <c r="AN14" i="2"/>
  <c r="AI14" i="2"/>
  <c r="AH14" i="2"/>
  <c r="AC14" i="2"/>
  <c r="W14" i="2"/>
  <c r="V14" i="2"/>
  <c r="K14" i="2"/>
  <c r="CE27" i="2"/>
  <c r="CD27" i="2"/>
  <c r="BY27" i="2"/>
  <c r="BX27" i="2"/>
  <c r="AU27" i="2"/>
  <c r="AT27" i="2"/>
  <c r="AO27" i="2"/>
  <c r="AN27" i="2"/>
  <c r="AI27" i="2"/>
  <c r="AH27" i="2"/>
  <c r="AC27" i="2"/>
  <c r="W27" i="2"/>
  <c r="V27" i="2"/>
  <c r="K27" i="2"/>
  <c r="CE26" i="2"/>
  <c r="CD26" i="2"/>
  <c r="BY26" i="2"/>
  <c r="BX26" i="2"/>
  <c r="AU26" i="2"/>
  <c r="AT26" i="2"/>
  <c r="AO26" i="2"/>
  <c r="AN26" i="2"/>
  <c r="AI26" i="2"/>
  <c r="AH26" i="2"/>
  <c r="AC26" i="2"/>
  <c r="W26" i="2"/>
  <c r="V26" i="2"/>
  <c r="CE24" i="2"/>
  <c r="CD24" i="2"/>
  <c r="BY24" i="2"/>
  <c r="BX24" i="2"/>
  <c r="AU24" i="2"/>
  <c r="AT24" i="2"/>
  <c r="AO24" i="2"/>
  <c r="AN24" i="2"/>
  <c r="AI24" i="2"/>
  <c r="AH24" i="2"/>
  <c r="AC24" i="2"/>
  <c r="W24" i="2"/>
  <c r="V24" i="2"/>
  <c r="K24" i="2"/>
  <c r="CE23" i="2"/>
  <c r="CD23" i="2"/>
  <c r="BY23" i="2"/>
  <c r="BX23" i="2"/>
  <c r="AU23" i="2"/>
  <c r="AT23" i="2"/>
  <c r="AO23" i="2"/>
  <c r="AN23" i="2"/>
  <c r="AI23" i="2"/>
  <c r="AH23" i="2"/>
  <c r="AC23" i="2"/>
  <c r="W23" i="2"/>
  <c r="V23" i="2"/>
  <c r="K23" i="2"/>
  <c r="CE22" i="2"/>
  <c r="CD22" i="2"/>
  <c r="BY22" i="2"/>
  <c r="BX22" i="2"/>
  <c r="AU22" i="2"/>
  <c r="AT22" i="2"/>
  <c r="AO22" i="2"/>
  <c r="AN22" i="2"/>
  <c r="AH22" i="2"/>
  <c r="AC22" i="2"/>
  <c r="W22" i="2"/>
  <c r="V22" i="2"/>
  <c r="K22" i="2"/>
  <c r="CE20" i="2"/>
  <c r="CD20" i="2"/>
  <c r="BY20" i="2"/>
  <c r="BX20" i="2"/>
  <c r="AU20" i="2"/>
  <c r="AT20" i="2"/>
  <c r="AI20" i="2"/>
  <c r="AH20" i="2"/>
  <c r="AC20" i="2"/>
  <c r="W20" i="2"/>
  <c r="V20" i="2"/>
  <c r="K20" i="2"/>
  <c r="CE19" i="2"/>
  <c r="CD19" i="2"/>
  <c r="BY19" i="2"/>
  <c r="BX19" i="2"/>
  <c r="AU19" i="2"/>
  <c r="AT19" i="2"/>
  <c r="AI19" i="2"/>
  <c r="AH19" i="2"/>
  <c r="AC19" i="2"/>
  <c r="W19" i="2"/>
  <c r="V19" i="2"/>
  <c r="K19" i="2"/>
  <c r="CE18" i="2"/>
  <c r="CD18" i="2"/>
  <c r="BY18" i="2"/>
  <c r="BX18" i="2"/>
  <c r="AU18" i="2"/>
  <c r="AT18" i="2"/>
  <c r="AO18" i="2"/>
  <c r="AN18" i="2"/>
  <c r="AI18" i="2"/>
  <c r="AH18" i="2"/>
  <c r="AC18" i="2"/>
  <c r="W18" i="2"/>
  <c r="V18" i="2"/>
  <c r="K18" i="2"/>
  <c r="CE17" i="2"/>
  <c r="CD17" i="2"/>
  <c r="BY17" i="2"/>
  <c r="BX17" i="2"/>
  <c r="AU17" i="2"/>
  <c r="AT17" i="2"/>
  <c r="AO17" i="2"/>
  <c r="AN17" i="2"/>
  <c r="AI17" i="2"/>
  <c r="AH17" i="2"/>
  <c r="AC17" i="2"/>
  <c r="W17" i="2"/>
  <c r="V17" i="2"/>
  <c r="K17" i="2"/>
  <c r="CE16" i="2"/>
  <c r="CD16" i="2"/>
  <c r="BY16" i="2"/>
  <c r="BX16" i="2"/>
  <c r="AU16" i="2"/>
  <c r="AT16" i="2"/>
  <c r="AO16" i="2"/>
  <c r="AN16" i="2"/>
  <c r="AI16" i="2"/>
  <c r="AH16" i="2"/>
  <c r="AC16" i="2"/>
  <c r="W16" i="2"/>
  <c r="V16" i="2"/>
  <c r="K16" i="2"/>
  <c r="CE39" i="2"/>
  <c r="CD39" i="2"/>
  <c r="BY39" i="2"/>
  <c r="BX39" i="2"/>
  <c r="AU39" i="2"/>
  <c r="AT39" i="2"/>
  <c r="AO39" i="2"/>
  <c r="AN39" i="2"/>
  <c r="AI39" i="2"/>
  <c r="AC39" i="2"/>
  <c r="W39" i="2"/>
  <c r="V39" i="2"/>
  <c r="K39" i="2"/>
  <c r="CE13" i="2"/>
  <c r="CD13" i="2"/>
  <c r="BY13" i="2"/>
  <c r="BX13" i="2"/>
  <c r="AU13" i="2"/>
  <c r="AT13" i="2"/>
  <c r="AO13" i="2"/>
  <c r="AN13" i="2"/>
  <c r="AI13" i="2"/>
  <c r="AC13" i="2"/>
  <c r="W13" i="2"/>
  <c r="V13" i="2"/>
  <c r="CE15" i="2"/>
  <c r="CD15" i="2"/>
  <c r="BY15" i="2"/>
  <c r="BX15" i="2"/>
  <c r="AU15" i="2"/>
  <c r="AT15" i="2"/>
  <c r="AO15" i="2"/>
  <c r="AN15" i="2"/>
  <c r="AI15" i="2"/>
  <c r="AC15" i="2"/>
  <c r="W15" i="2"/>
  <c r="V15" i="2"/>
  <c r="K15" i="2"/>
  <c r="CE12" i="2"/>
  <c r="CD12" i="2"/>
  <c r="BY12" i="2"/>
  <c r="BX12" i="2"/>
  <c r="AU12" i="2"/>
  <c r="AT12" i="2"/>
  <c r="AO12" i="2"/>
  <c r="AN12" i="2"/>
  <c r="AI12" i="2"/>
  <c r="AC12" i="2"/>
  <c r="W12" i="2"/>
  <c r="K12" i="2"/>
  <c r="CE11" i="2"/>
  <c r="CD11" i="2"/>
  <c r="BY11" i="2"/>
  <c r="BX11" i="2"/>
  <c r="AU11" i="2"/>
  <c r="AT11" i="2"/>
  <c r="AO11" i="2"/>
  <c r="AN11" i="2"/>
  <c r="AI11" i="2"/>
  <c r="AC11" i="2"/>
  <c r="W11" i="2"/>
  <c r="V11" i="2"/>
  <c r="K11" i="2"/>
  <c r="CE10" i="2"/>
  <c r="CD10" i="2"/>
  <c r="BY10" i="2"/>
  <c r="BX10" i="2"/>
  <c r="AU10" i="2"/>
  <c r="AT10" i="2"/>
  <c r="AO10" i="2"/>
  <c r="AN10" i="2"/>
  <c r="AI10" i="2"/>
  <c r="AC10" i="2"/>
  <c r="W10" i="2"/>
  <c r="V10" i="2"/>
  <c r="K10" i="2"/>
  <c r="CE9" i="2"/>
  <c r="CD9" i="2"/>
  <c r="BY9" i="2"/>
  <c r="AU9" i="2"/>
  <c r="AT9" i="2"/>
  <c r="AO9" i="2"/>
  <c r="AN9" i="2"/>
  <c r="AI9" i="2"/>
  <c r="AC9" i="2"/>
  <c r="W9" i="2"/>
  <c r="V9" i="2"/>
  <c r="K9" i="2"/>
  <c r="CE8" i="2"/>
  <c r="CD8" i="2"/>
  <c r="BY8" i="2"/>
  <c r="BX8" i="2"/>
  <c r="AU8" i="2"/>
  <c r="AT8" i="2"/>
  <c r="AO8" i="2"/>
  <c r="AN8" i="2"/>
  <c r="AI8" i="2"/>
  <c r="AC8" i="2"/>
  <c r="W8" i="2"/>
  <c r="V8" i="2"/>
  <c r="K8" i="2"/>
  <c r="CE7" i="2"/>
  <c r="CD7" i="2"/>
  <c r="BY7" i="2"/>
  <c r="BX7" i="2"/>
  <c r="AU7" i="2"/>
  <c r="AT7" i="2"/>
  <c r="AO7" i="2"/>
  <c r="AN7" i="2"/>
  <c r="AI7" i="2"/>
  <c r="AC7" i="2"/>
  <c r="AB7" i="2"/>
  <c r="W7" i="2"/>
  <c r="V7" i="2"/>
  <c r="K7" i="2"/>
  <c r="CE6" i="2"/>
  <c r="CD6" i="2"/>
  <c r="BY6" i="2"/>
  <c r="BX6" i="2"/>
  <c r="AU6" i="2"/>
  <c r="AT6" i="2"/>
  <c r="AO6" i="2"/>
  <c r="AN6" i="2"/>
  <c r="AI6" i="2"/>
  <c r="AC6" i="2"/>
  <c r="AB6" i="2"/>
  <c r="W6" i="2"/>
  <c r="V6" i="2"/>
  <c r="K6" i="2"/>
  <c r="CE25" i="2"/>
  <c r="CD25" i="2"/>
  <c r="BY25" i="2"/>
  <c r="BX25" i="2"/>
  <c r="AU25" i="2"/>
  <c r="AT25" i="2"/>
  <c r="AO25" i="2"/>
  <c r="AN25" i="2"/>
  <c r="AI25" i="2"/>
  <c r="AC25" i="2"/>
  <c r="AB25" i="2"/>
  <c r="W25" i="2"/>
  <c r="V25" i="2"/>
  <c r="K25" i="2"/>
  <c r="CE5" i="2"/>
  <c r="CD5" i="2"/>
  <c r="BY5" i="2"/>
  <c r="BX5" i="2"/>
  <c r="BS5" i="2"/>
  <c r="BR5" i="2"/>
  <c r="BM5" i="2"/>
  <c r="BL5" i="2"/>
  <c r="BG5" i="2"/>
  <c r="BF5" i="2"/>
  <c r="BA5" i="2"/>
  <c r="AZ5" i="2"/>
  <c r="AU5" i="2"/>
  <c r="AT5" i="2"/>
  <c r="AO5" i="2"/>
  <c r="AN5" i="2"/>
  <c r="AI5" i="2"/>
  <c r="AH5" i="2"/>
  <c r="AC5" i="2"/>
  <c r="AB5" i="2"/>
  <c r="W5" i="2"/>
  <c r="V5" i="2"/>
  <c r="Q5" i="2"/>
  <c r="P5" i="2"/>
  <c r="K5" i="2"/>
</calcChain>
</file>

<file path=xl/sharedStrings.xml><?xml version="1.0" encoding="utf-8"?>
<sst xmlns="http://schemas.openxmlformats.org/spreadsheetml/2006/main" count="379" uniqueCount="115">
  <si>
    <t>走行距離管理表</t>
    <rPh sb="0" eb="2">
      <t>ソウコウ</t>
    </rPh>
    <rPh sb="2" eb="4">
      <t>キョリ</t>
    </rPh>
    <rPh sb="4" eb="6">
      <t>カンリ</t>
    </rPh>
    <rPh sb="6" eb="7">
      <t>ヒョウ</t>
    </rPh>
    <phoneticPr fontId="2"/>
  </si>
  <si>
    <t>58期　2019.9.1～2020.8.31</t>
    <rPh sb="2" eb="3">
      <t>キ</t>
    </rPh>
    <phoneticPr fontId="2"/>
  </si>
  <si>
    <t>前回交換時メーター</t>
    <rPh sb="0" eb="2">
      <t>ゼンカイ</t>
    </rPh>
    <rPh sb="2" eb="4">
      <t>コウカン</t>
    </rPh>
    <rPh sb="4" eb="5">
      <t>ジ</t>
    </rPh>
    <phoneticPr fontId="2"/>
  </si>
  <si>
    <t>更新日</t>
    <rPh sb="0" eb="3">
      <t>コウシンビ</t>
    </rPh>
    <phoneticPr fontId="2"/>
  </si>
  <si>
    <t>9月メーター</t>
    <rPh sb="1" eb="2">
      <t>ガツ</t>
    </rPh>
    <phoneticPr fontId="2"/>
  </si>
  <si>
    <t>当月走行距離</t>
    <rPh sb="0" eb="2">
      <t>トウゲツ</t>
    </rPh>
    <rPh sb="2" eb="4">
      <t>ソウコウ</t>
    </rPh>
    <rPh sb="4" eb="6">
      <t>キョリ</t>
    </rPh>
    <phoneticPr fontId="2"/>
  </si>
  <si>
    <t>交換までの距離</t>
    <rPh sb="0" eb="2">
      <t>コウカン</t>
    </rPh>
    <rPh sb="5" eb="7">
      <t>キョリ</t>
    </rPh>
    <phoneticPr fontId="2"/>
  </si>
  <si>
    <t>ＯＩＬ</t>
  </si>
  <si>
    <t>エレメント</t>
  </si>
  <si>
    <t>備考</t>
    <rPh sb="0" eb="2">
      <t>ビコウ</t>
    </rPh>
    <phoneticPr fontId="2"/>
  </si>
  <si>
    <t>10月メーター</t>
    <rPh sb="2" eb="3">
      <t>ガツ</t>
    </rPh>
    <phoneticPr fontId="2"/>
  </si>
  <si>
    <t>ＯＩＬ</t>
    <phoneticPr fontId="2"/>
  </si>
  <si>
    <t>エレメント</t>
    <phoneticPr fontId="2"/>
  </si>
  <si>
    <t>11月メーター</t>
    <rPh sb="2" eb="3">
      <t>ガツ</t>
    </rPh>
    <phoneticPr fontId="2"/>
  </si>
  <si>
    <t>12月メーター</t>
    <rPh sb="2" eb="3">
      <t>ガツ</t>
    </rPh>
    <phoneticPr fontId="2"/>
  </si>
  <si>
    <t>1月メーター</t>
    <rPh sb="1" eb="2">
      <t>ガツ</t>
    </rPh>
    <phoneticPr fontId="2"/>
  </si>
  <si>
    <t>2月メーター</t>
    <rPh sb="1" eb="2">
      <t>ガツ</t>
    </rPh>
    <phoneticPr fontId="2"/>
  </si>
  <si>
    <t>3月メーター</t>
    <rPh sb="1" eb="2">
      <t>ガツ</t>
    </rPh>
    <phoneticPr fontId="2"/>
  </si>
  <si>
    <t>4月メーター</t>
    <rPh sb="1" eb="2">
      <t>ガツ</t>
    </rPh>
    <phoneticPr fontId="2"/>
  </si>
  <si>
    <t>5月メーター</t>
    <rPh sb="1" eb="2">
      <t>ガツ</t>
    </rPh>
    <phoneticPr fontId="2"/>
  </si>
  <si>
    <t>6月メーター</t>
    <rPh sb="1" eb="2">
      <t>ガツ</t>
    </rPh>
    <phoneticPr fontId="2"/>
  </si>
  <si>
    <t>7月メーター</t>
    <rPh sb="1" eb="2">
      <t>ガツ</t>
    </rPh>
    <phoneticPr fontId="2"/>
  </si>
  <si>
    <t>8月メーター</t>
    <rPh sb="1" eb="2">
      <t>ガツ</t>
    </rPh>
    <phoneticPr fontId="2"/>
  </si>
  <si>
    <t>2018.11.12　小牧へ</t>
    <rPh sb="11" eb="13">
      <t>コマキ</t>
    </rPh>
    <phoneticPr fontId="2"/>
  </si>
  <si>
    <t>各務原</t>
    <rPh sb="0" eb="3">
      <t>カカミガハラ</t>
    </rPh>
    <phoneticPr fontId="2"/>
  </si>
  <si>
    <t>2017.3.1納車</t>
    <rPh sb="8" eb="10">
      <t>ノウシャ</t>
    </rPh>
    <phoneticPr fontId="2"/>
  </si>
  <si>
    <t>2018.2.3　車検</t>
    <rPh sb="9" eb="11">
      <t>シャケン</t>
    </rPh>
    <phoneticPr fontId="2"/>
  </si>
  <si>
    <t>2018.8.31</t>
    <phoneticPr fontId="2"/>
  </si>
  <si>
    <t>小牧</t>
    <rPh sb="0" eb="2">
      <t>コマキ</t>
    </rPh>
    <phoneticPr fontId="2"/>
  </si>
  <si>
    <t>2017.6.1 納車</t>
    <rPh sb="9" eb="11">
      <t>ノウシャ</t>
    </rPh>
    <phoneticPr fontId="2"/>
  </si>
  <si>
    <t>2015/10/8納車</t>
    <rPh sb="9" eb="11">
      <t>ノウシャ</t>
    </rPh>
    <phoneticPr fontId="2"/>
  </si>
  <si>
    <t>2019.6.27　購入</t>
    <rPh sb="10" eb="12">
      <t>コウニュウ</t>
    </rPh>
    <phoneticPr fontId="2"/>
  </si>
  <si>
    <t>2017.5.26 車検</t>
    <rPh sb="10" eb="12">
      <t>シャケン</t>
    </rPh>
    <phoneticPr fontId="2"/>
  </si>
  <si>
    <t>住設</t>
    <rPh sb="0" eb="2">
      <t>ジュウセツ</t>
    </rPh>
    <phoneticPr fontId="2"/>
  </si>
  <si>
    <t>2016.9.27納車</t>
    <rPh sb="9" eb="11">
      <t>ノウシャ</t>
    </rPh>
    <phoneticPr fontId="2"/>
  </si>
  <si>
    <t xml:space="preserve"> </t>
    <phoneticPr fontId="2"/>
  </si>
  <si>
    <t>2018.6 車検</t>
    <rPh sb="7" eb="9">
      <t>シャケン</t>
    </rPh>
    <phoneticPr fontId="2"/>
  </si>
  <si>
    <t>長良</t>
    <rPh sb="0" eb="2">
      <t>ナガラ</t>
    </rPh>
    <phoneticPr fontId="2"/>
  </si>
  <si>
    <t>2016.11.4納車</t>
    <rPh sb="9" eb="11">
      <t>ノウシャ</t>
    </rPh>
    <phoneticPr fontId="2"/>
  </si>
  <si>
    <t>2019.11 納車</t>
    <rPh sb="8" eb="10">
      <t>ノウシャ</t>
    </rPh>
    <phoneticPr fontId="2"/>
  </si>
  <si>
    <t>2019.11納車</t>
    <rPh sb="7" eb="9">
      <t>ノウシャ</t>
    </rPh>
    <phoneticPr fontId="2"/>
  </si>
  <si>
    <t>2020.4.7 車検済</t>
    <rPh sb="9" eb="11">
      <t>シャケン</t>
    </rPh>
    <rPh sb="11" eb="12">
      <t>スミ</t>
    </rPh>
    <phoneticPr fontId="2"/>
  </si>
  <si>
    <t>2010.5.29　納車</t>
    <rPh sb="10" eb="12">
      <t>ノウシャ</t>
    </rPh>
    <phoneticPr fontId="2"/>
  </si>
  <si>
    <t>2020.6.26　車検済</t>
    <rPh sb="10" eb="12">
      <t>シャケン</t>
    </rPh>
    <rPh sb="12" eb="13">
      <t>スミ</t>
    </rPh>
    <phoneticPr fontId="2"/>
  </si>
  <si>
    <t>2021.03より河村→貴友</t>
    <rPh sb="9" eb="11">
      <t>カワムラ</t>
    </rPh>
    <rPh sb="12" eb="14">
      <t>タカトモ</t>
    </rPh>
    <phoneticPr fontId="2"/>
  </si>
  <si>
    <t>オイル交換は3000㌔に1回</t>
    <rPh sb="3" eb="5">
      <t>コウカン</t>
    </rPh>
    <rPh sb="13" eb="14">
      <t>カイ</t>
    </rPh>
    <phoneticPr fontId="2"/>
  </si>
  <si>
    <t>エレメントは9000㌔に1回→オイル交換③になったら</t>
    <rPh sb="13" eb="14">
      <t>カイ</t>
    </rPh>
    <rPh sb="18" eb="20">
      <t>コウカン</t>
    </rPh>
    <phoneticPr fontId="2"/>
  </si>
  <si>
    <t>2021.09より川瀬→福元</t>
    <rPh sb="9" eb="11">
      <t>カワセ</t>
    </rPh>
    <rPh sb="12" eb="14">
      <t>フクモト</t>
    </rPh>
    <phoneticPr fontId="2"/>
  </si>
  <si>
    <t>2021.03より本馬→上嶋2021.1118より→林</t>
    <rPh sb="9" eb="10">
      <t>ホン</t>
    </rPh>
    <rPh sb="10" eb="11">
      <t>ウマ</t>
    </rPh>
    <rPh sb="12" eb="14">
      <t>ウエシマ</t>
    </rPh>
    <rPh sb="26" eb="27">
      <t>ハヤシ</t>
    </rPh>
    <phoneticPr fontId="2"/>
  </si>
  <si>
    <t>2021/12/17紛失の為再発行手続きした</t>
    <rPh sb="10" eb="12">
      <t>フンシツ</t>
    </rPh>
    <rPh sb="13" eb="14">
      <t>タメ</t>
    </rPh>
    <rPh sb="14" eb="17">
      <t>サイハッコウ</t>
    </rPh>
    <rPh sb="17" eb="19">
      <t>テツヅ</t>
    </rPh>
    <phoneticPr fontId="2"/>
  </si>
  <si>
    <t>2021.08より大澤→林→生川</t>
    <rPh sb="9" eb="11">
      <t>オオサワ</t>
    </rPh>
    <rPh sb="12" eb="13">
      <t>ハヤシ</t>
    </rPh>
    <rPh sb="14" eb="16">
      <t>ナルカワ</t>
    </rPh>
    <phoneticPr fontId="2"/>
  </si>
  <si>
    <t>小枝→江崎</t>
    <rPh sb="0" eb="2">
      <t>コエダ</t>
    </rPh>
    <rPh sb="3" eb="5">
      <t>エサキ</t>
    </rPh>
    <phoneticPr fontId="2"/>
  </si>
  <si>
    <t>江崎→ベンリー</t>
    <rPh sb="0" eb="2">
      <t>エサキ</t>
    </rPh>
    <phoneticPr fontId="2"/>
  </si>
  <si>
    <t>ベンリー</t>
    <phoneticPr fontId="2"/>
  </si>
  <si>
    <t>生川→ベンリー</t>
    <rPh sb="0" eb="2">
      <t>ナルカワ</t>
    </rPh>
    <phoneticPr fontId="2"/>
  </si>
  <si>
    <t>尾張小牧480　れ・・93</t>
    <rPh sb="0" eb="2">
      <t>オワリ</t>
    </rPh>
    <rPh sb="2" eb="4">
      <t>コマキ</t>
    </rPh>
    <phoneticPr fontId="2"/>
  </si>
  <si>
    <t>岐阜400　ふ3433</t>
    <rPh sb="0" eb="2">
      <t>ギフ</t>
    </rPh>
    <phoneticPr fontId="2"/>
  </si>
  <si>
    <t>NO.3122</t>
    <phoneticPr fontId="2"/>
  </si>
  <si>
    <t>長谷部2022/9森</t>
    <rPh sb="0" eb="3">
      <t>ハセベ</t>
    </rPh>
    <rPh sb="9" eb="10">
      <t>モリ</t>
    </rPh>
    <phoneticPr fontId="2"/>
  </si>
  <si>
    <t>2022冬</t>
    <rPh sb="4" eb="5">
      <t>フユ</t>
    </rPh>
    <phoneticPr fontId="2"/>
  </si>
  <si>
    <t>スタッドレス</t>
    <phoneticPr fontId="2"/>
  </si>
  <si>
    <t>別スタッドレス</t>
    <rPh sb="0" eb="1">
      <t>ベツ</t>
    </rPh>
    <phoneticPr fontId="2"/>
  </si>
  <si>
    <t>大スタッドレス</t>
    <rPh sb="0" eb="1">
      <t>ダイ</t>
    </rPh>
    <phoneticPr fontId="2"/>
  </si>
  <si>
    <t>2022.09塩谷→伊藤</t>
    <rPh sb="7" eb="9">
      <t>エンヤ</t>
    </rPh>
    <rPh sb="10" eb="12">
      <t>イトウ</t>
    </rPh>
    <phoneticPr fontId="2"/>
  </si>
  <si>
    <t>納車相当日</t>
    <rPh sb="0" eb="2">
      <t>ノウシャ</t>
    </rPh>
    <rPh sb="2" eb="5">
      <t>ソウトウビ</t>
    </rPh>
    <phoneticPr fontId="2"/>
  </si>
  <si>
    <t>2022.05中古購入</t>
    <rPh sb="7" eb="9">
      <t>チュウコ</t>
    </rPh>
    <rPh sb="9" eb="11">
      <t>コウニュウ</t>
    </rPh>
    <phoneticPr fontId="2"/>
  </si>
  <si>
    <t>20221007　オイル交換依頼②</t>
    <rPh sb="12" eb="14">
      <t>コウカン</t>
    </rPh>
    <rPh sb="14" eb="16">
      <t>イライ</t>
    </rPh>
    <phoneticPr fontId="2"/>
  </si>
  <si>
    <t>NO.3123</t>
  </si>
  <si>
    <t>尾張小牧480　れ・・94</t>
    <rPh sb="0" eb="2">
      <t>オワリ</t>
    </rPh>
    <rPh sb="2" eb="4">
      <t>コマキ</t>
    </rPh>
    <phoneticPr fontId="2"/>
  </si>
  <si>
    <t>長良</t>
    <rPh sb="0" eb="2">
      <t>ナガラ</t>
    </rPh>
    <phoneticPr fontId="2"/>
  </si>
  <si>
    <t>20231028　車検予定</t>
    <rPh sb="9" eb="11">
      <t>シャケン</t>
    </rPh>
    <rPh sb="11" eb="13">
      <t>ヨテイ</t>
    </rPh>
    <phoneticPr fontId="2"/>
  </si>
  <si>
    <t>20230803　オイル交換依頼①</t>
    <rPh sb="12" eb="14">
      <t>コウカン</t>
    </rPh>
    <rPh sb="14" eb="16">
      <t>イライ</t>
    </rPh>
    <phoneticPr fontId="2"/>
  </si>
  <si>
    <t>20230707　オイル交換依頼①</t>
    <rPh sb="12" eb="14">
      <t>コウカン</t>
    </rPh>
    <rPh sb="14" eb="16">
      <t>イライ</t>
    </rPh>
    <phoneticPr fontId="2"/>
  </si>
  <si>
    <t>20230605　オイル交換依頼①</t>
    <rPh sb="12" eb="14">
      <t>コウカン</t>
    </rPh>
    <rPh sb="14" eb="16">
      <t>イライ</t>
    </rPh>
    <phoneticPr fontId="2"/>
  </si>
  <si>
    <t>20230803　オイル交換依頼②</t>
    <rPh sb="12" eb="14">
      <t>コウカン</t>
    </rPh>
    <rPh sb="14" eb="16">
      <t>イライ</t>
    </rPh>
    <phoneticPr fontId="2"/>
  </si>
  <si>
    <t>20230912　オイル交換依頼①</t>
    <rPh sb="12" eb="14">
      <t>コウカン</t>
    </rPh>
    <rPh sb="14" eb="16">
      <t>イライ</t>
    </rPh>
    <phoneticPr fontId="2"/>
  </si>
  <si>
    <t>202305　車検予定だが保留</t>
    <rPh sb="7" eb="9">
      <t>シャケン</t>
    </rPh>
    <rPh sb="9" eb="11">
      <t>ヨテイ</t>
    </rPh>
    <rPh sb="13" eb="15">
      <t>ホリュウ</t>
    </rPh>
    <phoneticPr fontId="2"/>
  </si>
  <si>
    <t>20230510　車検に入った</t>
    <rPh sb="9" eb="11">
      <t>シャケン</t>
    </rPh>
    <rPh sb="12" eb="13">
      <t>ハイ</t>
    </rPh>
    <phoneticPr fontId="2"/>
  </si>
  <si>
    <t>20230912　オイル交換依頼②</t>
    <rPh sb="12" eb="14">
      <t>コウカン</t>
    </rPh>
    <rPh sb="14" eb="16">
      <t>イライ</t>
    </rPh>
    <phoneticPr fontId="2"/>
  </si>
  <si>
    <t>20230803　オイル交換依頼②</t>
    <rPh sb="12" eb="16">
      <t>コウカンイライ</t>
    </rPh>
    <phoneticPr fontId="2"/>
  </si>
  <si>
    <t>20230612　車検に入った</t>
    <rPh sb="9" eb="11">
      <t>シャケン</t>
    </rPh>
    <rPh sb="12" eb="13">
      <t>ハイ</t>
    </rPh>
    <phoneticPr fontId="2"/>
  </si>
  <si>
    <t>20230912　オイル交換依頼①</t>
    <rPh sb="12" eb="16">
      <t>コウカンイライ</t>
    </rPh>
    <phoneticPr fontId="2"/>
  </si>
  <si>
    <t>20230406　オイル交換依頼①</t>
    <rPh sb="12" eb="17">
      <t>コウカンイライ1</t>
    </rPh>
    <phoneticPr fontId="2"/>
  </si>
  <si>
    <t>20230406　オイル･エレメント交換依頼</t>
    <rPh sb="18" eb="20">
      <t>コウカン</t>
    </rPh>
    <rPh sb="20" eb="22">
      <t>イライ</t>
    </rPh>
    <phoneticPr fontId="2"/>
  </si>
  <si>
    <t>20230707　オイル交換依頼②</t>
    <rPh sb="12" eb="16">
      <t>コウカンイライ</t>
    </rPh>
    <phoneticPr fontId="2"/>
  </si>
  <si>
    <t>20230406　オイル・エレメント交換依頼</t>
    <rPh sb="18" eb="20">
      <t>コウカン</t>
    </rPh>
    <rPh sb="20" eb="22">
      <t>イライ</t>
    </rPh>
    <phoneticPr fontId="2"/>
  </si>
  <si>
    <t>20230911　車検予定</t>
    <rPh sb="9" eb="13">
      <t>シャケンヨテイ</t>
    </rPh>
    <phoneticPr fontId="2"/>
  </si>
  <si>
    <t>20230803　オイル交換依頼①</t>
    <rPh sb="12" eb="16">
      <t>コウカンイライ</t>
    </rPh>
    <phoneticPr fontId="2"/>
  </si>
  <si>
    <t>20230607　オイル交換依頼②</t>
    <phoneticPr fontId="2"/>
  </si>
  <si>
    <t>2023.11.27車検入る予定</t>
    <rPh sb="10" eb="12">
      <t>シャケン</t>
    </rPh>
    <rPh sb="12" eb="13">
      <t>ハイ</t>
    </rPh>
    <rPh sb="14" eb="16">
      <t>ヨテイ</t>
    </rPh>
    <phoneticPr fontId="2"/>
  </si>
  <si>
    <t>20231101　車検予定</t>
    <rPh sb="9" eb="11">
      <t>シャケン</t>
    </rPh>
    <rPh sb="11" eb="13">
      <t>ヨテイ</t>
    </rPh>
    <phoneticPr fontId="2"/>
  </si>
  <si>
    <t>20231114　車検予定</t>
    <rPh sb="9" eb="11">
      <t>シャケン</t>
    </rPh>
    <rPh sb="11" eb="13">
      <t>ヨテイ</t>
    </rPh>
    <phoneticPr fontId="2"/>
  </si>
  <si>
    <t>20231118　車検予定</t>
    <rPh sb="9" eb="11">
      <t>シャケン</t>
    </rPh>
    <rPh sb="11" eb="13">
      <t>ヨテイ</t>
    </rPh>
    <phoneticPr fontId="2"/>
  </si>
  <si>
    <t>20231106　車検予定</t>
    <rPh sb="9" eb="13">
      <t>シャケンヨテイ</t>
    </rPh>
    <phoneticPr fontId="2"/>
  </si>
  <si>
    <t>20231110　車検予定</t>
    <rPh sb="9" eb="13">
      <t>シャケンヨテイ</t>
    </rPh>
    <phoneticPr fontId="2"/>
  </si>
  <si>
    <t>20231108　オイル交換依頼②</t>
    <rPh sb="12" eb="14">
      <t>コウカン</t>
    </rPh>
    <rPh sb="14" eb="16">
      <t>イライ</t>
    </rPh>
    <phoneticPr fontId="2"/>
  </si>
  <si>
    <t>20231108　オイルエレメント交換</t>
    <rPh sb="17" eb="19">
      <t>コウカン</t>
    </rPh>
    <phoneticPr fontId="2"/>
  </si>
  <si>
    <t>20231108　オイル交換依頼①</t>
    <rPh sb="12" eb="14">
      <t>コウカン</t>
    </rPh>
    <rPh sb="14" eb="16">
      <t>イライ</t>
    </rPh>
    <phoneticPr fontId="2"/>
  </si>
  <si>
    <t>20231101　車検に入った</t>
    <rPh sb="9" eb="11">
      <t>シャケン</t>
    </rPh>
    <rPh sb="12" eb="13">
      <t>ハイ</t>
    </rPh>
    <phoneticPr fontId="2"/>
  </si>
  <si>
    <t>20231106　車検に入った</t>
    <rPh sb="9" eb="11">
      <t>シャケン</t>
    </rPh>
    <rPh sb="12" eb="13">
      <t>ハイ</t>
    </rPh>
    <phoneticPr fontId="2"/>
  </si>
  <si>
    <t>20231110　車検に入った</t>
    <rPh sb="9" eb="11">
      <t>シャケン</t>
    </rPh>
    <rPh sb="12" eb="13">
      <t>ハイ</t>
    </rPh>
    <phoneticPr fontId="2"/>
  </si>
  <si>
    <t>20231108　オイルエレメント交換依頼</t>
    <rPh sb="17" eb="19">
      <t>コウカン</t>
    </rPh>
    <rPh sb="19" eb="21">
      <t>イライ</t>
    </rPh>
    <phoneticPr fontId="2"/>
  </si>
  <si>
    <t>20231123　車検に入った</t>
    <rPh sb="9" eb="11">
      <t>シャケン</t>
    </rPh>
    <rPh sb="12" eb="13">
      <t>ハイ</t>
    </rPh>
    <phoneticPr fontId="2"/>
  </si>
  <si>
    <t>20231203　車検に入った</t>
    <rPh sb="9" eb="11">
      <t>シャケン</t>
    </rPh>
    <rPh sb="12" eb="13">
      <t>ハイ</t>
    </rPh>
    <phoneticPr fontId="2"/>
  </si>
  <si>
    <t>20240111　オイルエレメント交換依頼</t>
    <phoneticPr fontId="2"/>
  </si>
  <si>
    <t>20240111　オイル交換依頼①</t>
    <rPh sb="12" eb="16">
      <t>コウカンイライ</t>
    </rPh>
    <phoneticPr fontId="2"/>
  </si>
  <si>
    <t>20240111　オイル交換依頼②</t>
    <rPh sb="12" eb="14">
      <t>コウカン</t>
    </rPh>
    <rPh sb="14" eb="16">
      <t>イライ</t>
    </rPh>
    <phoneticPr fontId="2"/>
  </si>
  <si>
    <t>20240111　オイル交換依頼①</t>
    <rPh sb="12" eb="14">
      <t>コウカン</t>
    </rPh>
    <rPh sb="14" eb="16">
      <t>イライ</t>
    </rPh>
    <phoneticPr fontId="2"/>
  </si>
  <si>
    <t>20240111　オイル交換依頼①</t>
    <rPh sb="12" eb="17">
      <t>コウカンイライ1</t>
    </rPh>
    <phoneticPr fontId="2"/>
  </si>
  <si>
    <t>20240206　車検予定</t>
    <rPh sb="9" eb="13">
      <t>シャケンヨテイ</t>
    </rPh>
    <phoneticPr fontId="2"/>
  </si>
  <si>
    <t>20240111　オイルエレメント交換依頼</t>
    <rPh sb="17" eb="19">
      <t>コウカン</t>
    </rPh>
    <rPh sb="19" eb="21">
      <t>イライ</t>
    </rPh>
    <phoneticPr fontId="2"/>
  </si>
  <si>
    <t>20240215オイル交換依頼②</t>
    <rPh sb="11" eb="15">
      <t>コウカンイライ</t>
    </rPh>
    <phoneticPr fontId="2"/>
  </si>
  <si>
    <t>20240215　オイル交換依頼①</t>
    <rPh sb="12" eb="16">
      <t>コウカンイライ</t>
    </rPh>
    <phoneticPr fontId="2"/>
  </si>
  <si>
    <t>2017.6.1　納車 2024.2.21 廃車手続き　GSカードはミツウロコに返す</t>
    <rPh sb="9" eb="11">
      <t>ノウシャ</t>
    </rPh>
    <rPh sb="22" eb="24">
      <t>ハイシャ</t>
    </rPh>
    <rPh sb="24" eb="26">
      <t>テツヅ</t>
    </rPh>
    <rPh sb="40" eb="41">
      <t>カエ</t>
    </rPh>
    <phoneticPr fontId="2"/>
  </si>
  <si>
    <t>本店にある  2024.2.21　廃車手続きGSカードはミツウロコに返す</t>
    <rPh sb="0" eb="2">
      <t>ホンテン</t>
    </rPh>
    <rPh sb="17" eb="19">
      <t>ハイシャ</t>
    </rPh>
    <rPh sb="19" eb="21">
      <t>テツヅ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</si>
</sst>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_);[Red]\(0\)"/>
    <numFmt numFmtId="178" formatCode="yyyy&quot;年&quot;m&quot;月&quot;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5"/>
      <name val="ＭＳ Ｐゴシック"/>
      <family val="3"/>
      <charset val="128"/>
    </font>
    <font>
      <sz val="9"/>
      <color rgb="FF1F1F1F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176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1">
    <xf numFmtId="176" fontId="0" fillId="0" borderId="0" xfId="0">
      <alignment vertical="center"/>
    </xf>
    <xf numFmtId="176" fontId="0" fillId="0" borderId="0" xfId="0" applyAlignment="1">
      <alignment horizontal="center" vertical="center"/>
    </xf>
    <xf numFmtId="176" fontId="3" fillId="0" borderId="0" xfId="0" applyFont="1">
      <alignment vertical="center"/>
    </xf>
    <xf numFmtId="176" fontId="3" fillId="2" borderId="0" xfId="0" applyFont="1" applyFill="1">
      <alignment vertical="center"/>
    </xf>
    <xf numFmtId="176" fontId="0" fillId="2" borderId="0" xfId="0" applyFill="1">
      <alignment vertical="center"/>
    </xf>
    <xf numFmtId="176" fontId="4" fillId="4" borderId="5" xfId="0" applyFont="1" applyFill="1" applyBorder="1" applyAlignment="1">
      <alignment horizontal="center" vertical="center"/>
    </xf>
    <xf numFmtId="176" fontId="4" fillId="5" borderId="4" xfId="0" applyFont="1" applyFill="1" applyBorder="1" applyAlignment="1">
      <alignment horizontal="center" vertical="center"/>
    </xf>
    <xf numFmtId="176" fontId="4" fillId="6" borderId="4" xfId="0" applyFont="1" applyFill="1" applyBorder="1" applyAlignment="1">
      <alignment horizontal="center" vertical="center"/>
    </xf>
    <xf numFmtId="176" fontId="5" fillId="6" borderId="4" xfId="0" applyFont="1" applyFill="1" applyBorder="1" applyAlignment="1">
      <alignment horizontal="center" vertical="center"/>
    </xf>
    <xf numFmtId="176" fontId="4" fillId="0" borderId="4" xfId="0" applyFont="1" applyBorder="1" applyAlignment="1">
      <alignment horizontal="center" vertical="center"/>
    </xf>
    <xf numFmtId="38" fontId="0" fillId="2" borderId="4" xfId="1" applyFont="1" applyFill="1" applyBorder="1">
      <alignment vertical="center"/>
    </xf>
    <xf numFmtId="14" fontId="0" fillId="0" borderId="4" xfId="0" applyNumberFormat="1" applyBorder="1">
      <alignment vertical="center"/>
    </xf>
    <xf numFmtId="176" fontId="0" fillId="0" borderId="4" xfId="0" applyBorder="1">
      <alignment vertical="center"/>
    </xf>
    <xf numFmtId="38" fontId="0" fillId="0" borderId="4" xfId="1" applyFont="1" applyBorder="1">
      <alignment vertical="center"/>
    </xf>
    <xf numFmtId="38" fontId="0" fillId="0" borderId="4" xfId="0" applyNumberFormat="1" applyBorder="1">
      <alignment vertical="center"/>
    </xf>
    <xf numFmtId="38" fontId="0" fillId="0" borderId="4" xfId="0" applyNumberFormat="1" applyBorder="1" applyAlignment="1">
      <alignment horizontal="center" vertical="center"/>
    </xf>
    <xf numFmtId="38" fontId="6" fillId="0" borderId="4" xfId="1" applyFont="1" applyBorder="1">
      <alignment vertical="center"/>
    </xf>
    <xf numFmtId="38" fontId="1" fillId="0" borderId="4" xfId="1" applyBorder="1">
      <alignment vertical="center"/>
    </xf>
    <xf numFmtId="38" fontId="3" fillId="0" borderId="4" xfId="0" applyNumberFormat="1" applyFont="1" applyBorder="1" applyAlignment="1">
      <alignment horizontal="center" vertical="center"/>
    </xf>
    <xf numFmtId="38" fontId="1" fillId="0" borderId="4" xfId="0" applyNumberFormat="1" applyFont="1" applyBorder="1">
      <alignment vertical="center"/>
    </xf>
    <xf numFmtId="38" fontId="1" fillId="2" borderId="4" xfId="1" applyFill="1" applyBorder="1">
      <alignment vertical="center"/>
    </xf>
    <xf numFmtId="38" fontId="1" fillId="2" borderId="4" xfId="0" applyNumberFormat="1" applyFont="1" applyFill="1" applyBorder="1">
      <alignment vertical="center"/>
    </xf>
    <xf numFmtId="38" fontId="0" fillId="2" borderId="4" xfId="0" applyNumberFormat="1" applyFill="1" applyBorder="1">
      <alignment vertical="center"/>
    </xf>
    <xf numFmtId="38" fontId="0" fillId="8" borderId="4" xfId="0" applyNumberFormat="1" applyFill="1" applyBorder="1">
      <alignment vertical="center"/>
    </xf>
    <xf numFmtId="176" fontId="0" fillId="9" borderId="0" xfId="0" applyFill="1">
      <alignment vertical="center"/>
    </xf>
    <xf numFmtId="176" fontId="0" fillId="7" borderId="0" xfId="0" applyFill="1">
      <alignment vertical="center"/>
    </xf>
    <xf numFmtId="38" fontId="0" fillId="0" borderId="4" xfId="1" applyFont="1" applyFill="1" applyBorder="1">
      <alignment vertical="center"/>
    </xf>
    <xf numFmtId="38" fontId="1" fillId="0" borderId="4" xfId="1" applyFont="1" applyFill="1" applyBorder="1">
      <alignment vertical="center"/>
    </xf>
    <xf numFmtId="0" fontId="0" fillId="0" borderId="0" xfId="0" applyNumberFormat="1">
      <alignment vertical="center"/>
    </xf>
    <xf numFmtId="0" fontId="4" fillId="3" borderId="3" xfId="0" applyNumberFormat="1" applyFont="1" applyFill="1" applyBorder="1" applyAlignment="1">
      <alignment horizontal="center" vertical="center"/>
    </xf>
    <xf numFmtId="0" fontId="0" fillId="0" borderId="4" xfId="1" applyNumberFormat="1" applyFont="1" applyBorder="1">
      <alignment vertical="center"/>
    </xf>
    <xf numFmtId="0" fontId="4" fillId="5" borderId="4" xfId="0" applyNumberFormat="1" applyFont="1" applyFill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38" fontId="1" fillId="0" borderId="4" xfId="1" applyFill="1" applyBorder="1">
      <alignment vertical="center"/>
    </xf>
    <xf numFmtId="38" fontId="0" fillId="0" borderId="0" xfId="1" applyFont="1" applyFill="1">
      <alignment vertical="center"/>
    </xf>
    <xf numFmtId="38" fontId="4" fillId="0" borderId="4" xfId="1" applyFont="1" applyFill="1" applyBorder="1" applyAlignment="1">
      <alignment horizontal="center" vertical="center"/>
    </xf>
    <xf numFmtId="38" fontId="7" fillId="0" borderId="4" xfId="1" applyFont="1" applyFill="1" applyBorder="1">
      <alignment vertical="center"/>
    </xf>
    <xf numFmtId="38" fontId="0" fillId="0" borderId="4" xfId="1" applyFont="1" applyFill="1" applyBorder="1" applyAlignment="1">
      <alignment horizontal="right" vertical="center"/>
    </xf>
    <xf numFmtId="38" fontId="7" fillId="0" borderId="4" xfId="1" applyFont="1" applyFill="1" applyBorder="1" applyAlignment="1">
      <alignment vertical="center"/>
    </xf>
    <xf numFmtId="177" fontId="0" fillId="2" borderId="0" xfId="0" applyNumberFormat="1" applyFill="1" applyAlignment="1">
      <alignment horizontal="center" vertical="center"/>
    </xf>
    <xf numFmtId="176" fontId="8" fillId="2" borderId="0" xfId="0" applyFont="1" applyFill="1" applyAlignment="1">
      <alignment horizontal="right" vertical="center"/>
    </xf>
    <xf numFmtId="176" fontId="0" fillId="10" borderId="0" xfId="0" applyFill="1">
      <alignment vertical="center"/>
    </xf>
    <xf numFmtId="14" fontId="0" fillId="10" borderId="4" xfId="0" applyNumberFormat="1" applyFill="1" applyBorder="1">
      <alignment vertical="center"/>
    </xf>
    <xf numFmtId="176" fontId="0" fillId="10" borderId="4" xfId="0" applyFill="1" applyBorder="1">
      <alignment vertical="center"/>
    </xf>
    <xf numFmtId="38" fontId="0" fillId="10" borderId="4" xfId="1" applyFont="1" applyFill="1" applyBorder="1">
      <alignment vertical="center"/>
    </xf>
    <xf numFmtId="0" fontId="0" fillId="10" borderId="4" xfId="1" applyNumberFormat="1" applyFont="1" applyFill="1" applyBorder="1">
      <alignment vertical="center"/>
    </xf>
    <xf numFmtId="38" fontId="0" fillId="10" borderId="4" xfId="0" applyNumberFormat="1" applyFill="1" applyBorder="1">
      <alignment vertical="center"/>
    </xf>
    <xf numFmtId="38" fontId="0" fillId="10" borderId="4" xfId="0" applyNumberFormat="1" applyFill="1" applyBorder="1" applyAlignment="1">
      <alignment horizontal="center" vertical="center"/>
    </xf>
    <xf numFmtId="38" fontId="6" fillId="10" borderId="4" xfId="1" applyFont="1" applyFill="1" applyBorder="1">
      <alignment vertical="center"/>
    </xf>
    <xf numFmtId="38" fontId="1" fillId="10" borderId="4" xfId="1" applyFont="1" applyFill="1" applyBorder="1">
      <alignment vertical="center"/>
    </xf>
    <xf numFmtId="38" fontId="7" fillId="10" borderId="4" xfId="1" applyFont="1" applyFill="1" applyBorder="1">
      <alignment vertical="center"/>
    </xf>
    <xf numFmtId="38" fontId="1" fillId="10" borderId="4" xfId="1" applyFill="1" applyBorder="1">
      <alignment vertical="center"/>
    </xf>
    <xf numFmtId="38" fontId="1" fillId="10" borderId="4" xfId="0" applyNumberFormat="1" applyFont="1" applyFill="1" applyBorder="1">
      <alignment vertical="center"/>
    </xf>
    <xf numFmtId="38" fontId="3" fillId="10" borderId="4" xfId="0" applyNumberFormat="1" applyFont="1" applyFill="1" applyBorder="1" applyAlignment="1">
      <alignment horizontal="center" vertical="center"/>
    </xf>
    <xf numFmtId="176" fontId="3" fillId="10" borderId="0" xfId="0" applyFont="1" applyFill="1">
      <alignment vertical="center"/>
    </xf>
    <xf numFmtId="38" fontId="0" fillId="10" borderId="4" xfId="0" applyNumberFormat="1" applyFill="1" applyBorder="1" applyAlignment="1">
      <alignment horizontal="right" vertical="center"/>
    </xf>
    <xf numFmtId="38" fontId="1" fillId="10" borderId="4" xfId="0" applyNumberFormat="1" applyFont="1" applyFill="1" applyBorder="1" applyAlignment="1">
      <alignment horizontal="center" vertical="center"/>
    </xf>
    <xf numFmtId="176" fontId="0" fillId="11" borderId="0" xfId="0" applyFill="1">
      <alignment vertical="center"/>
    </xf>
    <xf numFmtId="0" fontId="0" fillId="11" borderId="4" xfId="1" applyNumberFormat="1" applyFont="1" applyFill="1" applyBorder="1">
      <alignment vertical="center"/>
    </xf>
    <xf numFmtId="14" fontId="0" fillId="11" borderId="4" xfId="0" applyNumberFormat="1" applyFill="1" applyBorder="1">
      <alignment vertical="center"/>
    </xf>
    <xf numFmtId="176" fontId="0" fillId="11" borderId="4" xfId="0" applyFill="1" applyBorder="1">
      <alignment vertical="center"/>
    </xf>
    <xf numFmtId="38" fontId="0" fillId="11" borderId="4" xfId="1" applyFont="1" applyFill="1" applyBorder="1">
      <alignment vertical="center"/>
    </xf>
    <xf numFmtId="38" fontId="0" fillId="11" borderId="4" xfId="0" applyNumberFormat="1" applyFill="1" applyBorder="1">
      <alignment vertical="center"/>
    </xf>
    <xf numFmtId="38" fontId="0" fillId="11" borderId="4" xfId="0" applyNumberFormat="1" applyFill="1" applyBorder="1" applyAlignment="1">
      <alignment horizontal="center" vertical="center"/>
    </xf>
    <xf numFmtId="38" fontId="6" fillId="11" borderId="4" xfId="1" applyFont="1" applyFill="1" applyBorder="1">
      <alignment vertical="center"/>
    </xf>
    <xf numFmtId="38" fontId="1" fillId="11" borderId="4" xfId="1" applyFont="1" applyFill="1" applyBorder="1">
      <alignment vertical="center"/>
    </xf>
    <xf numFmtId="38" fontId="7" fillId="11" borderId="4" xfId="1" applyFont="1" applyFill="1" applyBorder="1">
      <alignment vertical="center"/>
    </xf>
    <xf numFmtId="38" fontId="1" fillId="11" borderId="4" xfId="1" applyFill="1" applyBorder="1">
      <alignment vertical="center"/>
    </xf>
    <xf numFmtId="38" fontId="1" fillId="11" borderId="4" xfId="0" applyNumberFormat="1" applyFont="1" applyFill="1" applyBorder="1">
      <alignment vertical="center"/>
    </xf>
    <xf numFmtId="38" fontId="3" fillId="11" borderId="4" xfId="0" applyNumberFormat="1" applyFont="1" applyFill="1" applyBorder="1" applyAlignment="1">
      <alignment horizontal="center" vertical="center"/>
    </xf>
    <xf numFmtId="38" fontId="1" fillId="11" borderId="4" xfId="0" applyNumberFormat="1" applyFont="1" applyFill="1" applyBorder="1" applyAlignment="1">
      <alignment horizontal="center" vertical="center"/>
    </xf>
    <xf numFmtId="57" fontId="0" fillId="11" borderId="0" xfId="0" applyNumberFormat="1" applyFill="1">
      <alignment vertical="center"/>
    </xf>
    <xf numFmtId="38" fontId="7" fillId="11" borderId="4" xfId="0" applyNumberFormat="1" applyFont="1" applyFill="1" applyBorder="1" applyAlignment="1">
      <alignment horizontal="center" vertical="center"/>
    </xf>
    <xf numFmtId="176" fontId="0" fillId="12" borderId="0" xfId="0" applyFill="1">
      <alignment vertical="center"/>
    </xf>
    <xf numFmtId="14" fontId="0" fillId="12" borderId="4" xfId="0" applyNumberFormat="1" applyFill="1" applyBorder="1">
      <alignment vertical="center"/>
    </xf>
    <xf numFmtId="176" fontId="0" fillId="12" borderId="4" xfId="0" applyFill="1" applyBorder="1">
      <alignment vertical="center"/>
    </xf>
    <xf numFmtId="38" fontId="0" fillId="12" borderId="4" xfId="1" applyFont="1" applyFill="1" applyBorder="1">
      <alignment vertical="center"/>
    </xf>
    <xf numFmtId="0" fontId="0" fillId="12" borderId="4" xfId="1" applyNumberFormat="1" applyFont="1" applyFill="1" applyBorder="1">
      <alignment vertical="center"/>
    </xf>
    <xf numFmtId="38" fontId="0" fillId="12" borderId="4" xfId="0" applyNumberFormat="1" applyFill="1" applyBorder="1">
      <alignment vertical="center"/>
    </xf>
    <xf numFmtId="38" fontId="0" fillId="12" borderId="4" xfId="0" applyNumberFormat="1" applyFill="1" applyBorder="1" applyAlignment="1">
      <alignment horizontal="center" vertical="center"/>
    </xf>
    <xf numFmtId="38" fontId="6" fillId="12" borderId="4" xfId="1" applyFont="1" applyFill="1" applyBorder="1">
      <alignment vertical="center"/>
    </xf>
    <xf numFmtId="38" fontId="1" fillId="12" borderId="4" xfId="1" applyFont="1" applyFill="1" applyBorder="1">
      <alignment vertical="center"/>
    </xf>
    <xf numFmtId="38" fontId="7" fillId="12" borderId="4" xfId="1" applyFont="1" applyFill="1" applyBorder="1">
      <alignment vertical="center"/>
    </xf>
    <xf numFmtId="38" fontId="1" fillId="12" borderId="4" xfId="1" applyFill="1" applyBorder="1">
      <alignment vertical="center"/>
    </xf>
    <xf numFmtId="38" fontId="1" fillId="12" borderId="4" xfId="0" applyNumberFormat="1" applyFont="1" applyFill="1" applyBorder="1">
      <alignment vertical="center"/>
    </xf>
    <xf numFmtId="38" fontId="3" fillId="12" borderId="4" xfId="0" applyNumberFormat="1" applyFont="1" applyFill="1" applyBorder="1" applyAlignment="1">
      <alignment horizontal="center" vertical="center"/>
    </xf>
    <xf numFmtId="38" fontId="1" fillId="12" borderId="4" xfId="0" applyNumberFormat="1" applyFont="1" applyFill="1" applyBorder="1" applyAlignment="1">
      <alignment horizontal="center" vertical="center"/>
    </xf>
    <xf numFmtId="176" fontId="3" fillId="12" borderId="0" xfId="0" applyFont="1" applyFill="1">
      <alignment vertical="center"/>
    </xf>
    <xf numFmtId="38" fontId="7" fillId="12" borderId="4" xfId="0" applyNumberFormat="1" applyFont="1" applyFill="1" applyBorder="1" applyAlignment="1">
      <alignment horizontal="center" vertical="center"/>
    </xf>
    <xf numFmtId="38" fontId="7" fillId="12" borderId="4" xfId="0" applyNumberFormat="1" applyFont="1" applyFill="1" applyBorder="1">
      <alignment vertical="center"/>
    </xf>
    <xf numFmtId="176" fontId="0" fillId="13" borderId="0" xfId="0" applyFill="1">
      <alignment vertical="center"/>
    </xf>
    <xf numFmtId="0" fontId="0" fillId="13" borderId="4" xfId="1" applyNumberFormat="1" applyFont="1" applyFill="1" applyBorder="1">
      <alignment vertical="center"/>
    </xf>
    <xf numFmtId="14" fontId="0" fillId="13" borderId="4" xfId="0" applyNumberFormat="1" applyFill="1" applyBorder="1">
      <alignment vertical="center"/>
    </xf>
    <xf numFmtId="38" fontId="0" fillId="13" borderId="4" xfId="1" applyFont="1" applyFill="1" applyBorder="1">
      <alignment vertical="center"/>
    </xf>
    <xf numFmtId="38" fontId="0" fillId="13" borderId="4" xfId="0" applyNumberFormat="1" applyFill="1" applyBorder="1">
      <alignment vertical="center"/>
    </xf>
    <xf numFmtId="38" fontId="0" fillId="13" borderId="4" xfId="0" applyNumberFormat="1" applyFill="1" applyBorder="1" applyAlignment="1">
      <alignment horizontal="center" vertical="center"/>
    </xf>
    <xf numFmtId="38" fontId="6" fillId="13" borderId="4" xfId="1" applyFont="1" applyFill="1" applyBorder="1">
      <alignment vertical="center"/>
    </xf>
    <xf numFmtId="38" fontId="1" fillId="13" borderId="4" xfId="1" applyFont="1" applyFill="1" applyBorder="1">
      <alignment vertical="center"/>
    </xf>
    <xf numFmtId="38" fontId="7" fillId="13" borderId="4" xfId="1" applyFont="1" applyFill="1" applyBorder="1">
      <alignment vertical="center"/>
    </xf>
    <xf numFmtId="38" fontId="1" fillId="13" borderId="4" xfId="1" applyFill="1" applyBorder="1">
      <alignment vertical="center"/>
    </xf>
    <xf numFmtId="38" fontId="1" fillId="13" borderId="4" xfId="0" applyNumberFormat="1" applyFont="1" applyFill="1" applyBorder="1">
      <alignment vertical="center"/>
    </xf>
    <xf numFmtId="38" fontId="3" fillId="13" borderId="4" xfId="0" applyNumberFormat="1" applyFont="1" applyFill="1" applyBorder="1" applyAlignment="1">
      <alignment horizontal="center" vertical="center"/>
    </xf>
    <xf numFmtId="38" fontId="7" fillId="13" borderId="4" xfId="0" applyNumberFormat="1" applyFont="1" applyFill="1" applyBorder="1">
      <alignment vertical="center"/>
    </xf>
    <xf numFmtId="176" fontId="8" fillId="13" borderId="0" xfId="0" applyFont="1" applyFill="1">
      <alignment vertical="center"/>
    </xf>
    <xf numFmtId="38" fontId="1" fillId="2" borderId="4" xfId="1" applyFont="1" applyFill="1" applyBorder="1">
      <alignment vertical="center"/>
    </xf>
    <xf numFmtId="176" fontId="4" fillId="7" borderId="4" xfId="0" applyFont="1" applyFill="1" applyBorder="1" applyAlignment="1">
      <alignment horizontal="center" vertical="center"/>
    </xf>
    <xf numFmtId="38" fontId="0" fillId="7" borderId="4" xfId="1" applyFont="1" applyFill="1" applyBorder="1">
      <alignment vertical="center"/>
    </xf>
    <xf numFmtId="0" fontId="0" fillId="10" borderId="0" xfId="0" applyNumberFormat="1" applyFill="1">
      <alignment vertical="center"/>
    </xf>
    <xf numFmtId="0" fontId="0" fillId="11" borderId="0" xfId="0" applyNumberFormat="1" applyFill="1">
      <alignment vertical="center"/>
    </xf>
    <xf numFmtId="0" fontId="0" fillId="12" borderId="0" xfId="0" applyNumberFormat="1" applyFill="1">
      <alignment vertical="center"/>
    </xf>
    <xf numFmtId="0" fontId="0" fillId="13" borderId="0" xfId="0" applyNumberFormat="1" applyFill="1">
      <alignment vertical="center"/>
    </xf>
    <xf numFmtId="178" fontId="0" fillId="0" borderId="0" xfId="0" applyNumberFormat="1">
      <alignment vertical="center"/>
    </xf>
    <xf numFmtId="178" fontId="0" fillId="10" borderId="0" xfId="0" applyNumberFormat="1" applyFill="1">
      <alignment vertical="center"/>
    </xf>
    <xf numFmtId="178" fontId="0" fillId="11" borderId="0" xfId="0" applyNumberFormat="1" applyFill="1">
      <alignment vertical="center"/>
    </xf>
    <xf numFmtId="178" fontId="0" fillId="12" borderId="0" xfId="0" applyNumberFormat="1" applyFill="1">
      <alignment vertical="center"/>
    </xf>
    <xf numFmtId="178" fontId="0" fillId="13" borderId="0" xfId="0" applyNumberFormat="1" applyFill="1">
      <alignment vertical="center"/>
    </xf>
    <xf numFmtId="0" fontId="4" fillId="0" borderId="4" xfId="0" applyNumberFormat="1" applyFont="1" applyBorder="1" applyAlignment="1">
      <alignment horizontal="center" vertical="center"/>
    </xf>
    <xf numFmtId="177" fontId="0" fillId="12" borderId="0" xfId="0" applyNumberFormat="1" applyFill="1" applyAlignment="1">
      <alignment horizontal="center" vertical="center"/>
    </xf>
    <xf numFmtId="0" fontId="9" fillId="0" borderId="0" xfId="0" applyNumberFormat="1" applyFont="1">
      <alignment vertical="center"/>
    </xf>
    <xf numFmtId="38" fontId="7" fillId="14" borderId="4" xfId="1" applyFont="1" applyFill="1" applyBorder="1">
      <alignment vertical="center"/>
    </xf>
    <xf numFmtId="38" fontId="1" fillId="7" borderId="4" xfId="1" applyFont="1" applyFill="1" applyBorder="1">
      <alignment vertical="center"/>
    </xf>
    <xf numFmtId="176" fontId="0" fillId="0" borderId="1" xfId="0" applyBorder="1" applyAlignment="1">
      <alignment horizontal="center" vertical="center"/>
    </xf>
    <xf numFmtId="176" fontId="0" fillId="0" borderId="2" xfId="0" applyBorder="1" applyAlignment="1">
      <alignment horizontal="center" vertical="center"/>
    </xf>
    <xf numFmtId="0" fontId="0" fillId="15" borderId="0" xfId="0" applyNumberFormat="1" applyFill="1">
      <alignment vertical="center"/>
    </xf>
    <xf numFmtId="178" fontId="0" fillId="15" borderId="0" xfId="0" applyNumberFormat="1" applyFill="1">
      <alignment vertical="center"/>
    </xf>
    <xf numFmtId="31" fontId="0" fillId="15" borderId="0" xfId="0" applyNumberFormat="1" applyFill="1">
      <alignment vertical="center"/>
    </xf>
    <xf numFmtId="176" fontId="0" fillId="15" borderId="0" xfId="0" applyFill="1">
      <alignment vertical="center"/>
    </xf>
    <xf numFmtId="38" fontId="0" fillId="15" borderId="4" xfId="1" applyFont="1" applyFill="1" applyBorder="1">
      <alignment vertical="center"/>
    </xf>
    <xf numFmtId="14" fontId="0" fillId="15" borderId="4" xfId="0" applyNumberFormat="1" applyFill="1" applyBorder="1">
      <alignment vertical="center"/>
    </xf>
    <xf numFmtId="176" fontId="0" fillId="15" borderId="4" xfId="0" applyFill="1" applyBorder="1">
      <alignment vertical="center"/>
    </xf>
    <xf numFmtId="0" fontId="0" fillId="15" borderId="4" xfId="1" applyNumberFormat="1" applyFont="1" applyFill="1" applyBorder="1">
      <alignment vertical="center"/>
    </xf>
    <xf numFmtId="38" fontId="0" fillId="15" borderId="4" xfId="0" applyNumberFormat="1" applyFill="1" applyBorder="1">
      <alignment vertical="center"/>
    </xf>
    <xf numFmtId="38" fontId="0" fillId="15" borderId="4" xfId="0" applyNumberFormat="1" applyFill="1" applyBorder="1" applyAlignment="1">
      <alignment horizontal="center" vertical="center"/>
    </xf>
    <xf numFmtId="38" fontId="6" fillId="15" borderId="4" xfId="1" applyFont="1" applyFill="1" applyBorder="1">
      <alignment vertical="center"/>
    </xf>
    <xf numFmtId="38" fontId="1" fillId="15" borderId="4" xfId="1" applyFont="1" applyFill="1" applyBorder="1">
      <alignment vertical="center"/>
    </xf>
    <xf numFmtId="38" fontId="7" fillId="15" borderId="4" xfId="1" applyFont="1" applyFill="1" applyBorder="1">
      <alignment vertical="center"/>
    </xf>
    <xf numFmtId="38" fontId="1" fillId="15" borderId="4" xfId="1" applyFill="1" applyBorder="1">
      <alignment vertical="center"/>
    </xf>
    <xf numFmtId="38" fontId="1" fillId="15" borderId="4" xfId="0" applyNumberFormat="1" applyFont="1" applyFill="1" applyBorder="1">
      <alignment vertical="center"/>
    </xf>
    <xf numFmtId="38" fontId="3" fillId="15" borderId="4" xfId="0" applyNumberFormat="1" applyFont="1" applyFill="1" applyBorder="1" applyAlignment="1">
      <alignment horizontal="center" vertical="center"/>
    </xf>
    <xf numFmtId="38" fontId="1" fillId="15" borderId="4" xfId="0" applyNumberFormat="1" applyFont="1" applyFill="1" applyBorder="1" applyAlignment="1">
      <alignment horizontal="center" vertical="center"/>
    </xf>
    <xf numFmtId="176" fontId="3" fillId="15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26"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EM1787"/>
  <sheetViews>
    <sheetView tabSelected="1" topLeftCell="F1" zoomScaleNormal="100" workbookViewId="0">
      <pane xSplit="2" ySplit="21" topLeftCell="H22" activePane="bottomRight" state="frozen"/>
      <selection activeCell="F1" sqref="F1"/>
      <selection pane="topRight" activeCell="O1" sqref="O1"/>
      <selection pane="bottomLeft" activeCell="F22" sqref="F22"/>
      <selection pane="bottomRight" activeCell="H3" sqref="H1:N1048576"/>
    </sheetView>
  </sheetViews>
  <sheetFormatPr defaultRowHeight="13.5" x14ac:dyDescent="0.15"/>
  <cols>
    <col min="1" max="1" width="13.375" hidden="1" customWidth="1"/>
    <col min="2" max="2" width="3.5" style="28" hidden="1" customWidth="1"/>
    <col min="3" max="3" width="13" style="111" hidden="1" customWidth="1"/>
    <col min="4" max="4" width="45.75" hidden="1" customWidth="1"/>
    <col min="5" max="5" width="59.5" hidden="1" customWidth="1"/>
    <col min="6" max="6" width="8" bestFit="1" customWidth="1"/>
    <col min="7" max="7" width="18.75" style="28" bestFit="1" customWidth="1"/>
    <col min="8" max="8" width="10.5" customWidth="1"/>
    <col min="9" max="9" width="13" style="28" bestFit="1" customWidth="1"/>
    <col min="10" max="10" width="14.5" style="28" bestFit="1" customWidth="1"/>
    <col min="11" max="11" width="15.875" bestFit="1" customWidth="1"/>
    <col min="12" max="12" width="8.125" style="1" bestFit="1" customWidth="1"/>
    <col min="13" max="13" width="11.5" style="1" bestFit="1" customWidth="1"/>
    <col min="14" max="14" width="25.375" bestFit="1" customWidth="1"/>
    <col min="15" max="15" width="13.75" style="34" bestFit="1" customWidth="1"/>
    <col min="16" max="16" width="14.5" bestFit="1" customWidth="1"/>
    <col min="17" max="17" width="15.875" bestFit="1" customWidth="1"/>
    <col min="18" max="18" width="8.125" style="1" bestFit="1" customWidth="1"/>
    <col min="19" max="19" width="11.5" style="1" bestFit="1" customWidth="1"/>
    <col min="20" max="20" width="25.375" bestFit="1" customWidth="1"/>
    <col min="21" max="21" width="13.75" bestFit="1" customWidth="1"/>
    <col min="22" max="22" width="14.5" bestFit="1" customWidth="1"/>
    <col min="23" max="23" width="15.875" bestFit="1" customWidth="1"/>
    <col min="24" max="24" width="8.125" bestFit="1" customWidth="1"/>
    <col min="25" max="25" width="11.5" bestFit="1" customWidth="1"/>
    <col min="26" max="26" width="25.375" bestFit="1" customWidth="1"/>
    <col min="27" max="27" width="13.75" bestFit="1" customWidth="1"/>
    <col min="28" max="28" width="14.5" bestFit="1" customWidth="1"/>
    <col min="29" max="29" width="15.875" bestFit="1" customWidth="1"/>
    <col min="30" max="30" width="8.125" bestFit="1" customWidth="1"/>
    <col min="31" max="31" width="11.5" bestFit="1" customWidth="1"/>
    <col min="32" max="32" width="24.5" bestFit="1" customWidth="1"/>
    <col min="33" max="33" width="13" bestFit="1" customWidth="1"/>
    <col min="34" max="34" width="14.5" bestFit="1" customWidth="1"/>
    <col min="35" max="35" width="15.875" bestFit="1" customWidth="1"/>
    <col min="36" max="36" width="8.125" bestFit="1" customWidth="1"/>
    <col min="37" max="37" width="11.5" bestFit="1" customWidth="1"/>
    <col min="38" max="38" width="24.5" bestFit="1" customWidth="1"/>
    <col min="39" max="39" width="13" bestFit="1" customWidth="1"/>
    <col min="40" max="40" width="14.5" bestFit="1" customWidth="1"/>
    <col min="41" max="41" width="15.875" bestFit="1" customWidth="1"/>
    <col min="42" max="42" width="8.125" customWidth="1"/>
    <col min="43" max="43" width="11.5" customWidth="1"/>
    <col min="44" max="44" width="8.5" bestFit="1" customWidth="1"/>
    <col min="45" max="45" width="13" bestFit="1" customWidth="1"/>
    <col min="46" max="46" width="14.5" bestFit="1" customWidth="1"/>
    <col min="47" max="47" width="15.875" bestFit="1" customWidth="1"/>
    <col min="48" max="48" width="8.125" bestFit="1" customWidth="1"/>
    <col min="49" max="49" width="11.5" bestFit="1" customWidth="1"/>
    <col min="50" max="50" width="8.5" bestFit="1" customWidth="1"/>
    <col min="51" max="51" width="13" style="2" bestFit="1" customWidth="1"/>
    <col min="52" max="52" width="14.5" style="2" bestFit="1" customWidth="1"/>
    <col min="53" max="53" width="15.875" style="2" bestFit="1" customWidth="1"/>
    <col min="54" max="54" width="8.125" style="2" bestFit="1" customWidth="1"/>
    <col min="55" max="55" width="11.5" style="2" bestFit="1" customWidth="1"/>
    <col min="56" max="56" width="8.5" bestFit="1" customWidth="1"/>
    <col min="57" max="57" width="13" style="34" bestFit="1" customWidth="1"/>
    <col min="58" max="58" width="14.5" bestFit="1" customWidth="1"/>
    <col min="59" max="59" width="15.875" bestFit="1" customWidth="1"/>
    <col min="60" max="60" width="8.125" bestFit="1" customWidth="1"/>
    <col min="61" max="61" width="11.5" bestFit="1" customWidth="1"/>
    <col min="62" max="62" width="8.5" bestFit="1" customWidth="1"/>
    <col min="63" max="63" width="13" style="25" bestFit="1" customWidth="1"/>
    <col min="64" max="64" width="14.5" bestFit="1" customWidth="1"/>
    <col min="65" max="65" width="15.875" bestFit="1" customWidth="1"/>
    <col min="66" max="66" width="8.125" bestFit="1" customWidth="1"/>
    <col min="67" max="67" width="11.5" bestFit="1" customWidth="1"/>
    <col min="68" max="68" width="8.5" bestFit="1" customWidth="1"/>
    <col min="69" max="69" width="13" bestFit="1" customWidth="1"/>
    <col min="70" max="70" width="14.5" bestFit="1" customWidth="1"/>
    <col min="71" max="71" width="15.875" bestFit="1" customWidth="1"/>
    <col min="72" max="72" width="8.125" bestFit="1" customWidth="1"/>
    <col min="73" max="73" width="11.5" bestFit="1" customWidth="1"/>
    <col min="74" max="74" width="8.5" bestFit="1" customWidth="1"/>
    <col min="75" max="75" width="13" style="2" bestFit="1" customWidth="1"/>
    <col min="76" max="76" width="14.5" style="3" bestFit="1" customWidth="1"/>
    <col min="77" max="77" width="15.875" style="3" bestFit="1" customWidth="1"/>
    <col min="78" max="78" width="8.125" bestFit="1" customWidth="1"/>
    <col min="79" max="79" width="11.5" bestFit="1" customWidth="1"/>
    <col min="80" max="80" width="8.5" bestFit="1" customWidth="1"/>
    <col min="81" max="81" width="13" bestFit="1" customWidth="1"/>
    <col min="82" max="82" width="14.5" bestFit="1" customWidth="1"/>
    <col min="83" max="83" width="15.875" bestFit="1" customWidth="1"/>
    <col min="84" max="84" width="8.125" bestFit="1" customWidth="1"/>
    <col min="85" max="85" width="11.5" bestFit="1" customWidth="1"/>
    <col min="86" max="86" width="12.875" bestFit="1" customWidth="1"/>
    <col min="87" max="87" width="12.875" style="4" bestFit="1" customWidth="1"/>
    <col min="88" max="816" width="9" style="4"/>
  </cols>
  <sheetData>
    <row r="1" spans="2:87" x14ac:dyDescent="0.15">
      <c r="G1" s="121" t="s">
        <v>0</v>
      </c>
      <c r="H1" s="1"/>
    </row>
    <row r="2" spans="2:87" x14ac:dyDescent="0.15">
      <c r="G2" s="122" t="s">
        <v>1</v>
      </c>
      <c r="H2" s="1"/>
    </row>
    <row r="3" spans="2:87" x14ac:dyDescent="0.15">
      <c r="I3" s="28">
        <v>2019</v>
      </c>
      <c r="AG3">
        <v>2020</v>
      </c>
    </row>
    <row r="4" spans="2:87" x14ac:dyDescent="0.15">
      <c r="C4" s="111" t="s">
        <v>64</v>
      </c>
      <c r="G4" s="29" t="s">
        <v>2</v>
      </c>
      <c r="H4" s="5" t="s">
        <v>3</v>
      </c>
      <c r="I4" s="116" t="s">
        <v>4</v>
      </c>
      <c r="J4" s="31" t="s">
        <v>5</v>
      </c>
      <c r="K4" s="6" t="s">
        <v>6</v>
      </c>
      <c r="L4" s="6" t="s">
        <v>7</v>
      </c>
      <c r="M4" s="6" t="s">
        <v>8</v>
      </c>
      <c r="N4" s="6" t="s">
        <v>9</v>
      </c>
      <c r="O4" s="35" t="s">
        <v>10</v>
      </c>
      <c r="P4" s="7" t="s">
        <v>5</v>
      </c>
      <c r="Q4" s="7" t="s">
        <v>6</v>
      </c>
      <c r="R4" s="7" t="s">
        <v>11</v>
      </c>
      <c r="S4" s="7" t="s">
        <v>12</v>
      </c>
      <c r="T4" s="7" t="s">
        <v>9</v>
      </c>
      <c r="U4" s="9" t="s">
        <v>13</v>
      </c>
      <c r="V4" s="6" t="s">
        <v>5</v>
      </c>
      <c r="W4" s="6" t="s">
        <v>6</v>
      </c>
      <c r="X4" s="6" t="s">
        <v>11</v>
      </c>
      <c r="Y4" s="6" t="s">
        <v>12</v>
      </c>
      <c r="Z4" s="6" t="s">
        <v>9</v>
      </c>
      <c r="AA4" s="7" t="s">
        <v>14</v>
      </c>
      <c r="AB4" s="7" t="s">
        <v>5</v>
      </c>
      <c r="AC4" s="7" t="s">
        <v>6</v>
      </c>
      <c r="AD4" s="7" t="s">
        <v>11</v>
      </c>
      <c r="AE4" s="7" t="s">
        <v>12</v>
      </c>
      <c r="AF4" s="7" t="s">
        <v>9</v>
      </c>
      <c r="AG4" s="6" t="s">
        <v>15</v>
      </c>
      <c r="AH4" s="6" t="s">
        <v>5</v>
      </c>
      <c r="AI4" s="6" t="s">
        <v>6</v>
      </c>
      <c r="AJ4" s="6" t="s">
        <v>11</v>
      </c>
      <c r="AK4" s="6" t="s">
        <v>12</v>
      </c>
      <c r="AL4" s="6" t="s">
        <v>9</v>
      </c>
      <c r="AM4" s="7" t="s">
        <v>16</v>
      </c>
      <c r="AN4" s="7" t="s">
        <v>5</v>
      </c>
      <c r="AO4" s="7" t="s">
        <v>6</v>
      </c>
      <c r="AP4" s="7" t="s">
        <v>11</v>
      </c>
      <c r="AQ4" s="7" t="s">
        <v>12</v>
      </c>
      <c r="AR4" s="7" t="s">
        <v>9</v>
      </c>
      <c r="AS4" s="6" t="s">
        <v>17</v>
      </c>
      <c r="AT4" s="6" t="s">
        <v>5</v>
      </c>
      <c r="AU4" s="6" t="s">
        <v>6</v>
      </c>
      <c r="AV4" s="6" t="s">
        <v>11</v>
      </c>
      <c r="AW4" s="6" t="s">
        <v>12</v>
      </c>
      <c r="AX4" s="6" t="s">
        <v>9</v>
      </c>
      <c r="AY4" s="32" t="s">
        <v>18</v>
      </c>
      <c r="AZ4" s="8" t="s">
        <v>5</v>
      </c>
      <c r="BA4" s="8" t="s">
        <v>6</v>
      </c>
      <c r="BB4" s="8" t="s">
        <v>11</v>
      </c>
      <c r="BC4" s="8" t="s">
        <v>12</v>
      </c>
      <c r="BD4" s="7" t="s">
        <v>9</v>
      </c>
      <c r="BE4" s="35" t="s">
        <v>19</v>
      </c>
      <c r="BF4" s="6" t="s">
        <v>5</v>
      </c>
      <c r="BG4" s="6" t="s">
        <v>6</v>
      </c>
      <c r="BH4" s="6" t="s">
        <v>11</v>
      </c>
      <c r="BI4" s="6" t="s">
        <v>12</v>
      </c>
      <c r="BJ4" s="6" t="s">
        <v>9</v>
      </c>
      <c r="BK4" s="9" t="s">
        <v>20</v>
      </c>
      <c r="BL4" s="7" t="s">
        <v>5</v>
      </c>
      <c r="BM4" s="7" t="s">
        <v>6</v>
      </c>
      <c r="BN4" s="7" t="s">
        <v>11</v>
      </c>
      <c r="BO4" s="7" t="s">
        <v>12</v>
      </c>
      <c r="BP4" s="7" t="s">
        <v>9</v>
      </c>
      <c r="BQ4" s="6" t="s">
        <v>21</v>
      </c>
      <c r="BR4" s="6" t="s">
        <v>5</v>
      </c>
      <c r="BS4" s="6" t="s">
        <v>6</v>
      </c>
      <c r="BT4" s="6" t="s">
        <v>11</v>
      </c>
      <c r="BU4" s="6" t="s">
        <v>12</v>
      </c>
      <c r="BV4" s="6" t="s">
        <v>9</v>
      </c>
      <c r="BW4" s="6" t="s">
        <v>22</v>
      </c>
      <c r="BX4" s="6" t="s">
        <v>5</v>
      </c>
      <c r="BY4" s="6" t="s">
        <v>6</v>
      </c>
      <c r="BZ4" s="9" t="s">
        <v>11</v>
      </c>
      <c r="CA4" s="9" t="s">
        <v>12</v>
      </c>
      <c r="CB4" s="7" t="s">
        <v>9</v>
      </c>
      <c r="CC4" s="105" t="s">
        <v>4</v>
      </c>
      <c r="CD4" s="6" t="s">
        <v>5</v>
      </c>
      <c r="CE4" s="6" t="s">
        <v>6</v>
      </c>
      <c r="CF4" s="6" t="s">
        <v>11</v>
      </c>
      <c r="CG4" s="6" t="s">
        <v>12</v>
      </c>
      <c r="CH4" s="6" t="s">
        <v>9</v>
      </c>
      <c r="CI4" s="4" t="s">
        <v>59</v>
      </c>
    </row>
    <row r="5" spans="2:87" x14ac:dyDescent="0.15">
      <c r="B5" s="28">
        <v>1</v>
      </c>
      <c r="C5" s="111">
        <v>42401</v>
      </c>
      <c r="D5" t="s">
        <v>45</v>
      </c>
      <c r="F5" t="s">
        <v>24</v>
      </c>
      <c r="G5" s="10">
        <v>39380</v>
      </c>
      <c r="H5" s="11"/>
      <c r="I5" s="26">
        <v>40157</v>
      </c>
      <c r="J5" s="30">
        <v>646</v>
      </c>
      <c r="K5" s="14">
        <f t="shared" ref="K5:K34" si="0">I5-$G5</f>
        <v>777</v>
      </c>
      <c r="L5" s="15"/>
      <c r="M5" s="15"/>
      <c r="N5" s="16" t="s">
        <v>71</v>
      </c>
      <c r="O5" s="26">
        <v>40858</v>
      </c>
      <c r="P5" s="13">
        <f t="shared" ref="P5:P34" si="1">O5-I5</f>
        <v>701</v>
      </c>
      <c r="Q5" s="14">
        <f t="shared" ref="Q5:Q34" si="2">O5-$G5</f>
        <v>1478</v>
      </c>
      <c r="R5" s="15"/>
      <c r="S5" s="15"/>
      <c r="T5" s="16" t="s">
        <v>71</v>
      </c>
      <c r="U5" s="27">
        <v>41401</v>
      </c>
      <c r="V5" s="13">
        <f t="shared" ref="V5:V34" si="3">U5-O5</f>
        <v>543</v>
      </c>
      <c r="W5" s="14">
        <f t="shared" ref="W5:W34" si="4">U5-$G5</f>
        <v>2021</v>
      </c>
      <c r="X5" s="14"/>
      <c r="Y5" s="14"/>
      <c r="Z5" s="16" t="s">
        <v>71</v>
      </c>
      <c r="AA5" s="36">
        <v>42059</v>
      </c>
      <c r="AB5" s="13">
        <f t="shared" ref="AB5:AB34" si="5">AA5-U5</f>
        <v>658</v>
      </c>
      <c r="AC5" s="14">
        <f t="shared" ref="AC5:AC34" si="6">AA5-$G5</f>
        <v>2679</v>
      </c>
      <c r="AD5" s="15"/>
      <c r="AE5" s="15"/>
      <c r="AF5" s="16" t="s">
        <v>71</v>
      </c>
      <c r="AG5" s="27">
        <v>42738</v>
      </c>
      <c r="AH5" s="13">
        <f t="shared" ref="AH5:AH34" si="7">AG5-AA5</f>
        <v>679</v>
      </c>
      <c r="AI5" s="14">
        <f t="shared" ref="AI5:AI34" si="8">AG5-$G5</f>
        <v>3358</v>
      </c>
      <c r="AJ5" s="14"/>
      <c r="AK5" s="14"/>
      <c r="AL5" s="16" t="s">
        <v>111</v>
      </c>
      <c r="AM5" s="26">
        <v>43188</v>
      </c>
      <c r="AN5" s="13">
        <f t="shared" ref="AN5:AN34" si="9">AM5-AG5</f>
        <v>450</v>
      </c>
      <c r="AO5" s="14">
        <f t="shared" ref="AO5:AO34" si="10">AM5-$G5</f>
        <v>3808</v>
      </c>
      <c r="AP5" s="15"/>
      <c r="AQ5" s="15"/>
      <c r="AR5" s="16" t="s">
        <v>111</v>
      </c>
      <c r="AS5" s="36"/>
      <c r="AT5" s="13">
        <f t="shared" ref="AT5:AT34" si="11">AS5-AM5</f>
        <v>-43188</v>
      </c>
      <c r="AU5" s="14">
        <f t="shared" ref="AU5:AU34" si="12">AS5-$G5</f>
        <v>-39380</v>
      </c>
      <c r="AV5" s="14"/>
      <c r="AW5" s="14"/>
      <c r="AX5" s="16"/>
      <c r="AY5" s="33"/>
      <c r="AZ5" s="17">
        <f t="shared" ref="AZ5:AZ34" si="13">AY5-AS5</f>
        <v>0</v>
      </c>
      <c r="BA5" s="19">
        <f t="shared" ref="BA5:BA34" si="14">AY5-$G5</f>
        <v>-39380</v>
      </c>
      <c r="BB5" s="18"/>
      <c r="BC5" s="18"/>
      <c r="BD5" s="16"/>
      <c r="BE5" s="33"/>
      <c r="BF5" s="17">
        <f t="shared" ref="BF5:BF34" si="15">BE5-AY5</f>
        <v>0</v>
      </c>
      <c r="BG5" s="19">
        <f t="shared" ref="BG5:BG34" si="16">BE5-$G5</f>
        <v>-39380</v>
      </c>
      <c r="BH5" s="14"/>
      <c r="BI5" s="14"/>
      <c r="BJ5" s="16"/>
      <c r="BK5" s="33"/>
      <c r="BL5" s="17">
        <f t="shared" ref="BL5:BL34" si="17">BK5-BE5</f>
        <v>0</v>
      </c>
      <c r="BM5" s="19">
        <f t="shared" ref="BM5:BM34" si="18">BK5-$G5</f>
        <v>-39380</v>
      </c>
      <c r="BN5" s="15"/>
      <c r="BO5" s="15"/>
      <c r="BP5" s="16"/>
      <c r="BQ5" s="33"/>
      <c r="BR5" s="17">
        <f t="shared" ref="BR5:BR34" si="19">BQ5-BK5</f>
        <v>0</v>
      </c>
      <c r="BS5" s="19">
        <f t="shared" ref="BS5:BS34" si="20">BQ5-$G5</f>
        <v>-39380</v>
      </c>
      <c r="BT5" s="14"/>
      <c r="BU5" s="14"/>
      <c r="BV5" s="16"/>
      <c r="BW5" s="33"/>
      <c r="BX5" s="20">
        <f t="shared" ref="BX5:BX34" si="21">BW5-BQ5</f>
        <v>0</v>
      </c>
      <c r="BY5" s="21">
        <f t="shared" ref="BY5:BY34" si="22">BW5-$G5</f>
        <v>-39380</v>
      </c>
      <c r="BZ5" s="15"/>
      <c r="CA5" s="15"/>
      <c r="CB5" s="16"/>
      <c r="CC5" s="26"/>
      <c r="CD5" s="10">
        <f t="shared" ref="CD5:CD34" si="23">CC5-BW5</f>
        <v>0</v>
      </c>
      <c r="CE5" s="22">
        <f t="shared" ref="CE5:CE34" si="24">CC5-$G5</f>
        <v>-39380</v>
      </c>
      <c r="CF5" s="14"/>
      <c r="CG5" s="14"/>
      <c r="CH5" s="16"/>
      <c r="CI5" s="3" t="s">
        <v>61</v>
      </c>
    </row>
    <row r="6" spans="2:87" x14ac:dyDescent="0.15">
      <c r="B6" s="28">
        <v>2</v>
      </c>
      <c r="C6" s="111">
        <v>39600</v>
      </c>
      <c r="E6">
        <v>1316</v>
      </c>
      <c r="F6" t="s">
        <v>24</v>
      </c>
      <c r="G6" s="10">
        <v>170736</v>
      </c>
      <c r="H6" s="11">
        <v>43264</v>
      </c>
      <c r="I6" s="26">
        <v>165954</v>
      </c>
      <c r="J6" s="30">
        <v>1458</v>
      </c>
      <c r="K6" s="14">
        <f t="shared" si="0"/>
        <v>-4782</v>
      </c>
      <c r="L6" s="15"/>
      <c r="M6" s="15"/>
      <c r="N6" s="16" t="s">
        <v>72</v>
      </c>
      <c r="O6" s="26">
        <v>168034</v>
      </c>
      <c r="P6" s="13">
        <f t="shared" si="1"/>
        <v>2080</v>
      </c>
      <c r="Q6" s="14">
        <f t="shared" si="2"/>
        <v>-2702</v>
      </c>
      <c r="R6" s="15"/>
      <c r="S6" s="15"/>
      <c r="T6" s="16" t="s">
        <v>101</v>
      </c>
      <c r="U6" s="27">
        <v>169866</v>
      </c>
      <c r="V6" s="13">
        <f t="shared" si="3"/>
        <v>1832</v>
      </c>
      <c r="W6" s="14">
        <f t="shared" si="4"/>
        <v>-870</v>
      </c>
      <c r="X6" s="14"/>
      <c r="Y6" s="14"/>
      <c r="Z6" s="16" t="s">
        <v>101</v>
      </c>
      <c r="AA6" s="36">
        <v>171965</v>
      </c>
      <c r="AB6" s="13">
        <f t="shared" si="5"/>
        <v>2099</v>
      </c>
      <c r="AC6" s="14">
        <f t="shared" si="6"/>
        <v>1229</v>
      </c>
      <c r="AD6" s="15"/>
      <c r="AE6" s="15"/>
      <c r="AF6" s="16" t="s">
        <v>101</v>
      </c>
      <c r="AG6" s="27">
        <v>173591</v>
      </c>
      <c r="AH6" s="13">
        <f t="shared" si="7"/>
        <v>1626</v>
      </c>
      <c r="AI6" s="14">
        <f t="shared" si="8"/>
        <v>2855</v>
      </c>
      <c r="AJ6" s="14"/>
      <c r="AK6" s="14"/>
      <c r="AL6" s="16" t="s">
        <v>101</v>
      </c>
      <c r="AM6" s="26">
        <v>175273</v>
      </c>
      <c r="AN6" s="13">
        <f t="shared" si="9"/>
        <v>1682</v>
      </c>
      <c r="AO6" s="23">
        <f t="shared" si="10"/>
        <v>4537</v>
      </c>
      <c r="AP6" s="15"/>
      <c r="AQ6" s="15"/>
      <c r="AR6" s="16" t="s">
        <v>101</v>
      </c>
      <c r="AS6" s="36"/>
      <c r="AT6" s="13">
        <f t="shared" si="11"/>
        <v>-175273</v>
      </c>
      <c r="AU6" s="14">
        <f t="shared" si="12"/>
        <v>-170736</v>
      </c>
      <c r="AV6" s="14"/>
      <c r="AW6" s="14"/>
      <c r="AX6" s="16"/>
      <c r="AY6" s="33"/>
      <c r="AZ6" s="17">
        <f t="shared" si="13"/>
        <v>0</v>
      </c>
      <c r="BA6" s="19">
        <f t="shared" si="14"/>
        <v>-170736</v>
      </c>
      <c r="BB6" s="18"/>
      <c r="BC6" s="18"/>
      <c r="BD6" s="16"/>
      <c r="BE6" s="33"/>
      <c r="BF6" s="17">
        <f t="shared" si="15"/>
        <v>0</v>
      </c>
      <c r="BG6" s="19">
        <f t="shared" si="16"/>
        <v>-170736</v>
      </c>
      <c r="BH6" s="14"/>
      <c r="BI6" s="14"/>
      <c r="BJ6" s="16"/>
      <c r="BK6" s="33"/>
      <c r="BL6" s="17">
        <f t="shared" si="17"/>
        <v>0</v>
      </c>
      <c r="BM6" s="19">
        <f t="shared" si="18"/>
        <v>-170736</v>
      </c>
      <c r="BN6" s="15"/>
      <c r="BO6" s="15"/>
      <c r="BP6" s="16"/>
      <c r="BQ6" s="33"/>
      <c r="BR6" s="17">
        <f t="shared" si="19"/>
        <v>0</v>
      </c>
      <c r="BS6" s="19">
        <f t="shared" si="20"/>
        <v>-170736</v>
      </c>
      <c r="BT6" s="14"/>
      <c r="BU6" s="14"/>
      <c r="BV6" s="16"/>
      <c r="BW6" s="33"/>
      <c r="BX6" s="20">
        <f t="shared" si="21"/>
        <v>0</v>
      </c>
      <c r="BY6" s="21">
        <f t="shared" si="22"/>
        <v>-170736</v>
      </c>
      <c r="BZ6" s="15"/>
      <c r="CA6" s="15"/>
      <c r="CB6" s="16"/>
      <c r="CC6" s="26"/>
      <c r="CD6" s="10">
        <f t="shared" si="23"/>
        <v>0</v>
      </c>
      <c r="CE6" s="22">
        <f t="shared" si="24"/>
        <v>-170736</v>
      </c>
      <c r="CF6" s="14"/>
      <c r="CG6" s="14"/>
      <c r="CH6" s="16"/>
      <c r="CI6" s="4" t="s">
        <v>60</v>
      </c>
    </row>
    <row r="7" spans="2:87" x14ac:dyDescent="0.15">
      <c r="B7" s="28">
        <v>3</v>
      </c>
      <c r="C7" s="111">
        <v>44835</v>
      </c>
      <c r="E7" t="s">
        <v>25</v>
      </c>
      <c r="F7" t="s">
        <v>24</v>
      </c>
      <c r="G7" s="10">
        <v>18144</v>
      </c>
      <c r="H7" s="11">
        <v>43243</v>
      </c>
      <c r="I7" s="26">
        <v>13000</v>
      </c>
      <c r="J7" s="30">
        <v>1325</v>
      </c>
      <c r="K7" s="14">
        <f t="shared" si="0"/>
        <v>-5144</v>
      </c>
      <c r="L7" s="15"/>
      <c r="M7" s="15"/>
      <c r="N7" s="16" t="s">
        <v>66</v>
      </c>
      <c r="O7" s="26">
        <v>13986</v>
      </c>
      <c r="P7" s="13">
        <f t="shared" si="1"/>
        <v>986</v>
      </c>
      <c r="Q7" s="14">
        <f t="shared" si="2"/>
        <v>-4158</v>
      </c>
      <c r="R7" s="15"/>
      <c r="S7" s="15"/>
      <c r="T7" s="16" t="s">
        <v>66</v>
      </c>
      <c r="U7" s="27">
        <v>15415</v>
      </c>
      <c r="V7" s="13">
        <f t="shared" si="3"/>
        <v>1429</v>
      </c>
      <c r="W7" s="14">
        <f t="shared" si="4"/>
        <v>-2729</v>
      </c>
      <c r="X7" s="14"/>
      <c r="Y7" s="14"/>
      <c r="Z7" s="16" t="s">
        <v>66</v>
      </c>
      <c r="AA7" s="36">
        <v>16563</v>
      </c>
      <c r="AB7" s="13">
        <f t="shared" si="5"/>
        <v>1148</v>
      </c>
      <c r="AC7" s="14">
        <f t="shared" si="6"/>
        <v>-1581</v>
      </c>
      <c r="AD7" s="15"/>
      <c r="AE7" s="15"/>
      <c r="AF7" s="16" t="s">
        <v>104</v>
      </c>
      <c r="AG7" s="27">
        <v>17406</v>
      </c>
      <c r="AH7" s="13">
        <f t="shared" si="7"/>
        <v>843</v>
      </c>
      <c r="AI7" s="14">
        <f t="shared" si="8"/>
        <v>-738</v>
      </c>
      <c r="AJ7" s="14"/>
      <c r="AK7" s="14"/>
      <c r="AL7" s="16" t="s">
        <v>104</v>
      </c>
      <c r="AM7" s="26">
        <v>18739</v>
      </c>
      <c r="AN7" s="13">
        <f t="shared" si="9"/>
        <v>1333</v>
      </c>
      <c r="AO7" s="14">
        <f t="shared" si="10"/>
        <v>595</v>
      </c>
      <c r="AP7" s="15"/>
      <c r="AQ7" s="15"/>
      <c r="AR7" s="16" t="s">
        <v>104</v>
      </c>
      <c r="AS7" s="36"/>
      <c r="AT7" s="13">
        <f t="shared" si="11"/>
        <v>-18739</v>
      </c>
      <c r="AU7" s="14">
        <f t="shared" si="12"/>
        <v>-18144</v>
      </c>
      <c r="AV7" s="14"/>
      <c r="AW7" s="14"/>
      <c r="AX7" s="16"/>
      <c r="AY7" s="33"/>
      <c r="AZ7" s="17">
        <f t="shared" si="13"/>
        <v>0</v>
      </c>
      <c r="BA7" s="19">
        <f t="shared" si="14"/>
        <v>-18144</v>
      </c>
      <c r="BB7" s="18"/>
      <c r="BC7" s="18"/>
      <c r="BD7" s="16"/>
      <c r="BE7" s="33"/>
      <c r="BF7" s="17">
        <f t="shared" si="15"/>
        <v>0</v>
      </c>
      <c r="BG7" s="19">
        <f t="shared" si="16"/>
        <v>-18144</v>
      </c>
      <c r="BH7" s="14"/>
      <c r="BI7" s="14"/>
      <c r="BJ7" s="16"/>
      <c r="BK7" s="33"/>
      <c r="BL7" s="17">
        <f t="shared" si="17"/>
        <v>0</v>
      </c>
      <c r="BM7" s="19">
        <f t="shared" si="18"/>
        <v>-18144</v>
      </c>
      <c r="BN7" s="18"/>
      <c r="BO7" s="18"/>
      <c r="BP7" s="16"/>
      <c r="BQ7" s="33"/>
      <c r="BR7" s="17">
        <f t="shared" si="19"/>
        <v>0</v>
      </c>
      <c r="BS7" s="19">
        <f t="shared" si="20"/>
        <v>-18144</v>
      </c>
      <c r="BT7" s="14"/>
      <c r="BU7" s="14"/>
      <c r="BV7" s="16"/>
      <c r="BW7" s="33"/>
      <c r="BX7" s="20">
        <f t="shared" si="21"/>
        <v>0</v>
      </c>
      <c r="BY7" s="21">
        <f t="shared" si="22"/>
        <v>-18144</v>
      </c>
      <c r="BZ7" s="15"/>
      <c r="CA7" s="15"/>
      <c r="CB7" s="16"/>
      <c r="CC7" s="26"/>
      <c r="CD7" s="10">
        <f t="shared" si="23"/>
        <v>0</v>
      </c>
      <c r="CE7" s="22">
        <f t="shared" si="24"/>
        <v>-18144</v>
      </c>
      <c r="CF7" s="14"/>
      <c r="CG7" s="14"/>
      <c r="CH7" s="16"/>
      <c r="CI7" s="4" t="s">
        <v>60</v>
      </c>
    </row>
    <row r="8" spans="2:87" x14ac:dyDescent="0.15">
      <c r="B8" s="28">
        <v>4</v>
      </c>
      <c r="C8" s="111">
        <v>43134</v>
      </c>
      <c r="E8" t="s">
        <v>26</v>
      </c>
      <c r="F8" t="s">
        <v>24</v>
      </c>
      <c r="G8" s="10">
        <v>106231</v>
      </c>
      <c r="H8" s="11"/>
      <c r="I8" s="26">
        <v>103213</v>
      </c>
      <c r="J8" s="30">
        <v>995</v>
      </c>
      <c r="K8" s="14">
        <f t="shared" si="0"/>
        <v>-3018</v>
      </c>
      <c r="L8" s="15"/>
      <c r="M8" s="15"/>
      <c r="N8" s="16" t="s">
        <v>73</v>
      </c>
      <c r="O8" s="26">
        <v>104125</v>
      </c>
      <c r="P8" s="13">
        <f t="shared" si="1"/>
        <v>912</v>
      </c>
      <c r="Q8" s="14">
        <f t="shared" si="2"/>
        <v>-2106</v>
      </c>
      <c r="R8" s="15"/>
      <c r="S8" s="15"/>
      <c r="T8" s="16" t="s">
        <v>95</v>
      </c>
      <c r="U8" s="27">
        <v>105061</v>
      </c>
      <c r="V8" s="13">
        <f t="shared" si="3"/>
        <v>936</v>
      </c>
      <c r="W8" s="14">
        <f t="shared" si="4"/>
        <v>-1170</v>
      </c>
      <c r="X8" s="14"/>
      <c r="Y8" s="14"/>
      <c r="Z8" s="16" t="s">
        <v>95</v>
      </c>
      <c r="AA8" s="119">
        <v>105900</v>
      </c>
      <c r="AB8" s="13">
        <f t="shared" si="5"/>
        <v>839</v>
      </c>
      <c r="AC8" s="14">
        <f t="shared" si="6"/>
        <v>-331</v>
      </c>
      <c r="AD8" s="15"/>
      <c r="AE8" s="15"/>
      <c r="AF8" s="16" t="s">
        <v>106</v>
      </c>
      <c r="AG8" s="27">
        <v>106713</v>
      </c>
      <c r="AH8" s="13">
        <f t="shared" si="7"/>
        <v>813</v>
      </c>
      <c r="AI8" s="14">
        <f t="shared" si="8"/>
        <v>482</v>
      </c>
      <c r="AJ8" s="14"/>
      <c r="AK8" s="14"/>
      <c r="AL8" s="16" t="s">
        <v>106</v>
      </c>
      <c r="AM8" s="26">
        <v>107600</v>
      </c>
      <c r="AN8" s="13">
        <f t="shared" si="9"/>
        <v>887</v>
      </c>
      <c r="AO8" s="14">
        <f t="shared" si="10"/>
        <v>1369</v>
      </c>
      <c r="AP8" s="15"/>
      <c r="AQ8" s="15"/>
      <c r="AR8" s="16" t="s">
        <v>106</v>
      </c>
      <c r="AS8" s="36"/>
      <c r="AT8" s="13">
        <f t="shared" si="11"/>
        <v>-107600</v>
      </c>
      <c r="AU8" s="14">
        <f t="shared" si="12"/>
        <v>-106231</v>
      </c>
      <c r="AV8" s="14"/>
      <c r="AW8" s="14"/>
      <c r="AX8" s="16"/>
      <c r="AY8" s="33"/>
      <c r="AZ8" s="17">
        <f t="shared" si="13"/>
        <v>0</v>
      </c>
      <c r="BA8" s="19">
        <f t="shared" si="14"/>
        <v>-106231</v>
      </c>
      <c r="BB8" s="18"/>
      <c r="BC8" s="18"/>
      <c r="BD8" s="16"/>
      <c r="BE8" s="33"/>
      <c r="BF8" s="17">
        <f t="shared" si="15"/>
        <v>0</v>
      </c>
      <c r="BG8" s="19">
        <f t="shared" si="16"/>
        <v>-106231</v>
      </c>
      <c r="BH8" s="14"/>
      <c r="BI8" s="14"/>
      <c r="BJ8" s="16"/>
      <c r="BK8" s="33"/>
      <c r="BL8" s="17">
        <f t="shared" si="17"/>
        <v>0</v>
      </c>
      <c r="BM8" s="19">
        <f t="shared" si="18"/>
        <v>-106231</v>
      </c>
      <c r="BN8" s="15"/>
      <c r="BO8" s="15"/>
      <c r="BP8" s="16"/>
      <c r="BQ8" s="33"/>
      <c r="BR8" s="17">
        <f t="shared" si="19"/>
        <v>0</v>
      </c>
      <c r="BS8" s="19">
        <f t="shared" si="20"/>
        <v>-106231</v>
      </c>
      <c r="BT8" s="14"/>
      <c r="BU8" s="14"/>
      <c r="BV8" s="16"/>
      <c r="BW8" s="33"/>
      <c r="BX8" s="20">
        <f t="shared" si="21"/>
        <v>0</v>
      </c>
      <c r="BY8" s="21">
        <f t="shared" si="22"/>
        <v>-106231</v>
      </c>
      <c r="BZ8" s="15"/>
      <c r="CA8" s="15"/>
      <c r="CB8" s="16"/>
      <c r="CC8" s="26"/>
      <c r="CD8" s="10">
        <f t="shared" si="23"/>
        <v>0</v>
      </c>
      <c r="CE8" s="22">
        <f t="shared" si="24"/>
        <v>-106231</v>
      </c>
      <c r="CF8" s="14"/>
      <c r="CG8" s="14"/>
      <c r="CH8" s="16"/>
      <c r="CI8" s="4" t="s">
        <v>60</v>
      </c>
    </row>
    <row r="9" spans="2:87" x14ac:dyDescent="0.15">
      <c r="B9" s="28">
        <v>5</v>
      </c>
      <c r="C9" s="111">
        <v>43343</v>
      </c>
      <c r="E9" t="s">
        <v>27</v>
      </c>
      <c r="F9" t="s">
        <v>24</v>
      </c>
      <c r="G9" s="10">
        <v>24111</v>
      </c>
      <c r="H9" s="12"/>
      <c r="I9" s="26">
        <v>20000</v>
      </c>
      <c r="J9" s="30">
        <v>24477</v>
      </c>
      <c r="K9" s="14">
        <f t="shared" si="0"/>
        <v>-4111</v>
      </c>
      <c r="L9" s="15"/>
      <c r="M9" s="15"/>
      <c r="N9" s="16" t="s">
        <v>72</v>
      </c>
      <c r="O9" s="26">
        <v>24533</v>
      </c>
      <c r="P9" s="13">
        <f t="shared" si="1"/>
        <v>4533</v>
      </c>
      <c r="Q9" s="14">
        <f t="shared" si="2"/>
        <v>422</v>
      </c>
      <c r="R9" s="15"/>
      <c r="S9" s="15"/>
      <c r="T9" s="16" t="s">
        <v>72</v>
      </c>
      <c r="U9" s="27">
        <v>24783</v>
      </c>
      <c r="V9" s="13">
        <f t="shared" si="3"/>
        <v>250</v>
      </c>
      <c r="W9" s="14">
        <f t="shared" si="4"/>
        <v>672</v>
      </c>
      <c r="X9" s="14"/>
      <c r="Y9" s="14"/>
      <c r="Z9" s="16" t="s">
        <v>72</v>
      </c>
      <c r="AA9" s="119">
        <v>25185</v>
      </c>
      <c r="AB9" s="13">
        <f t="shared" si="5"/>
        <v>402</v>
      </c>
      <c r="AC9" s="14">
        <f t="shared" si="6"/>
        <v>1074</v>
      </c>
      <c r="AD9" s="15"/>
      <c r="AE9" s="15"/>
      <c r="AF9" s="16" t="s">
        <v>72</v>
      </c>
      <c r="AG9" s="120">
        <v>25538</v>
      </c>
      <c r="AH9" s="13">
        <f t="shared" si="7"/>
        <v>353</v>
      </c>
      <c r="AI9" s="14">
        <f t="shared" si="8"/>
        <v>1427</v>
      </c>
      <c r="AJ9" s="14"/>
      <c r="AK9" s="14"/>
      <c r="AL9" s="16" t="s">
        <v>72</v>
      </c>
      <c r="AM9" s="26">
        <v>25772</v>
      </c>
      <c r="AN9" s="13">
        <f t="shared" si="9"/>
        <v>234</v>
      </c>
      <c r="AO9" s="14">
        <f t="shared" si="10"/>
        <v>1661</v>
      </c>
      <c r="AP9" s="15"/>
      <c r="AQ9" s="15"/>
      <c r="AR9" s="16" t="s">
        <v>72</v>
      </c>
      <c r="AS9" s="36"/>
      <c r="AT9" s="13">
        <f t="shared" si="11"/>
        <v>-25772</v>
      </c>
      <c r="AU9" s="14">
        <f t="shared" si="12"/>
        <v>-24111</v>
      </c>
      <c r="AV9" s="14"/>
      <c r="AW9" s="14"/>
      <c r="AX9" s="16"/>
      <c r="AY9" s="33"/>
      <c r="AZ9" s="17">
        <f t="shared" si="13"/>
        <v>0</v>
      </c>
      <c r="BA9" s="19">
        <f t="shared" si="14"/>
        <v>-24111</v>
      </c>
      <c r="BB9" s="18"/>
      <c r="BC9" s="18"/>
      <c r="BD9" s="16"/>
      <c r="BE9" s="33"/>
      <c r="BF9" s="17">
        <f t="shared" si="15"/>
        <v>0</v>
      </c>
      <c r="BG9" s="19">
        <f t="shared" si="16"/>
        <v>-24111</v>
      </c>
      <c r="BH9" s="14"/>
      <c r="BI9" s="14"/>
      <c r="BJ9" s="16"/>
      <c r="BK9" s="33"/>
      <c r="BL9" s="17">
        <f t="shared" si="17"/>
        <v>0</v>
      </c>
      <c r="BM9" s="19">
        <f t="shared" si="18"/>
        <v>-24111</v>
      </c>
      <c r="BN9" s="18"/>
      <c r="BO9" s="18"/>
      <c r="BP9" s="16"/>
      <c r="BQ9" s="33"/>
      <c r="BR9" s="17">
        <f t="shared" si="19"/>
        <v>0</v>
      </c>
      <c r="BS9" s="19">
        <f t="shared" si="20"/>
        <v>-24111</v>
      </c>
      <c r="BT9" s="14"/>
      <c r="BU9" s="14"/>
      <c r="BV9" s="16"/>
      <c r="BW9" s="33"/>
      <c r="BX9" s="20">
        <f t="shared" si="21"/>
        <v>0</v>
      </c>
      <c r="BY9" s="21">
        <f t="shared" si="22"/>
        <v>-24111</v>
      </c>
      <c r="BZ9" s="15"/>
      <c r="CA9" s="15"/>
      <c r="CB9" s="16"/>
      <c r="CC9" s="26"/>
      <c r="CD9" s="10">
        <f t="shared" si="23"/>
        <v>0</v>
      </c>
      <c r="CE9" s="22">
        <f t="shared" si="24"/>
        <v>-24111</v>
      </c>
      <c r="CF9" s="14"/>
      <c r="CG9" s="14"/>
      <c r="CH9" s="16"/>
      <c r="CI9" s="4" t="s">
        <v>60</v>
      </c>
    </row>
    <row r="10" spans="2:87" x14ac:dyDescent="0.15">
      <c r="B10" s="28">
        <v>6</v>
      </c>
      <c r="C10" s="111">
        <v>40483</v>
      </c>
      <c r="F10" t="s">
        <v>24</v>
      </c>
      <c r="G10" s="13">
        <v>248469</v>
      </c>
      <c r="H10" s="11">
        <v>43243</v>
      </c>
      <c r="I10" s="26">
        <v>244208</v>
      </c>
      <c r="J10" s="30">
        <v>1428</v>
      </c>
      <c r="K10" s="14">
        <f t="shared" si="0"/>
        <v>-4261</v>
      </c>
      <c r="L10" s="15"/>
      <c r="M10" s="15"/>
      <c r="N10" s="16" t="s">
        <v>74</v>
      </c>
      <c r="O10" s="26">
        <v>245481</v>
      </c>
      <c r="P10" s="13">
        <f t="shared" si="1"/>
        <v>1273</v>
      </c>
      <c r="Q10" s="14">
        <f t="shared" si="2"/>
        <v>-2988</v>
      </c>
      <c r="R10" s="15"/>
      <c r="S10" s="15"/>
      <c r="T10" s="16" t="s">
        <v>96</v>
      </c>
      <c r="U10" s="27">
        <v>246578</v>
      </c>
      <c r="V10" s="13">
        <f t="shared" si="3"/>
        <v>1097</v>
      </c>
      <c r="W10" s="14">
        <f t="shared" si="4"/>
        <v>-1891</v>
      </c>
      <c r="X10" s="14"/>
      <c r="Y10" s="14"/>
      <c r="Z10" s="16" t="s">
        <v>96</v>
      </c>
      <c r="AA10" s="36">
        <v>247821</v>
      </c>
      <c r="AB10" s="13">
        <f t="shared" si="5"/>
        <v>1243</v>
      </c>
      <c r="AC10" s="14">
        <f t="shared" si="6"/>
        <v>-648</v>
      </c>
      <c r="AD10" s="15"/>
      <c r="AE10" s="15"/>
      <c r="AF10" s="16" t="s">
        <v>104</v>
      </c>
      <c r="AG10" s="27">
        <v>248822</v>
      </c>
      <c r="AH10" s="13">
        <f t="shared" si="7"/>
        <v>1001</v>
      </c>
      <c r="AI10" s="14">
        <f t="shared" si="8"/>
        <v>353</v>
      </c>
      <c r="AJ10" s="14"/>
      <c r="AK10" s="14"/>
      <c r="AL10" s="16" t="s">
        <v>104</v>
      </c>
      <c r="AM10" s="26">
        <v>249682</v>
      </c>
      <c r="AN10" s="13">
        <f t="shared" si="9"/>
        <v>860</v>
      </c>
      <c r="AO10" s="23">
        <f t="shared" si="10"/>
        <v>1213</v>
      </c>
      <c r="AP10" s="15"/>
      <c r="AQ10" s="15"/>
      <c r="AR10" s="16" t="s">
        <v>104</v>
      </c>
      <c r="AS10" s="36"/>
      <c r="AT10" s="13">
        <f t="shared" si="11"/>
        <v>-249682</v>
      </c>
      <c r="AU10" s="14">
        <f t="shared" si="12"/>
        <v>-248469</v>
      </c>
      <c r="AV10" s="14"/>
      <c r="AW10" s="14"/>
      <c r="AX10" s="16"/>
      <c r="AY10" s="33"/>
      <c r="AZ10" s="17">
        <f t="shared" si="13"/>
        <v>0</v>
      </c>
      <c r="BA10" s="19">
        <f t="shared" si="14"/>
        <v>-248469</v>
      </c>
      <c r="BB10" s="18"/>
      <c r="BC10" s="18"/>
      <c r="BD10" s="16"/>
      <c r="BE10" s="33"/>
      <c r="BF10" s="17">
        <f t="shared" si="15"/>
        <v>0</v>
      </c>
      <c r="BG10" s="19">
        <f t="shared" si="16"/>
        <v>-248469</v>
      </c>
      <c r="BH10" s="14"/>
      <c r="BI10" s="14"/>
      <c r="BJ10" s="16"/>
      <c r="BK10" s="33"/>
      <c r="BL10" s="17">
        <f t="shared" si="17"/>
        <v>0</v>
      </c>
      <c r="BM10" s="19">
        <f t="shared" si="18"/>
        <v>-248469</v>
      </c>
      <c r="BN10" s="18"/>
      <c r="BO10" s="18"/>
      <c r="BP10" s="16"/>
      <c r="BQ10" s="33"/>
      <c r="BR10" s="17">
        <f t="shared" si="19"/>
        <v>0</v>
      </c>
      <c r="BS10" s="19">
        <f t="shared" si="20"/>
        <v>-248469</v>
      </c>
      <c r="BT10" s="14"/>
      <c r="BU10" s="14"/>
      <c r="BV10" s="16"/>
      <c r="BW10" s="33"/>
      <c r="BX10" s="20">
        <f t="shared" si="21"/>
        <v>0</v>
      </c>
      <c r="BY10" s="21">
        <f t="shared" si="22"/>
        <v>-248469</v>
      </c>
      <c r="BZ10" s="15"/>
      <c r="CA10" s="15"/>
      <c r="CB10" s="16"/>
      <c r="CC10" s="26"/>
      <c r="CD10" s="10">
        <f t="shared" si="23"/>
        <v>0</v>
      </c>
      <c r="CE10" s="22">
        <f t="shared" si="24"/>
        <v>-248469</v>
      </c>
      <c r="CF10" s="14"/>
      <c r="CG10" s="14"/>
      <c r="CH10" s="16"/>
      <c r="CI10" s="4" t="s">
        <v>60</v>
      </c>
    </row>
    <row r="11" spans="2:87" x14ac:dyDescent="0.15">
      <c r="B11" s="28">
        <v>7</v>
      </c>
      <c r="C11" s="111">
        <v>41579</v>
      </c>
      <c r="E11" t="s">
        <v>63</v>
      </c>
      <c r="F11" t="s">
        <v>24</v>
      </c>
      <c r="G11" s="10">
        <v>169725</v>
      </c>
      <c r="H11" s="11">
        <v>43243</v>
      </c>
      <c r="I11" s="26">
        <v>160000</v>
      </c>
      <c r="J11" s="30">
        <v>1718</v>
      </c>
      <c r="K11" s="14">
        <f t="shared" si="0"/>
        <v>-9725</v>
      </c>
      <c r="L11" s="15"/>
      <c r="M11" s="15"/>
      <c r="N11" s="16" t="s">
        <v>98</v>
      </c>
      <c r="O11" s="26">
        <v>169637</v>
      </c>
      <c r="P11" s="13">
        <f t="shared" si="1"/>
        <v>9637</v>
      </c>
      <c r="Q11" s="14">
        <f t="shared" si="2"/>
        <v>-88</v>
      </c>
      <c r="R11" s="15"/>
      <c r="S11" s="15"/>
      <c r="T11" s="16" t="s">
        <v>90</v>
      </c>
      <c r="U11" s="27">
        <v>170897</v>
      </c>
      <c r="V11" s="13">
        <f t="shared" si="3"/>
        <v>1260</v>
      </c>
      <c r="W11" s="14">
        <f t="shared" si="4"/>
        <v>1172</v>
      </c>
      <c r="X11" s="14"/>
      <c r="Y11" s="14"/>
      <c r="Z11" s="16" t="s">
        <v>90</v>
      </c>
      <c r="AA11" s="36">
        <v>172205</v>
      </c>
      <c r="AB11" s="13">
        <f t="shared" si="5"/>
        <v>1308</v>
      </c>
      <c r="AC11" s="14">
        <f t="shared" si="6"/>
        <v>2480</v>
      </c>
      <c r="AD11" s="15"/>
      <c r="AE11" s="15"/>
      <c r="AF11" s="16" t="s">
        <v>90</v>
      </c>
      <c r="AG11" s="27">
        <v>173467</v>
      </c>
      <c r="AH11" s="13">
        <f t="shared" si="7"/>
        <v>1262</v>
      </c>
      <c r="AI11" s="14">
        <f t="shared" si="8"/>
        <v>3742</v>
      </c>
      <c r="AJ11" s="14"/>
      <c r="AK11" s="14"/>
      <c r="AL11" s="16" t="s">
        <v>90</v>
      </c>
      <c r="AM11" s="26">
        <v>174440</v>
      </c>
      <c r="AN11" s="13">
        <f t="shared" si="9"/>
        <v>973</v>
      </c>
      <c r="AO11" s="23">
        <f t="shared" si="10"/>
        <v>4715</v>
      </c>
      <c r="AP11" s="15"/>
      <c r="AQ11" s="15"/>
      <c r="AR11" s="16" t="s">
        <v>90</v>
      </c>
      <c r="AS11" s="36"/>
      <c r="AT11" s="13">
        <f t="shared" si="11"/>
        <v>-174440</v>
      </c>
      <c r="AU11" s="14">
        <f t="shared" si="12"/>
        <v>-169725</v>
      </c>
      <c r="AV11" s="14"/>
      <c r="AW11" s="14"/>
      <c r="AX11" s="16"/>
      <c r="AY11" s="33"/>
      <c r="AZ11" s="17">
        <f t="shared" si="13"/>
        <v>0</v>
      </c>
      <c r="BA11" s="19">
        <f t="shared" si="14"/>
        <v>-169725</v>
      </c>
      <c r="BB11" s="18"/>
      <c r="BC11" s="18"/>
      <c r="BD11" s="16"/>
      <c r="BE11" s="33"/>
      <c r="BF11" s="17">
        <f t="shared" si="15"/>
        <v>0</v>
      </c>
      <c r="BG11" s="19">
        <f t="shared" si="16"/>
        <v>-169725</v>
      </c>
      <c r="BH11" s="14"/>
      <c r="BI11" s="14"/>
      <c r="BJ11" s="16"/>
      <c r="BK11" s="33"/>
      <c r="BL11" s="17">
        <f t="shared" si="17"/>
        <v>0</v>
      </c>
      <c r="BM11" s="19">
        <f t="shared" si="18"/>
        <v>-169725</v>
      </c>
      <c r="BN11" s="18"/>
      <c r="BO11" s="18"/>
      <c r="BP11" s="16"/>
      <c r="BQ11" s="33"/>
      <c r="BR11" s="17">
        <f t="shared" si="19"/>
        <v>0</v>
      </c>
      <c r="BS11" s="19">
        <f t="shared" si="20"/>
        <v>-169725</v>
      </c>
      <c r="BT11" s="14"/>
      <c r="BU11" s="14"/>
      <c r="BV11" s="16"/>
      <c r="BW11" s="33"/>
      <c r="BX11" s="10">
        <f t="shared" si="21"/>
        <v>0</v>
      </c>
      <c r="BY11" s="22">
        <f t="shared" si="22"/>
        <v>-169725</v>
      </c>
      <c r="BZ11" s="15"/>
      <c r="CA11" s="15"/>
      <c r="CB11" s="16"/>
      <c r="CC11" s="26"/>
      <c r="CD11" s="10">
        <f t="shared" si="23"/>
        <v>0</v>
      </c>
      <c r="CE11" s="22">
        <f t="shared" si="24"/>
        <v>-169725</v>
      </c>
      <c r="CF11" s="14"/>
      <c r="CG11" s="14"/>
      <c r="CH11" s="16"/>
      <c r="CI11" s="4" t="s">
        <v>60</v>
      </c>
    </row>
    <row r="12" spans="2:87" x14ac:dyDescent="0.15">
      <c r="B12" s="28">
        <v>8</v>
      </c>
      <c r="C12" s="111">
        <v>43770</v>
      </c>
      <c r="E12" t="s">
        <v>40</v>
      </c>
      <c r="F12" t="s">
        <v>24</v>
      </c>
      <c r="G12" s="33">
        <v>65057</v>
      </c>
      <c r="H12" s="12"/>
      <c r="I12" s="26">
        <v>66864</v>
      </c>
      <c r="J12" s="30">
        <v>1530</v>
      </c>
      <c r="K12" s="14">
        <f t="shared" si="0"/>
        <v>1807</v>
      </c>
      <c r="L12" s="15"/>
      <c r="M12" s="15"/>
      <c r="N12" s="16" t="s">
        <v>70</v>
      </c>
      <c r="O12" s="26">
        <v>68147</v>
      </c>
      <c r="P12" s="13">
        <f t="shared" si="1"/>
        <v>1283</v>
      </c>
      <c r="Q12" s="14">
        <f t="shared" si="2"/>
        <v>3090</v>
      </c>
      <c r="R12" s="15"/>
      <c r="S12" s="15"/>
      <c r="T12" s="16" t="s">
        <v>70</v>
      </c>
      <c r="U12" s="27">
        <v>69511</v>
      </c>
      <c r="V12" s="13">
        <f t="shared" si="3"/>
        <v>1364</v>
      </c>
      <c r="W12" s="14">
        <f t="shared" si="4"/>
        <v>4454</v>
      </c>
      <c r="X12" s="14"/>
      <c r="Y12" s="14"/>
      <c r="Z12" s="16" t="s">
        <v>70</v>
      </c>
      <c r="AA12" s="36">
        <v>71133</v>
      </c>
      <c r="AB12" s="13">
        <f t="shared" si="5"/>
        <v>1622</v>
      </c>
      <c r="AC12" s="14">
        <f t="shared" si="6"/>
        <v>6076</v>
      </c>
      <c r="AD12" s="15"/>
      <c r="AE12" s="15"/>
      <c r="AF12" s="16" t="s">
        <v>70</v>
      </c>
      <c r="AG12" s="27">
        <v>72419</v>
      </c>
      <c r="AH12" s="13">
        <f t="shared" si="7"/>
        <v>1286</v>
      </c>
      <c r="AI12" s="14">
        <f t="shared" si="8"/>
        <v>7362</v>
      </c>
      <c r="AJ12" s="14"/>
      <c r="AK12" s="14"/>
      <c r="AL12" s="16" t="s">
        <v>112</v>
      </c>
      <c r="AM12" s="37">
        <v>73971</v>
      </c>
      <c r="AN12" s="13">
        <f t="shared" si="9"/>
        <v>1552</v>
      </c>
      <c r="AO12" s="14">
        <f t="shared" si="10"/>
        <v>8914</v>
      </c>
      <c r="AP12" s="15"/>
      <c r="AQ12" s="15"/>
      <c r="AR12" s="16" t="s">
        <v>112</v>
      </c>
      <c r="AS12" s="38"/>
      <c r="AT12" s="13">
        <f t="shared" si="11"/>
        <v>-73971</v>
      </c>
      <c r="AU12" s="14">
        <f t="shared" si="12"/>
        <v>-65057</v>
      </c>
      <c r="AV12" s="14"/>
      <c r="AW12" s="14"/>
      <c r="AX12" s="16"/>
      <c r="AY12" s="33"/>
      <c r="AZ12" s="17">
        <f t="shared" si="13"/>
        <v>0</v>
      </c>
      <c r="BA12" s="19">
        <f t="shared" si="14"/>
        <v>-65057</v>
      </c>
      <c r="BB12" s="18"/>
      <c r="BC12" s="18"/>
      <c r="BD12" s="16"/>
      <c r="BE12" s="33"/>
      <c r="BF12" s="17">
        <f t="shared" si="15"/>
        <v>0</v>
      </c>
      <c r="BG12" s="19">
        <f t="shared" si="16"/>
        <v>-65057</v>
      </c>
      <c r="BH12" s="14"/>
      <c r="BI12" s="14"/>
      <c r="BJ12" s="16"/>
      <c r="BK12" s="33"/>
      <c r="BL12" s="17">
        <f t="shared" si="17"/>
        <v>0</v>
      </c>
      <c r="BM12" s="19">
        <f t="shared" si="18"/>
        <v>-65057</v>
      </c>
      <c r="BN12" s="15"/>
      <c r="BO12" s="15"/>
      <c r="BP12" s="16"/>
      <c r="BQ12" s="33"/>
      <c r="BR12" s="17">
        <f t="shared" si="19"/>
        <v>0</v>
      </c>
      <c r="BS12" s="19">
        <f t="shared" si="20"/>
        <v>-65057</v>
      </c>
      <c r="BT12" s="14"/>
      <c r="BU12" s="14"/>
      <c r="BV12" s="16"/>
      <c r="BW12" s="33"/>
      <c r="BX12" s="104">
        <f t="shared" si="21"/>
        <v>0</v>
      </c>
      <c r="BY12" s="21">
        <f t="shared" si="22"/>
        <v>-65057</v>
      </c>
      <c r="BZ12" s="15"/>
      <c r="CA12" s="15"/>
      <c r="CB12" s="16"/>
      <c r="CC12" s="26"/>
      <c r="CD12" s="13">
        <f t="shared" si="23"/>
        <v>0</v>
      </c>
      <c r="CE12" s="14">
        <f t="shared" si="24"/>
        <v>-65057</v>
      </c>
      <c r="CF12" s="14"/>
      <c r="CG12" s="14"/>
      <c r="CH12" s="16"/>
      <c r="CI12" s="4" t="s">
        <v>60</v>
      </c>
    </row>
    <row r="13" spans="2:87" s="126" customFormat="1" x14ac:dyDescent="0.15">
      <c r="B13" s="123">
        <v>9</v>
      </c>
      <c r="C13" s="124">
        <v>40544</v>
      </c>
      <c r="D13" s="125">
        <v>40544</v>
      </c>
      <c r="E13" s="126" t="s">
        <v>114</v>
      </c>
      <c r="F13" s="126" t="s">
        <v>24</v>
      </c>
      <c r="G13" s="127">
        <v>19984</v>
      </c>
      <c r="H13" s="128"/>
      <c r="I13" s="127"/>
      <c r="J13" s="130">
        <v>315</v>
      </c>
      <c r="K13" s="131">
        <f>I13-$G13</f>
        <v>-19984</v>
      </c>
      <c r="L13" s="132"/>
      <c r="M13" s="132"/>
      <c r="N13" s="133" t="s">
        <v>76</v>
      </c>
      <c r="O13" s="127"/>
      <c r="P13" s="127">
        <f t="shared" si="1"/>
        <v>0</v>
      </c>
      <c r="Q13" s="131">
        <f t="shared" si="2"/>
        <v>-19984</v>
      </c>
      <c r="R13" s="132"/>
      <c r="S13" s="132"/>
      <c r="T13" s="133" t="s">
        <v>76</v>
      </c>
      <c r="U13" s="134"/>
      <c r="V13" s="127">
        <f t="shared" si="3"/>
        <v>0</v>
      </c>
      <c r="W13" s="131">
        <f t="shared" si="4"/>
        <v>-19984</v>
      </c>
      <c r="X13" s="131"/>
      <c r="Y13" s="131"/>
      <c r="Z13" s="133" t="s">
        <v>76</v>
      </c>
      <c r="AA13" s="135"/>
      <c r="AB13" s="127">
        <f t="shared" si="5"/>
        <v>0</v>
      </c>
      <c r="AC13" s="131">
        <f t="shared" si="6"/>
        <v>-19984</v>
      </c>
      <c r="AD13" s="132"/>
      <c r="AE13" s="132"/>
      <c r="AF13" s="133" t="s">
        <v>76</v>
      </c>
      <c r="AG13" s="134"/>
      <c r="AH13" s="127">
        <f t="shared" si="7"/>
        <v>0</v>
      </c>
      <c r="AI13" s="131">
        <f t="shared" si="8"/>
        <v>-19984</v>
      </c>
      <c r="AJ13" s="131"/>
      <c r="AK13" s="131"/>
      <c r="AL13" s="133" t="s">
        <v>76</v>
      </c>
      <c r="AM13" s="127"/>
      <c r="AN13" s="127">
        <f t="shared" si="9"/>
        <v>0</v>
      </c>
      <c r="AO13" s="131">
        <f t="shared" si="10"/>
        <v>-19984</v>
      </c>
      <c r="AP13" s="132"/>
      <c r="AQ13" s="132"/>
      <c r="AR13" s="133" t="s">
        <v>76</v>
      </c>
      <c r="AS13" s="135"/>
      <c r="AT13" s="127">
        <f t="shared" si="11"/>
        <v>0</v>
      </c>
      <c r="AU13" s="131">
        <f t="shared" si="12"/>
        <v>-19984</v>
      </c>
      <c r="AV13" s="131"/>
      <c r="AW13" s="131"/>
      <c r="AX13" s="133"/>
      <c r="AY13" s="136"/>
      <c r="AZ13" s="136">
        <f t="shared" si="13"/>
        <v>0</v>
      </c>
      <c r="BA13" s="137">
        <f t="shared" si="14"/>
        <v>-19984</v>
      </c>
      <c r="BB13" s="138"/>
      <c r="BC13" s="138"/>
      <c r="BD13" s="133"/>
      <c r="BE13" s="136"/>
      <c r="BF13" s="136">
        <f t="shared" si="15"/>
        <v>0</v>
      </c>
      <c r="BG13" s="137">
        <f t="shared" si="16"/>
        <v>-19984</v>
      </c>
      <c r="BH13" s="131"/>
      <c r="BI13" s="131"/>
      <c r="BJ13" s="133"/>
      <c r="BK13" s="136"/>
      <c r="BL13" s="136">
        <f t="shared" si="17"/>
        <v>0</v>
      </c>
      <c r="BM13" s="137">
        <f t="shared" si="18"/>
        <v>-19984</v>
      </c>
      <c r="BN13" s="139"/>
      <c r="BO13" s="139"/>
      <c r="BP13" s="133"/>
      <c r="BQ13" s="136"/>
      <c r="BR13" s="136">
        <f t="shared" si="19"/>
        <v>0</v>
      </c>
      <c r="BS13" s="137">
        <f t="shared" si="20"/>
        <v>-19984</v>
      </c>
      <c r="BT13" s="131"/>
      <c r="BU13" s="131"/>
      <c r="BV13" s="133"/>
      <c r="BW13" s="136"/>
      <c r="BX13" s="127">
        <f t="shared" si="21"/>
        <v>0</v>
      </c>
      <c r="BY13" s="131">
        <f t="shared" si="22"/>
        <v>-19984</v>
      </c>
      <c r="BZ13" s="132"/>
      <c r="CA13" s="132"/>
      <c r="CB13" s="133"/>
      <c r="CC13" s="127"/>
      <c r="CD13" s="127">
        <f t="shared" si="23"/>
        <v>0</v>
      </c>
      <c r="CE13" s="131">
        <f t="shared" si="24"/>
        <v>-19984</v>
      </c>
      <c r="CF13" s="131"/>
      <c r="CG13" s="131"/>
      <c r="CH13" s="133"/>
      <c r="CI13" s="140" t="s">
        <v>61</v>
      </c>
    </row>
    <row r="14" spans="2:87" s="41" customFormat="1" x14ac:dyDescent="0.15">
      <c r="B14" s="107">
        <v>11</v>
      </c>
      <c r="C14" s="112">
        <v>44008</v>
      </c>
      <c r="E14" s="41" t="s">
        <v>43</v>
      </c>
      <c r="F14" s="41" t="s">
        <v>24</v>
      </c>
      <c r="G14" s="44">
        <v>190590</v>
      </c>
      <c r="H14" s="42">
        <v>43243</v>
      </c>
      <c r="I14" s="26">
        <v>190837</v>
      </c>
      <c r="J14" s="45">
        <v>1715</v>
      </c>
      <c r="K14" s="46">
        <f t="shared" si="0"/>
        <v>247</v>
      </c>
      <c r="L14" s="47"/>
      <c r="M14" s="47"/>
      <c r="N14" s="48" t="s">
        <v>71</v>
      </c>
      <c r="O14" s="26">
        <v>190971</v>
      </c>
      <c r="P14" s="44">
        <f t="shared" si="1"/>
        <v>134</v>
      </c>
      <c r="Q14" s="46">
        <f t="shared" si="2"/>
        <v>381</v>
      </c>
      <c r="R14" s="47"/>
      <c r="S14" s="47"/>
      <c r="T14" s="48" t="s">
        <v>71</v>
      </c>
      <c r="U14" s="49">
        <v>191211</v>
      </c>
      <c r="V14" s="44">
        <f t="shared" si="3"/>
        <v>240</v>
      </c>
      <c r="W14" s="46">
        <f t="shared" si="4"/>
        <v>621</v>
      </c>
      <c r="X14" s="46"/>
      <c r="Y14" s="46"/>
      <c r="Z14" s="48" t="s">
        <v>71</v>
      </c>
      <c r="AA14" s="50">
        <v>191433</v>
      </c>
      <c r="AB14" s="44">
        <f t="shared" si="5"/>
        <v>222</v>
      </c>
      <c r="AC14" s="46">
        <f t="shared" si="6"/>
        <v>843</v>
      </c>
      <c r="AD14" s="47"/>
      <c r="AE14" s="47"/>
      <c r="AF14" s="48" t="s">
        <v>109</v>
      </c>
      <c r="AG14" s="49">
        <v>191469</v>
      </c>
      <c r="AH14" s="44">
        <f t="shared" si="7"/>
        <v>36</v>
      </c>
      <c r="AI14" s="46">
        <f t="shared" si="8"/>
        <v>879</v>
      </c>
      <c r="AJ14" s="46"/>
      <c r="AK14" s="46"/>
      <c r="AL14" s="48" t="s">
        <v>109</v>
      </c>
      <c r="AM14" s="44">
        <v>191593</v>
      </c>
      <c r="AN14" s="44">
        <f t="shared" si="9"/>
        <v>124</v>
      </c>
      <c r="AO14" s="46">
        <f t="shared" si="10"/>
        <v>1003</v>
      </c>
      <c r="AP14" s="47"/>
      <c r="AQ14" s="47"/>
      <c r="AR14" s="48" t="s">
        <v>109</v>
      </c>
      <c r="AS14" s="50"/>
      <c r="AT14" s="44">
        <f t="shared" si="11"/>
        <v>-191593</v>
      </c>
      <c r="AU14" s="46">
        <f t="shared" si="12"/>
        <v>-190590</v>
      </c>
      <c r="AV14" s="46"/>
      <c r="AW14" s="46"/>
      <c r="AX14" s="48"/>
      <c r="AY14" s="51"/>
      <c r="AZ14" s="51">
        <f t="shared" si="13"/>
        <v>0</v>
      </c>
      <c r="BA14" s="52">
        <f t="shared" si="14"/>
        <v>-190590</v>
      </c>
      <c r="BB14" s="53"/>
      <c r="BC14" s="53"/>
      <c r="BD14" s="48"/>
      <c r="BE14" s="51"/>
      <c r="BF14" s="51">
        <f t="shared" si="15"/>
        <v>0</v>
      </c>
      <c r="BG14" s="52">
        <f t="shared" si="16"/>
        <v>-190590</v>
      </c>
      <c r="BH14" s="46"/>
      <c r="BI14" s="46"/>
      <c r="BJ14" s="48"/>
      <c r="BK14" s="51"/>
      <c r="BL14" s="51">
        <f t="shared" si="17"/>
        <v>0</v>
      </c>
      <c r="BM14" s="52">
        <f t="shared" si="18"/>
        <v>-190590</v>
      </c>
      <c r="BN14" s="56"/>
      <c r="BO14" s="56"/>
      <c r="BP14" s="48"/>
      <c r="BQ14" s="51"/>
      <c r="BR14" s="51">
        <f t="shared" si="19"/>
        <v>0</v>
      </c>
      <c r="BS14" s="52">
        <f t="shared" si="20"/>
        <v>-190590</v>
      </c>
      <c r="BT14" s="46"/>
      <c r="BU14" s="46"/>
      <c r="BV14" s="48"/>
      <c r="BW14" s="51"/>
      <c r="BX14" s="44">
        <f t="shared" si="21"/>
        <v>0</v>
      </c>
      <c r="BY14" s="46">
        <f t="shared" si="22"/>
        <v>-190590</v>
      </c>
      <c r="BZ14" s="47"/>
      <c r="CA14" s="47"/>
      <c r="CB14" s="48"/>
      <c r="CC14" s="44"/>
      <c r="CD14" s="44">
        <f t="shared" si="23"/>
        <v>0</v>
      </c>
      <c r="CE14" s="46">
        <f t="shared" si="24"/>
        <v>-190590</v>
      </c>
      <c r="CF14" s="46"/>
      <c r="CG14" s="46"/>
      <c r="CH14" s="48"/>
      <c r="CI14" s="41" t="s">
        <v>60</v>
      </c>
    </row>
    <row r="15" spans="2:87" s="126" customFormat="1" x14ac:dyDescent="0.15">
      <c r="B15" s="123">
        <v>12</v>
      </c>
      <c r="C15" s="124">
        <v>42887</v>
      </c>
      <c r="E15" s="126" t="s">
        <v>113</v>
      </c>
      <c r="F15" s="126" t="s">
        <v>28</v>
      </c>
      <c r="G15" s="127">
        <v>35092</v>
      </c>
      <c r="H15" s="129"/>
      <c r="I15" s="127">
        <v>33550</v>
      </c>
      <c r="J15" s="130">
        <v>357</v>
      </c>
      <c r="K15" s="131">
        <f t="shared" si="0"/>
        <v>-1542</v>
      </c>
      <c r="L15" s="132"/>
      <c r="M15" s="132"/>
      <c r="N15" s="133" t="s">
        <v>77</v>
      </c>
      <c r="O15" s="127">
        <v>34078</v>
      </c>
      <c r="P15" s="127">
        <f t="shared" si="1"/>
        <v>528</v>
      </c>
      <c r="Q15" s="131">
        <f t="shared" si="2"/>
        <v>-1014</v>
      </c>
      <c r="R15" s="132"/>
      <c r="S15" s="132"/>
      <c r="T15" s="133" t="s">
        <v>77</v>
      </c>
      <c r="U15" s="134">
        <v>34558</v>
      </c>
      <c r="V15" s="127">
        <f t="shared" si="3"/>
        <v>480</v>
      </c>
      <c r="W15" s="131">
        <f t="shared" si="4"/>
        <v>-534</v>
      </c>
      <c r="X15" s="131"/>
      <c r="Y15" s="131"/>
      <c r="Z15" s="133" t="s">
        <v>77</v>
      </c>
      <c r="AA15" s="135"/>
      <c r="AB15" s="127">
        <f t="shared" si="5"/>
        <v>-34558</v>
      </c>
      <c r="AC15" s="131">
        <f t="shared" si="6"/>
        <v>-35092</v>
      </c>
      <c r="AD15" s="132"/>
      <c r="AE15" s="132"/>
      <c r="AF15" s="133" t="s">
        <v>105</v>
      </c>
      <c r="AG15" s="134"/>
      <c r="AH15" s="127">
        <f t="shared" si="7"/>
        <v>0</v>
      </c>
      <c r="AI15" s="131">
        <f t="shared" si="8"/>
        <v>-35092</v>
      </c>
      <c r="AJ15" s="131"/>
      <c r="AK15" s="131"/>
      <c r="AL15" s="133" t="s">
        <v>105</v>
      </c>
      <c r="AM15" s="127"/>
      <c r="AN15" s="127">
        <f t="shared" si="9"/>
        <v>0</v>
      </c>
      <c r="AO15" s="131">
        <f t="shared" si="10"/>
        <v>-35092</v>
      </c>
      <c r="AP15" s="132"/>
      <c r="AQ15" s="132"/>
      <c r="AR15" s="133" t="s">
        <v>105</v>
      </c>
      <c r="AS15" s="135"/>
      <c r="AT15" s="127">
        <f t="shared" si="11"/>
        <v>0</v>
      </c>
      <c r="AU15" s="131">
        <f t="shared" si="12"/>
        <v>-35092</v>
      </c>
      <c r="AV15" s="131"/>
      <c r="AW15" s="131"/>
      <c r="AX15" s="133"/>
      <c r="AY15" s="136"/>
      <c r="AZ15" s="136">
        <f t="shared" si="13"/>
        <v>0</v>
      </c>
      <c r="BA15" s="137">
        <f t="shared" si="14"/>
        <v>-35092</v>
      </c>
      <c r="BB15" s="138"/>
      <c r="BC15" s="138"/>
      <c r="BD15" s="133"/>
      <c r="BE15" s="136"/>
      <c r="BF15" s="136">
        <f t="shared" si="15"/>
        <v>0</v>
      </c>
      <c r="BG15" s="137">
        <f t="shared" si="16"/>
        <v>-35092</v>
      </c>
      <c r="BH15" s="131"/>
      <c r="BI15" s="131"/>
      <c r="BJ15" s="133"/>
      <c r="BK15" s="136"/>
      <c r="BL15" s="136">
        <f t="shared" si="17"/>
        <v>0</v>
      </c>
      <c r="BM15" s="137">
        <f t="shared" si="18"/>
        <v>-35092</v>
      </c>
      <c r="BN15" s="139"/>
      <c r="BO15" s="139"/>
      <c r="BP15" s="133"/>
      <c r="BQ15" s="136"/>
      <c r="BR15" s="136">
        <f t="shared" si="19"/>
        <v>0</v>
      </c>
      <c r="BS15" s="137">
        <f t="shared" si="20"/>
        <v>-35092</v>
      </c>
      <c r="BT15" s="137"/>
      <c r="BU15" s="131"/>
      <c r="BV15" s="133"/>
      <c r="BW15" s="136"/>
      <c r="BX15" s="127">
        <f t="shared" si="21"/>
        <v>0</v>
      </c>
      <c r="BY15" s="131">
        <f t="shared" si="22"/>
        <v>-35092</v>
      </c>
      <c r="BZ15" s="132"/>
      <c r="CA15" s="132"/>
      <c r="CB15" s="133"/>
      <c r="CC15" s="127"/>
      <c r="CD15" s="127">
        <f t="shared" si="23"/>
        <v>0</v>
      </c>
      <c r="CE15" s="131">
        <f t="shared" si="24"/>
        <v>-35092</v>
      </c>
      <c r="CF15" s="131"/>
      <c r="CG15" s="131"/>
      <c r="CH15" s="133"/>
      <c r="CI15" s="140" t="s">
        <v>61</v>
      </c>
    </row>
    <row r="16" spans="2:87" s="57" customFormat="1" x14ac:dyDescent="0.15">
      <c r="B16" s="108">
        <v>13</v>
      </c>
      <c r="C16" s="113">
        <v>42887</v>
      </c>
      <c r="E16" s="57" t="s">
        <v>29</v>
      </c>
      <c r="F16" s="57" t="s">
        <v>28</v>
      </c>
      <c r="G16" s="61">
        <v>178432</v>
      </c>
      <c r="H16" s="60"/>
      <c r="I16" s="26">
        <v>172162</v>
      </c>
      <c r="J16" s="58">
        <v>1208</v>
      </c>
      <c r="K16" s="62">
        <f t="shared" si="0"/>
        <v>-6270</v>
      </c>
      <c r="L16" s="63"/>
      <c r="M16" s="63"/>
      <c r="N16" s="64" t="s">
        <v>78</v>
      </c>
      <c r="O16" s="61">
        <v>173763</v>
      </c>
      <c r="P16" s="61">
        <f t="shared" si="1"/>
        <v>1601</v>
      </c>
      <c r="Q16" s="62">
        <f t="shared" si="2"/>
        <v>-4669</v>
      </c>
      <c r="R16" s="63"/>
      <c r="S16" s="63"/>
      <c r="T16" s="64" t="s">
        <v>78</v>
      </c>
      <c r="U16" s="65">
        <v>175392</v>
      </c>
      <c r="V16" s="61">
        <f t="shared" si="3"/>
        <v>1629</v>
      </c>
      <c r="W16" s="62">
        <f t="shared" si="4"/>
        <v>-3040</v>
      </c>
      <c r="X16" s="62"/>
      <c r="Y16" s="62"/>
      <c r="Z16" s="64" t="s">
        <v>78</v>
      </c>
      <c r="AA16" s="119">
        <v>177429</v>
      </c>
      <c r="AB16" s="61">
        <f t="shared" si="5"/>
        <v>2037</v>
      </c>
      <c r="AC16" s="62">
        <f t="shared" si="6"/>
        <v>-1003</v>
      </c>
      <c r="AD16" s="63"/>
      <c r="AE16" s="63"/>
      <c r="AF16" s="64" t="s">
        <v>104</v>
      </c>
      <c r="AG16" s="120">
        <v>178435</v>
      </c>
      <c r="AH16" s="61">
        <f t="shared" si="7"/>
        <v>1006</v>
      </c>
      <c r="AI16" s="62">
        <f t="shared" si="8"/>
        <v>3</v>
      </c>
      <c r="AJ16" s="62"/>
      <c r="AK16" s="62"/>
      <c r="AL16" s="64" t="s">
        <v>104</v>
      </c>
      <c r="AM16" s="106"/>
      <c r="AN16" s="61">
        <f t="shared" si="9"/>
        <v>-178435</v>
      </c>
      <c r="AO16" s="62">
        <f t="shared" si="10"/>
        <v>-178432</v>
      </c>
      <c r="AP16" s="63"/>
      <c r="AQ16" s="63"/>
      <c r="AR16" s="64" t="s">
        <v>104</v>
      </c>
      <c r="AS16" s="66"/>
      <c r="AT16" s="61">
        <f t="shared" si="11"/>
        <v>0</v>
      </c>
      <c r="AU16" s="62">
        <f t="shared" si="12"/>
        <v>-178432</v>
      </c>
      <c r="AV16" s="62"/>
      <c r="AW16" s="62"/>
      <c r="AX16" s="64"/>
      <c r="AY16" s="67"/>
      <c r="AZ16" s="67">
        <f t="shared" si="13"/>
        <v>0</v>
      </c>
      <c r="BA16" s="68">
        <f t="shared" si="14"/>
        <v>-178432</v>
      </c>
      <c r="BB16" s="69"/>
      <c r="BC16" s="69"/>
      <c r="BD16" s="64"/>
      <c r="BE16" s="67"/>
      <c r="BF16" s="67">
        <f t="shared" si="15"/>
        <v>0</v>
      </c>
      <c r="BG16" s="68">
        <f t="shared" si="16"/>
        <v>-178432</v>
      </c>
      <c r="BH16" s="62"/>
      <c r="BI16" s="62"/>
      <c r="BJ16" s="64"/>
      <c r="BK16" s="67"/>
      <c r="BL16" s="67">
        <f t="shared" si="17"/>
        <v>0</v>
      </c>
      <c r="BM16" s="68">
        <f t="shared" si="18"/>
        <v>-178432</v>
      </c>
      <c r="BN16" s="69"/>
      <c r="BO16" s="69"/>
      <c r="BP16" s="64"/>
      <c r="BQ16" s="67"/>
      <c r="BR16" s="67">
        <f t="shared" si="19"/>
        <v>0</v>
      </c>
      <c r="BS16" s="68">
        <f t="shared" si="20"/>
        <v>-178432</v>
      </c>
      <c r="BT16" s="62"/>
      <c r="BU16" s="62"/>
      <c r="BV16" s="64"/>
      <c r="BW16" s="67"/>
      <c r="BX16" s="61">
        <f t="shared" si="21"/>
        <v>0</v>
      </c>
      <c r="BY16" s="62">
        <f t="shared" si="22"/>
        <v>-178432</v>
      </c>
      <c r="BZ16" s="63"/>
      <c r="CA16" s="63"/>
      <c r="CB16" s="64"/>
      <c r="CC16" s="61"/>
      <c r="CD16" s="61">
        <f t="shared" si="23"/>
        <v>0</v>
      </c>
      <c r="CE16" s="62">
        <f t="shared" si="24"/>
        <v>-178432</v>
      </c>
      <c r="CF16" s="62"/>
      <c r="CG16" s="62"/>
      <c r="CH16" s="64"/>
    </row>
    <row r="17" spans="1:819" s="57" customFormat="1" x14ac:dyDescent="0.15">
      <c r="B17" s="108">
        <v>14</v>
      </c>
      <c r="C17" s="113">
        <v>42285</v>
      </c>
      <c r="E17" s="71" t="s">
        <v>30</v>
      </c>
      <c r="F17" s="57" t="s">
        <v>28</v>
      </c>
      <c r="G17" s="61">
        <v>115100</v>
      </c>
      <c r="H17" s="59">
        <v>43215</v>
      </c>
      <c r="I17" s="26">
        <v>111452</v>
      </c>
      <c r="J17" s="58">
        <v>1359</v>
      </c>
      <c r="K17" s="62">
        <f t="shared" si="0"/>
        <v>-3648</v>
      </c>
      <c r="L17" s="63"/>
      <c r="M17" s="63"/>
      <c r="N17" s="64" t="s">
        <v>71</v>
      </c>
      <c r="O17" s="61">
        <v>112265</v>
      </c>
      <c r="P17" s="61">
        <f t="shared" si="1"/>
        <v>813</v>
      </c>
      <c r="Q17" s="62">
        <f t="shared" si="2"/>
        <v>-2835</v>
      </c>
      <c r="R17" s="63"/>
      <c r="S17" s="63"/>
      <c r="T17" s="64" t="s">
        <v>71</v>
      </c>
      <c r="U17" s="65">
        <v>113236</v>
      </c>
      <c r="V17" s="61">
        <f t="shared" si="3"/>
        <v>971</v>
      </c>
      <c r="W17" s="62">
        <f t="shared" si="4"/>
        <v>-1864</v>
      </c>
      <c r="X17" s="62"/>
      <c r="Y17" s="62"/>
      <c r="Z17" s="64" t="s">
        <v>71</v>
      </c>
      <c r="AA17" s="66">
        <v>114285</v>
      </c>
      <c r="AB17" s="61">
        <f t="shared" si="5"/>
        <v>1049</v>
      </c>
      <c r="AC17" s="62">
        <f t="shared" si="6"/>
        <v>-815</v>
      </c>
      <c r="AD17" s="63"/>
      <c r="AE17" s="63"/>
      <c r="AF17" s="64" t="s">
        <v>106</v>
      </c>
      <c r="AG17" s="65">
        <v>114979</v>
      </c>
      <c r="AH17" s="61">
        <f t="shared" si="7"/>
        <v>694</v>
      </c>
      <c r="AI17" s="62">
        <f t="shared" si="8"/>
        <v>-121</v>
      </c>
      <c r="AJ17" s="62"/>
      <c r="AK17" s="62"/>
      <c r="AL17" s="64" t="s">
        <v>106</v>
      </c>
      <c r="AM17" s="61">
        <v>116033</v>
      </c>
      <c r="AN17" s="61">
        <f t="shared" si="9"/>
        <v>1054</v>
      </c>
      <c r="AO17" s="62">
        <f t="shared" si="10"/>
        <v>933</v>
      </c>
      <c r="AP17" s="63"/>
      <c r="AQ17" s="63"/>
      <c r="AR17" s="64" t="s">
        <v>106</v>
      </c>
      <c r="AS17" s="66"/>
      <c r="AT17" s="61">
        <f t="shared" si="11"/>
        <v>-116033</v>
      </c>
      <c r="AU17" s="62">
        <f t="shared" si="12"/>
        <v>-115100</v>
      </c>
      <c r="AV17" s="62"/>
      <c r="AW17" s="62"/>
      <c r="AX17" s="64"/>
      <c r="AY17" s="67"/>
      <c r="AZ17" s="67">
        <f t="shared" si="13"/>
        <v>0</v>
      </c>
      <c r="BA17" s="68">
        <f t="shared" si="14"/>
        <v>-115100</v>
      </c>
      <c r="BB17" s="69"/>
      <c r="BC17" s="69"/>
      <c r="BD17" s="64"/>
      <c r="BE17" s="67"/>
      <c r="BF17" s="67">
        <f t="shared" si="15"/>
        <v>0</v>
      </c>
      <c r="BG17" s="68">
        <f t="shared" si="16"/>
        <v>-115100</v>
      </c>
      <c r="BH17" s="62"/>
      <c r="BI17" s="62"/>
      <c r="BJ17" s="64"/>
      <c r="BK17" s="67"/>
      <c r="BL17" s="67">
        <f t="shared" si="17"/>
        <v>0</v>
      </c>
      <c r="BM17" s="68">
        <f t="shared" si="18"/>
        <v>-115100</v>
      </c>
      <c r="BN17" s="69"/>
      <c r="BO17" s="69"/>
      <c r="BP17" s="64"/>
      <c r="BQ17" s="67"/>
      <c r="BR17" s="67">
        <f t="shared" si="19"/>
        <v>0</v>
      </c>
      <c r="BS17" s="68">
        <f t="shared" si="20"/>
        <v>-115100</v>
      </c>
      <c r="BT17" s="62"/>
      <c r="BU17" s="62"/>
      <c r="BV17" s="64"/>
      <c r="BW17" s="67"/>
      <c r="BX17" s="61">
        <f t="shared" si="21"/>
        <v>0</v>
      </c>
      <c r="BY17" s="62">
        <f t="shared" si="22"/>
        <v>-115100</v>
      </c>
      <c r="BZ17" s="63"/>
      <c r="CA17" s="63"/>
      <c r="CB17" s="64"/>
      <c r="CC17" s="61"/>
      <c r="CD17" s="61">
        <f t="shared" si="23"/>
        <v>0</v>
      </c>
      <c r="CE17" s="62">
        <f t="shared" si="24"/>
        <v>-115100</v>
      </c>
      <c r="CF17" s="62"/>
      <c r="CG17" s="62"/>
      <c r="CH17" s="64"/>
    </row>
    <row r="18" spans="1:819" s="57" customFormat="1" x14ac:dyDescent="0.15">
      <c r="B18" s="108">
        <v>15</v>
      </c>
      <c r="C18" s="113">
        <v>36245</v>
      </c>
      <c r="E18" s="71">
        <v>36245</v>
      </c>
      <c r="F18" s="57" t="s">
        <v>28</v>
      </c>
      <c r="G18" s="61">
        <v>86800</v>
      </c>
      <c r="H18" s="59">
        <v>43243</v>
      </c>
      <c r="I18" s="26">
        <v>80000</v>
      </c>
      <c r="J18" s="58">
        <v>999</v>
      </c>
      <c r="K18" s="62">
        <f t="shared" si="0"/>
        <v>-6800</v>
      </c>
      <c r="L18" s="63"/>
      <c r="M18" s="63"/>
      <c r="N18" s="64" t="s">
        <v>79</v>
      </c>
      <c r="O18" s="61">
        <v>82427</v>
      </c>
      <c r="P18" s="61">
        <f t="shared" si="1"/>
        <v>2427</v>
      </c>
      <c r="Q18" s="62">
        <f t="shared" si="2"/>
        <v>-4373</v>
      </c>
      <c r="R18" s="63"/>
      <c r="S18" s="63"/>
      <c r="T18" s="64" t="s">
        <v>79</v>
      </c>
      <c r="U18" s="65">
        <v>83718</v>
      </c>
      <c r="V18" s="61">
        <f t="shared" si="3"/>
        <v>1291</v>
      </c>
      <c r="W18" s="62">
        <f t="shared" si="4"/>
        <v>-3082</v>
      </c>
      <c r="X18" s="62"/>
      <c r="Y18" s="62"/>
      <c r="Z18" s="64" t="s">
        <v>79</v>
      </c>
      <c r="AA18" s="119">
        <v>85354</v>
      </c>
      <c r="AB18" s="61">
        <f t="shared" si="5"/>
        <v>1636</v>
      </c>
      <c r="AC18" s="62">
        <f t="shared" si="6"/>
        <v>-1446</v>
      </c>
      <c r="AD18" s="63"/>
      <c r="AE18" s="63"/>
      <c r="AF18" s="64" t="s">
        <v>104</v>
      </c>
      <c r="AG18" s="120">
        <v>86000</v>
      </c>
      <c r="AH18" s="61">
        <f t="shared" si="7"/>
        <v>646</v>
      </c>
      <c r="AI18" s="62">
        <f t="shared" si="8"/>
        <v>-800</v>
      </c>
      <c r="AJ18" s="62"/>
      <c r="AK18" s="62"/>
      <c r="AL18" s="64" t="s">
        <v>104</v>
      </c>
      <c r="AM18" s="106"/>
      <c r="AN18" s="61">
        <f t="shared" si="9"/>
        <v>-86000</v>
      </c>
      <c r="AO18" s="62">
        <f t="shared" si="10"/>
        <v>-86800</v>
      </c>
      <c r="AP18" s="63"/>
      <c r="AQ18" s="63"/>
      <c r="AR18" s="64" t="s">
        <v>104</v>
      </c>
      <c r="AS18" s="66"/>
      <c r="AT18" s="61">
        <f t="shared" si="11"/>
        <v>0</v>
      </c>
      <c r="AU18" s="62">
        <f t="shared" si="12"/>
        <v>-86800</v>
      </c>
      <c r="AV18" s="62"/>
      <c r="AW18" s="62"/>
      <c r="AX18" s="64"/>
      <c r="AY18" s="67"/>
      <c r="AZ18" s="67">
        <f t="shared" si="13"/>
        <v>0</v>
      </c>
      <c r="BA18" s="68">
        <f t="shared" si="14"/>
        <v>-86800</v>
      </c>
      <c r="BB18" s="69"/>
      <c r="BC18" s="69"/>
      <c r="BD18" s="64"/>
      <c r="BE18" s="67"/>
      <c r="BF18" s="67">
        <f t="shared" si="15"/>
        <v>0</v>
      </c>
      <c r="BG18" s="68">
        <f t="shared" si="16"/>
        <v>-86800</v>
      </c>
      <c r="BH18" s="62"/>
      <c r="BI18" s="62"/>
      <c r="BJ18" s="64"/>
      <c r="BK18" s="67"/>
      <c r="BL18" s="67">
        <f t="shared" si="17"/>
        <v>0</v>
      </c>
      <c r="BM18" s="68">
        <f t="shared" si="18"/>
        <v>-86800</v>
      </c>
      <c r="BN18" s="69"/>
      <c r="BO18" s="69"/>
      <c r="BP18" s="64"/>
      <c r="BQ18" s="67"/>
      <c r="BR18" s="67">
        <f t="shared" si="19"/>
        <v>0</v>
      </c>
      <c r="BS18" s="68">
        <f t="shared" si="20"/>
        <v>-86800</v>
      </c>
      <c r="BT18" s="62"/>
      <c r="BU18" s="62"/>
      <c r="BV18" s="64"/>
      <c r="BW18" s="67"/>
      <c r="BX18" s="61">
        <f t="shared" si="21"/>
        <v>0</v>
      </c>
      <c r="BY18" s="62">
        <f t="shared" si="22"/>
        <v>-86800</v>
      </c>
      <c r="BZ18" s="63"/>
      <c r="CA18" s="63"/>
      <c r="CB18" s="64"/>
      <c r="CC18" s="61"/>
      <c r="CD18" s="61">
        <f t="shared" si="23"/>
        <v>0</v>
      </c>
      <c r="CE18" s="62">
        <f t="shared" si="24"/>
        <v>-86800</v>
      </c>
      <c r="CF18" s="62"/>
      <c r="CG18" s="62"/>
      <c r="CH18" s="64"/>
    </row>
    <row r="19" spans="1:819" s="57" customFormat="1" x14ac:dyDescent="0.15">
      <c r="B19" s="108">
        <v>16</v>
      </c>
      <c r="C19" s="113">
        <v>44256</v>
      </c>
      <c r="D19" s="57" t="s">
        <v>31</v>
      </c>
      <c r="E19" s="57" t="s">
        <v>48</v>
      </c>
      <c r="F19" s="57" t="s">
        <v>28</v>
      </c>
      <c r="G19" s="65">
        <v>46831</v>
      </c>
      <c r="H19" s="59">
        <v>43651</v>
      </c>
      <c r="I19" s="26">
        <v>50650</v>
      </c>
      <c r="J19" s="58">
        <v>473</v>
      </c>
      <c r="K19" s="62">
        <f t="shared" si="0"/>
        <v>3819</v>
      </c>
      <c r="L19" s="63"/>
      <c r="M19" s="63"/>
      <c r="N19" s="64" t="s">
        <v>80</v>
      </c>
      <c r="O19" s="61">
        <v>51871</v>
      </c>
      <c r="P19" s="61">
        <f t="shared" si="1"/>
        <v>1221</v>
      </c>
      <c r="Q19" s="62">
        <f t="shared" si="2"/>
        <v>5040</v>
      </c>
      <c r="R19" s="63"/>
      <c r="S19" s="63"/>
      <c r="T19" s="64" t="s">
        <v>97</v>
      </c>
      <c r="U19" s="65">
        <v>53076</v>
      </c>
      <c r="V19" s="61">
        <f t="shared" si="3"/>
        <v>1205</v>
      </c>
      <c r="W19" s="62">
        <f t="shared" si="4"/>
        <v>6245</v>
      </c>
      <c r="X19" s="62"/>
      <c r="Y19" s="62"/>
      <c r="Z19" s="64" t="s">
        <v>97</v>
      </c>
      <c r="AA19" s="119">
        <v>54494</v>
      </c>
      <c r="AB19" s="61">
        <f t="shared" si="5"/>
        <v>1418</v>
      </c>
      <c r="AC19" s="62">
        <f t="shared" si="6"/>
        <v>7663</v>
      </c>
      <c r="AD19" s="63"/>
      <c r="AE19" s="63"/>
      <c r="AF19" s="64" t="s">
        <v>97</v>
      </c>
      <c r="AG19" s="120">
        <v>55619</v>
      </c>
      <c r="AH19" s="61">
        <f t="shared" si="7"/>
        <v>1125</v>
      </c>
      <c r="AI19" s="62">
        <f t="shared" si="8"/>
        <v>8788</v>
      </c>
      <c r="AJ19" s="62"/>
      <c r="AK19" s="62"/>
      <c r="AL19" s="64" t="s">
        <v>97</v>
      </c>
      <c r="AM19" s="106"/>
      <c r="AN19" s="61">
        <f t="shared" si="9"/>
        <v>-55619</v>
      </c>
      <c r="AO19" s="62">
        <f t="shared" si="10"/>
        <v>-46831</v>
      </c>
      <c r="AP19" s="63"/>
      <c r="AQ19" s="63"/>
      <c r="AR19" s="64" t="s">
        <v>97</v>
      </c>
      <c r="AS19" s="66"/>
      <c r="AT19" s="61">
        <f t="shared" si="11"/>
        <v>0</v>
      </c>
      <c r="AU19" s="62">
        <f t="shared" si="12"/>
        <v>-46831</v>
      </c>
      <c r="AV19" s="62"/>
      <c r="AW19" s="62"/>
      <c r="AX19" s="64"/>
      <c r="AY19" s="67"/>
      <c r="AZ19" s="67">
        <f t="shared" si="13"/>
        <v>0</v>
      </c>
      <c r="BA19" s="68">
        <f t="shared" si="14"/>
        <v>-46831</v>
      </c>
      <c r="BB19" s="69"/>
      <c r="BC19" s="69"/>
      <c r="BD19" s="64"/>
      <c r="BE19" s="67"/>
      <c r="BF19" s="67">
        <f t="shared" si="15"/>
        <v>0</v>
      </c>
      <c r="BG19" s="68">
        <f t="shared" si="16"/>
        <v>-46831</v>
      </c>
      <c r="BH19" s="62"/>
      <c r="BI19" s="62"/>
      <c r="BJ19" s="64"/>
      <c r="BK19" s="67"/>
      <c r="BL19" s="67">
        <f t="shared" si="17"/>
        <v>0</v>
      </c>
      <c r="BM19" s="68">
        <f t="shared" si="18"/>
        <v>-46831</v>
      </c>
      <c r="BN19" s="69"/>
      <c r="BO19" s="69"/>
      <c r="BP19" s="64"/>
      <c r="BQ19" s="67"/>
      <c r="BR19" s="67">
        <f t="shared" si="19"/>
        <v>0</v>
      </c>
      <c r="BS19" s="68">
        <f t="shared" si="20"/>
        <v>-46831</v>
      </c>
      <c r="BT19" s="62"/>
      <c r="BU19" s="62"/>
      <c r="BV19" s="64"/>
      <c r="BW19" s="67"/>
      <c r="BX19" s="61">
        <f t="shared" si="21"/>
        <v>0</v>
      </c>
      <c r="BY19" s="62">
        <f t="shared" si="22"/>
        <v>-46831</v>
      </c>
      <c r="BZ19" s="63"/>
      <c r="CA19" s="63"/>
      <c r="CB19" s="64"/>
      <c r="CC19" s="61"/>
      <c r="CD19" s="61">
        <f t="shared" si="23"/>
        <v>0</v>
      </c>
      <c r="CE19" s="62">
        <f t="shared" si="24"/>
        <v>-46831</v>
      </c>
      <c r="CF19" s="62"/>
      <c r="CG19" s="62"/>
      <c r="CH19" s="64"/>
    </row>
    <row r="20" spans="1:819" s="57" customFormat="1" x14ac:dyDescent="0.15">
      <c r="B20" s="108">
        <v>17</v>
      </c>
      <c r="C20" s="113">
        <v>44256</v>
      </c>
      <c r="D20" s="57" t="s">
        <v>31</v>
      </c>
      <c r="E20" s="57" t="s">
        <v>44</v>
      </c>
      <c r="F20" s="57" t="s">
        <v>28</v>
      </c>
      <c r="G20" s="65">
        <v>73132</v>
      </c>
      <c r="H20" s="59">
        <v>43651</v>
      </c>
      <c r="I20" s="26">
        <v>67320</v>
      </c>
      <c r="J20" s="58">
        <v>582</v>
      </c>
      <c r="K20" s="62">
        <f t="shared" si="0"/>
        <v>-5812</v>
      </c>
      <c r="L20" s="63"/>
      <c r="M20" s="63"/>
      <c r="N20" s="64" t="s">
        <v>81</v>
      </c>
      <c r="O20" s="61">
        <v>68480</v>
      </c>
      <c r="P20" s="61">
        <f t="shared" si="1"/>
        <v>1160</v>
      </c>
      <c r="Q20" s="62">
        <f t="shared" si="2"/>
        <v>-4652</v>
      </c>
      <c r="R20" s="63"/>
      <c r="S20" s="63"/>
      <c r="T20" s="64" t="s">
        <v>81</v>
      </c>
      <c r="U20" s="65">
        <v>69850</v>
      </c>
      <c r="V20" s="61">
        <f t="shared" si="3"/>
        <v>1370</v>
      </c>
      <c r="W20" s="62">
        <f t="shared" si="4"/>
        <v>-3282</v>
      </c>
      <c r="X20" s="62"/>
      <c r="Y20" s="62"/>
      <c r="Z20" s="64" t="s">
        <v>81</v>
      </c>
      <c r="AA20" s="66">
        <v>70980</v>
      </c>
      <c r="AB20" s="61">
        <f t="shared" si="5"/>
        <v>1130</v>
      </c>
      <c r="AC20" s="62">
        <f t="shared" si="6"/>
        <v>-2152</v>
      </c>
      <c r="AD20" s="63"/>
      <c r="AE20" s="63"/>
      <c r="AF20" s="64" t="s">
        <v>106</v>
      </c>
      <c r="AG20" s="65">
        <v>72850</v>
      </c>
      <c r="AH20" s="61">
        <f t="shared" si="7"/>
        <v>1870</v>
      </c>
      <c r="AI20" s="62">
        <f t="shared" si="8"/>
        <v>-282</v>
      </c>
      <c r="AJ20" s="62"/>
      <c r="AK20" s="62"/>
      <c r="AL20" s="64" t="s">
        <v>110</v>
      </c>
      <c r="AM20" s="106"/>
      <c r="AN20" s="61">
        <f t="shared" si="9"/>
        <v>-72850</v>
      </c>
      <c r="AO20" s="62">
        <f t="shared" si="10"/>
        <v>-73132</v>
      </c>
      <c r="AP20" s="63"/>
      <c r="AQ20" s="63"/>
      <c r="AR20" s="64" t="s">
        <v>110</v>
      </c>
      <c r="AS20" s="66"/>
      <c r="AT20" s="61">
        <f t="shared" si="11"/>
        <v>0</v>
      </c>
      <c r="AU20" s="62">
        <f t="shared" si="12"/>
        <v>-73132</v>
      </c>
      <c r="AV20" s="62"/>
      <c r="AW20" s="62"/>
      <c r="AX20" s="64"/>
      <c r="AY20" s="67"/>
      <c r="AZ20" s="67">
        <f t="shared" si="13"/>
        <v>0</v>
      </c>
      <c r="BA20" s="68">
        <f t="shared" si="14"/>
        <v>-73132</v>
      </c>
      <c r="BB20" s="69"/>
      <c r="BC20" s="69"/>
      <c r="BD20" s="64"/>
      <c r="BE20" s="67"/>
      <c r="BF20" s="67">
        <f t="shared" si="15"/>
        <v>0</v>
      </c>
      <c r="BG20" s="68">
        <f t="shared" si="16"/>
        <v>-73132</v>
      </c>
      <c r="BH20" s="62"/>
      <c r="BI20" s="62"/>
      <c r="BJ20" s="64"/>
      <c r="BK20" s="67"/>
      <c r="BL20" s="67">
        <f t="shared" si="17"/>
        <v>0</v>
      </c>
      <c r="BM20" s="68">
        <f t="shared" si="18"/>
        <v>-73132</v>
      </c>
      <c r="BN20" s="69"/>
      <c r="BO20" s="69"/>
      <c r="BP20" s="64"/>
      <c r="BQ20" s="67"/>
      <c r="BR20" s="67">
        <f t="shared" si="19"/>
        <v>0</v>
      </c>
      <c r="BS20" s="68">
        <f t="shared" si="20"/>
        <v>-73132</v>
      </c>
      <c r="BT20" s="62"/>
      <c r="BU20" s="62"/>
      <c r="BV20" s="64"/>
      <c r="BW20" s="67"/>
      <c r="BX20" s="61">
        <f t="shared" si="21"/>
        <v>0</v>
      </c>
      <c r="BY20" s="62">
        <f t="shared" si="22"/>
        <v>-73132</v>
      </c>
      <c r="BZ20" s="63"/>
      <c r="CA20" s="63"/>
      <c r="CB20" s="64"/>
      <c r="CC20" s="61"/>
      <c r="CD20" s="61">
        <f t="shared" si="23"/>
        <v>0</v>
      </c>
      <c r="CE20" s="62">
        <f t="shared" si="24"/>
        <v>-73132</v>
      </c>
      <c r="CF20" s="62"/>
      <c r="CG20" s="62"/>
      <c r="CH20" s="64"/>
    </row>
    <row r="21" spans="1:819" s="57" customFormat="1" x14ac:dyDescent="0.15">
      <c r="B21" s="108">
        <v>18</v>
      </c>
      <c r="C21" s="113">
        <v>42678</v>
      </c>
      <c r="E21" s="57" t="s">
        <v>38</v>
      </c>
      <c r="F21" s="57" t="s">
        <v>28</v>
      </c>
      <c r="G21" s="61">
        <v>209207</v>
      </c>
      <c r="H21" s="60"/>
      <c r="I21" s="26">
        <v>205059</v>
      </c>
      <c r="J21" s="58">
        <v>1392</v>
      </c>
      <c r="K21" s="62">
        <f t="shared" si="0"/>
        <v>-4148</v>
      </c>
      <c r="L21" s="63"/>
      <c r="M21" s="63"/>
      <c r="N21" s="64" t="s">
        <v>72</v>
      </c>
      <c r="O21" s="61">
        <v>206120</v>
      </c>
      <c r="P21" s="61">
        <f t="shared" si="1"/>
        <v>1061</v>
      </c>
      <c r="Q21" s="62">
        <f t="shared" si="2"/>
        <v>-3087</v>
      </c>
      <c r="R21" s="63"/>
      <c r="S21" s="63"/>
      <c r="T21" s="64" t="s">
        <v>72</v>
      </c>
      <c r="U21" s="65">
        <v>207005</v>
      </c>
      <c r="V21" s="61">
        <f t="shared" si="3"/>
        <v>885</v>
      </c>
      <c r="W21" s="62">
        <f t="shared" si="4"/>
        <v>-2202</v>
      </c>
      <c r="X21" s="62"/>
      <c r="Y21" s="62"/>
      <c r="Z21" s="64" t="s">
        <v>72</v>
      </c>
      <c r="AA21" s="66">
        <v>208500</v>
      </c>
      <c r="AB21" s="61">
        <f t="shared" si="5"/>
        <v>1495</v>
      </c>
      <c r="AC21" s="62">
        <f t="shared" si="6"/>
        <v>-707</v>
      </c>
      <c r="AD21" s="63"/>
      <c r="AE21" s="63"/>
      <c r="AF21" s="64" t="s">
        <v>106</v>
      </c>
      <c r="AG21" s="65">
        <v>209558</v>
      </c>
      <c r="AH21" s="61">
        <f t="shared" si="7"/>
        <v>1058</v>
      </c>
      <c r="AI21" s="62">
        <f t="shared" si="8"/>
        <v>351</v>
      </c>
      <c r="AJ21" s="62"/>
      <c r="AK21" s="62"/>
      <c r="AL21" s="64" t="s">
        <v>106</v>
      </c>
      <c r="AM21" s="61">
        <v>210567</v>
      </c>
      <c r="AN21" s="61">
        <f t="shared" si="9"/>
        <v>1009</v>
      </c>
      <c r="AO21" s="62">
        <f t="shared" si="10"/>
        <v>1360</v>
      </c>
      <c r="AP21" s="63"/>
      <c r="AQ21" s="63"/>
      <c r="AR21" s="64" t="s">
        <v>106</v>
      </c>
      <c r="AS21" s="66"/>
      <c r="AT21" s="61">
        <f t="shared" si="11"/>
        <v>-210567</v>
      </c>
      <c r="AU21" s="62">
        <f t="shared" si="12"/>
        <v>-209207</v>
      </c>
      <c r="AV21" s="62"/>
      <c r="AW21" s="62"/>
      <c r="AX21" s="64"/>
      <c r="AY21" s="67"/>
      <c r="AZ21" s="67">
        <f t="shared" si="13"/>
        <v>0</v>
      </c>
      <c r="BA21" s="68">
        <f t="shared" si="14"/>
        <v>-209207</v>
      </c>
      <c r="BB21" s="72"/>
      <c r="BC21" s="69"/>
      <c r="BD21" s="64"/>
      <c r="BE21" s="67"/>
      <c r="BF21" s="67">
        <f t="shared" si="15"/>
        <v>0</v>
      </c>
      <c r="BG21" s="68">
        <f t="shared" si="16"/>
        <v>-209207</v>
      </c>
      <c r="BH21" s="62"/>
      <c r="BI21" s="62"/>
      <c r="BJ21" s="64"/>
      <c r="BK21" s="67"/>
      <c r="BL21" s="67">
        <f t="shared" si="17"/>
        <v>0</v>
      </c>
      <c r="BM21" s="68">
        <f t="shared" si="18"/>
        <v>-209207</v>
      </c>
      <c r="BN21" s="70"/>
      <c r="BO21" s="70"/>
      <c r="BP21" s="64"/>
      <c r="BQ21" s="67"/>
      <c r="BR21" s="67">
        <f t="shared" si="19"/>
        <v>0</v>
      </c>
      <c r="BS21" s="68">
        <f t="shared" si="20"/>
        <v>-209207</v>
      </c>
      <c r="BT21" s="62"/>
      <c r="BU21" s="62"/>
      <c r="BV21" s="64"/>
      <c r="BW21" s="67"/>
      <c r="BX21" s="61">
        <f t="shared" si="21"/>
        <v>0</v>
      </c>
      <c r="BY21" s="62">
        <f t="shared" si="22"/>
        <v>-209207</v>
      </c>
      <c r="BZ21" s="63"/>
      <c r="CA21" s="63"/>
      <c r="CB21" s="64"/>
      <c r="CC21" s="61"/>
      <c r="CD21" s="61">
        <f t="shared" si="23"/>
        <v>0</v>
      </c>
      <c r="CE21" s="62">
        <f t="shared" si="24"/>
        <v>-209207</v>
      </c>
      <c r="CF21" s="62"/>
      <c r="CG21" s="62"/>
      <c r="CH21" s="64"/>
    </row>
    <row r="22" spans="1:819" s="41" customFormat="1" x14ac:dyDescent="0.15">
      <c r="B22" s="107">
        <v>19</v>
      </c>
      <c r="C22" s="112">
        <v>42881</v>
      </c>
      <c r="E22" s="41" t="s">
        <v>32</v>
      </c>
      <c r="F22" s="41" t="s">
        <v>33</v>
      </c>
      <c r="G22" s="51">
        <v>153732</v>
      </c>
      <c r="H22" s="42">
        <v>43243</v>
      </c>
      <c r="I22" s="26">
        <v>152300</v>
      </c>
      <c r="J22" s="45">
        <v>1094</v>
      </c>
      <c r="K22" s="46">
        <f t="shared" si="0"/>
        <v>-1432</v>
      </c>
      <c r="L22" s="47"/>
      <c r="M22" s="47"/>
      <c r="N22" s="48" t="s">
        <v>89</v>
      </c>
      <c r="O22" s="44">
        <v>153003</v>
      </c>
      <c r="P22" s="44">
        <f t="shared" si="1"/>
        <v>703</v>
      </c>
      <c r="Q22" s="46">
        <f t="shared" si="2"/>
        <v>-729</v>
      </c>
      <c r="R22" s="47"/>
      <c r="S22" s="47"/>
      <c r="T22" s="48" t="s">
        <v>103</v>
      </c>
      <c r="U22" s="49"/>
      <c r="V22" s="44">
        <f t="shared" si="3"/>
        <v>-153003</v>
      </c>
      <c r="W22" s="46">
        <f t="shared" si="4"/>
        <v>-153732</v>
      </c>
      <c r="X22" s="46"/>
      <c r="Y22" s="46"/>
      <c r="Z22" s="48" t="s">
        <v>89</v>
      </c>
      <c r="AA22" s="50">
        <v>154450</v>
      </c>
      <c r="AB22" s="44">
        <f t="shared" si="5"/>
        <v>154450</v>
      </c>
      <c r="AC22" s="46">
        <f t="shared" si="6"/>
        <v>718</v>
      </c>
      <c r="AD22" s="47"/>
      <c r="AE22" s="47"/>
      <c r="AF22" s="48" t="s">
        <v>89</v>
      </c>
      <c r="AG22" s="49">
        <v>38678</v>
      </c>
      <c r="AH22" s="44">
        <f t="shared" si="7"/>
        <v>-115772</v>
      </c>
      <c r="AI22" s="46">
        <f t="shared" si="8"/>
        <v>-115054</v>
      </c>
      <c r="AJ22" s="46"/>
      <c r="AK22" s="46"/>
      <c r="AL22" s="48" t="s">
        <v>89</v>
      </c>
      <c r="AM22" s="44">
        <v>155984</v>
      </c>
      <c r="AN22" s="44">
        <f t="shared" si="9"/>
        <v>117306</v>
      </c>
      <c r="AO22" s="46">
        <f t="shared" si="10"/>
        <v>2252</v>
      </c>
      <c r="AP22" s="47"/>
      <c r="AQ22" s="47"/>
      <c r="AR22" s="48" t="s">
        <v>89</v>
      </c>
      <c r="AS22" s="50"/>
      <c r="AT22" s="44">
        <f t="shared" si="11"/>
        <v>-155984</v>
      </c>
      <c r="AU22" s="46">
        <f t="shared" si="12"/>
        <v>-153732</v>
      </c>
      <c r="AV22" s="46"/>
      <c r="AW22" s="46"/>
      <c r="AX22" s="48"/>
      <c r="AY22" s="51"/>
      <c r="AZ22" s="51">
        <f t="shared" si="13"/>
        <v>0</v>
      </c>
      <c r="BA22" s="52">
        <f t="shared" si="14"/>
        <v>-153732</v>
      </c>
      <c r="BB22" s="53"/>
      <c r="BC22" s="53"/>
      <c r="BD22" s="48"/>
      <c r="BE22" s="51"/>
      <c r="BF22" s="51">
        <f t="shared" si="15"/>
        <v>0</v>
      </c>
      <c r="BG22" s="52">
        <f t="shared" si="16"/>
        <v>-153732</v>
      </c>
      <c r="BH22" s="46"/>
      <c r="BI22" s="46"/>
      <c r="BJ22" s="48"/>
      <c r="BK22" s="51"/>
      <c r="BL22" s="51">
        <f t="shared" si="17"/>
        <v>0</v>
      </c>
      <c r="BM22" s="52">
        <f t="shared" si="18"/>
        <v>-153732</v>
      </c>
      <c r="BN22" s="53"/>
      <c r="BO22" s="53"/>
      <c r="BP22" s="48"/>
      <c r="BQ22" s="51"/>
      <c r="BR22" s="51">
        <f t="shared" si="19"/>
        <v>0</v>
      </c>
      <c r="BS22" s="52">
        <f t="shared" si="20"/>
        <v>-153732</v>
      </c>
      <c r="BT22" s="52"/>
      <c r="BU22" s="52"/>
      <c r="BV22" s="48"/>
      <c r="BW22" s="51"/>
      <c r="BX22" s="44">
        <f t="shared" si="21"/>
        <v>0</v>
      </c>
      <c r="BY22" s="46">
        <f t="shared" si="22"/>
        <v>-153732</v>
      </c>
      <c r="BZ22" s="47"/>
      <c r="CA22" s="47"/>
      <c r="CB22" s="48"/>
      <c r="CC22" s="44"/>
      <c r="CD22" s="44">
        <f t="shared" si="23"/>
        <v>0</v>
      </c>
      <c r="CE22" s="46">
        <f t="shared" si="24"/>
        <v>-153732</v>
      </c>
      <c r="CF22" s="46"/>
      <c r="CG22" s="46"/>
      <c r="CH22" s="48"/>
      <c r="CI22" s="41" t="s">
        <v>60</v>
      </c>
    </row>
    <row r="23" spans="1:819" s="41" customFormat="1" x14ac:dyDescent="0.15">
      <c r="B23" s="107">
        <v>20</v>
      </c>
      <c r="C23" s="112">
        <v>36161</v>
      </c>
      <c r="E23" s="41" t="s">
        <v>35</v>
      </c>
      <c r="F23" s="41" t="s">
        <v>33</v>
      </c>
      <c r="G23" s="44">
        <v>89429</v>
      </c>
      <c r="H23" s="42">
        <v>43243</v>
      </c>
      <c r="I23" s="26">
        <v>89645</v>
      </c>
      <c r="J23" s="45">
        <v>64</v>
      </c>
      <c r="K23" s="46">
        <f t="shared" si="0"/>
        <v>216</v>
      </c>
      <c r="L23" s="47"/>
      <c r="M23" s="47"/>
      <c r="N23" s="48" t="s">
        <v>75</v>
      </c>
      <c r="O23" s="44">
        <v>90224</v>
      </c>
      <c r="P23" s="44">
        <f t="shared" si="1"/>
        <v>579</v>
      </c>
      <c r="Q23" s="46">
        <f t="shared" si="2"/>
        <v>795</v>
      </c>
      <c r="R23" s="47"/>
      <c r="S23" s="47"/>
      <c r="T23" s="48" t="s">
        <v>75</v>
      </c>
      <c r="U23" s="49"/>
      <c r="V23" s="44">
        <f t="shared" si="3"/>
        <v>-90224</v>
      </c>
      <c r="W23" s="46">
        <f t="shared" si="4"/>
        <v>-89429</v>
      </c>
      <c r="X23" s="46"/>
      <c r="Y23" s="46"/>
      <c r="Z23" s="48" t="s">
        <v>75</v>
      </c>
      <c r="AA23" s="50">
        <v>91451</v>
      </c>
      <c r="AB23" s="44">
        <f t="shared" si="5"/>
        <v>91451</v>
      </c>
      <c r="AC23" s="46">
        <f t="shared" si="6"/>
        <v>2022</v>
      </c>
      <c r="AD23" s="47"/>
      <c r="AE23" s="47"/>
      <c r="AF23" s="48" t="s">
        <v>75</v>
      </c>
      <c r="AG23" s="49">
        <v>91629</v>
      </c>
      <c r="AH23" s="44">
        <f t="shared" si="7"/>
        <v>178</v>
      </c>
      <c r="AI23" s="46">
        <f t="shared" si="8"/>
        <v>2200</v>
      </c>
      <c r="AJ23" s="46"/>
      <c r="AK23" s="46"/>
      <c r="AL23" s="48" t="s">
        <v>75</v>
      </c>
      <c r="AM23" s="44">
        <v>918445</v>
      </c>
      <c r="AN23" s="44">
        <f t="shared" si="9"/>
        <v>826816</v>
      </c>
      <c r="AO23" s="46">
        <f t="shared" si="10"/>
        <v>829016</v>
      </c>
      <c r="AP23" s="47"/>
      <c r="AQ23" s="47"/>
      <c r="AR23" s="48" t="s">
        <v>75</v>
      </c>
      <c r="AS23" s="50"/>
      <c r="AT23" s="44">
        <f t="shared" si="11"/>
        <v>-918445</v>
      </c>
      <c r="AU23" s="46">
        <f t="shared" si="12"/>
        <v>-89429</v>
      </c>
      <c r="AV23" s="46"/>
      <c r="AW23" s="46"/>
      <c r="AX23" s="48"/>
      <c r="AY23" s="51"/>
      <c r="AZ23" s="51">
        <f t="shared" si="13"/>
        <v>0</v>
      </c>
      <c r="BA23" s="52">
        <f t="shared" si="14"/>
        <v>-89429</v>
      </c>
      <c r="BB23" s="53"/>
      <c r="BC23" s="53"/>
      <c r="BD23" s="48"/>
      <c r="BE23" s="51"/>
      <c r="BF23" s="51">
        <f t="shared" si="15"/>
        <v>0</v>
      </c>
      <c r="BG23" s="52">
        <f t="shared" si="16"/>
        <v>-89429</v>
      </c>
      <c r="BH23" s="46"/>
      <c r="BI23" s="46"/>
      <c r="BJ23" s="48"/>
      <c r="BK23" s="51"/>
      <c r="BL23" s="51">
        <f t="shared" si="17"/>
        <v>0</v>
      </c>
      <c r="BM23" s="52">
        <f t="shared" si="18"/>
        <v>-89429</v>
      </c>
      <c r="BN23" s="53"/>
      <c r="BO23" s="53"/>
      <c r="BP23" s="48"/>
      <c r="BQ23" s="51"/>
      <c r="BR23" s="51">
        <f t="shared" si="19"/>
        <v>0</v>
      </c>
      <c r="BS23" s="52">
        <f t="shared" si="20"/>
        <v>-89429</v>
      </c>
      <c r="BT23" s="52"/>
      <c r="BU23" s="52"/>
      <c r="BV23" s="48"/>
      <c r="BW23" s="51"/>
      <c r="BX23" s="44">
        <f t="shared" si="21"/>
        <v>0</v>
      </c>
      <c r="BY23" s="46">
        <f t="shared" si="22"/>
        <v>-89429</v>
      </c>
      <c r="BZ23" s="47"/>
      <c r="CA23" s="47"/>
      <c r="CB23" s="48"/>
      <c r="CC23" s="44"/>
      <c r="CD23" s="44">
        <f t="shared" si="23"/>
        <v>0</v>
      </c>
      <c r="CE23" s="46">
        <f t="shared" si="24"/>
        <v>-89429</v>
      </c>
      <c r="CF23" s="46"/>
      <c r="CG23" s="46"/>
      <c r="CH23" s="48"/>
      <c r="CI23" s="54" t="s">
        <v>61</v>
      </c>
    </row>
    <row r="24" spans="1:819" s="24" customFormat="1" x14ac:dyDescent="0.15">
      <c r="A24" s="41"/>
      <c r="B24" s="107">
        <v>21</v>
      </c>
      <c r="C24" s="112">
        <v>42640</v>
      </c>
      <c r="D24" s="41"/>
      <c r="E24" s="41" t="s">
        <v>34</v>
      </c>
      <c r="F24" s="41" t="s">
        <v>33</v>
      </c>
      <c r="G24" s="44">
        <v>26015</v>
      </c>
      <c r="H24" s="43"/>
      <c r="I24" s="26">
        <v>26248</v>
      </c>
      <c r="J24" s="45">
        <v>62</v>
      </c>
      <c r="K24" s="46">
        <f t="shared" si="0"/>
        <v>233</v>
      </c>
      <c r="L24" s="47"/>
      <c r="M24" s="47"/>
      <c r="N24" s="48" t="s">
        <v>82</v>
      </c>
      <c r="O24" s="44">
        <v>26420</v>
      </c>
      <c r="P24" s="44">
        <f t="shared" si="1"/>
        <v>172</v>
      </c>
      <c r="Q24" s="46">
        <f t="shared" si="2"/>
        <v>405</v>
      </c>
      <c r="R24" s="47"/>
      <c r="S24" s="47"/>
      <c r="T24" s="48" t="s">
        <v>82</v>
      </c>
      <c r="U24" s="49">
        <v>26481</v>
      </c>
      <c r="V24" s="44">
        <f t="shared" si="3"/>
        <v>61</v>
      </c>
      <c r="W24" s="46">
        <f t="shared" si="4"/>
        <v>466</v>
      </c>
      <c r="X24" s="46"/>
      <c r="Y24" s="46"/>
      <c r="Z24" s="48" t="s">
        <v>82</v>
      </c>
      <c r="AA24" s="50">
        <v>26823</v>
      </c>
      <c r="AB24" s="44">
        <f t="shared" si="5"/>
        <v>342</v>
      </c>
      <c r="AC24" s="46">
        <f t="shared" si="6"/>
        <v>808</v>
      </c>
      <c r="AD24" s="47"/>
      <c r="AE24" s="47"/>
      <c r="AF24" s="48" t="s">
        <v>82</v>
      </c>
      <c r="AG24" s="49">
        <v>27177</v>
      </c>
      <c r="AH24" s="44">
        <f t="shared" si="7"/>
        <v>354</v>
      </c>
      <c r="AI24" s="46">
        <f t="shared" si="8"/>
        <v>1162</v>
      </c>
      <c r="AJ24" s="46"/>
      <c r="AK24" s="46"/>
      <c r="AL24" s="48" t="s">
        <v>82</v>
      </c>
      <c r="AM24" s="44">
        <v>27402</v>
      </c>
      <c r="AN24" s="44">
        <f t="shared" si="9"/>
        <v>225</v>
      </c>
      <c r="AO24" s="46">
        <f t="shared" si="10"/>
        <v>1387</v>
      </c>
      <c r="AP24" s="55"/>
      <c r="AQ24" s="47"/>
      <c r="AR24" s="48" t="s">
        <v>82</v>
      </c>
      <c r="AS24" s="50"/>
      <c r="AT24" s="44">
        <f t="shared" si="11"/>
        <v>-27402</v>
      </c>
      <c r="AU24" s="46">
        <f t="shared" si="12"/>
        <v>-26015</v>
      </c>
      <c r="AV24" s="46"/>
      <c r="AW24" s="46"/>
      <c r="AX24" s="48"/>
      <c r="AY24" s="51"/>
      <c r="AZ24" s="51">
        <f t="shared" si="13"/>
        <v>0</v>
      </c>
      <c r="BA24" s="52">
        <f t="shared" si="14"/>
        <v>-26015</v>
      </c>
      <c r="BB24" s="53"/>
      <c r="BC24" s="53"/>
      <c r="BD24" s="48"/>
      <c r="BE24" s="51"/>
      <c r="BF24" s="51">
        <f t="shared" si="15"/>
        <v>0</v>
      </c>
      <c r="BG24" s="52">
        <f t="shared" si="16"/>
        <v>-26015</v>
      </c>
      <c r="BH24" s="46"/>
      <c r="BI24" s="46"/>
      <c r="BJ24" s="48"/>
      <c r="BK24" s="51"/>
      <c r="BL24" s="51">
        <f t="shared" si="17"/>
        <v>0</v>
      </c>
      <c r="BM24" s="52">
        <f t="shared" si="18"/>
        <v>-26015</v>
      </c>
      <c r="BN24" s="53"/>
      <c r="BO24" s="53"/>
      <c r="BP24" s="48"/>
      <c r="BQ24" s="51"/>
      <c r="BR24" s="51">
        <f t="shared" si="19"/>
        <v>0</v>
      </c>
      <c r="BS24" s="52">
        <f t="shared" si="20"/>
        <v>-26015</v>
      </c>
      <c r="BT24" s="46"/>
      <c r="BU24" s="46"/>
      <c r="BV24" s="48"/>
      <c r="BW24" s="51"/>
      <c r="BX24" s="44">
        <f t="shared" si="21"/>
        <v>0</v>
      </c>
      <c r="BY24" s="46">
        <f t="shared" si="22"/>
        <v>-26015</v>
      </c>
      <c r="BZ24" s="47"/>
      <c r="CA24" s="47"/>
      <c r="CB24" s="48"/>
      <c r="CC24" s="44"/>
      <c r="CD24" s="44">
        <f t="shared" si="23"/>
        <v>0</v>
      </c>
      <c r="CE24" s="46">
        <f t="shared" si="24"/>
        <v>-26015</v>
      </c>
      <c r="CF24" s="46"/>
      <c r="CG24" s="46"/>
      <c r="CH24" s="48"/>
      <c r="CI24" s="54" t="s">
        <v>61</v>
      </c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  <c r="IU24" s="41"/>
      <c r="IV24" s="41"/>
      <c r="IW24" s="41"/>
      <c r="IX24" s="41"/>
      <c r="IY24" s="41"/>
      <c r="IZ24" s="41"/>
      <c r="JA24" s="41"/>
      <c r="JB24" s="41"/>
      <c r="JC24" s="41"/>
      <c r="JD24" s="41"/>
      <c r="JE24" s="41"/>
      <c r="JF24" s="41"/>
      <c r="JG24" s="41"/>
      <c r="JH24" s="41"/>
      <c r="JI24" s="41"/>
      <c r="JJ24" s="41"/>
      <c r="JK24" s="41"/>
      <c r="JL24" s="41"/>
      <c r="JM24" s="41"/>
      <c r="JN24" s="41"/>
      <c r="JO24" s="41"/>
      <c r="JP24" s="41"/>
      <c r="JQ24" s="41"/>
      <c r="JR24" s="41"/>
      <c r="JS24" s="41"/>
      <c r="JT24" s="41"/>
      <c r="JU24" s="41"/>
      <c r="JV24" s="41"/>
      <c r="JW24" s="41"/>
      <c r="JX24" s="41"/>
      <c r="JY24" s="41"/>
      <c r="JZ24" s="41"/>
      <c r="KA24" s="41"/>
      <c r="KB24" s="41"/>
      <c r="KC24" s="41"/>
      <c r="KD24" s="41"/>
      <c r="KE24" s="41"/>
      <c r="KF24" s="41"/>
      <c r="KG24" s="41"/>
      <c r="KH24" s="41"/>
      <c r="KI24" s="41"/>
      <c r="KJ24" s="41"/>
      <c r="KK24" s="41"/>
      <c r="KL24" s="41"/>
      <c r="KM24" s="41"/>
      <c r="KN24" s="41"/>
      <c r="KO24" s="41"/>
      <c r="KP24" s="41"/>
      <c r="KQ24" s="41"/>
      <c r="KR24" s="41"/>
      <c r="KS24" s="41"/>
      <c r="KT24" s="41"/>
      <c r="KU24" s="41"/>
      <c r="KV24" s="41"/>
      <c r="KW24" s="41"/>
      <c r="KX24" s="41"/>
      <c r="KY24" s="41"/>
      <c r="KZ24" s="41"/>
      <c r="LA24" s="41"/>
      <c r="LB24" s="41"/>
      <c r="LC24" s="41"/>
      <c r="LD24" s="41"/>
      <c r="LE24" s="41"/>
      <c r="LF24" s="41"/>
      <c r="LG24" s="41"/>
      <c r="LH24" s="41"/>
      <c r="LI24" s="41"/>
      <c r="LJ24" s="41"/>
      <c r="LK24" s="41"/>
      <c r="LL24" s="41"/>
      <c r="LM24" s="41"/>
      <c r="LN24" s="41"/>
      <c r="LO24" s="41"/>
      <c r="LP24" s="41"/>
      <c r="LQ24" s="41"/>
      <c r="LR24" s="41"/>
      <c r="LS24" s="41"/>
      <c r="LT24" s="41"/>
      <c r="LU24" s="41"/>
      <c r="LV24" s="41"/>
      <c r="LW24" s="41"/>
      <c r="LX24" s="41"/>
      <c r="LY24" s="41"/>
      <c r="LZ24" s="41"/>
      <c r="MA24" s="41"/>
      <c r="MB24" s="41"/>
      <c r="MC24" s="41"/>
      <c r="MD24" s="41"/>
      <c r="ME24" s="41"/>
      <c r="MF24" s="41"/>
      <c r="MG24" s="41"/>
      <c r="MH24" s="41"/>
      <c r="MI24" s="41"/>
      <c r="MJ24" s="41"/>
      <c r="MK24" s="41"/>
      <c r="ML24" s="41"/>
      <c r="MM24" s="41"/>
      <c r="MN24" s="41"/>
      <c r="MO24" s="41"/>
      <c r="MP24" s="41"/>
      <c r="MQ24" s="41"/>
      <c r="MR24" s="41"/>
      <c r="MS24" s="41"/>
      <c r="MT24" s="41"/>
      <c r="MU24" s="41"/>
      <c r="MV24" s="41"/>
      <c r="MW24" s="41"/>
      <c r="MX24" s="41"/>
      <c r="MY24" s="41"/>
      <c r="MZ24" s="41"/>
      <c r="NA24" s="41"/>
      <c r="NB24" s="41"/>
      <c r="NC24" s="41"/>
      <c r="ND24" s="41"/>
      <c r="NE24" s="41"/>
      <c r="NF24" s="41"/>
      <c r="NG24" s="41"/>
      <c r="NH24" s="41"/>
      <c r="NI24" s="41"/>
      <c r="NJ24" s="41"/>
      <c r="NK24" s="41"/>
      <c r="NL24" s="41"/>
      <c r="NM24" s="41"/>
      <c r="NN24" s="41"/>
      <c r="NO24" s="41"/>
      <c r="NP24" s="41"/>
      <c r="NQ24" s="41"/>
      <c r="NR24" s="41"/>
      <c r="NS24" s="41"/>
      <c r="NT24" s="41"/>
      <c r="NU24" s="41"/>
      <c r="NV24" s="41"/>
      <c r="NW24" s="41"/>
      <c r="NX24" s="41"/>
      <c r="NY24" s="41"/>
      <c r="NZ24" s="41"/>
      <c r="OA24" s="41"/>
      <c r="OB24" s="41"/>
      <c r="OC24" s="41"/>
      <c r="OD24" s="41"/>
      <c r="OE24" s="41"/>
      <c r="OF24" s="41"/>
      <c r="OG24" s="41"/>
      <c r="OH24" s="41"/>
      <c r="OI24" s="41"/>
      <c r="OJ24" s="41"/>
      <c r="OK24" s="41"/>
      <c r="OL24" s="41"/>
      <c r="OM24" s="41"/>
      <c r="ON24" s="41"/>
      <c r="OO24" s="41"/>
      <c r="OP24" s="41"/>
      <c r="OQ24" s="41"/>
      <c r="OR24" s="41"/>
      <c r="OS24" s="41"/>
      <c r="OT24" s="41"/>
      <c r="OU24" s="41"/>
      <c r="OV24" s="41"/>
      <c r="OW24" s="41"/>
      <c r="OX24" s="41"/>
      <c r="OY24" s="41"/>
      <c r="OZ24" s="41"/>
      <c r="PA24" s="41"/>
      <c r="PB24" s="41"/>
      <c r="PC24" s="41"/>
      <c r="PD24" s="41"/>
      <c r="PE24" s="41"/>
      <c r="PF24" s="41"/>
      <c r="PG24" s="41"/>
      <c r="PH24" s="41"/>
      <c r="PI24" s="41"/>
      <c r="PJ24" s="41"/>
      <c r="PK24" s="41"/>
      <c r="PL24" s="41"/>
      <c r="PM24" s="41"/>
      <c r="PN24" s="41"/>
      <c r="PO24" s="41"/>
      <c r="PP24" s="41"/>
      <c r="PQ24" s="41"/>
      <c r="PR24" s="41"/>
      <c r="PS24" s="41"/>
      <c r="PT24" s="41"/>
      <c r="PU24" s="41"/>
      <c r="PV24" s="41"/>
      <c r="PW24" s="41"/>
      <c r="PX24" s="41"/>
      <c r="PY24" s="41"/>
      <c r="PZ24" s="41"/>
      <c r="QA24" s="41"/>
      <c r="QB24" s="41"/>
      <c r="QC24" s="41"/>
      <c r="QD24" s="41"/>
      <c r="QE24" s="41"/>
      <c r="QF24" s="41"/>
      <c r="QG24" s="41"/>
      <c r="QH24" s="41"/>
      <c r="QI24" s="41"/>
      <c r="QJ24" s="41"/>
      <c r="QK24" s="41"/>
      <c r="QL24" s="41"/>
      <c r="QM24" s="41"/>
      <c r="QN24" s="41"/>
      <c r="QO24" s="41"/>
      <c r="QP24" s="41"/>
      <c r="QQ24" s="41"/>
      <c r="QR24" s="41"/>
      <c r="QS24" s="41"/>
      <c r="QT24" s="41"/>
      <c r="QU24" s="41"/>
      <c r="QV24" s="41"/>
      <c r="QW24" s="41"/>
      <c r="QX24" s="41"/>
      <c r="QY24" s="41"/>
      <c r="QZ24" s="41"/>
      <c r="RA24" s="41"/>
      <c r="RB24" s="41"/>
      <c r="RC24" s="41"/>
      <c r="RD24" s="41"/>
      <c r="RE24" s="41"/>
      <c r="RF24" s="41"/>
      <c r="RG24" s="41"/>
      <c r="RH24" s="41"/>
      <c r="RI24" s="41"/>
      <c r="RJ24" s="41"/>
      <c r="RK24" s="41"/>
      <c r="RL24" s="41"/>
      <c r="RM24" s="41"/>
      <c r="RN24" s="41"/>
      <c r="RO24" s="41"/>
      <c r="RP24" s="41"/>
      <c r="RQ24" s="41"/>
      <c r="RR24" s="41"/>
      <c r="RS24" s="41"/>
      <c r="RT24" s="41"/>
      <c r="RU24" s="41"/>
      <c r="RV24" s="41"/>
      <c r="RW24" s="41"/>
      <c r="RX24" s="41"/>
      <c r="RY24" s="41"/>
      <c r="RZ24" s="41"/>
      <c r="SA24" s="41"/>
      <c r="SB24" s="41"/>
      <c r="SC24" s="41"/>
      <c r="SD24" s="41"/>
      <c r="SE24" s="41"/>
      <c r="SF24" s="41"/>
      <c r="SG24" s="41"/>
      <c r="SH24" s="41"/>
      <c r="SI24" s="41"/>
      <c r="SJ24" s="41"/>
      <c r="SK24" s="41"/>
      <c r="SL24" s="41"/>
      <c r="SM24" s="41"/>
      <c r="SN24" s="41"/>
      <c r="SO24" s="41"/>
      <c r="SP24" s="41"/>
      <c r="SQ24" s="41"/>
      <c r="SR24" s="41"/>
      <c r="SS24" s="41"/>
      <c r="ST24" s="41"/>
      <c r="SU24" s="41"/>
      <c r="SV24" s="41"/>
      <c r="SW24" s="41"/>
      <c r="SX24" s="41"/>
      <c r="SY24" s="41"/>
      <c r="SZ24" s="41"/>
      <c r="TA24" s="41"/>
      <c r="TB24" s="41"/>
      <c r="TC24" s="41"/>
      <c r="TD24" s="41"/>
      <c r="TE24" s="41"/>
      <c r="TF24" s="41"/>
      <c r="TG24" s="41"/>
      <c r="TH24" s="41"/>
      <c r="TI24" s="41"/>
      <c r="TJ24" s="41"/>
      <c r="TK24" s="41"/>
      <c r="TL24" s="41"/>
      <c r="TM24" s="41"/>
      <c r="TN24" s="41"/>
      <c r="TO24" s="41"/>
      <c r="TP24" s="41"/>
      <c r="TQ24" s="41"/>
      <c r="TR24" s="41"/>
      <c r="TS24" s="41"/>
      <c r="TT24" s="41"/>
      <c r="TU24" s="41"/>
      <c r="TV24" s="41"/>
      <c r="TW24" s="41"/>
      <c r="TX24" s="41"/>
      <c r="TY24" s="41"/>
      <c r="TZ24" s="41"/>
      <c r="UA24" s="41"/>
      <c r="UB24" s="41"/>
      <c r="UC24" s="41"/>
      <c r="UD24" s="41"/>
      <c r="UE24" s="41"/>
      <c r="UF24" s="41"/>
      <c r="UG24" s="41"/>
      <c r="UH24" s="41"/>
      <c r="UI24" s="41"/>
      <c r="UJ24" s="41"/>
      <c r="UK24" s="41"/>
      <c r="UL24" s="41"/>
      <c r="UM24" s="41"/>
      <c r="UN24" s="41"/>
      <c r="UO24" s="41"/>
      <c r="UP24" s="41"/>
      <c r="UQ24" s="41"/>
      <c r="UR24" s="41"/>
      <c r="US24" s="41"/>
      <c r="UT24" s="41"/>
      <c r="UU24" s="41"/>
      <c r="UV24" s="41"/>
      <c r="UW24" s="41"/>
      <c r="UX24" s="41"/>
      <c r="UY24" s="41"/>
      <c r="UZ24" s="41"/>
      <c r="VA24" s="41"/>
      <c r="VB24" s="41"/>
      <c r="VC24" s="41"/>
      <c r="VD24" s="41"/>
      <c r="VE24" s="41"/>
      <c r="VF24" s="41"/>
      <c r="VG24" s="41"/>
      <c r="VH24" s="41"/>
      <c r="VI24" s="41"/>
      <c r="VJ24" s="41"/>
      <c r="VK24" s="41"/>
      <c r="VL24" s="41"/>
      <c r="VM24" s="41"/>
      <c r="VN24" s="41"/>
      <c r="VO24" s="41"/>
      <c r="VP24" s="41"/>
      <c r="VQ24" s="41"/>
      <c r="VR24" s="41"/>
      <c r="VS24" s="41"/>
      <c r="VT24" s="41"/>
      <c r="VU24" s="41"/>
      <c r="VV24" s="41"/>
      <c r="VW24" s="41"/>
      <c r="VX24" s="41"/>
      <c r="VY24" s="41"/>
      <c r="VZ24" s="41"/>
      <c r="WA24" s="41"/>
      <c r="WB24" s="41"/>
      <c r="WC24" s="41"/>
      <c r="WD24" s="41"/>
      <c r="WE24" s="41"/>
      <c r="WF24" s="41"/>
      <c r="WG24" s="41"/>
      <c r="WH24" s="41"/>
      <c r="WI24" s="41"/>
      <c r="WJ24" s="41"/>
      <c r="WK24" s="41"/>
      <c r="WL24" s="41"/>
      <c r="WM24" s="41"/>
      <c r="WN24" s="41"/>
      <c r="WO24" s="41"/>
      <c r="WP24" s="41"/>
      <c r="WQ24" s="41"/>
      <c r="WR24" s="41"/>
      <c r="WS24" s="41"/>
      <c r="WT24" s="41"/>
      <c r="WU24" s="41"/>
      <c r="WV24" s="41"/>
      <c r="WW24" s="41"/>
      <c r="WX24" s="41"/>
      <c r="WY24" s="41"/>
      <c r="WZ24" s="41"/>
      <c r="XA24" s="41"/>
      <c r="XB24" s="41"/>
      <c r="XC24" s="41"/>
      <c r="XD24" s="41"/>
      <c r="XE24" s="41"/>
      <c r="XF24" s="41"/>
      <c r="XG24" s="41"/>
      <c r="XH24" s="41"/>
      <c r="XI24" s="41"/>
      <c r="XJ24" s="41"/>
      <c r="XK24" s="41"/>
      <c r="XL24" s="41"/>
      <c r="XM24" s="41"/>
      <c r="XN24" s="41"/>
      <c r="XO24" s="41"/>
      <c r="XP24" s="41"/>
      <c r="XQ24" s="41"/>
      <c r="XR24" s="41"/>
      <c r="XS24" s="41"/>
      <c r="XT24" s="41"/>
      <c r="XU24" s="41"/>
      <c r="XV24" s="41"/>
      <c r="XW24" s="41"/>
      <c r="XX24" s="41"/>
      <c r="XY24" s="41"/>
      <c r="XZ24" s="41"/>
      <c r="YA24" s="41"/>
      <c r="YB24" s="41"/>
      <c r="YC24" s="41"/>
      <c r="YD24" s="41"/>
      <c r="YE24" s="41"/>
      <c r="YF24" s="41"/>
      <c r="YG24" s="41"/>
      <c r="YH24" s="41"/>
      <c r="YI24" s="41"/>
      <c r="YJ24" s="41"/>
      <c r="YK24" s="41"/>
      <c r="YL24" s="41"/>
      <c r="YM24" s="41"/>
      <c r="YN24" s="41"/>
      <c r="YO24" s="41"/>
      <c r="YP24" s="41"/>
      <c r="YQ24" s="41"/>
      <c r="YR24" s="41"/>
      <c r="YS24" s="41"/>
      <c r="YT24" s="41"/>
      <c r="YU24" s="41"/>
      <c r="YV24" s="41"/>
      <c r="YW24" s="41"/>
      <c r="YX24" s="41"/>
      <c r="YY24" s="41"/>
      <c r="YZ24" s="41"/>
      <c r="ZA24" s="41"/>
      <c r="ZB24" s="41"/>
      <c r="ZC24" s="41"/>
      <c r="ZD24" s="41"/>
      <c r="ZE24" s="41"/>
      <c r="ZF24" s="41"/>
      <c r="ZG24" s="41"/>
      <c r="ZH24" s="41"/>
      <c r="ZI24" s="41"/>
      <c r="ZJ24" s="41"/>
      <c r="ZK24" s="41"/>
      <c r="ZL24" s="41"/>
      <c r="ZM24" s="41"/>
      <c r="ZN24" s="41"/>
      <c r="ZO24" s="41"/>
      <c r="ZP24" s="41"/>
      <c r="ZQ24" s="41"/>
      <c r="ZR24" s="41"/>
      <c r="ZS24" s="41"/>
      <c r="ZT24" s="41"/>
      <c r="ZU24" s="41"/>
      <c r="ZV24" s="41"/>
      <c r="ZW24" s="41"/>
      <c r="ZX24" s="41"/>
      <c r="ZY24" s="41"/>
      <c r="ZZ24" s="41"/>
      <c r="AAA24" s="41"/>
      <c r="AAB24" s="41"/>
      <c r="AAC24" s="41"/>
      <c r="AAD24" s="41"/>
      <c r="AAE24" s="41"/>
      <c r="AAF24" s="41"/>
      <c r="AAG24" s="41"/>
      <c r="AAH24" s="41"/>
      <c r="AAI24" s="41"/>
      <c r="AAJ24" s="41"/>
      <c r="AAK24" s="41"/>
      <c r="AAL24" s="41"/>
      <c r="AAM24" s="41"/>
      <c r="AAN24" s="41"/>
      <c r="AAO24" s="41"/>
      <c r="AAP24" s="41"/>
      <c r="AAQ24" s="41"/>
      <c r="AAR24" s="41"/>
      <c r="AAS24" s="41"/>
      <c r="AAT24" s="41"/>
      <c r="AAU24" s="41"/>
      <c r="AAV24" s="41"/>
      <c r="AAW24" s="41"/>
      <c r="AAX24" s="41"/>
      <c r="AAY24" s="41"/>
      <c r="AAZ24" s="41"/>
      <c r="ABA24" s="41"/>
      <c r="ABB24" s="41"/>
      <c r="ABC24" s="41"/>
      <c r="ABD24" s="41"/>
      <c r="ABE24" s="41"/>
      <c r="ABF24" s="41"/>
      <c r="ABG24" s="41"/>
      <c r="ABH24" s="41"/>
      <c r="ABI24" s="41"/>
      <c r="ABJ24" s="41"/>
      <c r="ABK24" s="41"/>
      <c r="ABL24" s="41"/>
      <c r="ABM24" s="41"/>
      <c r="ABN24" s="41"/>
      <c r="ABO24" s="41"/>
      <c r="ABP24" s="41"/>
      <c r="ABQ24" s="41"/>
      <c r="ABR24" s="41"/>
      <c r="ABS24" s="41"/>
      <c r="ABT24" s="41"/>
      <c r="ABU24" s="41"/>
      <c r="ABV24" s="41"/>
      <c r="ABW24" s="41"/>
      <c r="ABX24" s="41"/>
      <c r="ABY24" s="41"/>
      <c r="ABZ24" s="41"/>
      <c r="ACA24" s="41"/>
      <c r="ACB24" s="41"/>
      <c r="ACC24" s="41"/>
      <c r="ACD24" s="41"/>
      <c r="ACE24" s="41"/>
      <c r="ACF24" s="41"/>
      <c r="ACG24" s="41"/>
      <c r="ACH24" s="41"/>
      <c r="ACI24" s="41"/>
      <c r="ACJ24" s="41"/>
      <c r="ACK24" s="41"/>
      <c r="ACL24" s="41"/>
      <c r="ACM24" s="41"/>
      <c r="ACN24" s="41"/>
      <c r="ACO24" s="41"/>
      <c r="ACP24" s="41"/>
      <c r="ACQ24" s="41"/>
      <c r="ACR24" s="41"/>
      <c r="ACS24" s="41"/>
      <c r="ACT24" s="41"/>
      <c r="ACU24" s="41"/>
      <c r="ACV24" s="41"/>
      <c r="ACW24" s="41"/>
      <c r="ACX24" s="41"/>
      <c r="ACY24" s="41"/>
      <c r="ACZ24" s="41"/>
      <c r="ADA24" s="41"/>
      <c r="ADB24" s="41"/>
      <c r="ADC24" s="41"/>
      <c r="ADD24" s="41"/>
      <c r="ADE24" s="41"/>
      <c r="ADF24" s="41"/>
      <c r="ADG24" s="41"/>
      <c r="ADH24" s="41"/>
      <c r="ADI24" s="41"/>
      <c r="ADJ24" s="41"/>
      <c r="ADK24" s="41"/>
      <c r="ADL24" s="41"/>
      <c r="ADM24" s="41"/>
      <c r="ADN24" s="41"/>
      <c r="ADO24" s="41"/>
      <c r="ADP24" s="41"/>
      <c r="ADQ24" s="41"/>
      <c r="ADR24" s="41"/>
      <c r="ADS24" s="41"/>
      <c r="ADT24" s="41"/>
      <c r="ADU24" s="41"/>
      <c r="ADV24" s="41"/>
      <c r="ADW24" s="41"/>
      <c r="ADX24" s="41"/>
      <c r="ADY24" s="41"/>
      <c r="ADZ24" s="41"/>
      <c r="AEA24" s="41"/>
      <c r="AEB24" s="41"/>
      <c r="AEC24" s="41"/>
      <c r="AED24" s="41"/>
      <c r="AEE24" s="41"/>
      <c r="AEF24" s="41"/>
      <c r="AEG24" s="41"/>
      <c r="AEH24" s="41"/>
      <c r="AEI24" s="41"/>
      <c r="AEJ24" s="41"/>
      <c r="AEK24" s="41"/>
      <c r="AEL24" s="41"/>
      <c r="AEM24" s="41"/>
    </row>
    <row r="25" spans="1:819" s="73" customFormat="1" x14ac:dyDescent="0.15">
      <c r="B25" s="109">
        <v>22</v>
      </c>
      <c r="C25" s="114">
        <v>40544</v>
      </c>
      <c r="D25" s="73" t="s">
        <v>46</v>
      </c>
      <c r="E25" s="73" t="s">
        <v>50</v>
      </c>
      <c r="F25" s="73" t="s">
        <v>37</v>
      </c>
      <c r="G25" s="83">
        <v>180583</v>
      </c>
      <c r="H25" s="74">
        <v>43243</v>
      </c>
      <c r="I25" s="26">
        <v>178933</v>
      </c>
      <c r="J25" s="77">
        <v>1499</v>
      </c>
      <c r="K25" s="78">
        <f t="shared" si="0"/>
        <v>-1650</v>
      </c>
      <c r="L25" s="79"/>
      <c r="M25" s="79"/>
      <c r="N25" s="80" t="s">
        <v>91</v>
      </c>
      <c r="O25" s="76">
        <v>180157</v>
      </c>
      <c r="P25" s="76">
        <f t="shared" si="1"/>
        <v>1224</v>
      </c>
      <c r="Q25" s="78">
        <f t="shared" si="2"/>
        <v>-426</v>
      </c>
      <c r="R25" s="79"/>
      <c r="S25" s="79"/>
      <c r="T25" s="80" t="s">
        <v>91</v>
      </c>
      <c r="U25" s="81">
        <v>181088</v>
      </c>
      <c r="V25" s="76">
        <f t="shared" si="3"/>
        <v>931</v>
      </c>
      <c r="W25" s="78">
        <f t="shared" si="4"/>
        <v>505</v>
      </c>
      <c r="X25" s="78"/>
      <c r="Y25" s="78"/>
      <c r="Z25" s="80" t="s">
        <v>102</v>
      </c>
      <c r="AA25" s="82">
        <v>182460</v>
      </c>
      <c r="AB25" s="76">
        <f t="shared" si="5"/>
        <v>1372</v>
      </c>
      <c r="AC25" s="78">
        <f t="shared" si="6"/>
        <v>1877</v>
      </c>
      <c r="AD25" s="79"/>
      <c r="AE25" s="79"/>
      <c r="AF25" s="80" t="s">
        <v>102</v>
      </c>
      <c r="AG25" s="81">
        <v>183438</v>
      </c>
      <c r="AH25" s="76">
        <f t="shared" si="7"/>
        <v>978</v>
      </c>
      <c r="AI25" s="78">
        <f t="shared" si="8"/>
        <v>2855</v>
      </c>
      <c r="AJ25" s="78"/>
      <c r="AK25" s="78"/>
      <c r="AL25" s="80" t="s">
        <v>102</v>
      </c>
      <c r="AM25" s="76">
        <v>184782</v>
      </c>
      <c r="AN25" s="76">
        <f t="shared" si="9"/>
        <v>1344</v>
      </c>
      <c r="AO25" s="78">
        <f t="shared" si="10"/>
        <v>4199</v>
      </c>
      <c r="AP25" s="79"/>
      <c r="AQ25" s="79"/>
      <c r="AR25" s="80" t="s">
        <v>102</v>
      </c>
      <c r="AS25" s="82"/>
      <c r="AT25" s="76">
        <f t="shared" si="11"/>
        <v>-184782</v>
      </c>
      <c r="AU25" s="78">
        <f t="shared" si="12"/>
        <v>-180583</v>
      </c>
      <c r="AV25" s="78"/>
      <c r="AW25" s="78"/>
      <c r="AX25" s="80"/>
      <c r="AY25" s="83"/>
      <c r="AZ25" s="83">
        <f t="shared" si="13"/>
        <v>0</v>
      </c>
      <c r="BA25" s="84">
        <f t="shared" si="14"/>
        <v>-180583</v>
      </c>
      <c r="BB25" s="85"/>
      <c r="BC25" s="85"/>
      <c r="BD25" s="80"/>
      <c r="BE25" s="83"/>
      <c r="BF25" s="83">
        <f t="shared" si="15"/>
        <v>0</v>
      </c>
      <c r="BG25" s="84">
        <f t="shared" si="16"/>
        <v>-180583</v>
      </c>
      <c r="BH25" s="78"/>
      <c r="BI25" s="78"/>
      <c r="BJ25" s="80"/>
      <c r="BK25" s="83"/>
      <c r="BL25" s="83">
        <f t="shared" si="17"/>
        <v>0</v>
      </c>
      <c r="BM25" s="84">
        <f t="shared" si="18"/>
        <v>-180583</v>
      </c>
      <c r="BN25" s="79"/>
      <c r="BO25" s="79"/>
      <c r="BP25" s="80"/>
      <c r="BQ25" s="83"/>
      <c r="BR25" s="83">
        <f t="shared" si="19"/>
        <v>0</v>
      </c>
      <c r="BS25" s="84">
        <f t="shared" si="20"/>
        <v>-180583</v>
      </c>
      <c r="BT25" s="84"/>
      <c r="BU25" s="84"/>
      <c r="BV25" s="80"/>
      <c r="BW25" s="83"/>
      <c r="BX25" s="76">
        <f t="shared" si="21"/>
        <v>0</v>
      </c>
      <c r="BY25" s="78">
        <f t="shared" si="22"/>
        <v>-180583</v>
      </c>
      <c r="BZ25" s="79"/>
      <c r="CA25" s="79"/>
      <c r="CB25" s="80"/>
      <c r="CC25" s="76"/>
      <c r="CD25" s="76">
        <f t="shared" si="23"/>
        <v>0</v>
      </c>
      <c r="CE25" s="78">
        <f t="shared" si="24"/>
        <v>-180583</v>
      </c>
      <c r="CF25" s="78"/>
      <c r="CG25" s="78"/>
      <c r="CH25" s="80"/>
      <c r="CI25" s="73" t="s">
        <v>60</v>
      </c>
    </row>
    <row r="26" spans="1:819" s="73" customFormat="1" x14ac:dyDescent="0.15">
      <c r="B26" s="109">
        <v>23</v>
      </c>
      <c r="C26" s="114">
        <v>42856</v>
      </c>
      <c r="D26" s="73">
        <v>40545</v>
      </c>
      <c r="E26" s="73" t="s">
        <v>36</v>
      </c>
      <c r="F26" s="73" t="s">
        <v>37</v>
      </c>
      <c r="G26" s="76">
        <v>31295</v>
      </c>
      <c r="H26" s="74"/>
      <c r="I26" s="26">
        <v>32017</v>
      </c>
      <c r="J26" s="77">
        <v>565</v>
      </c>
      <c r="K26" s="78">
        <f t="shared" si="0"/>
        <v>722</v>
      </c>
      <c r="L26" s="79"/>
      <c r="M26" s="79"/>
      <c r="N26" s="80" t="s">
        <v>71</v>
      </c>
      <c r="O26" s="76">
        <v>32364</v>
      </c>
      <c r="P26" s="76">
        <f t="shared" si="1"/>
        <v>347</v>
      </c>
      <c r="Q26" s="78">
        <f t="shared" si="2"/>
        <v>1069</v>
      </c>
      <c r="R26" s="79"/>
      <c r="S26" s="79"/>
      <c r="T26" s="80" t="s">
        <v>71</v>
      </c>
      <c r="U26" s="81">
        <v>32864</v>
      </c>
      <c r="V26" s="76">
        <f t="shared" si="3"/>
        <v>500</v>
      </c>
      <c r="W26" s="78">
        <f t="shared" si="4"/>
        <v>1569</v>
      </c>
      <c r="X26" s="78"/>
      <c r="Y26" s="78"/>
      <c r="Z26" s="80" t="s">
        <v>71</v>
      </c>
      <c r="AA26" s="82">
        <v>33430</v>
      </c>
      <c r="AB26" s="76">
        <f t="shared" si="5"/>
        <v>566</v>
      </c>
      <c r="AC26" s="78">
        <f t="shared" si="6"/>
        <v>2135</v>
      </c>
      <c r="AD26" s="79"/>
      <c r="AE26" s="79"/>
      <c r="AF26" s="80" t="s">
        <v>71</v>
      </c>
      <c r="AG26" s="81">
        <v>33918</v>
      </c>
      <c r="AH26" s="76">
        <f t="shared" si="7"/>
        <v>488</v>
      </c>
      <c r="AI26" s="78">
        <f t="shared" si="8"/>
        <v>2623</v>
      </c>
      <c r="AJ26" s="78"/>
      <c r="AK26" s="78"/>
      <c r="AL26" s="80" t="s">
        <v>71</v>
      </c>
      <c r="AM26" s="76">
        <v>34507</v>
      </c>
      <c r="AN26" s="76">
        <f t="shared" si="9"/>
        <v>589</v>
      </c>
      <c r="AO26" s="78">
        <f t="shared" si="10"/>
        <v>3212</v>
      </c>
      <c r="AP26" s="79"/>
      <c r="AQ26" s="79"/>
      <c r="AR26" s="80" t="s">
        <v>71</v>
      </c>
      <c r="AS26" s="82"/>
      <c r="AT26" s="76">
        <f t="shared" si="11"/>
        <v>-34507</v>
      </c>
      <c r="AU26" s="78">
        <f t="shared" si="12"/>
        <v>-31295</v>
      </c>
      <c r="AV26" s="78"/>
      <c r="AW26" s="78"/>
      <c r="AX26" s="80"/>
      <c r="AY26" s="83"/>
      <c r="AZ26" s="83">
        <f t="shared" si="13"/>
        <v>0</v>
      </c>
      <c r="BA26" s="84">
        <f t="shared" si="14"/>
        <v>-31295</v>
      </c>
      <c r="BB26" s="85"/>
      <c r="BC26" s="85"/>
      <c r="BD26" s="80"/>
      <c r="BE26" s="83"/>
      <c r="BF26" s="83">
        <f t="shared" si="15"/>
        <v>0</v>
      </c>
      <c r="BG26" s="84">
        <f t="shared" si="16"/>
        <v>-31295</v>
      </c>
      <c r="BH26" s="78"/>
      <c r="BI26" s="78"/>
      <c r="BJ26" s="80"/>
      <c r="BK26" s="83"/>
      <c r="BL26" s="83">
        <f t="shared" si="17"/>
        <v>0</v>
      </c>
      <c r="BM26" s="84">
        <f t="shared" si="18"/>
        <v>-31295</v>
      </c>
      <c r="BN26" s="86"/>
      <c r="BO26" s="86"/>
      <c r="BP26" s="80"/>
      <c r="BQ26" s="83"/>
      <c r="BR26" s="83">
        <f t="shared" si="19"/>
        <v>0</v>
      </c>
      <c r="BS26" s="84">
        <f t="shared" si="20"/>
        <v>-31295</v>
      </c>
      <c r="BT26" s="78"/>
      <c r="BU26" s="78"/>
      <c r="BV26" s="80"/>
      <c r="BW26" s="83"/>
      <c r="BX26" s="76">
        <f t="shared" si="21"/>
        <v>0</v>
      </c>
      <c r="BY26" s="78">
        <f t="shared" si="22"/>
        <v>-31295</v>
      </c>
      <c r="BZ26" s="79"/>
      <c r="CA26" s="79"/>
      <c r="CB26" s="80"/>
      <c r="CC26" s="76"/>
      <c r="CD26" s="76">
        <f t="shared" si="23"/>
        <v>0</v>
      </c>
      <c r="CE26" s="78">
        <f t="shared" si="24"/>
        <v>-31295</v>
      </c>
      <c r="CF26" s="78"/>
      <c r="CG26" s="78"/>
      <c r="CH26" s="80"/>
      <c r="CI26" s="87" t="s">
        <v>61</v>
      </c>
    </row>
    <row r="27" spans="1:819" s="73" customFormat="1" x14ac:dyDescent="0.15">
      <c r="B27" s="109">
        <v>24</v>
      </c>
      <c r="C27" s="114">
        <v>43191</v>
      </c>
      <c r="E27" s="73" t="s">
        <v>41</v>
      </c>
      <c r="F27" s="73" t="s">
        <v>37</v>
      </c>
      <c r="G27" s="76">
        <v>24524</v>
      </c>
      <c r="H27" s="74">
        <v>43243</v>
      </c>
      <c r="I27" s="26">
        <v>23031</v>
      </c>
      <c r="J27" s="77">
        <v>488</v>
      </c>
      <c r="K27" s="78">
        <f t="shared" si="0"/>
        <v>-1493</v>
      </c>
      <c r="L27" s="79"/>
      <c r="M27" s="79"/>
      <c r="N27" s="80" t="s">
        <v>83</v>
      </c>
      <c r="O27" s="76">
        <v>23366</v>
      </c>
      <c r="P27" s="76">
        <f t="shared" si="1"/>
        <v>335</v>
      </c>
      <c r="Q27" s="78">
        <f t="shared" si="2"/>
        <v>-1158</v>
      </c>
      <c r="R27" s="79"/>
      <c r="S27" s="79"/>
      <c r="T27" s="80" t="s">
        <v>83</v>
      </c>
      <c r="U27" s="81">
        <v>23718</v>
      </c>
      <c r="V27" s="76">
        <f t="shared" si="3"/>
        <v>352</v>
      </c>
      <c r="W27" s="78">
        <f t="shared" si="4"/>
        <v>-806</v>
      </c>
      <c r="X27" s="78"/>
      <c r="Y27" s="78"/>
      <c r="Z27" s="80" t="s">
        <v>83</v>
      </c>
      <c r="AA27" s="82">
        <v>24179</v>
      </c>
      <c r="AB27" s="76">
        <f t="shared" si="5"/>
        <v>461</v>
      </c>
      <c r="AC27" s="78">
        <f t="shared" si="6"/>
        <v>-345</v>
      </c>
      <c r="AD27" s="79"/>
      <c r="AE27" s="79"/>
      <c r="AF27" s="80" t="s">
        <v>107</v>
      </c>
      <c r="AG27" s="81">
        <v>24573</v>
      </c>
      <c r="AH27" s="76">
        <f t="shared" si="7"/>
        <v>394</v>
      </c>
      <c r="AI27" s="78">
        <f t="shared" si="8"/>
        <v>49</v>
      </c>
      <c r="AJ27" s="78"/>
      <c r="AK27" s="78"/>
      <c r="AL27" s="80" t="s">
        <v>107</v>
      </c>
      <c r="AM27" s="76">
        <v>25000</v>
      </c>
      <c r="AN27" s="76">
        <f t="shared" si="9"/>
        <v>427</v>
      </c>
      <c r="AO27" s="78">
        <f t="shared" si="10"/>
        <v>476</v>
      </c>
      <c r="AP27" s="79"/>
      <c r="AQ27" s="79"/>
      <c r="AR27" s="80" t="s">
        <v>107</v>
      </c>
      <c r="AS27" s="82"/>
      <c r="AT27" s="76">
        <f t="shared" si="11"/>
        <v>-25000</v>
      </c>
      <c r="AU27" s="78">
        <f t="shared" si="12"/>
        <v>-24524</v>
      </c>
      <c r="AV27" s="78"/>
      <c r="AW27" s="78"/>
      <c r="AX27" s="80"/>
      <c r="AY27" s="83"/>
      <c r="AZ27" s="83">
        <f t="shared" si="13"/>
        <v>0</v>
      </c>
      <c r="BA27" s="84">
        <f t="shared" si="14"/>
        <v>-24524</v>
      </c>
      <c r="BB27" s="85"/>
      <c r="BC27" s="85"/>
      <c r="BD27" s="80"/>
      <c r="BE27" s="83"/>
      <c r="BF27" s="83">
        <f t="shared" si="15"/>
        <v>0</v>
      </c>
      <c r="BG27" s="84">
        <f t="shared" si="16"/>
        <v>-24524</v>
      </c>
      <c r="BH27" s="78"/>
      <c r="BI27" s="78"/>
      <c r="BJ27" s="80"/>
      <c r="BK27" s="83"/>
      <c r="BL27" s="83">
        <f t="shared" si="17"/>
        <v>0</v>
      </c>
      <c r="BM27" s="84">
        <f t="shared" si="18"/>
        <v>-24524</v>
      </c>
      <c r="BN27" s="85"/>
      <c r="BO27" s="85"/>
      <c r="BP27" s="80"/>
      <c r="BQ27" s="83"/>
      <c r="BR27" s="83">
        <f t="shared" si="19"/>
        <v>0</v>
      </c>
      <c r="BS27" s="84">
        <f t="shared" si="20"/>
        <v>-24524</v>
      </c>
      <c r="BT27" s="78"/>
      <c r="BU27" s="78"/>
      <c r="BV27" s="80"/>
      <c r="BW27" s="83"/>
      <c r="BX27" s="76">
        <f t="shared" si="21"/>
        <v>0</v>
      </c>
      <c r="BY27" s="78">
        <f t="shared" si="22"/>
        <v>-24524</v>
      </c>
      <c r="BZ27" s="79"/>
      <c r="CA27" s="79"/>
      <c r="CB27" s="80"/>
      <c r="CC27" s="76"/>
      <c r="CD27" s="76">
        <f t="shared" si="23"/>
        <v>0</v>
      </c>
      <c r="CE27" s="78">
        <f t="shared" si="24"/>
        <v>-24524</v>
      </c>
      <c r="CF27" s="78"/>
      <c r="CG27" s="78"/>
      <c r="CH27" s="80"/>
      <c r="CI27" s="87" t="s">
        <v>61</v>
      </c>
    </row>
    <row r="28" spans="1:819" s="73" customFormat="1" x14ac:dyDescent="0.15">
      <c r="B28" s="109">
        <v>25</v>
      </c>
      <c r="C28" s="114">
        <v>40179</v>
      </c>
      <c r="E28" s="73" t="s">
        <v>51</v>
      </c>
      <c r="F28" s="73" t="s">
        <v>37</v>
      </c>
      <c r="G28" s="81">
        <v>205882</v>
      </c>
      <c r="H28" s="75"/>
      <c r="I28" s="26">
        <v>200399</v>
      </c>
      <c r="J28" s="77">
        <v>997</v>
      </c>
      <c r="K28" s="78">
        <f t="shared" si="0"/>
        <v>-5483</v>
      </c>
      <c r="L28" s="88"/>
      <c r="M28" s="88"/>
      <c r="N28" s="80" t="s">
        <v>84</v>
      </c>
      <c r="O28" s="76">
        <v>201891</v>
      </c>
      <c r="P28" s="76">
        <f t="shared" si="1"/>
        <v>1492</v>
      </c>
      <c r="Q28" s="78">
        <f t="shared" si="2"/>
        <v>-3991</v>
      </c>
      <c r="R28" s="79"/>
      <c r="S28" s="88"/>
      <c r="T28" s="80" t="s">
        <v>84</v>
      </c>
      <c r="U28" s="81">
        <v>203472</v>
      </c>
      <c r="V28" s="76">
        <f t="shared" si="3"/>
        <v>1581</v>
      </c>
      <c r="W28" s="78">
        <f t="shared" si="4"/>
        <v>-2410</v>
      </c>
      <c r="X28" s="89"/>
      <c r="Y28" s="89"/>
      <c r="Z28" s="80" t="s">
        <v>84</v>
      </c>
      <c r="AA28" s="82">
        <v>205117</v>
      </c>
      <c r="AB28" s="76">
        <f t="shared" si="5"/>
        <v>1645</v>
      </c>
      <c r="AC28" s="78">
        <f t="shared" si="6"/>
        <v>-765</v>
      </c>
      <c r="AD28" s="79"/>
      <c r="AE28" s="79"/>
      <c r="AF28" s="80" t="s">
        <v>104</v>
      </c>
      <c r="AG28" s="81">
        <v>206387</v>
      </c>
      <c r="AH28" s="76">
        <f t="shared" si="7"/>
        <v>1270</v>
      </c>
      <c r="AI28" s="78">
        <f t="shared" si="8"/>
        <v>505</v>
      </c>
      <c r="AJ28" s="89"/>
      <c r="AK28" s="89"/>
      <c r="AL28" s="80" t="s">
        <v>104</v>
      </c>
      <c r="AM28" s="76">
        <v>207669</v>
      </c>
      <c r="AN28" s="76">
        <f t="shared" si="9"/>
        <v>1282</v>
      </c>
      <c r="AO28" s="78">
        <f t="shared" si="10"/>
        <v>1787</v>
      </c>
      <c r="AP28" s="88"/>
      <c r="AQ28" s="88"/>
      <c r="AR28" s="80" t="s">
        <v>104</v>
      </c>
      <c r="AS28" s="82"/>
      <c r="AT28" s="76">
        <f t="shared" si="11"/>
        <v>-207669</v>
      </c>
      <c r="AU28" s="78">
        <f t="shared" si="12"/>
        <v>-205882</v>
      </c>
      <c r="AV28" s="89"/>
      <c r="AW28" s="89"/>
      <c r="AX28" s="80"/>
      <c r="AY28" s="83"/>
      <c r="AZ28" s="83">
        <f t="shared" si="13"/>
        <v>0</v>
      </c>
      <c r="BA28" s="84">
        <f t="shared" si="14"/>
        <v>-205882</v>
      </c>
      <c r="BB28" s="85"/>
      <c r="BC28" s="85"/>
      <c r="BD28" s="80"/>
      <c r="BE28" s="83"/>
      <c r="BF28" s="83">
        <f t="shared" si="15"/>
        <v>0</v>
      </c>
      <c r="BG28" s="84">
        <f t="shared" si="16"/>
        <v>-205882</v>
      </c>
      <c r="BH28" s="89"/>
      <c r="BI28" s="89"/>
      <c r="BJ28" s="80"/>
      <c r="BK28" s="83"/>
      <c r="BL28" s="83">
        <f t="shared" si="17"/>
        <v>0</v>
      </c>
      <c r="BM28" s="84">
        <f t="shared" si="18"/>
        <v>-205882</v>
      </c>
      <c r="BN28" s="85"/>
      <c r="BO28" s="85"/>
      <c r="BP28" s="80"/>
      <c r="BQ28" s="83"/>
      <c r="BR28" s="83">
        <f t="shared" si="19"/>
        <v>0</v>
      </c>
      <c r="BS28" s="84">
        <f t="shared" si="20"/>
        <v>-205882</v>
      </c>
      <c r="BT28" s="78"/>
      <c r="BU28" s="78"/>
      <c r="BV28" s="80"/>
      <c r="BW28" s="83"/>
      <c r="BX28" s="76">
        <f t="shared" si="21"/>
        <v>0</v>
      </c>
      <c r="BY28" s="78">
        <f t="shared" si="22"/>
        <v>-205882</v>
      </c>
      <c r="BZ28" s="88"/>
      <c r="CA28" s="88"/>
      <c r="CB28" s="80"/>
      <c r="CC28" s="76"/>
      <c r="CD28" s="76">
        <f t="shared" si="23"/>
        <v>0</v>
      </c>
      <c r="CE28" s="78">
        <f t="shared" si="24"/>
        <v>-205882</v>
      </c>
      <c r="CF28" s="89"/>
      <c r="CG28" s="89"/>
      <c r="CH28" s="80"/>
      <c r="CI28" s="73" t="s">
        <v>60</v>
      </c>
    </row>
    <row r="29" spans="1:819" s="73" customFormat="1" x14ac:dyDescent="0.15">
      <c r="B29" s="109">
        <v>26</v>
      </c>
      <c r="C29" s="114">
        <v>42644</v>
      </c>
      <c r="E29" s="73">
        <v>76477</v>
      </c>
      <c r="F29" s="73" t="s">
        <v>37</v>
      </c>
      <c r="G29" s="76">
        <v>93520</v>
      </c>
      <c r="H29" s="75"/>
      <c r="I29" s="26">
        <v>90017</v>
      </c>
      <c r="J29" s="77">
        <v>1077</v>
      </c>
      <c r="K29" s="78">
        <f t="shared" si="0"/>
        <v>-3503</v>
      </c>
      <c r="L29" s="79"/>
      <c r="M29" s="79"/>
      <c r="N29" s="80" t="s">
        <v>78</v>
      </c>
      <c r="O29" s="76">
        <v>90869</v>
      </c>
      <c r="P29" s="76">
        <f t="shared" si="1"/>
        <v>852</v>
      </c>
      <c r="Q29" s="78">
        <f t="shared" si="2"/>
        <v>-2651</v>
      </c>
      <c r="R29" s="79"/>
      <c r="S29" s="79"/>
      <c r="T29" s="80" t="s">
        <v>78</v>
      </c>
      <c r="U29" s="81">
        <v>91790</v>
      </c>
      <c r="V29" s="76">
        <f t="shared" si="3"/>
        <v>921</v>
      </c>
      <c r="W29" s="78">
        <f t="shared" si="4"/>
        <v>-1730</v>
      </c>
      <c r="X29" s="78"/>
      <c r="Y29" s="78"/>
      <c r="Z29" s="80" t="s">
        <v>78</v>
      </c>
      <c r="AA29" s="82">
        <v>92928</v>
      </c>
      <c r="AB29" s="76">
        <f t="shared" si="5"/>
        <v>1138</v>
      </c>
      <c r="AC29" s="78">
        <f t="shared" si="6"/>
        <v>-592</v>
      </c>
      <c r="AD29" s="79"/>
      <c r="AE29" s="79"/>
      <c r="AF29" s="80" t="s">
        <v>104</v>
      </c>
      <c r="AG29" s="81">
        <v>93758</v>
      </c>
      <c r="AH29" s="76">
        <f t="shared" si="7"/>
        <v>830</v>
      </c>
      <c r="AI29" s="78">
        <f t="shared" si="8"/>
        <v>238</v>
      </c>
      <c r="AJ29" s="78"/>
      <c r="AK29" s="78"/>
      <c r="AL29" s="80" t="s">
        <v>104</v>
      </c>
      <c r="AM29" s="76">
        <v>94637</v>
      </c>
      <c r="AN29" s="76">
        <f t="shared" si="9"/>
        <v>879</v>
      </c>
      <c r="AO29" s="78">
        <f t="shared" si="10"/>
        <v>1117</v>
      </c>
      <c r="AP29" s="79"/>
      <c r="AQ29" s="79"/>
      <c r="AR29" s="80" t="s">
        <v>104</v>
      </c>
      <c r="AS29" s="82"/>
      <c r="AT29" s="76">
        <f t="shared" si="11"/>
        <v>-94637</v>
      </c>
      <c r="AU29" s="78">
        <f t="shared" si="12"/>
        <v>-93520</v>
      </c>
      <c r="AV29" s="78"/>
      <c r="AW29" s="78"/>
      <c r="AX29" s="80"/>
      <c r="AY29" s="83"/>
      <c r="AZ29" s="83">
        <f t="shared" si="13"/>
        <v>0</v>
      </c>
      <c r="BA29" s="84">
        <f t="shared" si="14"/>
        <v>-93520</v>
      </c>
      <c r="BB29" s="85"/>
      <c r="BC29" s="85"/>
      <c r="BD29" s="80"/>
      <c r="BE29" s="83"/>
      <c r="BF29" s="83">
        <f t="shared" si="15"/>
        <v>0</v>
      </c>
      <c r="BG29" s="84">
        <f t="shared" si="16"/>
        <v>-93520</v>
      </c>
      <c r="BH29" s="78"/>
      <c r="BI29" s="78"/>
      <c r="BJ29" s="80"/>
      <c r="BK29" s="83"/>
      <c r="BL29" s="83">
        <f t="shared" si="17"/>
        <v>0</v>
      </c>
      <c r="BM29" s="84">
        <f t="shared" si="18"/>
        <v>-93520</v>
      </c>
      <c r="BN29" s="79"/>
      <c r="BO29" s="79"/>
      <c r="BP29" s="80"/>
      <c r="BQ29" s="83"/>
      <c r="BR29" s="83">
        <f t="shared" si="19"/>
        <v>0</v>
      </c>
      <c r="BS29" s="84">
        <f t="shared" si="20"/>
        <v>-93520</v>
      </c>
      <c r="BT29" s="78"/>
      <c r="BU29" s="78"/>
      <c r="BV29" s="80"/>
      <c r="BW29" s="83"/>
      <c r="BX29" s="76">
        <f t="shared" si="21"/>
        <v>0</v>
      </c>
      <c r="BY29" s="78">
        <f t="shared" si="22"/>
        <v>-93520</v>
      </c>
      <c r="BZ29" s="79"/>
      <c r="CA29" s="79"/>
      <c r="CB29" s="80"/>
      <c r="CC29" s="76"/>
      <c r="CD29" s="76">
        <f t="shared" si="23"/>
        <v>0</v>
      </c>
      <c r="CE29" s="78">
        <f t="shared" si="24"/>
        <v>-93520</v>
      </c>
      <c r="CF29" s="78"/>
      <c r="CG29" s="78"/>
      <c r="CH29" s="80"/>
      <c r="CI29" s="73" t="s">
        <v>60</v>
      </c>
    </row>
    <row r="30" spans="1:819" s="73" customFormat="1" x14ac:dyDescent="0.15">
      <c r="B30" s="109">
        <v>27</v>
      </c>
      <c r="C30" s="114">
        <v>40544</v>
      </c>
      <c r="D30" s="73" t="s">
        <v>49</v>
      </c>
      <c r="E30" s="73" t="s">
        <v>58</v>
      </c>
      <c r="F30" s="73" t="s">
        <v>37</v>
      </c>
      <c r="G30" s="83">
        <v>211298</v>
      </c>
      <c r="H30" s="74">
        <v>43243</v>
      </c>
      <c r="I30" s="26">
        <v>207470</v>
      </c>
      <c r="J30" s="77">
        <v>1691</v>
      </c>
      <c r="K30" s="78">
        <f t="shared" si="0"/>
        <v>-3828</v>
      </c>
      <c r="L30" s="88"/>
      <c r="M30" s="88"/>
      <c r="N30" s="80" t="s">
        <v>92</v>
      </c>
      <c r="O30" s="76">
        <v>209957</v>
      </c>
      <c r="P30" s="76">
        <f t="shared" si="1"/>
        <v>2487</v>
      </c>
      <c r="Q30" s="78">
        <f t="shared" si="2"/>
        <v>-1341</v>
      </c>
      <c r="R30" s="88"/>
      <c r="S30" s="88"/>
      <c r="T30" s="80" t="s">
        <v>102</v>
      </c>
      <c r="U30" s="81">
        <v>211661</v>
      </c>
      <c r="V30" s="76">
        <f t="shared" si="3"/>
        <v>1704</v>
      </c>
      <c r="W30" s="78">
        <f t="shared" si="4"/>
        <v>363</v>
      </c>
      <c r="X30" s="78"/>
      <c r="Y30" s="78"/>
      <c r="Z30" s="80" t="s">
        <v>92</v>
      </c>
      <c r="AA30" s="82">
        <v>213909</v>
      </c>
      <c r="AB30" s="76">
        <f t="shared" si="5"/>
        <v>2248</v>
      </c>
      <c r="AC30" s="78">
        <f t="shared" si="6"/>
        <v>2611</v>
      </c>
      <c r="AD30" s="79"/>
      <c r="AE30" s="79"/>
      <c r="AF30" s="80" t="s">
        <v>92</v>
      </c>
      <c r="AG30" s="81">
        <v>216105</v>
      </c>
      <c r="AH30" s="76">
        <f t="shared" si="7"/>
        <v>2196</v>
      </c>
      <c r="AI30" s="78">
        <f t="shared" si="8"/>
        <v>4807</v>
      </c>
      <c r="AJ30" s="89"/>
      <c r="AK30" s="89"/>
      <c r="AL30" s="80" t="s">
        <v>92</v>
      </c>
      <c r="AM30" s="76">
        <v>218254</v>
      </c>
      <c r="AN30" s="76">
        <f t="shared" si="9"/>
        <v>2149</v>
      </c>
      <c r="AO30" s="78">
        <f t="shared" si="10"/>
        <v>6956</v>
      </c>
      <c r="AP30" s="88"/>
      <c r="AQ30" s="88"/>
      <c r="AR30" s="80" t="s">
        <v>92</v>
      </c>
      <c r="AS30" s="82"/>
      <c r="AT30" s="76">
        <f t="shared" si="11"/>
        <v>-218254</v>
      </c>
      <c r="AU30" s="78">
        <f t="shared" si="12"/>
        <v>-211298</v>
      </c>
      <c r="AV30" s="89"/>
      <c r="AW30" s="89"/>
      <c r="AX30" s="80"/>
      <c r="AY30" s="83"/>
      <c r="AZ30" s="83">
        <f t="shared" si="13"/>
        <v>0</v>
      </c>
      <c r="BA30" s="84">
        <f t="shared" si="14"/>
        <v>-211298</v>
      </c>
      <c r="BB30" s="85"/>
      <c r="BC30" s="85"/>
      <c r="BD30" s="80"/>
      <c r="BE30" s="83"/>
      <c r="BF30" s="83">
        <f t="shared" si="15"/>
        <v>0</v>
      </c>
      <c r="BG30" s="84">
        <f t="shared" si="16"/>
        <v>-211298</v>
      </c>
      <c r="BH30" s="89"/>
      <c r="BI30" s="89"/>
      <c r="BJ30" s="80"/>
      <c r="BK30" s="83"/>
      <c r="BL30" s="83">
        <f t="shared" si="17"/>
        <v>0</v>
      </c>
      <c r="BM30" s="84">
        <f t="shared" si="18"/>
        <v>-211298</v>
      </c>
      <c r="BN30" s="85"/>
      <c r="BO30" s="85"/>
      <c r="BP30" s="80"/>
      <c r="BQ30" s="83"/>
      <c r="BR30" s="83">
        <f t="shared" si="19"/>
        <v>0</v>
      </c>
      <c r="BS30" s="84">
        <f t="shared" si="20"/>
        <v>-211298</v>
      </c>
      <c r="BT30" s="78"/>
      <c r="BU30" s="78"/>
      <c r="BV30" s="80"/>
      <c r="BW30" s="83"/>
      <c r="BX30" s="76">
        <f t="shared" si="21"/>
        <v>0</v>
      </c>
      <c r="BY30" s="78">
        <f t="shared" si="22"/>
        <v>-211298</v>
      </c>
      <c r="BZ30" s="88"/>
      <c r="CA30" s="88"/>
      <c r="CB30" s="80"/>
      <c r="CC30" s="76"/>
      <c r="CD30" s="76">
        <f t="shared" si="23"/>
        <v>0</v>
      </c>
      <c r="CE30" s="78">
        <f t="shared" si="24"/>
        <v>-211298</v>
      </c>
      <c r="CF30" s="89"/>
      <c r="CG30" s="89"/>
      <c r="CH30" s="80"/>
      <c r="CI30" s="73" t="s">
        <v>60</v>
      </c>
    </row>
    <row r="31" spans="1:819" s="73" customFormat="1" x14ac:dyDescent="0.15">
      <c r="B31" s="109">
        <v>28</v>
      </c>
      <c r="C31" s="114">
        <v>40544</v>
      </c>
      <c r="D31" s="73" t="s">
        <v>23</v>
      </c>
      <c r="F31" s="73" t="s">
        <v>37</v>
      </c>
      <c r="G31" s="76">
        <v>171479</v>
      </c>
      <c r="H31" s="74">
        <v>43243</v>
      </c>
      <c r="I31" s="26">
        <v>169593</v>
      </c>
      <c r="J31" s="77">
        <v>505</v>
      </c>
      <c r="K31" s="78">
        <f t="shared" si="0"/>
        <v>-1886</v>
      </c>
      <c r="L31" s="79"/>
      <c r="M31" s="79"/>
      <c r="N31" s="80" t="s">
        <v>99</v>
      </c>
      <c r="O31" s="76">
        <v>171289</v>
      </c>
      <c r="P31" s="76">
        <f t="shared" si="1"/>
        <v>1696</v>
      </c>
      <c r="Q31" s="78">
        <f t="shared" si="2"/>
        <v>-190</v>
      </c>
      <c r="R31" s="79"/>
      <c r="S31" s="79"/>
      <c r="T31" s="80" t="s">
        <v>93</v>
      </c>
      <c r="U31" s="81">
        <v>172478</v>
      </c>
      <c r="V31" s="76">
        <f t="shared" si="3"/>
        <v>1189</v>
      </c>
      <c r="W31" s="78">
        <f t="shared" si="4"/>
        <v>999</v>
      </c>
      <c r="X31" s="78"/>
      <c r="Y31" s="78"/>
      <c r="Z31" s="80" t="s">
        <v>93</v>
      </c>
      <c r="AA31" s="82">
        <v>171421</v>
      </c>
      <c r="AB31" s="76">
        <f t="shared" si="5"/>
        <v>-1057</v>
      </c>
      <c r="AC31" s="78">
        <f t="shared" si="6"/>
        <v>-58</v>
      </c>
      <c r="AD31" s="79"/>
      <c r="AE31" s="79"/>
      <c r="AF31" s="80" t="s">
        <v>93</v>
      </c>
      <c r="AG31" s="81">
        <v>175540</v>
      </c>
      <c r="AH31" s="76">
        <f t="shared" si="7"/>
        <v>4119</v>
      </c>
      <c r="AI31" s="78">
        <f t="shared" si="8"/>
        <v>4061</v>
      </c>
      <c r="AJ31" s="78"/>
      <c r="AK31" s="78"/>
      <c r="AL31" s="80" t="s">
        <v>93</v>
      </c>
      <c r="AM31" s="106"/>
      <c r="AN31" s="76">
        <f t="shared" si="9"/>
        <v>-175540</v>
      </c>
      <c r="AO31" s="78">
        <f t="shared" si="10"/>
        <v>-171479</v>
      </c>
      <c r="AP31" s="79"/>
      <c r="AQ31" s="79"/>
      <c r="AR31" s="80" t="s">
        <v>93</v>
      </c>
      <c r="AS31" s="82"/>
      <c r="AT31" s="76">
        <f t="shared" si="11"/>
        <v>0</v>
      </c>
      <c r="AU31" s="78">
        <f t="shared" si="12"/>
        <v>-171479</v>
      </c>
      <c r="AV31" s="78"/>
      <c r="AW31" s="78"/>
      <c r="AX31" s="80"/>
      <c r="AY31" s="83"/>
      <c r="AZ31" s="83">
        <f t="shared" si="13"/>
        <v>0</v>
      </c>
      <c r="BA31" s="84">
        <f t="shared" si="14"/>
        <v>-171479</v>
      </c>
      <c r="BB31" s="85"/>
      <c r="BC31" s="85"/>
      <c r="BD31" s="80"/>
      <c r="BE31" s="83"/>
      <c r="BF31" s="83">
        <f t="shared" si="15"/>
        <v>0</v>
      </c>
      <c r="BG31" s="84">
        <f t="shared" si="16"/>
        <v>-171479</v>
      </c>
      <c r="BH31" s="78"/>
      <c r="BI31" s="78"/>
      <c r="BJ31" s="80"/>
      <c r="BK31" s="83"/>
      <c r="BL31" s="83">
        <f t="shared" si="17"/>
        <v>0</v>
      </c>
      <c r="BM31" s="84">
        <f t="shared" si="18"/>
        <v>-171479</v>
      </c>
      <c r="BN31" s="79"/>
      <c r="BO31" s="79"/>
      <c r="BP31" s="80"/>
      <c r="BQ31" s="83"/>
      <c r="BR31" s="83">
        <f t="shared" si="19"/>
        <v>0</v>
      </c>
      <c r="BS31" s="84">
        <f t="shared" si="20"/>
        <v>-171479</v>
      </c>
      <c r="BT31" s="84"/>
      <c r="BU31" s="84"/>
      <c r="BV31" s="80"/>
      <c r="BW31" s="83"/>
      <c r="BX31" s="83">
        <f t="shared" si="21"/>
        <v>0</v>
      </c>
      <c r="BY31" s="84">
        <f t="shared" si="22"/>
        <v>-171479</v>
      </c>
      <c r="BZ31" s="79"/>
      <c r="CA31" s="79"/>
      <c r="CB31" s="80"/>
      <c r="CC31" s="76"/>
      <c r="CD31" s="76">
        <f t="shared" si="23"/>
        <v>0</v>
      </c>
      <c r="CE31" s="78">
        <f t="shared" si="24"/>
        <v>-171479</v>
      </c>
      <c r="CF31" s="78"/>
      <c r="CG31" s="78"/>
      <c r="CH31" s="80"/>
      <c r="CI31" s="73" t="s">
        <v>60</v>
      </c>
    </row>
    <row r="32" spans="1:819" s="90" customFormat="1" x14ac:dyDescent="0.15">
      <c r="B32" s="110">
        <v>29</v>
      </c>
      <c r="C32" s="115">
        <v>43466</v>
      </c>
      <c r="D32" s="90" t="s">
        <v>39</v>
      </c>
      <c r="E32" s="90" t="s">
        <v>54</v>
      </c>
      <c r="F32" s="90" t="s">
        <v>53</v>
      </c>
      <c r="G32" s="93">
        <v>50500</v>
      </c>
      <c r="H32" s="92"/>
      <c r="I32" s="26">
        <v>44656</v>
      </c>
      <c r="J32" s="91">
        <v>898</v>
      </c>
      <c r="K32" s="94">
        <f t="shared" si="0"/>
        <v>-5844</v>
      </c>
      <c r="L32" s="95"/>
      <c r="M32" s="95"/>
      <c r="N32" s="96" t="s">
        <v>85</v>
      </c>
      <c r="O32" s="93">
        <v>45902</v>
      </c>
      <c r="P32" s="93">
        <f t="shared" si="1"/>
        <v>1246</v>
      </c>
      <c r="Q32" s="94">
        <f t="shared" si="2"/>
        <v>-4598</v>
      </c>
      <c r="R32" s="95"/>
      <c r="S32" s="95"/>
      <c r="T32" s="96" t="s">
        <v>85</v>
      </c>
      <c r="U32" s="97">
        <v>47187</v>
      </c>
      <c r="V32" s="93">
        <f t="shared" si="3"/>
        <v>1285</v>
      </c>
      <c r="W32" s="94">
        <f t="shared" si="4"/>
        <v>-3313</v>
      </c>
      <c r="X32" s="94"/>
      <c r="Y32" s="94"/>
      <c r="Z32" s="96" t="s">
        <v>85</v>
      </c>
      <c r="AA32" s="119">
        <v>49025</v>
      </c>
      <c r="AB32" s="93">
        <f t="shared" si="5"/>
        <v>1838</v>
      </c>
      <c r="AC32" s="94">
        <f t="shared" si="6"/>
        <v>-1475</v>
      </c>
      <c r="AD32" s="95"/>
      <c r="AE32" s="95"/>
      <c r="AF32" s="96" t="s">
        <v>105</v>
      </c>
      <c r="AG32" s="97">
        <v>50500</v>
      </c>
      <c r="AH32" s="93">
        <f t="shared" si="7"/>
        <v>1475</v>
      </c>
      <c r="AI32" s="94">
        <f t="shared" si="8"/>
        <v>0</v>
      </c>
      <c r="AJ32" s="94"/>
      <c r="AK32" s="94"/>
      <c r="AL32" s="96" t="s">
        <v>105</v>
      </c>
      <c r="AM32" s="106"/>
      <c r="AN32" s="93">
        <f t="shared" si="9"/>
        <v>-50500</v>
      </c>
      <c r="AO32" s="94">
        <f t="shared" si="10"/>
        <v>-50500</v>
      </c>
      <c r="AP32" s="95"/>
      <c r="AQ32" s="95"/>
      <c r="AR32" s="96" t="s">
        <v>105</v>
      </c>
      <c r="AS32" s="98"/>
      <c r="AT32" s="93">
        <f t="shared" si="11"/>
        <v>0</v>
      </c>
      <c r="AU32" s="94">
        <f t="shared" si="12"/>
        <v>-50500</v>
      </c>
      <c r="AV32" s="94"/>
      <c r="AW32" s="94"/>
      <c r="AX32" s="96"/>
      <c r="AY32" s="99"/>
      <c r="AZ32" s="99">
        <f t="shared" si="13"/>
        <v>0</v>
      </c>
      <c r="BA32" s="100">
        <f t="shared" si="14"/>
        <v>-50500</v>
      </c>
      <c r="BB32" s="101"/>
      <c r="BC32" s="101"/>
      <c r="BD32" s="96"/>
      <c r="BE32" s="99"/>
      <c r="BF32" s="99">
        <f t="shared" si="15"/>
        <v>0</v>
      </c>
      <c r="BG32" s="100">
        <f t="shared" si="16"/>
        <v>-50500</v>
      </c>
      <c r="BH32" s="94"/>
      <c r="BI32" s="94"/>
      <c r="BJ32" s="96"/>
      <c r="BK32" s="99"/>
      <c r="BL32" s="99">
        <f t="shared" si="17"/>
        <v>0</v>
      </c>
      <c r="BM32" s="100">
        <f t="shared" si="18"/>
        <v>-50500</v>
      </c>
      <c r="BN32" s="101"/>
      <c r="BO32" s="101"/>
      <c r="BP32" s="96"/>
      <c r="BQ32" s="99"/>
      <c r="BR32" s="99">
        <f t="shared" si="19"/>
        <v>0</v>
      </c>
      <c r="BS32" s="100">
        <f t="shared" si="20"/>
        <v>-50500</v>
      </c>
      <c r="BT32" s="94"/>
      <c r="BU32" s="94"/>
      <c r="BV32" s="96"/>
      <c r="BW32" s="99"/>
      <c r="BX32" s="98">
        <f t="shared" si="21"/>
        <v>0</v>
      </c>
      <c r="BY32" s="102">
        <f t="shared" si="22"/>
        <v>-50500</v>
      </c>
      <c r="BZ32" s="95"/>
      <c r="CA32" s="95"/>
      <c r="CB32" s="96"/>
      <c r="CC32" s="93"/>
      <c r="CD32" s="93">
        <f t="shared" si="23"/>
        <v>0</v>
      </c>
      <c r="CE32" s="94">
        <f t="shared" si="24"/>
        <v>-50500</v>
      </c>
      <c r="CF32" s="94"/>
      <c r="CG32" s="94"/>
      <c r="CH32" s="96"/>
      <c r="CI32" s="90" t="s">
        <v>60</v>
      </c>
    </row>
    <row r="33" spans="2:87" s="90" customFormat="1" x14ac:dyDescent="0.15">
      <c r="B33" s="110">
        <v>30</v>
      </c>
      <c r="C33" s="115">
        <v>44013</v>
      </c>
      <c r="E33" s="90" t="s">
        <v>52</v>
      </c>
      <c r="F33" s="90" t="s">
        <v>53</v>
      </c>
      <c r="G33" s="93">
        <v>53227</v>
      </c>
      <c r="H33" s="92"/>
      <c r="I33" s="26">
        <v>48372</v>
      </c>
      <c r="J33" s="91">
        <v>1834</v>
      </c>
      <c r="K33" s="94">
        <f t="shared" si="0"/>
        <v>-4855</v>
      </c>
      <c r="L33" s="95"/>
      <c r="M33" s="95"/>
      <c r="N33" s="96" t="s">
        <v>78</v>
      </c>
      <c r="O33" s="93">
        <v>49500</v>
      </c>
      <c r="P33" s="93">
        <f t="shared" si="1"/>
        <v>1128</v>
      </c>
      <c r="Q33" s="94">
        <f t="shared" si="2"/>
        <v>-3727</v>
      </c>
      <c r="R33" s="95"/>
      <c r="S33" s="95"/>
      <c r="T33" s="96" t="s">
        <v>78</v>
      </c>
      <c r="U33" s="97">
        <v>50764</v>
      </c>
      <c r="V33" s="93">
        <f t="shared" si="3"/>
        <v>1264</v>
      </c>
      <c r="W33" s="94">
        <f t="shared" si="4"/>
        <v>-2463</v>
      </c>
      <c r="X33" s="94"/>
      <c r="Y33" s="94"/>
      <c r="Z33" s="96" t="s">
        <v>78</v>
      </c>
      <c r="AA33" s="119">
        <v>52358</v>
      </c>
      <c r="AB33" s="93">
        <f t="shared" si="5"/>
        <v>1594</v>
      </c>
      <c r="AC33" s="94">
        <f t="shared" si="6"/>
        <v>-869</v>
      </c>
      <c r="AD33" s="95"/>
      <c r="AE33" s="95"/>
      <c r="AF33" s="96" t="s">
        <v>78</v>
      </c>
      <c r="AG33" s="97">
        <v>53227</v>
      </c>
      <c r="AH33" s="93">
        <f t="shared" si="7"/>
        <v>869</v>
      </c>
      <c r="AI33" s="94">
        <f t="shared" si="8"/>
        <v>0</v>
      </c>
      <c r="AJ33" s="94"/>
      <c r="AK33" s="94"/>
      <c r="AL33" s="96" t="s">
        <v>78</v>
      </c>
      <c r="AM33" s="106"/>
      <c r="AN33" s="93">
        <f t="shared" si="9"/>
        <v>-53227</v>
      </c>
      <c r="AO33" s="94">
        <f t="shared" si="10"/>
        <v>-53227</v>
      </c>
      <c r="AP33" s="95"/>
      <c r="AQ33" s="95"/>
      <c r="AR33" s="96" t="s">
        <v>78</v>
      </c>
      <c r="AS33" s="98"/>
      <c r="AT33" s="93">
        <f t="shared" si="11"/>
        <v>0</v>
      </c>
      <c r="AU33" s="94">
        <f t="shared" si="12"/>
        <v>-53227</v>
      </c>
      <c r="AV33" s="94"/>
      <c r="AW33" s="94"/>
      <c r="AX33" s="96"/>
      <c r="AY33" s="99"/>
      <c r="AZ33" s="99">
        <f t="shared" si="13"/>
        <v>0</v>
      </c>
      <c r="BA33" s="100">
        <f t="shared" si="14"/>
        <v>-53227</v>
      </c>
      <c r="BB33" s="101"/>
      <c r="BC33" s="101"/>
      <c r="BD33" s="96"/>
      <c r="BE33" s="99"/>
      <c r="BF33" s="99">
        <f t="shared" si="15"/>
        <v>0</v>
      </c>
      <c r="BG33" s="100">
        <f t="shared" si="16"/>
        <v>-53227</v>
      </c>
      <c r="BH33" s="94"/>
      <c r="BI33" s="94"/>
      <c r="BJ33" s="96"/>
      <c r="BK33" s="99"/>
      <c r="BL33" s="99">
        <f t="shared" si="17"/>
        <v>0</v>
      </c>
      <c r="BM33" s="100">
        <f t="shared" si="18"/>
        <v>-53227</v>
      </c>
      <c r="BN33" s="95"/>
      <c r="BO33" s="95"/>
      <c r="BP33" s="96"/>
      <c r="BQ33" s="99"/>
      <c r="BR33" s="99">
        <f t="shared" si="19"/>
        <v>0</v>
      </c>
      <c r="BS33" s="100">
        <f t="shared" si="20"/>
        <v>-53227</v>
      </c>
      <c r="BT33" s="94"/>
      <c r="BU33" s="94"/>
      <c r="BV33" s="96"/>
      <c r="BW33" s="99"/>
      <c r="BX33" s="98">
        <f t="shared" si="21"/>
        <v>0</v>
      </c>
      <c r="BY33" s="102">
        <f t="shared" si="22"/>
        <v>-53227</v>
      </c>
      <c r="BZ33" s="95"/>
      <c r="CA33" s="95"/>
      <c r="CB33" s="96"/>
      <c r="CC33" s="93"/>
      <c r="CD33" s="93">
        <f t="shared" si="23"/>
        <v>0</v>
      </c>
      <c r="CE33" s="94">
        <f t="shared" si="24"/>
        <v>-53227</v>
      </c>
      <c r="CF33" s="94"/>
      <c r="CG33" s="94"/>
      <c r="CH33" s="96"/>
      <c r="CI33" s="90" t="s">
        <v>60</v>
      </c>
    </row>
    <row r="34" spans="2:87" s="90" customFormat="1" x14ac:dyDescent="0.15">
      <c r="B34" s="110">
        <v>31</v>
      </c>
      <c r="C34" s="115">
        <v>41153</v>
      </c>
      <c r="D34" s="90" t="s">
        <v>65</v>
      </c>
      <c r="F34" s="90" t="s">
        <v>53</v>
      </c>
      <c r="G34" s="93">
        <v>110300</v>
      </c>
      <c r="H34" s="92"/>
      <c r="I34" s="26">
        <v>106379</v>
      </c>
      <c r="J34" s="91"/>
      <c r="K34" s="94">
        <f t="shared" si="0"/>
        <v>-3921</v>
      </c>
      <c r="L34" s="95"/>
      <c r="M34" s="95"/>
      <c r="N34" s="96" t="s">
        <v>86</v>
      </c>
      <c r="O34" s="118">
        <v>107428</v>
      </c>
      <c r="P34" s="93">
        <f t="shared" si="1"/>
        <v>1049</v>
      </c>
      <c r="Q34" s="94">
        <f t="shared" si="2"/>
        <v>-2872</v>
      </c>
      <c r="R34" s="95"/>
      <c r="S34" s="95"/>
      <c r="T34" s="96" t="s">
        <v>86</v>
      </c>
      <c r="U34" s="97">
        <v>108933</v>
      </c>
      <c r="V34" s="93">
        <f t="shared" si="3"/>
        <v>1505</v>
      </c>
      <c r="W34" s="94">
        <f t="shared" si="4"/>
        <v>-1367</v>
      </c>
      <c r="X34" s="94"/>
      <c r="Y34" s="94"/>
      <c r="Z34" s="96" t="s">
        <v>86</v>
      </c>
      <c r="AA34" s="119">
        <v>110204</v>
      </c>
      <c r="AB34" s="93">
        <f t="shared" si="5"/>
        <v>1271</v>
      </c>
      <c r="AC34" s="94">
        <f t="shared" si="6"/>
        <v>-96</v>
      </c>
      <c r="AD34" s="95"/>
      <c r="AE34" s="95"/>
      <c r="AF34" s="96" t="s">
        <v>108</v>
      </c>
      <c r="AG34" s="97">
        <v>111056</v>
      </c>
      <c r="AH34" s="93">
        <f t="shared" si="7"/>
        <v>852</v>
      </c>
      <c r="AI34" s="94">
        <f t="shared" si="8"/>
        <v>756</v>
      </c>
      <c r="AJ34" s="94"/>
      <c r="AK34" s="94"/>
      <c r="AL34" s="96" t="s">
        <v>108</v>
      </c>
      <c r="AM34" s="106"/>
      <c r="AN34" s="93">
        <f t="shared" si="9"/>
        <v>-111056</v>
      </c>
      <c r="AO34" s="94">
        <f t="shared" si="10"/>
        <v>-110300</v>
      </c>
      <c r="AP34" s="95"/>
      <c r="AQ34" s="95"/>
      <c r="AR34" s="96" t="s">
        <v>108</v>
      </c>
      <c r="AS34" s="98"/>
      <c r="AT34" s="93">
        <f t="shared" si="11"/>
        <v>0</v>
      </c>
      <c r="AU34" s="94">
        <f t="shared" si="12"/>
        <v>-110300</v>
      </c>
      <c r="AV34" s="94"/>
      <c r="AW34" s="94"/>
      <c r="AX34" s="96"/>
      <c r="AY34" s="99"/>
      <c r="AZ34" s="99">
        <f t="shared" si="13"/>
        <v>0</v>
      </c>
      <c r="BA34" s="100">
        <f t="shared" si="14"/>
        <v>-110300</v>
      </c>
      <c r="BB34" s="101"/>
      <c r="BC34" s="101"/>
      <c r="BD34" s="96"/>
      <c r="BE34" s="99"/>
      <c r="BF34" s="99">
        <f t="shared" si="15"/>
        <v>0</v>
      </c>
      <c r="BG34" s="100">
        <f t="shared" si="16"/>
        <v>-110300</v>
      </c>
      <c r="BH34" s="94"/>
      <c r="BI34" s="94"/>
      <c r="BJ34" s="96"/>
      <c r="BK34" s="99"/>
      <c r="BL34" s="99">
        <f t="shared" si="17"/>
        <v>0</v>
      </c>
      <c r="BM34" s="100">
        <f t="shared" si="18"/>
        <v>-110300</v>
      </c>
      <c r="BN34" s="95"/>
      <c r="BO34" s="95"/>
      <c r="BP34" s="96"/>
      <c r="BQ34" s="99"/>
      <c r="BR34" s="99">
        <f t="shared" si="19"/>
        <v>0</v>
      </c>
      <c r="BS34" s="100">
        <f t="shared" si="20"/>
        <v>-110300</v>
      </c>
      <c r="BT34" s="94"/>
      <c r="BU34" s="94"/>
      <c r="BV34" s="96"/>
      <c r="BW34" s="99"/>
      <c r="BX34" s="98">
        <f t="shared" si="21"/>
        <v>0</v>
      </c>
      <c r="BY34" s="102">
        <f t="shared" si="22"/>
        <v>-110300</v>
      </c>
      <c r="BZ34" s="95"/>
      <c r="CA34" s="95"/>
      <c r="CB34" s="96"/>
      <c r="CC34" s="93"/>
      <c r="CD34" s="93">
        <f t="shared" si="23"/>
        <v>0</v>
      </c>
      <c r="CE34" s="94">
        <f t="shared" si="24"/>
        <v>-110300</v>
      </c>
      <c r="CF34" s="94"/>
      <c r="CG34" s="94"/>
      <c r="CH34" s="96"/>
      <c r="CI34" s="103" t="s">
        <v>62</v>
      </c>
    </row>
    <row r="35" spans="2:87" x14ac:dyDescent="0.15">
      <c r="B35" s="28">
        <v>32</v>
      </c>
      <c r="C35" s="111">
        <v>41579</v>
      </c>
      <c r="D35" t="s">
        <v>57</v>
      </c>
      <c r="E35" t="s">
        <v>55</v>
      </c>
      <c r="F35" s="90" t="s">
        <v>69</v>
      </c>
      <c r="G35" s="10">
        <v>152558</v>
      </c>
      <c r="H35" s="74"/>
      <c r="I35" s="26">
        <v>150505</v>
      </c>
      <c r="J35" s="77"/>
      <c r="K35" s="78">
        <f t="shared" ref="K35" si="25">I35-$G35</f>
        <v>-2053</v>
      </c>
      <c r="L35" s="79"/>
      <c r="M35" s="79"/>
      <c r="N35" s="80" t="s">
        <v>100</v>
      </c>
      <c r="O35" s="76">
        <v>152032</v>
      </c>
      <c r="P35" s="76">
        <f>O35-I35</f>
        <v>1527</v>
      </c>
      <c r="Q35" s="78">
        <f t="shared" ref="Q35" si="26">O35-$G35</f>
        <v>-526</v>
      </c>
      <c r="R35" s="79"/>
      <c r="S35" s="79"/>
      <c r="T35" s="80" t="s">
        <v>94</v>
      </c>
      <c r="U35" s="81">
        <v>153897</v>
      </c>
      <c r="V35" s="76">
        <f t="shared" ref="V35" si="27">U35-O35</f>
        <v>1865</v>
      </c>
      <c r="W35" s="78">
        <f t="shared" ref="W35" si="28">U35-$G35</f>
        <v>1339</v>
      </c>
      <c r="X35" s="78"/>
      <c r="Y35" s="78"/>
      <c r="Z35" s="80" t="s">
        <v>94</v>
      </c>
      <c r="AA35" s="82">
        <v>155740</v>
      </c>
      <c r="AB35" s="76">
        <f t="shared" ref="AB35" si="29">AA35-U35</f>
        <v>1843</v>
      </c>
      <c r="AC35" s="78">
        <f t="shared" ref="AC35" si="30">AA35-$G35</f>
        <v>3182</v>
      </c>
      <c r="AD35" s="79"/>
      <c r="AE35" s="79"/>
      <c r="AF35" s="80" t="s">
        <v>94</v>
      </c>
      <c r="AG35" s="120">
        <v>157354</v>
      </c>
      <c r="AH35" s="76">
        <f t="shared" ref="AH35" si="31">AG35-AA35</f>
        <v>1614</v>
      </c>
      <c r="AI35" s="78">
        <f t="shared" ref="AI35" si="32">AG35-$G35</f>
        <v>4796</v>
      </c>
      <c r="AJ35" s="78"/>
      <c r="AK35" s="78"/>
      <c r="AL35" s="80" t="s">
        <v>94</v>
      </c>
      <c r="AM35" s="106"/>
      <c r="AN35" s="76">
        <f t="shared" ref="AN35" si="33">AM35-AG35</f>
        <v>-157354</v>
      </c>
      <c r="AO35" s="78">
        <f t="shared" ref="AO35" si="34">AM35-$G35</f>
        <v>-152558</v>
      </c>
      <c r="AP35" s="79"/>
      <c r="AQ35" s="79"/>
      <c r="AR35" s="80" t="s">
        <v>94</v>
      </c>
      <c r="AS35" s="82"/>
      <c r="AT35" s="76">
        <f t="shared" ref="AT35" si="35">AS35-AM35</f>
        <v>0</v>
      </c>
      <c r="AU35" s="78">
        <f t="shared" ref="AU35" si="36">AS35-$G35</f>
        <v>-152558</v>
      </c>
      <c r="AV35" s="78"/>
      <c r="AW35" s="78"/>
      <c r="AX35" s="80"/>
      <c r="AY35" s="83"/>
      <c r="AZ35" s="83">
        <f t="shared" ref="AZ35" si="37">AY35-AS35</f>
        <v>0</v>
      </c>
      <c r="BA35" s="84">
        <f t="shared" ref="BA35" si="38">AY35-$G35</f>
        <v>-152558</v>
      </c>
      <c r="BB35" s="85"/>
      <c r="BC35" s="85"/>
      <c r="BD35" s="80"/>
      <c r="BE35" s="83"/>
      <c r="BF35" s="83">
        <f t="shared" ref="BF35" si="39">BE35-AY35</f>
        <v>0</v>
      </c>
      <c r="BG35" s="84">
        <f t="shared" ref="BG35" si="40">BE35-$G35</f>
        <v>-152558</v>
      </c>
      <c r="BH35" s="78"/>
      <c r="BI35" s="78"/>
      <c r="BJ35" s="80"/>
      <c r="BK35" s="83"/>
      <c r="BL35" s="83">
        <f t="shared" ref="BL35" si="41">BK35-BE35</f>
        <v>0</v>
      </c>
      <c r="BM35" s="84">
        <f t="shared" ref="BM35" si="42">BK35-$G35</f>
        <v>-152558</v>
      </c>
      <c r="BN35" s="79"/>
      <c r="BO35" s="79"/>
      <c r="BP35" s="80"/>
      <c r="BQ35" s="83"/>
      <c r="BR35" s="83">
        <f t="shared" ref="BR35" si="43">BQ35-BK35</f>
        <v>0</v>
      </c>
      <c r="BS35" s="84">
        <f t="shared" ref="BS35" si="44">BQ35-$G35</f>
        <v>-152558</v>
      </c>
      <c r="BT35" s="78"/>
      <c r="BU35" s="78"/>
      <c r="BV35" s="80"/>
      <c r="BW35" s="83"/>
      <c r="BX35" s="82">
        <f t="shared" ref="BX35" si="45">BW35-BQ35</f>
        <v>0</v>
      </c>
      <c r="BY35" s="89">
        <f t="shared" ref="BY35" si="46">BW35-$G35</f>
        <v>-152558</v>
      </c>
      <c r="BZ35" s="79"/>
      <c r="CA35" s="79"/>
      <c r="CB35" s="80"/>
      <c r="CC35" s="76"/>
      <c r="CD35" s="76">
        <f t="shared" ref="CD35" si="47">CC35-BW35</f>
        <v>0</v>
      </c>
      <c r="CE35" s="78">
        <f t="shared" ref="CE35" si="48">CC35-$G35</f>
        <v>-152558</v>
      </c>
      <c r="CF35" s="78"/>
      <c r="CG35" s="78"/>
      <c r="CH35" s="80"/>
      <c r="CI35" s="39">
        <f>COUNTIF(CI$5:CI$34,CH35)</f>
        <v>0</v>
      </c>
    </row>
    <row r="36" spans="2:87" s="73" customFormat="1" x14ac:dyDescent="0.15">
      <c r="B36" s="109">
        <v>33</v>
      </c>
      <c r="C36" s="114">
        <v>44835</v>
      </c>
      <c r="D36" s="73" t="s">
        <v>67</v>
      </c>
      <c r="E36" s="73" t="s">
        <v>68</v>
      </c>
      <c r="F36" s="73" t="s">
        <v>28</v>
      </c>
      <c r="G36" s="76">
        <v>13590</v>
      </c>
      <c r="H36" s="74"/>
      <c r="I36" s="76">
        <v>8985</v>
      </c>
      <c r="J36" s="77"/>
      <c r="K36" s="78">
        <f t="shared" ref="K36" si="49">I36-$G36</f>
        <v>-4605</v>
      </c>
      <c r="L36" s="79"/>
      <c r="M36" s="79"/>
      <c r="N36" s="80" t="s">
        <v>87</v>
      </c>
      <c r="O36" s="76">
        <v>10183</v>
      </c>
      <c r="P36" s="76">
        <f>O36-I36</f>
        <v>1198</v>
      </c>
      <c r="Q36" s="78">
        <f t="shared" ref="Q36" si="50">O36-$G36</f>
        <v>-3407</v>
      </c>
      <c r="R36" s="79"/>
      <c r="S36" s="79"/>
      <c r="T36" s="80" t="s">
        <v>87</v>
      </c>
      <c r="U36" s="81">
        <v>11450</v>
      </c>
      <c r="V36" s="76">
        <f t="shared" ref="V36" si="51">U36-O36</f>
        <v>1267</v>
      </c>
      <c r="W36" s="78">
        <f t="shared" ref="W36" si="52">U36-$G36</f>
        <v>-2140</v>
      </c>
      <c r="X36" s="78"/>
      <c r="Y36" s="78"/>
      <c r="Z36" s="80" t="s">
        <v>87</v>
      </c>
      <c r="AA36" s="82">
        <v>12530</v>
      </c>
      <c r="AB36" s="76">
        <f t="shared" ref="AB36" si="53">AA36-U36</f>
        <v>1080</v>
      </c>
      <c r="AC36" s="78">
        <f t="shared" ref="AC36" si="54">AA36-$G36</f>
        <v>-1060</v>
      </c>
      <c r="AD36" s="79"/>
      <c r="AE36" s="79"/>
      <c r="AF36" s="80" t="s">
        <v>87</v>
      </c>
      <c r="AG36" s="81">
        <v>13590</v>
      </c>
      <c r="AH36" s="76">
        <f t="shared" ref="AH36" si="55">AG36-AA36</f>
        <v>1060</v>
      </c>
      <c r="AI36" s="78">
        <f t="shared" ref="AI36" si="56">AG36-$G36</f>
        <v>0</v>
      </c>
      <c r="AJ36" s="78"/>
      <c r="AK36" s="78"/>
      <c r="AL36" s="80" t="s">
        <v>87</v>
      </c>
      <c r="AM36" s="106"/>
      <c r="AN36" s="76">
        <f t="shared" ref="AN36" si="57">AM36-AG36</f>
        <v>-13590</v>
      </c>
      <c r="AO36" s="78">
        <f t="shared" ref="AO36" si="58">AM36-$G36</f>
        <v>-13590</v>
      </c>
      <c r="AP36" s="79"/>
      <c r="AQ36" s="79"/>
      <c r="AR36" s="80" t="s">
        <v>87</v>
      </c>
      <c r="AS36" s="82"/>
      <c r="AT36" s="76">
        <f t="shared" ref="AT36" si="59">AS36-AM36</f>
        <v>0</v>
      </c>
      <c r="AU36" s="78">
        <f t="shared" ref="AU36" si="60">AS36-$G36</f>
        <v>-13590</v>
      </c>
      <c r="AV36" s="78"/>
      <c r="AW36" s="78"/>
      <c r="AX36" s="80"/>
      <c r="AY36" s="83"/>
      <c r="AZ36" s="83">
        <f t="shared" ref="AZ36" si="61">AY36-AS36</f>
        <v>0</v>
      </c>
      <c r="BA36" s="84">
        <f t="shared" ref="BA36" si="62">AY36-$G36</f>
        <v>-13590</v>
      </c>
      <c r="BB36" s="85"/>
      <c r="BC36" s="85"/>
      <c r="BD36" s="80"/>
      <c r="BE36" s="83"/>
      <c r="BF36" s="83">
        <f t="shared" ref="BF36" si="63">BE36-AY36</f>
        <v>0</v>
      </c>
      <c r="BG36" s="84">
        <f t="shared" ref="BG36" si="64">BE36-$G36</f>
        <v>-13590</v>
      </c>
      <c r="BH36" s="78"/>
      <c r="BI36" s="78"/>
      <c r="BJ36" s="80"/>
      <c r="BK36" s="83"/>
      <c r="BL36" s="83">
        <f t="shared" ref="BL36" si="65">BK36-BE36</f>
        <v>0</v>
      </c>
      <c r="BM36" s="84">
        <f t="shared" ref="BM36" si="66">BK36-$G36</f>
        <v>-13590</v>
      </c>
      <c r="BN36" s="79"/>
      <c r="BO36" s="79"/>
      <c r="BP36" s="80"/>
      <c r="BQ36" s="83"/>
      <c r="BR36" s="83">
        <f t="shared" ref="BR36" si="67">BQ36-BK36</f>
        <v>0</v>
      </c>
      <c r="BS36" s="84">
        <f t="shared" ref="BS36" si="68">BQ36-$G36</f>
        <v>-13590</v>
      </c>
      <c r="BT36" s="78"/>
      <c r="BU36" s="78"/>
      <c r="BV36" s="80"/>
      <c r="BW36" s="83"/>
      <c r="BX36" s="82">
        <f t="shared" ref="BX36" si="69">BW36-BQ36</f>
        <v>0</v>
      </c>
      <c r="BY36" s="89">
        <f t="shared" ref="BY36" si="70">BW36-$G36</f>
        <v>-13590</v>
      </c>
      <c r="BZ36" s="79"/>
      <c r="CA36" s="79"/>
      <c r="CB36" s="80"/>
      <c r="CC36" s="76"/>
      <c r="CD36" s="76">
        <f t="shared" ref="CD36" si="71">CC36-BW36</f>
        <v>0</v>
      </c>
      <c r="CE36" s="78">
        <f t="shared" ref="CE36" si="72">CC36-$G36</f>
        <v>-13590</v>
      </c>
      <c r="CF36" s="78"/>
      <c r="CG36" s="78"/>
      <c r="CH36" s="80"/>
      <c r="CI36" s="117">
        <f>COUNTIF(CI$5:CI$34,CH36)</f>
        <v>0</v>
      </c>
    </row>
    <row r="37" spans="2:87" x14ac:dyDescent="0.15">
      <c r="B37" s="28">
        <v>34</v>
      </c>
      <c r="E37" t="s">
        <v>56</v>
      </c>
      <c r="K37" s="14">
        <f>I37-$G37</f>
        <v>0</v>
      </c>
      <c r="BK37"/>
      <c r="CH37" s="40" t="s">
        <v>62</v>
      </c>
      <c r="CI37" s="39">
        <f>COUNTIF(CI$5:CI$34,CH37)</f>
        <v>1</v>
      </c>
    </row>
    <row r="38" spans="2:87" x14ac:dyDescent="0.15">
      <c r="B38" s="28">
        <v>35</v>
      </c>
      <c r="BK38"/>
    </row>
    <row r="39" spans="2:87" x14ac:dyDescent="0.15">
      <c r="B39" s="28">
        <v>10</v>
      </c>
      <c r="C39" s="111">
        <v>44835</v>
      </c>
      <c r="D39" t="s">
        <v>42</v>
      </c>
      <c r="E39" t="s">
        <v>47</v>
      </c>
      <c r="F39" t="s">
        <v>24</v>
      </c>
      <c r="G39" s="30">
        <v>31626</v>
      </c>
      <c r="H39" s="11">
        <v>43243</v>
      </c>
      <c r="I39" s="106">
        <v>22000</v>
      </c>
      <c r="J39" s="30">
        <v>1412</v>
      </c>
      <c r="K39" s="14">
        <f>I39-$G39</f>
        <v>-9626</v>
      </c>
      <c r="L39" s="15"/>
      <c r="M39" s="15"/>
      <c r="N39" s="16" t="s">
        <v>88</v>
      </c>
      <c r="O39" s="26">
        <v>25954</v>
      </c>
      <c r="P39" s="13">
        <f>O39-I39</f>
        <v>3954</v>
      </c>
      <c r="Q39" s="14">
        <f>O39-$G39</f>
        <v>-5672</v>
      </c>
      <c r="R39" s="15"/>
      <c r="S39" s="15"/>
      <c r="T39" s="16" t="s">
        <v>96</v>
      </c>
      <c r="U39" s="27">
        <v>28040</v>
      </c>
      <c r="V39" s="13">
        <f>U39-O39</f>
        <v>2086</v>
      </c>
      <c r="W39" s="14">
        <f>U39-$G39</f>
        <v>-3586</v>
      </c>
      <c r="X39" s="14"/>
      <c r="Y39" s="14"/>
      <c r="Z39" s="16" t="s">
        <v>96</v>
      </c>
      <c r="AA39" s="36">
        <v>29857</v>
      </c>
      <c r="AB39" s="13">
        <f>AA39-U39</f>
        <v>1817</v>
      </c>
      <c r="AC39" s="14">
        <f>AA39-$G39</f>
        <v>-1769</v>
      </c>
      <c r="AD39" s="15"/>
      <c r="AE39" s="15"/>
      <c r="AF39" s="16" t="s">
        <v>96</v>
      </c>
      <c r="AG39" s="27">
        <v>31293</v>
      </c>
      <c r="AH39" s="13">
        <f>AG39-AA39</f>
        <v>1436</v>
      </c>
      <c r="AI39" s="14">
        <f>AG39-$G39</f>
        <v>-333</v>
      </c>
      <c r="AJ39" s="14"/>
      <c r="AK39" s="14"/>
      <c r="AL39" s="16" t="s">
        <v>96</v>
      </c>
      <c r="AM39" s="26">
        <v>33110</v>
      </c>
      <c r="AN39" s="13">
        <f>AM39-AG39</f>
        <v>1817</v>
      </c>
      <c r="AO39" s="23">
        <f>AM39-$G39</f>
        <v>1484</v>
      </c>
      <c r="AP39" s="15"/>
      <c r="AQ39" s="15"/>
      <c r="AR39" s="16" t="s">
        <v>96</v>
      </c>
      <c r="AS39" s="36"/>
      <c r="AT39" s="13">
        <f>AS39-AM39</f>
        <v>-33110</v>
      </c>
      <c r="AU39" s="14">
        <f>AS39-$G39</f>
        <v>-31626</v>
      </c>
      <c r="AV39" s="14"/>
      <c r="AW39" s="14"/>
      <c r="AX39" s="16"/>
      <c r="AY39" s="33"/>
      <c r="AZ39" s="17">
        <f>AY39-AS39</f>
        <v>0</v>
      </c>
      <c r="BA39" s="19">
        <f>AY39-$G39</f>
        <v>-31626</v>
      </c>
      <c r="BB39" s="18"/>
      <c r="BC39" s="18"/>
      <c r="BD39" s="16"/>
      <c r="BE39" s="33"/>
      <c r="BF39" s="17">
        <f>BE39-AY39</f>
        <v>0</v>
      </c>
      <c r="BG39" s="19">
        <f>BE39-$G39</f>
        <v>-31626</v>
      </c>
      <c r="BH39" s="14"/>
      <c r="BI39" s="14"/>
      <c r="BJ39" s="16"/>
      <c r="BK39" s="33"/>
      <c r="BL39" s="17">
        <f>BK39-BE39</f>
        <v>0</v>
      </c>
      <c r="BM39" s="19">
        <f>BK39-$G39</f>
        <v>-31626</v>
      </c>
      <c r="BN39" s="15"/>
      <c r="BO39" s="15"/>
      <c r="BP39" s="16"/>
      <c r="BQ39" s="33"/>
      <c r="BR39" s="17">
        <f>BQ39-BK39</f>
        <v>0</v>
      </c>
      <c r="BS39" s="19">
        <f>BQ39-$G39</f>
        <v>-31626</v>
      </c>
      <c r="BT39" s="14"/>
      <c r="BU39" s="14"/>
      <c r="BV39" s="16"/>
      <c r="BW39" s="33"/>
      <c r="BX39" s="10">
        <f>BW39-BQ39</f>
        <v>0</v>
      </c>
      <c r="BY39" s="22">
        <f>BW39-$G39</f>
        <v>-31626</v>
      </c>
      <c r="BZ39" s="15"/>
      <c r="CA39" s="15"/>
      <c r="CB39" s="16"/>
      <c r="CC39" s="26"/>
      <c r="CD39" s="10">
        <f>CC39-BW39</f>
        <v>0</v>
      </c>
      <c r="CE39" s="22">
        <f>CC39-$G39</f>
        <v>-31626</v>
      </c>
      <c r="CF39" s="14"/>
      <c r="CG39" s="14"/>
      <c r="CH39" s="16"/>
      <c r="CI39" s="4" t="s">
        <v>60</v>
      </c>
    </row>
    <row r="40" spans="2:87" x14ac:dyDescent="0.15">
      <c r="BK40"/>
    </row>
    <row r="41" spans="2:87" x14ac:dyDescent="0.15">
      <c r="BK41"/>
    </row>
    <row r="42" spans="2:87" x14ac:dyDescent="0.15">
      <c r="BK42"/>
    </row>
    <row r="43" spans="2:87" x14ac:dyDescent="0.15">
      <c r="BK43"/>
    </row>
    <row r="44" spans="2:87" x14ac:dyDescent="0.15">
      <c r="BK44"/>
    </row>
    <row r="45" spans="2:87" x14ac:dyDescent="0.15">
      <c r="BK45"/>
    </row>
    <row r="46" spans="2:87" x14ac:dyDescent="0.15">
      <c r="BK46"/>
    </row>
    <row r="47" spans="2:87" x14ac:dyDescent="0.15">
      <c r="BK47"/>
    </row>
    <row r="48" spans="2:87" x14ac:dyDescent="0.15">
      <c r="BK48"/>
    </row>
    <row r="49" spans="63:63" x14ac:dyDescent="0.15">
      <c r="BK49"/>
    </row>
    <row r="50" spans="63:63" x14ac:dyDescent="0.15">
      <c r="BK50"/>
    </row>
    <row r="51" spans="63:63" x14ac:dyDescent="0.15">
      <c r="BK51"/>
    </row>
    <row r="52" spans="63:63" x14ac:dyDescent="0.15">
      <c r="BK52"/>
    </row>
    <row r="53" spans="63:63" x14ac:dyDescent="0.15">
      <c r="BK53"/>
    </row>
    <row r="54" spans="63:63" x14ac:dyDescent="0.15">
      <c r="BK54"/>
    </row>
    <row r="55" spans="63:63" x14ac:dyDescent="0.15">
      <c r="BK55"/>
    </row>
    <row r="56" spans="63:63" x14ac:dyDescent="0.15">
      <c r="BK56"/>
    </row>
    <row r="57" spans="63:63" x14ac:dyDescent="0.15">
      <c r="BK57"/>
    </row>
    <row r="58" spans="63:63" x14ac:dyDescent="0.15">
      <c r="BK58"/>
    </row>
    <row r="59" spans="63:63" x14ac:dyDescent="0.15">
      <c r="BK59"/>
    </row>
    <row r="60" spans="63:63" x14ac:dyDescent="0.15">
      <c r="BK60"/>
    </row>
    <row r="61" spans="63:63" x14ac:dyDescent="0.15">
      <c r="BK61"/>
    </row>
    <row r="62" spans="63:63" x14ac:dyDescent="0.15">
      <c r="BK62"/>
    </row>
    <row r="63" spans="63:63" x14ac:dyDescent="0.15">
      <c r="BK63"/>
    </row>
    <row r="64" spans="63:63" x14ac:dyDescent="0.15">
      <c r="BK64"/>
    </row>
    <row r="65" spans="63:63" x14ac:dyDescent="0.15">
      <c r="BK65"/>
    </row>
    <row r="66" spans="63:63" x14ac:dyDescent="0.15">
      <c r="BK66"/>
    </row>
    <row r="67" spans="63:63" x14ac:dyDescent="0.15">
      <c r="BK67"/>
    </row>
    <row r="68" spans="63:63" x14ac:dyDescent="0.15">
      <c r="BK68"/>
    </row>
    <row r="69" spans="63:63" x14ac:dyDescent="0.15">
      <c r="BK69"/>
    </row>
    <row r="70" spans="63:63" x14ac:dyDescent="0.15">
      <c r="BK70"/>
    </row>
    <row r="71" spans="63:63" x14ac:dyDescent="0.15">
      <c r="BK71"/>
    </row>
    <row r="72" spans="63:63" x14ac:dyDescent="0.15">
      <c r="BK72"/>
    </row>
    <row r="73" spans="63:63" x14ac:dyDescent="0.15">
      <c r="BK73"/>
    </row>
    <row r="74" spans="63:63" x14ac:dyDescent="0.15">
      <c r="BK74"/>
    </row>
    <row r="75" spans="63:63" x14ac:dyDescent="0.15">
      <c r="BK75"/>
    </row>
    <row r="76" spans="63:63" x14ac:dyDescent="0.15">
      <c r="BK76"/>
    </row>
    <row r="77" spans="63:63" x14ac:dyDescent="0.15">
      <c r="BK77"/>
    </row>
    <row r="78" spans="63:63" x14ac:dyDescent="0.15">
      <c r="BK78"/>
    </row>
    <row r="79" spans="63:63" x14ac:dyDescent="0.15">
      <c r="BK79"/>
    </row>
    <row r="80" spans="63:63" x14ac:dyDescent="0.15">
      <c r="BK80"/>
    </row>
    <row r="81" spans="63:63" x14ac:dyDescent="0.15">
      <c r="BK81"/>
    </row>
    <row r="82" spans="63:63" x14ac:dyDescent="0.15">
      <c r="BK82"/>
    </row>
    <row r="83" spans="63:63" x14ac:dyDescent="0.15">
      <c r="BK83"/>
    </row>
    <row r="84" spans="63:63" x14ac:dyDescent="0.15">
      <c r="BK84"/>
    </row>
    <row r="85" spans="63:63" x14ac:dyDescent="0.15">
      <c r="BK85"/>
    </row>
    <row r="86" spans="63:63" x14ac:dyDescent="0.15">
      <c r="BK86"/>
    </row>
    <row r="87" spans="63:63" x14ac:dyDescent="0.15">
      <c r="BK87"/>
    </row>
    <row r="88" spans="63:63" x14ac:dyDescent="0.15">
      <c r="BK88"/>
    </row>
    <row r="89" spans="63:63" x14ac:dyDescent="0.15">
      <c r="BK89"/>
    </row>
    <row r="90" spans="63:63" x14ac:dyDescent="0.15">
      <c r="BK90"/>
    </row>
    <row r="91" spans="63:63" x14ac:dyDescent="0.15">
      <c r="BK91"/>
    </row>
    <row r="92" spans="63:63" x14ac:dyDescent="0.15">
      <c r="BK92"/>
    </row>
    <row r="93" spans="63:63" x14ac:dyDescent="0.15">
      <c r="BK93"/>
    </row>
    <row r="94" spans="63:63" x14ac:dyDescent="0.15">
      <c r="BK94"/>
    </row>
    <row r="95" spans="63:63" x14ac:dyDescent="0.15">
      <c r="BK95"/>
    </row>
    <row r="96" spans="63:63" x14ac:dyDescent="0.15">
      <c r="BK96"/>
    </row>
    <row r="97" spans="63:63" x14ac:dyDescent="0.15">
      <c r="BK97"/>
    </row>
    <row r="98" spans="63:63" x14ac:dyDescent="0.15">
      <c r="BK98"/>
    </row>
    <row r="99" spans="63:63" x14ac:dyDescent="0.15">
      <c r="BK99"/>
    </row>
    <row r="100" spans="63:63" x14ac:dyDescent="0.15">
      <c r="BK100"/>
    </row>
    <row r="101" spans="63:63" x14ac:dyDescent="0.15">
      <c r="BK101"/>
    </row>
    <row r="102" spans="63:63" x14ac:dyDescent="0.15">
      <c r="BK102"/>
    </row>
    <row r="103" spans="63:63" x14ac:dyDescent="0.15">
      <c r="BK103"/>
    </row>
    <row r="104" spans="63:63" x14ac:dyDescent="0.15">
      <c r="BK104"/>
    </row>
    <row r="105" spans="63:63" x14ac:dyDescent="0.15">
      <c r="BK105"/>
    </row>
    <row r="106" spans="63:63" x14ac:dyDescent="0.15">
      <c r="BK106"/>
    </row>
    <row r="107" spans="63:63" x14ac:dyDescent="0.15">
      <c r="BK107"/>
    </row>
    <row r="108" spans="63:63" x14ac:dyDescent="0.15">
      <c r="BK108"/>
    </row>
    <row r="109" spans="63:63" x14ac:dyDescent="0.15">
      <c r="BK109"/>
    </row>
    <row r="110" spans="63:63" x14ac:dyDescent="0.15">
      <c r="BK110"/>
    </row>
    <row r="111" spans="63:63" x14ac:dyDescent="0.15">
      <c r="BK111"/>
    </row>
    <row r="112" spans="63:63" x14ac:dyDescent="0.15">
      <c r="BK112"/>
    </row>
    <row r="113" spans="63:63" x14ac:dyDescent="0.15">
      <c r="BK113"/>
    </row>
    <row r="114" spans="63:63" x14ac:dyDescent="0.15">
      <c r="BK114"/>
    </row>
    <row r="115" spans="63:63" x14ac:dyDescent="0.15">
      <c r="BK115"/>
    </row>
    <row r="116" spans="63:63" x14ac:dyDescent="0.15">
      <c r="BK116"/>
    </row>
    <row r="117" spans="63:63" x14ac:dyDescent="0.15">
      <c r="BK117"/>
    </row>
    <row r="118" spans="63:63" x14ac:dyDescent="0.15">
      <c r="BK118"/>
    </row>
    <row r="119" spans="63:63" x14ac:dyDescent="0.15">
      <c r="BK119"/>
    </row>
    <row r="120" spans="63:63" x14ac:dyDescent="0.15">
      <c r="BK120"/>
    </row>
    <row r="121" spans="63:63" x14ac:dyDescent="0.15">
      <c r="BK121"/>
    </row>
    <row r="122" spans="63:63" x14ac:dyDescent="0.15">
      <c r="BK122"/>
    </row>
    <row r="123" spans="63:63" x14ac:dyDescent="0.15">
      <c r="BK123"/>
    </row>
    <row r="124" spans="63:63" x14ac:dyDescent="0.15">
      <c r="BK124"/>
    </row>
    <row r="125" spans="63:63" x14ac:dyDescent="0.15">
      <c r="BK125"/>
    </row>
    <row r="126" spans="63:63" x14ac:dyDescent="0.15">
      <c r="BK126"/>
    </row>
    <row r="127" spans="63:63" x14ac:dyDescent="0.15">
      <c r="BK127"/>
    </row>
    <row r="128" spans="63:63" x14ac:dyDescent="0.15">
      <c r="BK128"/>
    </row>
    <row r="129" spans="63:63" x14ac:dyDescent="0.15">
      <c r="BK129"/>
    </row>
    <row r="130" spans="63:63" x14ac:dyDescent="0.15">
      <c r="BK130"/>
    </row>
    <row r="131" spans="63:63" x14ac:dyDescent="0.15">
      <c r="BK131"/>
    </row>
    <row r="132" spans="63:63" x14ac:dyDescent="0.15">
      <c r="BK132"/>
    </row>
    <row r="133" spans="63:63" x14ac:dyDescent="0.15">
      <c r="BK133"/>
    </row>
    <row r="134" spans="63:63" x14ac:dyDescent="0.15">
      <c r="BK134"/>
    </row>
    <row r="135" spans="63:63" x14ac:dyDescent="0.15">
      <c r="BK135"/>
    </row>
    <row r="136" spans="63:63" x14ac:dyDescent="0.15">
      <c r="BK136"/>
    </row>
    <row r="137" spans="63:63" x14ac:dyDescent="0.15">
      <c r="BK137"/>
    </row>
    <row r="138" spans="63:63" x14ac:dyDescent="0.15">
      <c r="BK138"/>
    </row>
    <row r="139" spans="63:63" x14ac:dyDescent="0.15">
      <c r="BK139"/>
    </row>
    <row r="140" spans="63:63" x14ac:dyDescent="0.15">
      <c r="BK140"/>
    </row>
    <row r="141" spans="63:63" x14ac:dyDescent="0.15">
      <c r="BK141"/>
    </row>
    <row r="142" spans="63:63" x14ac:dyDescent="0.15">
      <c r="BK142"/>
    </row>
    <row r="143" spans="63:63" x14ac:dyDescent="0.15">
      <c r="BK143"/>
    </row>
    <row r="144" spans="63:63" x14ac:dyDescent="0.15">
      <c r="BK144"/>
    </row>
    <row r="145" spans="63:63" x14ac:dyDescent="0.15">
      <c r="BK145"/>
    </row>
    <row r="146" spans="63:63" x14ac:dyDescent="0.15">
      <c r="BK146"/>
    </row>
    <row r="147" spans="63:63" x14ac:dyDescent="0.15">
      <c r="BK147"/>
    </row>
    <row r="148" spans="63:63" x14ac:dyDescent="0.15">
      <c r="BK148"/>
    </row>
    <row r="149" spans="63:63" x14ac:dyDescent="0.15">
      <c r="BK149"/>
    </row>
    <row r="150" spans="63:63" x14ac:dyDescent="0.15">
      <c r="BK150"/>
    </row>
    <row r="151" spans="63:63" x14ac:dyDescent="0.15">
      <c r="BK151"/>
    </row>
    <row r="152" spans="63:63" x14ac:dyDescent="0.15">
      <c r="BK152"/>
    </row>
    <row r="153" spans="63:63" x14ac:dyDescent="0.15">
      <c r="BK153"/>
    </row>
    <row r="154" spans="63:63" x14ac:dyDescent="0.15">
      <c r="BK154"/>
    </row>
    <row r="155" spans="63:63" x14ac:dyDescent="0.15">
      <c r="BK155"/>
    </row>
    <row r="156" spans="63:63" x14ac:dyDescent="0.15">
      <c r="BK156"/>
    </row>
    <row r="157" spans="63:63" x14ac:dyDescent="0.15">
      <c r="BK157"/>
    </row>
    <row r="158" spans="63:63" x14ac:dyDescent="0.15">
      <c r="BK158"/>
    </row>
    <row r="159" spans="63:63" x14ac:dyDescent="0.15">
      <c r="BK159"/>
    </row>
    <row r="160" spans="63:63" x14ac:dyDescent="0.15">
      <c r="BK160"/>
    </row>
    <row r="161" spans="63:63" x14ac:dyDescent="0.15">
      <c r="BK161"/>
    </row>
    <row r="162" spans="63:63" x14ac:dyDescent="0.15">
      <c r="BK162"/>
    </row>
    <row r="163" spans="63:63" x14ac:dyDescent="0.15">
      <c r="BK163"/>
    </row>
    <row r="164" spans="63:63" x14ac:dyDescent="0.15">
      <c r="BK164"/>
    </row>
    <row r="165" spans="63:63" x14ac:dyDescent="0.15">
      <c r="BK165"/>
    </row>
    <row r="166" spans="63:63" x14ac:dyDescent="0.15">
      <c r="BK166"/>
    </row>
    <row r="167" spans="63:63" x14ac:dyDescent="0.15">
      <c r="BK167"/>
    </row>
    <row r="168" spans="63:63" x14ac:dyDescent="0.15">
      <c r="BK168"/>
    </row>
    <row r="169" spans="63:63" x14ac:dyDescent="0.15">
      <c r="BK169"/>
    </row>
    <row r="170" spans="63:63" x14ac:dyDescent="0.15">
      <c r="BK170"/>
    </row>
    <row r="171" spans="63:63" x14ac:dyDescent="0.15">
      <c r="BK171"/>
    </row>
    <row r="172" spans="63:63" x14ac:dyDescent="0.15">
      <c r="BK172"/>
    </row>
    <row r="173" spans="63:63" x14ac:dyDescent="0.15">
      <c r="BK173"/>
    </row>
    <row r="174" spans="63:63" x14ac:dyDescent="0.15">
      <c r="BK174"/>
    </row>
    <row r="175" spans="63:63" x14ac:dyDescent="0.15">
      <c r="BK175"/>
    </row>
    <row r="176" spans="63:63" x14ac:dyDescent="0.15">
      <c r="BK176"/>
    </row>
    <row r="177" spans="63:63" x14ac:dyDescent="0.15">
      <c r="BK177"/>
    </row>
    <row r="178" spans="63:63" x14ac:dyDescent="0.15">
      <c r="BK178"/>
    </row>
    <row r="179" spans="63:63" x14ac:dyDescent="0.15">
      <c r="BK179"/>
    </row>
    <row r="180" spans="63:63" x14ac:dyDescent="0.15">
      <c r="BK180"/>
    </row>
    <row r="181" spans="63:63" x14ac:dyDescent="0.15">
      <c r="BK181"/>
    </row>
    <row r="182" spans="63:63" x14ac:dyDescent="0.15">
      <c r="BK182"/>
    </row>
    <row r="183" spans="63:63" x14ac:dyDescent="0.15">
      <c r="BK183"/>
    </row>
    <row r="184" spans="63:63" x14ac:dyDescent="0.15">
      <c r="BK184"/>
    </row>
    <row r="185" spans="63:63" x14ac:dyDescent="0.15">
      <c r="BK185"/>
    </row>
    <row r="186" spans="63:63" x14ac:dyDescent="0.15">
      <c r="BK186"/>
    </row>
    <row r="187" spans="63:63" x14ac:dyDescent="0.15">
      <c r="BK187"/>
    </row>
    <row r="188" spans="63:63" x14ac:dyDescent="0.15">
      <c r="BK188"/>
    </row>
    <row r="189" spans="63:63" x14ac:dyDescent="0.15">
      <c r="BK189"/>
    </row>
    <row r="190" spans="63:63" x14ac:dyDescent="0.15">
      <c r="BK190"/>
    </row>
    <row r="191" spans="63:63" x14ac:dyDescent="0.15">
      <c r="BK191"/>
    </row>
    <row r="192" spans="63:63" x14ac:dyDescent="0.15">
      <c r="BK192"/>
    </row>
    <row r="193" spans="63:63" x14ac:dyDescent="0.15">
      <c r="BK193"/>
    </row>
    <row r="194" spans="63:63" x14ac:dyDescent="0.15">
      <c r="BK194"/>
    </row>
    <row r="195" spans="63:63" x14ac:dyDescent="0.15">
      <c r="BK195"/>
    </row>
    <row r="196" spans="63:63" x14ac:dyDescent="0.15">
      <c r="BK196"/>
    </row>
    <row r="197" spans="63:63" x14ac:dyDescent="0.15">
      <c r="BK197"/>
    </row>
    <row r="198" spans="63:63" x14ac:dyDescent="0.15">
      <c r="BK198"/>
    </row>
    <row r="199" spans="63:63" x14ac:dyDescent="0.15">
      <c r="BK199"/>
    </row>
    <row r="200" spans="63:63" x14ac:dyDescent="0.15">
      <c r="BK200"/>
    </row>
    <row r="201" spans="63:63" x14ac:dyDescent="0.15">
      <c r="BK201"/>
    </row>
    <row r="202" spans="63:63" x14ac:dyDescent="0.15">
      <c r="BK202"/>
    </row>
    <row r="203" spans="63:63" x14ac:dyDescent="0.15">
      <c r="BK203"/>
    </row>
    <row r="204" spans="63:63" x14ac:dyDescent="0.15">
      <c r="BK204"/>
    </row>
    <row r="205" spans="63:63" x14ac:dyDescent="0.15">
      <c r="BK205"/>
    </row>
    <row r="206" spans="63:63" x14ac:dyDescent="0.15">
      <c r="BK206"/>
    </row>
    <row r="207" spans="63:63" x14ac:dyDescent="0.15">
      <c r="BK207"/>
    </row>
    <row r="208" spans="63:63" x14ac:dyDescent="0.15">
      <c r="BK208"/>
    </row>
    <row r="209" spans="63:63" x14ac:dyDescent="0.15">
      <c r="BK209"/>
    </row>
    <row r="210" spans="63:63" x14ac:dyDescent="0.15">
      <c r="BK210"/>
    </row>
    <row r="211" spans="63:63" x14ac:dyDescent="0.15">
      <c r="BK211"/>
    </row>
    <row r="212" spans="63:63" x14ac:dyDescent="0.15">
      <c r="BK212"/>
    </row>
    <row r="213" spans="63:63" x14ac:dyDescent="0.15">
      <c r="BK213"/>
    </row>
    <row r="214" spans="63:63" x14ac:dyDescent="0.15">
      <c r="BK214"/>
    </row>
    <row r="215" spans="63:63" x14ac:dyDescent="0.15">
      <c r="BK215"/>
    </row>
    <row r="216" spans="63:63" x14ac:dyDescent="0.15">
      <c r="BK216"/>
    </row>
    <row r="217" spans="63:63" x14ac:dyDescent="0.15">
      <c r="BK217"/>
    </row>
    <row r="218" spans="63:63" x14ac:dyDescent="0.15">
      <c r="BK218"/>
    </row>
    <row r="219" spans="63:63" x14ac:dyDescent="0.15">
      <c r="BK219"/>
    </row>
    <row r="220" spans="63:63" x14ac:dyDescent="0.15">
      <c r="BK220"/>
    </row>
    <row r="221" spans="63:63" x14ac:dyDescent="0.15">
      <c r="BK221"/>
    </row>
    <row r="222" spans="63:63" x14ac:dyDescent="0.15">
      <c r="BK222"/>
    </row>
    <row r="223" spans="63:63" x14ac:dyDescent="0.15">
      <c r="BK223"/>
    </row>
    <row r="224" spans="63:63" x14ac:dyDescent="0.15">
      <c r="BK224"/>
    </row>
    <row r="225" spans="63:63" x14ac:dyDescent="0.15">
      <c r="BK225"/>
    </row>
    <row r="226" spans="63:63" x14ac:dyDescent="0.15">
      <c r="BK226"/>
    </row>
    <row r="227" spans="63:63" x14ac:dyDescent="0.15">
      <c r="BK227"/>
    </row>
    <row r="228" spans="63:63" x14ac:dyDescent="0.15">
      <c r="BK228"/>
    </row>
    <row r="229" spans="63:63" x14ac:dyDescent="0.15">
      <c r="BK229"/>
    </row>
    <row r="230" spans="63:63" x14ac:dyDescent="0.15">
      <c r="BK230"/>
    </row>
    <row r="231" spans="63:63" x14ac:dyDescent="0.15">
      <c r="BK231"/>
    </row>
    <row r="232" spans="63:63" x14ac:dyDescent="0.15">
      <c r="BK232"/>
    </row>
    <row r="233" spans="63:63" x14ac:dyDescent="0.15">
      <c r="BK233"/>
    </row>
    <row r="234" spans="63:63" x14ac:dyDescent="0.15">
      <c r="BK234"/>
    </row>
    <row r="235" spans="63:63" x14ac:dyDescent="0.15">
      <c r="BK235"/>
    </row>
    <row r="236" spans="63:63" x14ac:dyDescent="0.15">
      <c r="BK236"/>
    </row>
    <row r="237" spans="63:63" x14ac:dyDescent="0.15">
      <c r="BK237"/>
    </row>
    <row r="238" spans="63:63" x14ac:dyDescent="0.15">
      <c r="BK238"/>
    </row>
    <row r="239" spans="63:63" x14ac:dyDescent="0.15">
      <c r="BK239"/>
    </row>
    <row r="240" spans="63:63" x14ac:dyDescent="0.15">
      <c r="BK240"/>
    </row>
    <row r="241" spans="63:63" x14ac:dyDescent="0.15">
      <c r="BK241"/>
    </row>
    <row r="242" spans="63:63" x14ac:dyDescent="0.15">
      <c r="BK242"/>
    </row>
    <row r="243" spans="63:63" x14ac:dyDescent="0.15">
      <c r="BK243"/>
    </row>
    <row r="244" spans="63:63" x14ac:dyDescent="0.15">
      <c r="BK244"/>
    </row>
    <row r="245" spans="63:63" x14ac:dyDescent="0.15">
      <c r="BK245"/>
    </row>
    <row r="246" spans="63:63" x14ac:dyDescent="0.15">
      <c r="BK246"/>
    </row>
    <row r="247" spans="63:63" x14ac:dyDescent="0.15">
      <c r="BK247"/>
    </row>
    <row r="248" spans="63:63" x14ac:dyDescent="0.15">
      <c r="BK248"/>
    </row>
    <row r="249" spans="63:63" x14ac:dyDescent="0.15">
      <c r="BK249"/>
    </row>
    <row r="250" spans="63:63" x14ac:dyDescent="0.15">
      <c r="BK250"/>
    </row>
    <row r="251" spans="63:63" x14ac:dyDescent="0.15">
      <c r="BK251"/>
    </row>
    <row r="252" spans="63:63" x14ac:dyDescent="0.15">
      <c r="BK252"/>
    </row>
    <row r="253" spans="63:63" x14ac:dyDescent="0.15">
      <c r="BK253"/>
    </row>
    <row r="254" spans="63:63" x14ac:dyDescent="0.15">
      <c r="BK254"/>
    </row>
    <row r="255" spans="63:63" x14ac:dyDescent="0.15">
      <c r="BK255"/>
    </row>
    <row r="256" spans="63:63" x14ac:dyDescent="0.15">
      <c r="BK256"/>
    </row>
    <row r="257" spans="63:63" x14ac:dyDescent="0.15">
      <c r="BK257"/>
    </row>
    <row r="258" spans="63:63" x14ac:dyDescent="0.15">
      <c r="BK258"/>
    </row>
    <row r="259" spans="63:63" x14ac:dyDescent="0.15">
      <c r="BK259"/>
    </row>
    <row r="260" spans="63:63" x14ac:dyDescent="0.15">
      <c r="BK260"/>
    </row>
    <row r="261" spans="63:63" x14ac:dyDescent="0.15">
      <c r="BK261"/>
    </row>
    <row r="262" spans="63:63" x14ac:dyDescent="0.15">
      <c r="BK262"/>
    </row>
    <row r="263" spans="63:63" x14ac:dyDescent="0.15">
      <c r="BK263"/>
    </row>
    <row r="264" spans="63:63" x14ac:dyDescent="0.15">
      <c r="BK264"/>
    </row>
    <row r="265" spans="63:63" x14ac:dyDescent="0.15">
      <c r="BK265"/>
    </row>
    <row r="266" spans="63:63" x14ac:dyDescent="0.15">
      <c r="BK266"/>
    </row>
    <row r="267" spans="63:63" x14ac:dyDescent="0.15">
      <c r="BK267"/>
    </row>
    <row r="268" spans="63:63" x14ac:dyDescent="0.15">
      <c r="BK268"/>
    </row>
    <row r="269" spans="63:63" x14ac:dyDescent="0.15">
      <c r="BK269"/>
    </row>
    <row r="270" spans="63:63" x14ac:dyDescent="0.15">
      <c r="BK270"/>
    </row>
    <row r="271" spans="63:63" x14ac:dyDescent="0.15">
      <c r="BK271"/>
    </row>
    <row r="272" spans="63:63" x14ac:dyDescent="0.15">
      <c r="BK272"/>
    </row>
    <row r="273" spans="63:63" x14ac:dyDescent="0.15">
      <c r="BK273"/>
    </row>
    <row r="274" spans="63:63" x14ac:dyDescent="0.15">
      <c r="BK274"/>
    </row>
    <row r="275" spans="63:63" x14ac:dyDescent="0.15">
      <c r="BK275"/>
    </row>
    <row r="276" spans="63:63" x14ac:dyDescent="0.15">
      <c r="BK276"/>
    </row>
    <row r="277" spans="63:63" x14ac:dyDescent="0.15">
      <c r="BK277"/>
    </row>
    <row r="278" spans="63:63" x14ac:dyDescent="0.15">
      <c r="BK278"/>
    </row>
    <row r="279" spans="63:63" x14ac:dyDescent="0.15">
      <c r="BK279"/>
    </row>
    <row r="280" spans="63:63" x14ac:dyDescent="0.15">
      <c r="BK280"/>
    </row>
    <row r="281" spans="63:63" x14ac:dyDescent="0.15">
      <c r="BK281"/>
    </row>
    <row r="282" spans="63:63" x14ac:dyDescent="0.15">
      <c r="BK282"/>
    </row>
    <row r="283" spans="63:63" x14ac:dyDescent="0.15">
      <c r="BK283"/>
    </row>
    <row r="284" spans="63:63" x14ac:dyDescent="0.15">
      <c r="BK284"/>
    </row>
    <row r="285" spans="63:63" x14ac:dyDescent="0.15">
      <c r="BK285"/>
    </row>
    <row r="286" spans="63:63" x14ac:dyDescent="0.15">
      <c r="BK286"/>
    </row>
    <row r="287" spans="63:63" x14ac:dyDescent="0.15">
      <c r="BK287"/>
    </row>
    <row r="288" spans="63:63" x14ac:dyDescent="0.15">
      <c r="BK288"/>
    </row>
    <row r="289" spans="63:63" x14ac:dyDescent="0.15">
      <c r="BK289"/>
    </row>
    <row r="290" spans="63:63" x14ac:dyDescent="0.15">
      <c r="BK290"/>
    </row>
    <row r="291" spans="63:63" x14ac:dyDescent="0.15">
      <c r="BK291"/>
    </row>
    <row r="292" spans="63:63" x14ac:dyDescent="0.15">
      <c r="BK292"/>
    </row>
    <row r="293" spans="63:63" x14ac:dyDescent="0.15">
      <c r="BK293"/>
    </row>
    <row r="294" spans="63:63" x14ac:dyDescent="0.15">
      <c r="BK294"/>
    </row>
    <row r="295" spans="63:63" x14ac:dyDescent="0.15">
      <c r="BK295"/>
    </row>
    <row r="296" spans="63:63" x14ac:dyDescent="0.15">
      <c r="BK296"/>
    </row>
    <row r="297" spans="63:63" x14ac:dyDescent="0.15">
      <c r="BK297"/>
    </row>
    <row r="298" spans="63:63" x14ac:dyDescent="0.15">
      <c r="BK298"/>
    </row>
    <row r="299" spans="63:63" x14ac:dyDescent="0.15">
      <c r="BK299"/>
    </row>
    <row r="300" spans="63:63" x14ac:dyDescent="0.15">
      <c r="BK300"/>
    </row>
    <row r="301" spans="63:63" x14ac:dyDescent="0.15">
      <c r="BK301"/>
    </row>
    <row r="302" spans="63:63" x14ac:dyDescent="0.15">
      <c r="BK302"/>
    </row>
    <row r="303" spans="63:63" x14ac:dyDescent="0.15">
      <c r="BK303"/>
    </row>
    <row r="304" spans="63:63" x14ac:dyDescent="0.15">
      <c r="BK304"/>
    </row>
    <row r="305" spans="63:63" x14ac:dyDescent="0.15">
      <c r="BK305"/>
    </row>
    <row r="306" spans="63:63" x14ac:dyDescent="0.15">
      <c r="BK306"/>
    </row>
    <row r="307" spans="63:63" x14ac:dyDescent="0.15">
      <c r="BK307"/>
    </row>
    <row r="308" spans="63:63" x14ac:dyDescent="0.15">
      <c r="BK308"/>
    </row>
    <row r="309" spans="63:63" x14ac:dyDescent="0.15">
      <c r="BK309"/>
    </row>
    <row r="310" spans="63:63" x14ac:dyDescent="0.15">
      <c r="BK310"/>
    </row>
    <row r="311" spans="63:63" x14ac:dyDescent="0.15">
      <c r="BK311"/>
    </row>
    <row r="312" spans="63:63" x14ac:dyDescent="0.15">
      <c r="BK312"/>
    </row>
    <row r="313" spans="63:63" x14ac:dyDescent="0.15">
      <c r="BK313"/>
    </row>
    <row r="314" spans="63:63" x14ac:dyDescent="0.15">
      <c r="BK314"/>
    </row>
    <row r="315" spans="63:63" x14ac:dyDescent="0.15">
      <c r="BK315"/>
    </row>
    <row r="316" spans="63:63" x14ac:dyDescent="0.15">
      <c r="BK316"/>
    </row>
    <row r="317" spans="63:63" x14ac:dyDescent="0.15">
      <c r="BK317"/>
    </row>
    <row r="318" spans="63:63" x14ac:dyDescent="0.15">
      <c r="BK318"/>
    </row>
    <row r="319" spans="63:63" x14ac:dyDescent="0.15">
      <c r="BK319"/>
    </row>
    <row r="320" spans="63:63" x14ac:dyDescent="0.15">
      <c r="BK320"/>
    </row>
    <row r="321" spans="63:63" x14ac:dyDescent="0.15">
      <c r="BK321"/>
    </row>
    <row r="322" spans="63:63" x14ac:dyDescent="0.15">
      <c r="BK322"/>
    </row>
    <row r="323" spans="63:63" x14ac:dyDescent="0.15">
      <c r="BK323"/>
    </row>
    <row r="324" spans="63:63" x14ac:dyDescent="0.15">
      <c r="BK324"/>
    </row>
    <row r="325" spans="63:63" x14ac:dyDescent="0.15">
      <c r="BK325"/>
    </row>
    <row r="326" spans="63:63" x14ac:dyDescent="0.15">
      <c r="BK326"/>
    </row>
    <row r="327" spans="63:63" x14ac:dyDescent="0.15">
      <c r="BK327"/>
    </row>
    <row r="328" spans="63:63" x14ac:dyDescent="0.15">
      <c r="BK328"/>
    </row>
    <row r="329" spans="63:63" x14ac:dyDescent="0.15">
      <c r="BK329"/>
    </row>
    <row r="330" spans="63:63" x14ac:dyDescent="0.15">
      <c r="BK330"/>
    </row>
    <row r="331" spans="63:63" x14ac:dyDescent="0.15">
      <c r="BK331"/>
    </row>
    <row r="332" spans="63:63" x14ac:dyDescent="0.15">
      <c r="BK332"/>
    </row>
    <row r="333" spans="63:63" x14ac:dyDescent="0.15">
      <c r="BK333"/>
    </row>
    <row r="334" spans="63:63" x14ac:dyDescent="0.15">
      <c r="BK334"/>
    </row>
    <row r="335" spans="63:63" x14ac:dyDescent="0.15">
      <c r="BK335"/>
    </row>
    <row r="336" spans="63:63" x14ac:dyDescent="0.15">
      <c r="BK336"/>
    </row>
    <row r="337" spans="63:63" x14ac:dyDescent="0.15">
      <c r="BK337"/>
    </row>
    <row r="338" spans="63:63" x14ac:dyDescent="0.15">
      <c r="BK338"/>
    </row>
    <row r="339" spans="63:63" x14ac:dyDescent="0.15">
      <c r="BK339"/>
    </row>
    <row r="340" spans="63:63" x14ac:dyDescent="0.15">
      <c r="BK340"/>
    </row>
    <row r="341" spans="63:63" x14ac:dyDescent="0.15">
      <c r="BK341"/>
    </row>
    <row r="342" spans="63:63" x14ac:dyDescent="0.15">
      <c r="BK342"/>
    </row>
    <row r="343" spans="63:63" x14ac:dyDescent="0.15">
      <c r="BK343"/>
    </row>
    <row r="344" spans="63:63" x14ac:dyDescent="0.15">
      <c r="BK344"/>
    </row>
    <row r="345" spans="63:63" x14ac:dyDescent="0.15">
      <c r="BK345"/>
    </row>
    <row r="346" spans="63:63" x14ac:dyDescent="0.15">
      <c r="BK346"/>
    </row>
    <row r="347" spans="63:63" x14ac:dyDescent="0.15">
      <c r="BK347"/>
    </row>
    <row r="348" spans="63:63" x14ac:dyDescent="0.15">
      <c r="BK348"/>
    </row>
    <row r="349" spans="63:63" x14ac:dyDescent="0.15">
      <c r="BK349"/>
    </row>
    <row r="350" spans="63:63" x14ac:dyDescent="0.15">
      <c r="BK350"/>
    </row>
    <row r="351" spans="63:63" x14ac:dyDescent="0.15">
      <c r="BK351"/>
    </row>
    <row r="352" spans="63:63" x14ac:dyDescent="0.15">
      <c r="BK352"/>
    </row>
    <row r="353" spans="63:63" x14ac:dyDescent="0.15">
      <c r="BK353"/>
    </row>
    <row r="354" spans="63:63" x14ac:dyDescent="0.15">
      <c r="BK354"/>
    </row>
    <row r="355" spans="63:63" x14ac:dyDescent="0.15">
      <c r="BK355"/>
    </row>
    <row r="356" spans="63:63" x14ac:dyDescent="0.15">
      <c r="BK356"/>
    </row>
    <row r="357" spans="63:63" x14ac:dyDescent="0.15">
      <c r="BK357"/>
    </row>
    <row r="358" spans="63:63" x14ac:dyDescent="0.15">
      <c r="BK358"/>
    </row>
    <row r="359" spans="63:63" x14ac:dyDescent="0.15">
      <c r="BK359"/>
    </row>
    <row r="360" spans="63:63" x14ac:dyDescent="0.15">
      <c r="BK360"/>
    </row>
    <row r="361" spans="63:63" x14ac:dyDescent="0.15">
      <c r="BK361"/>
    </row>
    <row r="362" spans="63:63" x14ac:dyDescent="0.15">
      <c r="BK362"/>
    </row>
    <row r="363" spans="63:63" x14ac:dyDescent="0.15">
      <c r="BK363"/>
    </row>
    <row r="364" spans="63:63" x14ac:dyDescent="0.15">
      <c r="BK364"/>
    </row>
    <row r="365" spans="63:63" x14ac:dyDescent="0.15">
      <c r="BK365"/>
    </row>
    <row r="366" spans="63:63" x14ac:dyDescent="0.15">
      <c r="BK366"/>
    </row>
    <row r="367" spans="63:63" x14ac:dyDescent="0.15">
      <c r="BK367"/>
    </row>
    <row r="368" spans="63:63" x14ac:dyDescent="0.15">
      <c r="BK368"/>
    </row>
    <row r="369" spans="63:63" x14ac:dyDescent="0.15">
      <c r="BK369"/>
    </row>
    <row r="370" spans="63:63" x14ac:dyDescent="0.15">
      <c r="BK370"/>
    </row>
    <row r="371" spans="63:63" x14ac:dyDescent="0.15">
      <c r="BK371"/>
    </row>
    <row r="372" spans="63:63" x14ac:dyDescent="0.15">
      <c r="BK372"/>
    </row>
    <row r="373" spans="63:63" x14ac:dyDescent="0.15">
      <c r="BK373"/>
    </row>
    <row r="374" spans="63:63" x14ac:dyDescent="0.15">
      <c r="BK374"/>
    </row>
    <row r="375" spans="63:63" x14ac:dyDescent="0.15">
      <c r="BK375"/>
    </row>
    <row r="376" spans="63:63" x14ac:dyDescent="0.15">
      <c r="BK376"/>
    </row>
    <row r="377" spans="63:63" x14ac:dyDescent="0.15">
      <c r="BK377"/>
    </row>
    <row r="378" spans="63:63" x14ac:dyDescent="0.15">
      <c r="BK378"/>
    </row>
    <row r="379" spans="63:63" x14ac:dyDescent="0.15">
      <c r="BK379"/>
    </row>
    <row r="380" spans="63:63" x14ac:dyDescent="0.15">
      <c r="BK380"/>
    </row>
    <row r="381" spans="63:63" x14ac:dyDescent="0.15">
      <c r="BK381"/>
    </row>
    <row r="382" spans="63:63" x14ac:dyDescent="0.15">
      <c r="BK382"/>
    </row>
    <row r="383" spans="63:63" x14ac:dyDescent="0.15">
      <c r="BK383"/>
    </row>
    <row r="384" spans="63:63" x14ac:dyDescent="0.15">
      <c r="BK384"/>
    </row>
    <row r="385" spans="63:63" x14ac:dyDescent="0.15">
      <c r="BK385"/>
    </row>
    <row r="386" spans="63:63" x14ac:dyDescent="0.15">
      <c r="BK386"/>
    </row>
    <row r="387" spans="63:63" x14ac:dyDescent="0.15">
      <c r="BK387"/>
    </row>
    <row r="388" spans="63:63" x14ac:dyDescent="0.15">
      <c r="BK388"/>
    </row>
    <row r="389" spans="63:63" x14ac:dyDescent="0.15">
      <c r="BK389"/>
    </row>
    <row r="390" spans="63:63" x14ac:dyDescent="0.15">
      <c r="BK390"/>
    </row>
    <row r="391" spans="63:63" x14ac:dyDescent="0.15">
      <c r="BK391"/>
    </row>
    <row r="392" spans="63:63" x14ac:dyDescent="0.15">
      <c r="BK392"/>
    </row>
    <row r="393" spans="63:63" x14ac:dyDescent="0.15">
      <c r="BK393"/>
    </row>
    <row r="394" spans="63:63" x14ac:dyDescent="0.15">
      <c r="BK394"/>
    </row>
    <row r="395" spans="63:63" x14ac:dyDescent="0.15">
      <c r="BK395"/>
    </row>
    <row r="396" spans="63:63" x14ac:dyDescent="0.15">
      <c r="BK396"/>
    </row>
    <row r="397" spans="63:63" x14ac:dyDescent="0.15">
      <c r="BK397"/>
    </row>
    <row r="398" spans="63:63" x14ac:dyDescent="0.15">
      <c r="BK398"/>
    </row>
    <row r="399" spans="63:63" x14ac:dyDescent="0.15">
      <c r="BK399"/>
    </row>
    <row r="400" spans="63:63" x14ac:dyDescent="0.15">
      <c r="BK400"/>
    </row>
    <row r="401" spans="63:63" x14ac:dyDescent="0.15">
      <c r="BK401"/>
    </row>
    <row r="402" spans="63:63" x14ac:dyDescent="0.15">
      <c r="BK402"/>
    </row>
    <row r="403" spans="63:63" x14ac:dyDescent="0.15">
      <c r="BK403"/>
    </row>
    <row r="404" spans="63:63" x14ac:dyDescent="0.15">
      <c r="BK404"/>
    </row>
    <row r="405" spans="63:63" x14ac:dyDescent="0.15">
      <c r="BK405"/>
    </row>
    <row r="406" spans="63:63" x14ac:dyDescent="0.15">
      <c r="BK406"/>
    </row>
    <row r="407" spans="63:63" x14ac:dyDescent="0.15">
      <c r="BK407"/>
    </row>
    <row r="408" spans="63:63" x14ac:dyDescent="0.15">
      <c r="BK408"/>
    </row>
    <row r="409" spans="63:63" x14ac:dyDescent="0.15">
      <c r="BK409"/>
    </row>
    <row r="410" spans="63:63" x14ac:dyDescent="0.15">
      <c r="BK410"/>
    </row>
    <row r="411" spans="63:63" x14ac:dyDescent="0.15">
      <c r="BK411"/>
    </row>
    <row r="412" spans="63:63" x14ac:dyDescent="0.15">
      <c r="BK412"/>
    </row>
    <row r="413" spans="63:63" x14ac:dyDescent="0.15">
      <c r="BK413"/>
    </row>
    <row r="414" spans="63:63" x14ac:dyDescent="0.15">
      <c r="BK414"/>
    </row>
    <row r="415" spans="63:63" x14ac:dyDescent="0.15">
      <c r="BK415"/>
    </row>
    <row r="416" spans="63:63" x14ac:dyDescent="0.15">
      <c r="BK416"/>
    </row>
    <row r="417" spans="63:63" x14ac:dyDescent="0.15">
      <c r="BK417"/>
    </row>
    <row r="418" spans="63:63" x14ac:dyDescent="0.15">
      <c r="BK418"/>
    </row>
    <row r="419" spans="63:63" x14ac:dyDescent="0.15">
      <c r="BK419"/>
    </row>
    <row r="420" spans="63:63" x14ac:dyDescent="0.15">
      <c r="BK420"/>
    </row>
    <row r="421" spans="63:63" x14ac:dyDescent="0.15">
      <c r="BK421"/>
    </row>
    <row r="422" spans="63:63" x14ac:dyDescent="0.15">
      <c r="BK422"/>
    </row>
    <row r="423" spans="63:63" x14ac:dyDescent="0.15">
      <c r="BK423"/>
    </row>
    <row r="424" spans="63:63" x14ac:dyDescent="0.15">
      <c r="BK424"/>
    </row>
    <row r="425" spans="63:63" x14ac:dyDescent="0.15">
      <c r="BK425"/>
    </row>
    <row r="426" spans="63:63" x14ac:dyDescent="0.15">
      <c r="BK426"/>
    </row>
    <row r="427" spans="63:63" x14ac:dyDescent="0.15">
      <c r="BK427"/>
    </row>
    <row r="428" spans="63:63" x14ac:dyDescent="0.15">
      <c r="BK428"/>
    </row>
    <row r="429" spans="63:63" x14ac:dyDescent="0.15">
      <c r="BK429"/>
    </row>
    <row r="430" spans="63:63" x14ac:dyDescent="0.15">
      <c r="BK430"/>
    </row>
    <row r="431" spans="63:63" x14ac:dyDescent="0.15">
      <c r="BK431"/>
    </row>
    <row r="432" spans="63:63" x14ac:dyDescent="0.15">
      <c r="BK432"/>
    </row>
    <row r="433" spans="63:63" x14ac:dyDescent="0.15">
      <c r="BK433"/>
    </row>
    <row r="434" spans="63:63" x14ac:dyDescent="0.15">
      <c r="BK434"/>
    </row>
    <row r="435" spans="63:63" x14ac:dyDescent="0.15">
      <c r="BK435"/>
    </row>
    <row r="436" spans="63:63" x14ac:dyDescent="0.15">
      <c r="BK436"/>
    </row>
    <row r="437" spans="63:63" x14ac:dyDescent="0.15">
      <c r="BK437"/>
    </row>
    <row r="438" spans="63:63" x14ac:dyDescent="0.15">
      <c r="BK438"/>
    </row>
    <row r="439" spans="63:63" x14ac:dyDescent="0.15">
      <c r="BK439"/>
    </row>
    <row r="440" spans="63:63" x14ac:dyDescent="0.15">
      <c r="BK440"/>
    </row>
    <row r="441" spans="63:63" x14ac:dyDescent="0.15">
      <c r="BK441"/>
    </row>
    <row r="442" spans="63:63" x14ac:dyDescent="0.15">
      <c r="BK442"/>
    </row>
    <row r="443" spans="63:63" x14ac:dyDescent="0.15">
      <c r="BK443"/>
    </row>
    <row r="444" spans="63:63" x14ac:dyDescent="0.15">
      <c r="BK444"/>
    </row>
    <row r="445" spans="63:63" x14ac:dyDescent="0.15">
      <c r="BK445"/>
    </row>
    <row r="446" spans="63:63" x14ac:dyDescent="0.15">
      <c r="BK446"/>
    </row>
    <row r="447" spans="63:63" x14ac:dyDescent="0.15">
      <c r="BK447"/>
    </row>
    <row r="448" spans="63:63" x14ac:dyDescent="0.15">
      <c r="BK448"/>
    </row>
    <row r="449" spans="63:63" x14ac:dyDescent="0.15">
      <c r="BK449"/>
    </row>
    <row r="450" spans="63:63" x14ac:dyDescent="0.15">
      <c r="BK450"/>
    </row>
    <row r="451" spans="63:63" x14ac:dyDescent="0.15">
      <c r="BK451"/>
    </row>
    <row r="452" spans="63:63" x14ac:dyDescent="0.15">
      <c r="BK452"/>
    </row>
    <row r="453" spans="63:63" x14ac:dyDescent="0.15">
      <c r="BK453"/>
    </row>
    <row r="454" spans="63:63" x14ac:dyDescent="0.15">
      <c r="BK454"/>
    </row>
    <row r="455" spans="63:63" x14ac:dyDescent="0.15">
      <c r="BK455"/>
    </row>
    <row r="456" spans="63:63" x14ac:dyDescent="0.15">
      <c r="BK456"/>
    </row>
    <row r="457" spans="63:63" x14ac:dyDescent="0.15">
      <c r="BK457"/>
    </row>
    <row r="458" spans="63:63" x14ac:dyDescent="0.15">
      <c r="BK458"/>
    </row>
    <row r="459" spans="63:63" x14ac:dyDescent="0.15">
      <c r="BK459"/>
    </row>
    <row r="460" spans="63:63" x14ac:dyDescent="0.15">
      <c r="BK460"/>
    </row>
    <row r="461" spans="63:63" x14ac:dyDescent="0.15">
      <c r="BK461"/>
    </row>
    <row r="462" spans="63:63" x14ac:dyDescent="0.15">
      <c r="BK462"/>
    </row>
    <row r="463" spans="63:63" x14ac:dyDescent="0.15">
      <c r="BK463"/>
    </row>
    <row r="464" spans="63:63" x14ac:dyDescent="0.15">
      <c r="BK464"/>
    </row>
    <row r="465" spans="63:63" x14ac:dyDescent="0.15">
      <c r="BK465"/>
    </row>
    <row r="466" spans="63:63" x14ac:dyDescent="0.15">
      <c r="BK466"/>
    </row>
    <row r="467" spans="63:63" x14ac:dyDescent="0.15">
      <c r="BK467"/>
    </row>
    <row r="468" spans="63:63" x14ac:dyDescent="0.15">
      <c r="BK468"/>
    </row>
    <row r="469" spans="63:63" x14ac:dyDescent="0.15">
      <c r="BK469"/>
    </row>
    <row r="470" spans="63:63" x14ac:dyDescent="0.15">
      <c r="BK470"/>
    </row>
    <row r="471" spans="63:63" x14ac:dyDescent="0.15">
      <c r="BK471"/>
    </row>
    <row r="472" spans="63:63" x14ac:dyDescent="0.15">
      <c r="BK472"/>
    </row>
    <row r="473" spans="63:63" x14ac:dyDescent="0.15">
      <c r="BK473"/>
    </row>
    <row r="474" spans="63:63" x14ac:dyDescent="0.15">
      <c r="BK474"/>
    </row>
    <row r="475" spans="63:63" x14ac:dyDescent="0.15">
      <c r="BK475"/>
    </row>
    <row r="476" spans="63:63" x14ac:dyDescent="0.15">
      <c r="BK476"/>
    </row>
    <row r="477" spans="63:63" x14ac:dyDescent="0.15">
      <c r="BK477"/>
    </row>
    <row r="478" spans="63:63" x14ac:dyDescent="0.15">
      <c r="BK478"/>
    </row>
    <row r="479" spans="63:63" x14ac:dyDescent="0.15">
      <c r="BK479"/>
    </row>
    <row r="480" spans="63:63" x14ac:dyDescent="0.15">
      <c r="BK480"/>
    </row>
    <row r="481" spans="63:63" x14ac:dyDescent="0.15">
      <c r="BK481"/>
    </row>
    <row r="482" spans="63:63" x14ac:dyDescent="0.15">
      <c r="BK482"/>
    </row>
    <row r="483" spans="63:63" x14ac:dyDescent="0.15">
      <c r="BK483"/>
    </row>
    <row r="484" spans="63:63" x14ac:dyDescent="0.15">
      <c r="BK484"/>
    </row>
    <row r="485" spans="63:63" x14ac:dyDescent="0.15">
      <c r="BK485"/>
    </row>
    <row r="486" spans="63:63" x14ac:dyDescent="0.15">
      <c r="BK486"/>
    </row>
    <row r="487" spans="63:63" x14ac:dyDescent="0.15">
      <c r="BK487"/>
    </row>
    <row r="488" spans="63:63" x14ac:dyDescent="0.15">
      <c r="BK488"/>
    </row>
    <row r="489" spans="63:63" x14ac:dyDescent="0.15">
      <c r="BK489"/>
    </row>
    <row r="490" spans="63:63" x14ac:dyDescent="0.15">
      <c r="BK490"/>
    </row>
    <row r="491" spans="63:63" x14ac:dyDescent="0.15">
      <c r="BK491"/>
    </row>
    <row r="492" spans="63:63" x14ac:dyDescent="0.15">
      <c r="BK492"/>
    </row>
    <row r="493" spans="63:63" x14ac:dyDescent="0.15">
      <c r="BK493"/>
    </row>
    <row r="494" spans="63:63" x14ac:dyDescent="0.15">
      <c r="BK494"/>
    </row>
    <row r="495" spans="63:63" x14ac:dyDescent="0.15">
      <c r="BK495"/>
    </row>
    <row r="496" spans="63:63" x14ac:dyDescent="0.15">
      <c r="BK496"/>
    </row>
    <row r="497" spans="63:63" x14ac:dyDescent="0.15">
      <c r="BK497"/>
    </row>
    <row r="498" spans="63:63" x14ac:dyDescent="0.15">
      <c r="BK498"/>
    </row>
    <row r="499" spans="63:63" x14ac:dyDescent="0.15">
      <c r="BK499"/>
    </row>
    <row r="500" spans="63:63" x14ac:dyDescent="0.15">
      <c r="BK500"/>
    </row>
    <row r="501" spans="63:63" x14ac:dyDescent="0.15">
      <c r="BK501"/>
    </row>
    <row r="502" spans="63:63" x14ac:dyDescent="0.15">
      <c r="BK502"/>
    </row>
    <row r="503" spans="63:63" x14ac:dyDescent="0.15">
      <c r="BK503"/>
    </row>
    <row r="504" spans="63:63" x14ac:dyDescent="0.15">
      <c r="BK504"/>
    </row>
    <row r="505" spans="63:63" x14ac:dyDescent="0.15">
      <c r="BK505"/>
    </row>
    <row r="506" spans="63:63" x14ac:dyDescent="0.15">
      <c r="BK506"/>
    </row>
    <row r="507" spans="63:63" x14ac:dyDescent="0.15">
      <c r="BK507"/>
    </row>
    <row r="508" spans="63:63" x14ac:dyDescent="0.15">
      <c r="BK508"/>
    </row>
    <row r="509" spans="63:63" x14ac:dyDescent="0.15">
      <c r="BK509"/>
    </row>
    <row r="510" spans="63:63" x14ac:dyDescent="0.15">
      <c r="BK510"/>
    </row>
    <row r="511" spans="63:63" x14ac:dyDescent="0.15">
      <c r="BK511"/>
    </row>
    <row r="512" spans="63:63" x14ac:dyDescent="0.15">
      <c r="BK512"/>
    </row>
    <row r="513" spans="63:63" x14ac:dyDescent="0.15">
      <c r="BK513"/>
    </row>
    <row r="514" spans="63:63" x14ac:dyDescent="0.15">
      <c r="BK514"/>
    </row>
    <row r="515" spans="63:63" x14ac:dyDescent="0.15">
      <c r="BK515"/>
    </row>
    <row r="516" spans="63:63" x14ac:dyDescent="0.15">
      <c r="BK516"/>
    </row>
    <row r="517" spans="63:63" x14ac:dyDescent="0.15">
      <c r="BK517"/>
    </row>
    <row r="518" spans="63:63" x14ac:dyDescent="0.15">
      <c r="BK518"/>
    </row>
    <row r="519" spans="63:63" x14ac:dyDescent="0.15">
      <c r="BK519"/>
    </row>
    <row r="520" spans="63:63" x14ac:dyDescent="0.15">
      <c r="BK520"/>
    </row>
    <row r="521" spans="63:63" x14ac:dyDescent="0.15">
      <c r="BK521"/>
    </row>
    <row r="522" spans="63:63" x14ac:dyDescent="0.15">
      <c r="BK522"/>
    </row>
    <row r="523" spans="63:63" x14ac:dyDescent="0.15">
      <c r="BK523"/>
    </row>
    <row r="524" spans="63:63" x14ac:dyDescent="0.15">
      <c r="BK524"/>
    </row>
    <row r="525" spans="63:63" x14ac:dyDescent="0.15">
      <c r="BK525"/>
    </row>
    <row r="526" spans="63:63" x14ac:dyDescent="0.15">
      <c r="BK526"/>
    </row>
    <row r="527" spans="63:63" x14ac:dyDescent="0.15">
      <c r="BK527"/>
    </row>
    <row r="528" spans="63:63" x14ac:dyDescent="0.15">
      <c r="BK528"/>
    </row>
    <row r="529" spans="63:63" x14ac:dyDescent="0.15">
      <c r="BK529"/>
    </row>
    <row r="530" spans="63:63" x14ac:dyDescent="0.15">
      <c r="BK530"/>
    </row>
    <row r="531" spans="63:63" x14ac:dyDescent="0.15">
      <c r="BK531"/>
    </row>
    <row r="532" spans="63:63" x14ac:dyDescent="0.15">
      <c r="BK532"/>
    </row>
    <row r="533" spans="63:63" x14ac:dyDescent="0.15">
      <c r="BK533"/>
    </row>
    <row r="534" spans="63:63" x14ac:dyDescent="0.15">
      <c r="BK534"/>
    </row>
    <row r="535" spans="63:63" x14ac:dyDescent="0.15">
      <c r="BK535"/>
    </row>
    <row r="536" spans="63:63" x14ac:dyDescent="0.15">
      <c r="BK536"/>
    </row>
    <row r="537" spans="63:63" x14ac:dyDescent="0.15">
      <c r="BK537"/>
    </row>
    <row r="538" spans="63:63" x14ac:dyDescent="0.15">
      <c r="BK538"/>
    </row>
    <row r="539" spans="63:63" x14ac:dyDescent="0.15">
      <c r="BK539"/>
    </row>
    <row r="540" spans="63:63" x14ac:dyDescent="0.15">
      <c r="BK540"/>
    </row>
    <row r="541" spans="63:63" x14ac:dyDescent="0.15">
      <c r="BK541"/>
    </row>
    <row r="542" spans="63:63" x14ac:dyDescent="0.15">
      <c r="BK542"/>
    </row>
    <row r="543" spans="63:63" x14ac:dyDescent="0.15">
      <c r="BK543"/>
    </row>
    <row r="544" spans="63:63" x14ac:dyDescent="0.15">
      <c r="BK544"/>
    </row>
    <row r="545" spans="63:63" x14ac:dyDescent="0.15">
      <c r="BK545"/>
    </row>
    <row r="546" spans="63:63" x14ac:dyDescent="0.15">
      <c r="BK546"/>
    </row>
    <row r="547" spans="63:63" x14ac:dyDescent="0.15">
      <c r="BK547"/>
    </row>
    <row r="548" spans="63:63" x14ac:dyDescent="0.15">
      <c r="BK548"/>
    </row>
    <row r="549" spans="63:63" x14ac:dyDescent="0.15">
      <c r="BK549"/>
    </row>
    <row r="550" spans="63:63" x14ac:dyDescent="0.15">
      <c r="BK550"/>
    </row>
    <row r="551" spans="63:63" x14ac:dyDescent="0.15">
      <c r="BK551"/>
    </row>
    <row r="552" spans="63:63" x14ac:dyDescent="0.15">
      <c r="BK552"/>
    </row>
    <row r="553" spans="63:63" x14ac:dyDescent="0.15">
      <c r="BK553"/>
    </row>
    <row r="554" spans="63:63" x14ac:dyDescent="0.15">
      <c r="BK554"/>
    </row>
    <row r="555" spans="63:63" x14ac:dyDescent="0.15">
      <c r="BK555"/>
    </row>
    <row r="556" spans="63:63" x14ac:dyDescent="0.15">
      <c r="BK556"/>
    </row>
    <row r="557" spans="63:63" x14ac:dyDescent="0.15">
      <c r="BK557"/>
    </row>
    <row r="558" spans="63:63" x14ac:dyDescent="0.15">
      <c r="BK558"/>
    </row>
    <row r="559" spans="63:63" x14ac:dyDescent="0.15">
      <c r="BK559"/>
    </row>
    <row r="560" spans="63:63" x14ac:dyDescent="0.15">
      <c r="BK560"/>
    </row>
    <row r="561" spans="63:63" x14ac:dyDescent="0.15">
      <c r="BK561"/>
    </row>
    <row r="562" spans="63:63" x14ac:dyDescent="0.15">
      <c r="BK562"/>
    </row>
    <row r="563" spans="63:63" x14ac:dyDescent="0.15">
      <c r="BK563"/>
    </row>
    <row r="564" spans="63:63" x14ac:dyDescent="0.15">
      <c r="BK564"/>
    </row>
    <row r="565" spans="63:63" x14ac:dyDescent="0.15">
      <c r="BK565"/>
    </row>
    <row r="566" spans="63:63" x14ac:dyDescent="0.15">
      <c r="BK566"/>
    </row>
    <row r="567" spans="63:63" x14ac:dyDescent="0.15">
      <c r="BK567"/>
    </row>
    <row r="568" spans="63:63" x14ac:dyDescent="0.15">
      <c r="BK568"/>
    </row>
    <row r="569" spans="63:63" x14ac:dyDescent="0.15">
      <c r="BK569"/>
    </row>
    <row r="570" spans="63:63" x14ac:dyDescent="0.15">
      <c r="BK570"/>
    </row>
    <row r="571" spans="63:63" x14ac:dyDescent="0.15">
      <c r="BK571"/>
    </row>
    <row r="572" spans="63:63" x14ac:dyDescent="0.15">
      <c r="BK572"/>
    </row>
    <row r="573" spans="63:63" x14ac:dyDescent="0.15">
      <c r="BK573"/>
    </row>
    <row r="574" spans="63:63" x14ac:dyDescent="0.15">
      <c r="BK574"/>
    </row>
    <row r="575" spans="63:63" x14ac:dyDescent="0.15">
      <c r="BK575"/>
    </row>
    <row r="576" spans="63:63" x14ac:dyDescent="0.15">
      <c r="BK576"/>
    </row>
    <row r="577" spans="63:63" x14ac:dyDescent="0.15">
      <c r="BK577"/>
    </row>
    <row r="578" spans="63:63" x14ac:dyDescent="0.15">
      <c r="BK578"/>
    </row>
    <row r="579" spans="63:63" x14ac:dyDescent="0.15">
      <c r="BK579"/>
    </row>
    <row r="580" spans="63:63" x14ac:dyDescent="0.15">
      <c r="BK580"/>
    </row>
    <row r="581" spans="63:63" x14ac:dyDescent="0.15">
      <c r="BK581"/>
    </row>
    <row r="582" spans="63:63" x14ac:dyDescent="0.15">
      <c r="BK582"/>
    </row>
    <row r="583" spans="63:63" x14ac:dyDescent="0.15">
      <c r="BK583"/>
    </row>
    <row r="584" spans="63:63" x14ac:dyDescent="0.15">
      <c r="BK584"/>
    </row>
    <row r="585" spans="63:63" x14ac:dyDescent="0.15">
      <c r="BK585"/>
    </row>
    <row r="586" spans="63:63" x14ac:dyDescent="0.15">
      <c r="BK586"/>
    </row>
    <row r="587" spans="63:63" x14ac:dyDescent="0.15">
      <c r="BK587"/>
    </row>
    <row r="588" spans="63:63" x14ac:dyDescent="0.15">
      <c r="BK588"/>
    </row>
    <row r="589" spans="63:63" x14ac:dyDescent="0.15">
      <c r="BK589"/>
    </row>
    <row r="590" spans="63:63" x14ac:dyDescent="0.15">
      <c r="BK590"/>
    </row>
    <row r="591" spans="63:63" x14ac:dyDescent="0.15">
      <c r="BK591"/>
    </row>
    <row r="592" spans="63:63" x14ac:dyDescent="0.15">
      <c r="BK592"/>
    </row>
    <row r="593" spans="63:63" x14ac:dyDescent="0.15">
      <c r="BK593"/>
    </row>
    <row r="594" spans="63:63" x14ac:dyDescent="0.15">
      <c r="BK594"/>
    </row>
    <row r="595" spans="63:63" x14ac:dyDescent="0.15">
      <c r="BK595"/>
    </row>
    <row r="596" spans="63:63" x14ac:dyDescent="0.15">
      <c r="BK596"/>
    </row>
    <row r="597" spans="63:63" x14ac:dyDescent="0.15">
      <c r="BK597"/>
    </row>
    <row r="598" spans="63:63" x14ac:dyDescent="0.15">
      <c r="BK598"/>
    </row>
    <row r="599" spans="63:63" x14ac:dyDescent="0.15">
      <c r="BK599"/>
    </row>
    <row r="600" spans="63:63" x14ac:dyDescent="0.15">
      <c r="BK600"/>
    </row>
    <row r="601" spans="63:63" x14ac:dyDescent="0.15">
      <c r="BK601"/>
    </row>
    <row r="602" spans="63:63" x14ac:dyDescent="0.15">
      <c r="BK602"/>
    </row>
    <row r="603" spans="63:63" x14ac:dyDescent="0.15">
      <c r="BK603"/>
    </row>
    <row r="604" spans="63:63" x14ac:dyDescent="0.15">
      <c r="BK604"/>
    </row>
    <row r="605" spans="63:63" x14ac:dyDescent="0.15">
      <c r="BK605"/>
    </row>
    <row r="606" spans="63:63" x14ac:dyDescent="0.15">
      <c r="BK606"/>
    </row>
    <row r="607" spans="63:63" x14ac:dyDescent="0.15">
      <c r="BK607"/>
    </row>
    <row r="608" spans="63:63" x14ac:dyDescent="0.15">
      <c r="BK608"/>
    </row>
    <row r="609" spans="63:63" x14ac:dyDescent="0.15">
      <c r="BK609"/>
    </row>
    <row r="610" spans="63:63" x14ac:dyDescent="0.15">
      <c r="BK610"/>
    </row>
    <row r="611" spans="63:63" x14ac:dyDescent="0.15">
      <c r="BK611"/>
    </row>
    <row r="612" spans="63:63" x14ac:dyDescent="0.15">
      <c r="BK612"/>
    </row>
    <row r="613" spans="63:63" x14ac:dyDescent="0.15">
      <c r="BK613"/>
    </row>
    <row r="614" spans="63:63" x14ac:dyDescent="0.15">
      <c r="BK614"/>
    </row>
    <row r="615" spans="63:63" x14ac:dyDescent="0.15">
      <c r="BK615"/>
    </row>
    <row r="616" spans="63:63" x14ac:dyDescent="0.15">
      <c r="BK616"/>
    </row>
    <row r="617" spans="63:63" x14ac:dyDescent="0.15">
      <c r="BK617"/>
    </row>
    <row r="618" spans="63:63" x14ac:dyDescent="0.15">
      <c r="BK618"/>
    </row>
    <row r="619" spans="63:63" x14ac:dyDescent="0.15">
      <c r="BK619"/>
    </row>
    <row r="620" spans="63:63" x14ac:dyDescent="0.15">
      <c r="BK620"/>
    </row>
    <row r="621" spans="63:63" x14ac:dyDescent="0.15">
      <c r="BK621"/>
    </row>
    <row r="622" spans="63:63" x14ac:dyDescent="0.15">
      <c r="BK622"/>
    </row>
    <row r="623" spans="63:63" x14ac:dyDescent="0.15">
      <c r="BK623"/>
    </row>
    <row r="624" spans="63:63" x14ac:dyDescent="0.15">
      <c r="BK624"/>
    </row>
    <row r="625" spans="63:63" x14ac:dyDescent="0.15">
      <c r="BK625"/>
    </row>
    <row r="626" spans="63:63" x14ac:dyDescent="0.15">
      <c r="BK626"/>
    </row>
    <row r="627" spans="63:63" x14ac:dyDescent="0.15">
      <c r="BK627"/>
    </row>
    <row r="628" spans="63:63" x14ac:dyDescent="0.15">
      <c r="BK628"/>
    </row>
    <row r="629" spans="63:63" x14ac:dyDescent="0.15">
      <c r="BK629"/>
    </row>
    <row r="630" spans="63:63" x14ac:dyDescent="0.15">
      <c r="BK630"/>
    </row>
    <row r="631" spans="63:63" x14ac:dyDescent="0.15">
      <c r="BK631"/>
    </row>
    <row r="632" spans="63:63" x14ac:dyDescent="0.15">
      <c r="BK632"/>
    </row>
    <row r="633" spans="63:63" x14ac:dyDescent="0.15">
      <c r="BK633"/>
    </row>
    <row r="634" spans="63:63" x14ac:dyDescent="0.15">
      <c r="BK634"/>
    </row>
    <row r="635" spans="63:63" x14ac:dyDescent="0.15">
      <c r="BK635"/>
    </row>
    <row r="636" spans="63:63" x14ac:dyDescent="0.15">
      <c r="BK636"/>
    </row>
    <row r="637" spans="63:63" x14ac:dyDescent="0.15">
      <c r="BK637"/>
    </row>
    <row r="638" spans="63:63" x14ac:dyDescent="0.15">
      <c r="BK638"/>
    </row>
    <row r="639" spans="63:63" x14ac:dyDescent="0.15">
      <c r="BK639"/>
    </row>
    <row r="640" spans="63:63" x14ac:dyDescent="0.15">
      <c r="BK640"/>
    </row>
    <row r="641" spans="63:63" x14ac:dyDescent="0.15">
      <c r="BK641"/>
    </row>
    <row r="642" spans="63:63" x14ac:dyDescent="0.15">
      <c r="BK642"/>
    </row>
    <row r="643" spans="63:63" x14ac:dyDescent="0.15">
      <c r="BK643"/>
    </row>
    <row r="644" spans="63:63" x14ac:dyDescent="0.15">
      <c r="BK644"/>
    </row>
    <row r="645" spans="63:63" x14ac:dyDescent="0.15">
      <c r="BK645"/>
    </row>
    <row r="646" spans="63:63" x14ac:dyDescent="0.15">
      <c r="BK646"/>
    </row>
    <row r="647" spans="63:63" x14ac:dyDescent="0.15">
      <c r="BK647"/>
    </row>
    <row r="648" spans="63:63" x14ac:dyDescent="0.15">
      <c r="BK648"/>
    </row>
    <row r="649" spans="63:63" x14ac:dyDescent="0.15">
      <c r="BK649"/>
    </row>
    <row r="650" spans="63:63" x14ac:dyDescent="0.15">
      <c r="BK650"/>
    </row>
    <row r="651" spans="63:63" x14ac:dyDescent="0.15">
      <c r="BK651"/>
    </row>
    <row r="652" spans="63:63" x14ac:dyDescent="0.15">
      <c r="BK652"/>
    </row>
    <row r="653" spans="63:63" x14ac:dyDescent="0.15">
      <c r="BK653"/>
    </row>
    <row r="654" spans="63:63" x14ac:dyDescent="0.15">
      <c r="BK654"/>
    </row>
    <row r="655" spans="63:63" x14ac:dyDescent="0.15">
      <c r="BK655"/>
    </row>
    <row r="656" spans="63:63" x14ac:dyDescent="0.15">
      <c r="BK656"/>
    </row>
    <row r="657" spans="63:63" x14ac:dyDescent="0.15">
      <c r="BK657"/>
    </row>
    <row r="658" spans="63:63" x14ac:dyDescent="0.15">
      <c r="BK658"/>
    </row>
    <row r="659" spans="63:63" x14ac:dyDescent="0.15">
      <c r="BK659"/>
    </row>
    <row r="660" spans="63:63" x14ac:dyDescent="0.15">
      <c r="BK660"/>
    </row>
    <row r="661" spans="63:63" x14ac:dyDescent="0.15">
      <c r="BK661"/>
    </row>
    <row r="662" spans="63:63" x14ac:dyDescent="0.15">
      <c r="BK662"/>
    </row>
    <row r="663" spans="63:63" x14ac:dyDescent="0.15">
      <c r="BK663"/>
    </row>
    <row r="664" spans="63:63" x14ac:dyDescent="0.15">
      <c r="BK664"/>
    </row>
    <row r="665" spans="63:63" x14ac:dyDescent="0.15">
      <c r="BK665"/>
    </row>
    <row r="666" spans="63:63" x14ac:dyDescent="0.15">
      <c r="BK666"/>
    </row>
    <row r="667" spans="63:63" x14ac:dyDescent="0.15">
      <c r="BK667"/>
    </row>
    <row r="668" spans="63:63" x14ac:dyDescent="0.15">
      <c r="BK668"/>
    </row>
    <row r="669" spans="63:63" x14ac:dyDescent="0.15">
      <c r="BK669"/>
    </row>
    <row r="670" spans="63:63" x14ac:dyDescent="0.15">
      <c r="BK670"/>
    </row>
    <row r="671" spans="63:63" x14ac:dyDescent="0.15">
      <c r="BK671"/>
    </row>
    <row r="672" spans="63:63" x14ac:dyDescent="0.15">
      <c r="BK672"/>
    </row>
    <row r="673" spans="63:63" x14ac:dyDescent="0.15">
      <c r="BK673"/>
    </row>
    <row r="674" spans="63:63" x14ac:dyDescent="0.15">
      <c r="BK674"/>
    </row>
    <row r="675" spans="63:63" x14ac:dyDescent="0.15">
      <c r="BK675"/>
    </row>
    <row r="676" spans="63:63" x14ac:dyDescent="0.15">
      <c r="BK676"/>
    </row>
    <row r="677" spans="63:63" x14ac:dyDescent="0.15">
      <c r="BK677"/>
    </row>
    <row r="678" spans="63:63" x14ac:dyDescent="0.15">
      <c r="BK678"/>
    </row>
    <row r="679" spans="63:63" x14ac:dyDescent="0.15">
      <c r="BK679"/>
    </row>
    <row r="680" spans="63:63" x14ac:dyDescent="0.15">
      <c r="BK680"/>
    </row>
    <row r="681" spans="63:63" x14ac:dyDescent="0.15">
      <c r="BK681"/>
    </row>
    <row r="682" spans="63:63" x14ac:dyDescent="0.15">
      <c r="BK682"/>
    </row>
    <row r="683" spans="63:63" x14ac:dyDescent="0.15">
      <c r="BK683"/>
    </row>
    <row r="684" spans="63:63" x14ac:dyDescent="0.15">
      <c r="BK684"/>
    </row>
    <row r="685" spans="63:63" x14ac:dyDescent="0.15">
      <c r="BK685"/>
    </row>
    <row r="686" spans="63:63" x14ac:dyDescent="0.15">
      <c r="BK686"/>
    </row>
    <row r="687" spans="63:63" x14ac:dyDescent="0.15">
      <c r="BK687"/>
    </row>
    <row r="688" spans="63:63" x14ac:dyDescent="0.15">
      <c r="BK688"/>
    </row>
    <row r="689" spans="63:63" x14ac:dyDescent="0.15">
      <c r="BK689"/>
    </row>
    <row r="690" spans="63:63" x14ac:dyDescent="0.15">
      <c r="BK690"/>
    </row>
    <row r="691" spans="63:63" x14ac:dyDescent="0.15">
      <c r="BK691"/>
    </row>
    <row r="692" spans="63:63" x14ac:dyDescent="0.15">
      <c r="BK692"/>
    </row>
    <row r="693" spans="63:63" x14ac:dyDescent="0.15">
      <c r="BK693"/>
    </row>
    <row r="694" spans="63:63" x14ac:dyDescent="0.15">
      <c r="BK694"/>
    </row>
    <row r="695" spans="63:63" x14ac:dyDescent="0.15">
      <c r="BK695"/>
    </row>
    <row r="696" spans="63:63" x14ac:dyDescent="0.15">
      <c r="BK696"/>
    </row>
    <row r="697" spans="63:63" x14ac:dyDescent="0.15">
      <c r="BK697"/>
    </row>
    <row r="698" spans="63:63" x14ac:dyDescent="0.15">
      <c r="BK698"/>
    </row>
    <row r="699" spans="63:63" x14ac:dyDescent="0.15">
      <c r="BK699"/>
    </row>
    <row r="700" spans="63:63" x14ac:dyDescent="0.15">
      <c r="BK700"/>
    </row>
    <row r="701" spans="63:63" x14ac:dyDescent="0.15">
      <c r="BK701"/>
    </row>
    <row r="702" spans="63:63" x14ac:dyDescent="0.15">
      <c r="BK702"/>
    </row>
    <row r="703" spans="63:63" x14ac:dyDescent="0.15">
      <c r="BK703"/>
    </row>
    <row r="704" spans="63:63" x14ac:dyDescent="0.15">
      <c r="BK704"/>
    </row>
    <row r="705" spans="63:63" x14ac:dyDescent="0.15">
      <c r="BK705"/>
    </row>
    <row r="706" spans="63:63" x14ac:dyDescent="0.15">
      <c r="BK706"/>
    </row>
    <row r="707" spans="63:63" x14ac:dyDescent="0.15">
      <c r="BK707"/>
    </row>
    <row r="708" spans="63:63" x14ac:dyDescent="0.15">
      <c r="BK708"/>
    </row>
    <row r="709" spans="63:63" x14ac:dyDescent="0.15">
      <c r="BK709"/>
    </row>
    <row r="710" spans="63:63" x14ac:dyDescent="0.15">
      <c r="BK710"/>
    </row>
    <row r="711" spans="63:63" x14ac:dyDescent="0.15">
      <c r="BK711"/>
    </row>
    <row r="712" spans="63:63" x14ac:dyDescent="0.15">
      <c r="BK712"/>
    </row>
    <row r="713" spans="63:63" x14ac:dyDescent="0.15">
      <c r="BK713"/>
    </row>
    <row r="714" spans="63:63" x14ac:dyDescent="0.15">
      <c r="BK714"/>
    </row>
    <row r="715" spans="63:63" x14ac:dyDescent="0.15">
      <c r="BK715"/>
    </row>
    <row r="716" spans="63:63" x14ac:dyDescent="0.15">
      <c r="BK716"/>
    </row>
    <row r="717" spans="63:63" x14ac:dyDescent="0.15">
      <c r="BK717"/>
    </row>
    <row r="718" spans="63:63" x14ac:dyDescent="0.15">
      <c r="BK718"/>
    </row>
    <row r="719" spans="63:63" x14ac:dyDescent="0.15">
      <c r="BK719"/>
    </row>
    <row r="720" spans="63:63" x14ac:dyDescent="0.15">
      <c r="BK720"/>
    </row>
    <row r="721" spans="63:63" x14ac:dyDescent="0.15">
      <c r="BK721"/>
    </row>
    <row r="722" spans="63:63" x14ac:dyDescent="0.15">
      <c r="BK722"/>
    </row>
    <row r="723" spans="63:63" x14ac:dyDescent="0.15">
      <c r="BK723"/>
    </row>
    <row r="724" spans="63:63" x14ac:dyDescent="0.15">
      <c r="BK724"/>
    </row>
    <row r="725" spans="63:63" x14ac:dyDescent="0.15">
      <c r="BK725"/>
    </row>
    <row r="726" spans="63:63" x14ac:dyDescent="0.15">
      <c r="BK726"/>
    </row>
    <row r="727" spans="63:63" x14ac:dyDescent="0.15">
      <c r="BK727"/>
    </row>
    <row r="728" spans="63:63" x14ac:dyDescent="0.15">
      <c r="BK728"/>
    </row>
    <row r="729" spans="63:63" x14ac:dyDescent="0.15">
      <c r="BK729"/>
    </row>
    <row r="730" spans="63:63" x14ac:dyDescent="0.15">
      <c r="BK730"/>
    </row>
    <row r="731" spans="63:63" x14ac:dyDescent="0.15">
      <c r="BK731"/>
    </row>
    <row r="732" spans="63:63" x14ac:dyDescent="0.15">
      <c r="BK732"/>
    </row>
    <row r="733" spans="63:63" x14ac:dyDescent="0.15">
      <c r="BK733"/>
    </row>
    <row r="734" spans="63:63" x14ac:dyDescent="0.15">
      <c r="BK734"/>
    </row>
    <row r="735" spans="63:63" x14ac:dyDescent="0.15">
      <c r="BK735"/>
    </row>
    <row r="736" spans="63:63" x14ac:dyDescent="0.15">
      <c r="BK736"/>
    </row>
    <row r="737" spans="63:63" x14ac:dyDescent="0.15">
      <c r="BK737"/>
    </row>
    <row r="738" spans="63:63" x14ac:dyDescent="0.15">
      <c r="BK738"/>
    </row>
    <row r="739" spans="63:63" x14ac:dyDescent="0.15">
      <c r="BK739"/>
    </row>
    <row r="740" spans="63:63" x14ac:dyDescent="0.15">
      <c r="BK740"/>
    </row>
    <row r="741" spans="63:63" x14ac:dyDescent="0.15">
      <c r="BK741"/>
    </row>
    <row r="742" spans="63:63" x14ac:dyDescent="0.15">
      <c r="BK742"/>
    </row>
    <row r="743" spans="63:63" x14ac:dyDescent="0.15">
      <c r="BK743"/>
    </row>
    <row r="744" spans="63:63" x14ac:dyDescent="0.15">
      <c r="BK744"/>
    </row>
    <row r="745" spans="63:63" x14ac:dyDescent="0.15">
      <c r="BK745"/>
    </row>
    <row r="746" spans="63:63" x14ac:dyDescent="0.15">
      <c r="BK746"/>
    </row>
    <row r="747" spans="63:63" x14ac:dyDescent="0.15">
      <c r="BK747"/>
    </row>
    <row r="748" spans="63:63" x14ac:dyDescent="0.15">
      <c r="BK748"/>
    </row>
    <row r="749" spans="63:63" x14ac:dyDescent="0.15">
      <c r="BK749"/>
    </row>
    <row r="750" spans="63:63" x14ac:dyDescent="0.15">
      <c r="BK750"/>
    </row>
    <row r="751" spans="63:63" x14ac:dyDescent="0.15">
      <c r="BK751"/>
    </row>
    <row r="752" spans="63:63" x14ac:dyDescent="0.15">
      <c r="BK752"/>
    </row>
    <row r="753" spans="63:63" x14ac:dyDescent="0.15">
      <c r="BK753"/>
    </row>
    <row r="754" spans="63:63" x14ac:dyDescent="0.15">
      <c r="BK754"/>
    </row>
    <row r="755" spans="63:63" x14ac:dyDescent="0.15">
      <c r="BK755"/>
    </row>
    <row r="756" spans="63:63" x14ac:dyDescent="0.15">
      <c r="BK756"/>
    </row>
    <row r="757" spans="63:63" x14ac:dyDescent="0.15">
      <c r="BK757"/>
    </row>
    <row r="758" spans="63:63" x14ac:dyDescent="0.15">
      <c r="BK758"/>
    </row>
    <row r="759" spans="63:63" x14ac:dyDescent="0.15">
      <c r="BK759"/>
    </row>
    <row r="760" spans="63:63" x14ac:dyDescent="0.15">
      <c r="BK760"/>
    </row>
    <row r="761" spans="63:63" x14ac:dyDescent="0.15">
      <c r="BK761"/>
    </row>
    <row r="762" spans="63:63" x14ac:dyDescent="0.15">
      <c r="BK762"/>
    </row>
    <row r="763" spans="63:63" x14ac:dyDescent="0.15">
      <c r="BK763"/>
    </row>
    <row r="764" spans="63:63" x14ac:dyDescent="0.15">
      <c r="BK764"/>
    </row>
    <row r="765" spans="63:63" x14ac:dyDescent="0.15">
      <c r="BK765"/>
    </row>
    <row r="766" spans="63:63" x14ac:dyDescent="0.15">
      <c r="BK766"/>
    </row>
    <row r="767" spans="63:63" x14ac:dyDescent="0.15">
      <c r="BK767"/>
    </row>
    <row r="768" spans="63:63" x14ac:dyDescent="0.15">
      <c r="BK768"/>
    </row>
    <row r="769" spans="63:63" x14ac:dyDescent="0.15">
      <c r="BK769"/>
    </row>
    <row r="770" spans="63:63" x14ac:dyDescent="0.15">
      <c r="BK770"/>
    </row>
    <row r="771" spans="63:63" x14ac:dyDescent="0.15">
      <c r="BK771"/>
    </row>
    <row r="772" spans="63:63" x14ac:dyDescent="0.15">
      <c r="BK772"/>
    </row>
    <row r="773" spans="63:63" x14ac:dyDescent="0.15">
      <c r="BK773"/>
    </row>
    <row r="774" spans="63:63" x14ac:dyDescent="0.15">
      <c r="BK774"/>
    </row>
    <row r="775" spans="63:63" x14ac:dyDescent="0.15">
      <c r="BK775"/>
    </row>
    <row r="776" spans="63:63" x14ac:dyDescent="0.15">
      <c r="BK776"/>
    </row>
    <row r="777" spans="63:63" x14ac:dyDescent="0.15">
      <c r="BK777"/>
    </row>
    <row r="778" spans="63:63" x14ac:dyDescent="0.15">
      <c r="BK778"/>
    </row>
    <row r="779" spans="63:63" x14ac:dyDescent="0.15">
      <c r="BK779"/>
    </row>
    <row r="780" spans="63:63" x14ac:dyDescent="0.15">
      <c r="BK780"/>
    </row>
    <row r="781" spans="63:63" x14ac:dyDescent="0.15">
      <c r="BK781"/>
    </row>
    <row r="782" spans="63:63" x14ac:dyDescent="0.15">
      <c r="BK782"/>
    </row>
    <row r="783" spans="63:63" x14ac:dyDescent="0.15">
      <c r="BK783"/>
    </row>
    <row r="784" spans="63:63" x14ac:dyDescent="0.15">
      <c r="BK784"/>
    </row>
    <row r="785" spans="63:63" x14ac:dyDescent="0.15">
      <c r="BK785"/>
    </row>
    <row r="786" spans="63:63" x14ac:dyDescent="0.15">
      <c r="BK786"/>
    </row>
    <row r="787" spans="63:63" x14ac:dyDescent="0.15">
      <c r="BK787"/>
    </row>
    <row r="788" spans="63:63" x14ac:dyDescent="0.15">
      <c r="BK788"/>
    </row>
    <row r="789" spans="63:63" x14ac:dyDescent="0.15">
      <c r="BK789"/>
    </row>
    <row r="790" spans="63:63" x14ac:dyDescent="0.15">
      <c r="BK790"/>
    </row>
    <row r="791" spans="63:63" x14ac:dyDescent="0.15">
      <c r="BK791"/>
    </row>
    <row r="792" spans="63:63" x14ac:dyDescent="0.15">
      <c r="BK792"/>
    </row>
    <row r="793" spans="63:63" x14ac:dyDescent="0.15">
      <c r="BK793"/>
    </row>
    <row r="794" spans="63:63" x14ac:dyDescent="0.15">
      <c r="BK794"/>
    </row>
    <row r="795" spans="63:63" x14ac:dyDescent="0.15">
      <c r="BK795"/>
    </row>
    <row r="796" spans="63:63" x14ac:dyDescent="0.15">
      <c r="BK796"/>
    </row>
    <row r="797" spans="63:63" x14ac:dyDescent="0.15">
      <c r="BK797"/>
    </row>
    <row r="798" spans="63:63" x14ac:dyDescent="0.15">
      <c r="BK798"/>
    </row>
    <row r="799" spans="63:63" x14ac:dyDescent="0.15">
      <c r="BK799"/>
    </row>
    <row r="800" spans="63:63" x14ac:dyDescent="0.15">
      <c r="BK800"/>
    </row>
    <row r="801" spans="63:63" x14ac:dyDescent="0.15">
      <c r="BK801"/>
    </row>
    <row r="802" spans="63:63" x14ac:dyDescent="0.15">
      <c r="BK802"/>
    </row>
    <row r="803" spans="63:63" x14ac:dyDescent="0.15">
      <c r="BK803"/>
    </row>
    <row r="804" spans="63:63" x14ac:dyDescent="0.15">
      <c r="BK804"/>
    </row>
    <row r="805" spans="63:63" x14ac:dyDescent="0.15">
      <c r="BK805"/>
    </row>
    <row r="806" spans="63:63" x14ac:dyDescent="0.15">
      <c r="BK806"/>
    </row>
    <row r="807" spans="63:63" x14ac:dyDescent="0.15">
      <c r="BK807"/>
    </row>
    <row r="808" spans="63:63" x14ac:dyDescent="0.15">
      <c r="BK808"/>
    </row>
    <row r="809" spans="63:63" x14ac:dyDescent="0.15">
      <c r="BK809"/>
    </row>
    <row r="810" spans="63:63" x14ac:dyDescent="0.15">
      <c r="BK810"/>
    </row>
    <row r="811" spans="63:63" x14ac:dyDescent="0.15">
      <c r="BK811"/>
    </row>
    <row r="812" spans="63:63" x14ac:dyDescent="0.15">
      <c r="BK812"/>
    </row>
    <row r="813" spans="63:63" x14ac:dyDescent="0.15">
      <c r="BK813"/>
    </row>
    <row r="814" spans="63:63" x14ac:dyDescent="0.15">
      <c r="BK814"/>
    </row>
    <row r="815" spans="63:63" x14ac:dyDescent="0.15">
      <c r="BK815"/>
    </row>
    <row r="816" spans="63:63" x14ac:dyDescent="0.15">
      <c r="BK816"/>
    </row>
    <row r="817" spans="63:63" x14ac:dyDescent="0.15">
      <c r="BK817"/>
    </row>
    <row r="818" spans="63:63" x14ac:dyDescent="0.15">
      <c r="BK818"/>
    </row>
    <row r="819" spans="63:63" x14ac:dyDescent="0.15">
      <c r="BK819"/>
    </row>
    <row r="820" spans="63:63" x14ac:dyDescent="0.15">
      <c r="BK820"/>
    </row>
    <row r="821" spans="63:63" x14ac:dyDescent="0.15">
      <c r="BK821"/>
    </row>
    <row r="822" spans="63:63" x14ac:dyDescent="0.15">
      <c r="BK822"/>
    </row>
    <row r="823" spans="63:63" x14ac:dyDescent="0.15">
      <c r="BK823"/>
    </row>
    <row r="824" spans="63:63" x14ac:dyDescent="0.15">
      <c r="BK824"/>
    </row>
    <row r="825" spans="63:63" x14ac:dyDescent="0.15">
      <c r="BK825"/>
    </row>
    <row r="826" spans="63:63" x14ac:dyDescent="0.15">
      <c r="BK826"/>
    </row>
    <row r="827" spans="63:63" x14ac:dyDescent="0.15">
      <c r="BK827"/>
    </row>
    <row r="828" spans="63:63" x14ac:dyDescent="0.15">
      <c r="BK828"/>
    </row>
    <row r="829" spans="63:63" x14ac:dyDescent="0.15">
      <c r="BK829"/>
    </row>
    <row r="830" spans="63:63" x14ac:dyDescent="0.15">
      <c r="BK830"/>
    </row>
    <row r="831" spans="63:63" x14ac:dyDescent="0.15">
      <c r="BK831"/>
    </row>
    <row r="832" spans="63:63" x14ac:dyDescent="0.15">
      <c r="BK832"/>
    </row>
    <row r="833" spans="63:63" x14ac:dyDescent="0.15">
      <c r="BK833"/>
    </row>
    <row r="834" spans="63:63" x14ac:dyDescent="0.15">
      <c r="BK834"/>
    </row>
    <row r="835" spans="63:63" x14ac:dyDescent="0.15">
      <c r="BK835"/>
    </row>
    <row r="836" spans="63:63" x14ac:dyDescent="0.15">
      <c r="BK836"/>
    </row>
    <row r="837" spans="63:63" x14ac:dyDescent="0.15">
      <c r="BK837"/>
    </row>
    <row r="838" spans="63:63" x14ac:dyDescent="0.15">
      <c r="BK838"/>
    </row>
    <row r="839" spans="63:63" x14ac:dyDescent="0.15">
      <c r="BK839"/>
    </row>
    <row r="840" spans="63:63" x14ac:dyDescent="0.15">
      <c r="BK840"/>
    </row>
    <row r="841" spans="63:63" x14ac:dyDescent="0.15">
      <c r="BK841"/>
    </row>
    <row r="842" spans="63:63" x14ac:dyDescent="0.15">
      <c r="BK842"/>
    </row>
    <row r="843" spans="63:63" x14ac:dyDescent="0.15">
      <c r="BK843"/>
    </row>
    <row r="844" spans="63:63" x14ac:dyDescent="0.15">
      <c r="BK844"/>
    </row>
    <row r="845" spans="63:63" x14ac:dyDescent="0.15">
      <c r="BK845"/>
    </row>
    <row r="846" spans="63:63" x14ac:dyDescent="0.15">
      <c r="BK846"/>
    </row>
    <row r="847" spans="63:63" x14ac:dyDescent="0.15">
      <c r="BK847"/>
    </row>
    <row r="848" spans="63:63" x14ac:dyDescent="0.15">
      <c r="BK848"/>
    </row>
    <row r="849" spans="63:63" x14ac:dyDescent="0.15">
      <c r="BK849"/>
    </row>
    <row r="850" spans="63:63" x14ac:dyDescent="0.15">
      <c r="BK850"/>
    </row>
    <row r="851" spans="63:63" x14ac:dyDescent="0.15">
      <c r="BK851"/>
    </row>
    <row r="852" spans="63:63" x14ac:dyDescent="0.15">
      <c r="BK852"/>
    </row>
    <row r="853" spans="63:63" x14ac:dyDescent="0.15">
      <c r="BK853"/>
    </row>
    <row r="854" spans="63:63" x14ac:dyDescent="0.15">
      <c r="BK854"/>
    </row>
    <row r="855" spans="63:63" x14ac:dyDescent="0.15">
      <c r="BK855"/>
    </row>
    <row r="856" spans="63:63" x14ac:dyDescent="0.15">
      <c r="BK856"/>
    </row>
    <row r="857" spans="63:63" x14ac:dyDescent="0.15">
      <c r="BK857"/>
    </row>
    <row r="858" spans="63:63" x14ac:dyDescent="0.15">
      <c r="BK858"/>
    </row>
    <row r="859" spans="63:63" x14ac:dyDescent="0.15">
      <c r="BK859"/>
    </row>
    <row r="860" spans="63:63" x14ac:dyDescent="0.15">
      <c r="BK860"/>
    </row>
    <row r="861" spans="63:63" x14ac:dyDescent="0.15">
      <c r="BK861"/>
    </row>
    <row r="862" spans="63:63" x14ac:dyDescent="0.15">
      <c r="BK862"/>
    </row>
    <row r="863" spans="63:63" x14ac:dyDescent="0.15">
      <c r="BK863"/>
    </row>
    <row r="864" spans="63:63" x14ac:dyDescent="0.15">
      <c r="BK864"/>
    </row>
    <row r="865" spans="63:63" x14ac:dyDescent="0.15">
      <c r="BK865"/>
    </row>
    <row r="866" spans="63:63" x14ac:dyDescent="0.15">
      <c r="BK866"/>
    </row>
    <row r="867" spans="63:63" x14ac:dyDescent="0.15">
      <c r="BK867"/>
    </row>
    <row r="868" spans="63:63" x14ac:dyDescent="0.15">
      <c r="BK868"/>
    </row>
    <row r="869" spans="63:63" x14ac:dyDescent="0.15">
      <c r="BK869"/>
    </row>
    <row r="870" spans="63:63" x14ac:dyDescent="0.15">
      <c r="BK870"/>
    </row>
    <row r="871" spans="63:63" x14ac:dyDescent="0.15">
      <c r="BK871"/>
    </row>
    <row r="872" spans="63:63" x14ac:dyDescent="0.15">
      <c r="BK872"/>
    </row>
    <row r="873" spans="63:63" x14ac:dyDescent="0.15">
      <c r="BK873"/>
    </row>
    <row r="874" spans="63:63" x14ac:dyDescent="0.15">
      <c r="BK874"/>
    </row>
    <row r="875" spans="63:63" x14ac:dyDescent="0.15">
      <c r="BK875"/>
    </row>
    <row r="876" spans="63:63" x14ac:dyDescent="0.15">
      <c r="BK876"/>
    </row>
    <row r="877" spans="63:63" x14ac:dyDescent="0.15">
      <c r="BK877"/>
    </row>
    <row r="878" spans="63:63" x14ac:dyDescent="0.15">
      <c r="BK878"/>
    </row>
    <row r="879" spans="63:63" x14ac:dyDescent="0.15">
      <c r="BK879"/>
    </row>
    <row r="880" spans="63:63" x14ac:dyDescent="0.15">
      <c r="BK880"/>
    </row>
    <row r="881" spans="63:63" x14ac:dyDescent="0.15">
      <c r="BK881"/>
    </row>
    <row r="882" spans="63:63" x14ac:dyDescent="0.15">
      <c r="BK882"/>
    </row>
    <row r="883" spans="63:63" x14ac:dyDescent="0.15">
      <c r="BK883"/>
    </row>
    <row r="884" spans="63:63" x14ac:dyDescent="0.15">
      <c r="BK884"/>
    </row>
    <row r="885" spans="63:63" x14ac:dyDescent="0.15">
      <c r="BK885"/>
    </row>
    <row r="886" spans="63:63" x14ac:dyDescent="0.15">
      <c r="BK886"/>
    </row>
    <row r="887" spans="63:63" x14ac:dyDescent="0.15">
      <c r="BK887"/>
    </row>
    <row r="888" spans="63:63" x14ac:dyDescent="0.15">
      <c r="BK888"/>
    </row>
    <row r="889" spans="63:63" x14ac:dyDescent="0.15">
      <c r="BK889"/>
    </row>
    <row r="890" spans="63:63" x14ac:dyDescent="0.15">
      <c r="BK890"/>
    </row>
    <row r="891" spans="63:63" x14ac:dyDescent="0.15">
      <c r="BK891"/>
    </row>
    <row r="892" spans="63:63" x14ac:dyDescent="0.15">
      <c r="BK892"/>
    </row>
    <row r="893" spans="63:63" x14ac:dyDescent="0.15">
      <c r="BK893"/>
    </row>
    <row r="894" spans="63:63" x14ac:dyDescent="0.15">
      <c r="BK894"/>
    </row>
    <row r="895" spans="63:63" x14ac:dyDescent="0.15">
      <c r="BK895"/>
    </row>
    <row r="896" spans="63:63" x14ac:dyDescent="0.15">
      <c r="BK896"/>
    </row>
    <row r="897" spans="63:63" x14ac:dyDescent="0.15">
      <c r="BK897"/>
    </row>
    <row r="898" spans="63:63" x14ac:dyDescent="0.15">
      <c r="BK898"/>
    </row>
    <row r="899" spans="63:63" x14ac:dyDescent="0.15">
      <c r="BK899"/>
    </row>
    <row r="900" spans="63:63" x14ac:dyDescent="0.15">
      <c r="BK900"/>
    </row>
    <row r="901" spans="63:63" x14ac:dyDescent="0.15">
      <c r="BK901"/>
    </row>
    <row r="902" spans="63:63" x14ac:dyDescent="0.15">
      <c r="BK902"/>
    </row>
    <row r="903" spans="63:63" x14ac:dyDescent="0.15">
      <c r="BK903"/>
    </row>
    <row r="904" spans="63:63" x14ac:dyDescent="0.15">
      <c r="BK904"/>
    </row>
    <row r="905" spans="63:63" x14ac:dyDescent="0.15">
      <c r="BK905"/>
    </row>
    <row r="906" spans="63:63" x14ac:dyDescent="0.15">
      <c r="BK906"/>
    </row>
    <row r="907" spans="63:63" x14ac:dyDescent="0.15">
      <c r="BK907"/>
    </row>
    <row r="908" spans="63:63" x14ac:dyDescent="0.15">
      <c r="BK908"/>
    </row>
    <row r="909" spans="63:63" x14ac:dyDescent="0.15">
      <c r="BK909"/>
    </row>
    <row r="910" spans="63:63" x14ac:dyDescent="0.15">
      <c r="BK910"/>
    </row>
    <row r="911" spans="63:63" x14ac:dyDescent="0.15">
      <c r="BK911"/>
    </row>
    <row r="912" spans="63:63" x14ac:dyDescent="0.15">
      <c r="BK912"/>
    </row>
    <row r="913" spans="63:63" x14ac:dyDescent="0.15">
      <c r="BK913"/>
    </row>
    <row r="914" spans="63:63" x14ac:dyDescent="0.15">
      <c r="BK914"/>
    </row>
    <row r="915" spans="63:63" x14ac:dyDescent="0.15">
      <c r="BK915"/>
    </row>
    <row r="916" spans="63:63" x14ac:dyDescent="0.15">
      <c r="BK916"/>
    </row>
    <row r="917" spans="63:63" x14ac:dyDescent="0.15">
      <c r="BK917"/>
    </row>
    <row r="918" spans="63:63" x14ac:dyDescent="0.15">
      <c r="BK918"/>
    </row>
    <row r="919" spans="63:63" x14ac:dyDescent="0.15">
      <c r="BK919"/>
    </row>
    <row r="920" spans="63:63" x14ac:dyDescent="0.15">
      <c r="BK920"/>
    </row>
    <row r="921" spans="63:63" x14ac:dyDescent="0.15">
      <c r="BK921"/>
    </row>
    <row r="922" spans="63:63" x14ac:dyDescent="0.15">
      <c r="BK922"/>
    </row>
    <row r="923" spans="63:63" x14ac:dyDescent="0.15">
      <c r="BK923"/>
    </row>
    <row r="924" spans="63:63" x14ac:dyDescent="0.15">
      <c r="BK924"/>
    </row>
    <row r="925" spans="63:63" x14ac:dyDescent="0.15">
      <c r="BK925"/>
    </row>
    <row r="926" spans="63:63" x14ac:dyDescent="0.15">
      <c r="BK926"/>
    </row>
    <row r="927" spans="63:63" x14ac:dyDescent="0.15">
      <c r="BK927"/>
    </row>
    <row r="928" spans="63:63" x14ac:dyDescent="0.15">
      <c r="BK928"/>
    </row>
    <row r="929" spans="63:63" x14ac:dyDescent="0.15">
      <c r="BK929"/>
    </row>
    <row r="930" spans="63:63" x14ac:dyDescent="0.15">
      <c r="BK930"/>
    </row>
    <row r="931" spans="63:63" x14ac:dyDescent="0.15">
      <c r="BK931"/>
    </row>
    <row r="932" spans="63:63" x14ac:dyDescent="0.15">
      <c r="BK932"/>
    </row>
    <row r="933" spans="63:63" x14ac:dyDescent="0.15">
      <c r="BK933"/>
    </row>
    <row r="934" spans="63:63" x14ac:dyDescent="0.15">
      <c r="BK934"/>
    </row>
    <row r="935" spans="63:63" x14ac:dyDescent="0.15">
      <c r="BK935"/>
    </row>
    <row r="936" spans="63:63" x14ac:dyDescent="0.15">
      <c r="BK936"/>
    </row>
    <row r="937" spans="63:63" x14ac:dyDescent="0.15">
      <c r="BK937"/>
    </row>
    <row r="938" spans="63:63" x14ac:dyDescent="0.15">
      <c r="BK938"/>
    </row>
    <row r="939" spans="63:63" x14ac:dyDescent="0.15">
      <c r="BK939"/>
    </row>
    <row r="940" spans="63:63" x14ac:dyDescent="0.15">
      <c r="BK940"/>
    </row>
    <row r="941" spans="63:63" x14ac:dyDescent="0.15">
      <c r="BK941"/>
    </row>
    <row r="942" spans="63:63" x14ac:dyDescent="0.15">
      <c r="BK942"/>
    </row>
    <row r="943" spans="63:63" x14ac:dyDescent="0.15">
      <c r="BK943"/>
    </row>
    <row r="944" spans="63:63" x14ac:dyDescent="0.15">
      <c r="BK944"/>
    </row>
    <row r="945" spans="63:63" x14ac:dyDescent="0.15">
      <c r="BK945"/>
    </row>
    <row r="946" spans="63:63" x14ac:dyDescent="0.15">
      <c r="BK946"/>
    </row>
    <row r="947" spans="63:63" x14ac:dyDescent="0.15">
      <c r="BK947"/>
    </row>
    <row r="948" spans="63:63" x14ac:dyDescent="0.15">
      <c r="BK948"/>
    </row>
    <row r="949" spans="63:63" x14ac:dyDescent="0.15">
      <c r="BK949"/>
    </row>
    <row r="950" spans="63:63" x14ac:dyDescent="0.15">
      <c r="BK950"/>
    </row>
    <row r="951" spans="63:63" x14ac:dyDescent="0.15">
      <c r="BK951"/>
    </row>
    <row r="952" spans="63:63" x14ac:dyDescent="0.15">
      <c r="BK952"/>
    </row>
    <row r="953" spans="63:63" x14ac:dyDescent="0.15">
      <c r="BK953"/>
    </row>
    <row r="954" spans="63:63" x14ac:dyDescent="0.15">
      <c r="BK954"/>
    </row>
    <row r="955" spans="63:63" x14ac:dyDescent="0.15">
      <c r="BK955"/>
    </row>
    <row r="956" spans="63:63" x14ac:dyDescent="0.15">
      <c r="BK956"/>
    </row>
    <row r="957" spans="63:63" x14ac:dyDescent="0.15">
      <c r="BK957"/>
    </row>
    <row r="958" spans="63:63" x14ac:dyDescent="0.15">
      <c r="BK958"/>
    </row>
    <row r="959" spans="63:63" x14ac:dyDescent="0.15">
      <c r="BK959"/>
    </row>
    <row r="960" spans="63:63" x14ac:dyDescent="0.15">
      <c r="BK960"/>
    </row>
    <row r="961" spans="63:63" x14ac:dyDescent="0.15">
      <c r="BK961"/>
    </row>
    <row r="962" spans="63:63" x14ac:dyDescent="0.15">
      <c r="BK962"/>
    </row>
    <row r="963" spans="63:63" x14ac:dyDescent="0.15">
      <c r="BK963"/>
    </row>
    <row r="964" spans="63:63" x14ac:dyDescent="0.15">
      <c r="BK964"/>
    </row>
    <row r="965" spans="63:63" x14ac:dyDescent="0.15">
      <c r="BK965"/>
    </row>
    <row r="966" spans="63:63" x14ac:dyDescent="0.15">
      <c r="BK966"/>
    </row>
    <row r="967" spans="63:63" x14ac:dyDescent="0.15">
      <c r="BK967"/>
    </row>
    <row r="968" spans="63:63" x14ac:dyDescent="0.15">
      <c r="BK968"/>
    </row>
    <row r="969" spans="63:63" x14ac:dyDescent="0.15">
      <c r="BK969"/>
    </row>
    <row r="970" spans="63:63" x14ac:dyDescent="0.15">
      <c r="BK970"/>
    </row>
    <row r="971" spans="63:63" x14ac:dyDescent="0.15">
      <c r="BK971"/>
    </row>
    <row r="972" spans="63:63" x14ac:dyDescent="0.15">
      <c r="BK972"/>
    </row>
    <row r="973" spans="63:63" x14ac:dyDescent="0.15">
      <c r="BK973"/>
    </row>
    <row r="974" spans="63:63" x14ac:dyDescent="0.15">
      <c r="BK974"/>
    </row>
    <row r="975" spans="63:63" x14ac:dyDescent="0.15">
      <c r="BK975"/>
    </row>
    <row r="976" spans="63:63" x14ac:dyDescent="0.15">
      <c r="BK976"/>
    </row>
    <row r="977" spans="63:63" x14ac:dyDescent="0.15">
      <c r="BK977"/>
    </row>
    <row r="978" spans="63:63" x14ac:dyDescent="0.15">
      <c r="BK978"/>
    </row>
    <row r="979" spans="63:63" x14ac:dyDescent="0.15">
      <c r="BK979"/>
    </row>
    <row r="980" spans="63:63" x14ac:dyDescent="0.15">
      <c r="BK980"/>
    </row>
    <row r="981" spans="63:63" x14ac:dyDescent="0.15">
      <c r="BK981"/>
    </row>
    <row r="982" spans="63:63" x14ac:dyDescent="0.15">
      <c r="BK982"/>
    </row>
    <row r="983" spans="63:63" x14ac:dyDescent="0.15">
      <c r="BK983"/>
    </row>
    <row r="984" spans="63:63" x14ac:dyDescent="0.15">
      <c r="BK984"/>
    </row>
    <row r="985" spans="63:63" x14ac:dyDescent="0.15">
      <c r="BK985"/>
    </row>
    <row r="986" spans="63:63" x14ac:dyDescent="0.15">
      <c r="BK986"/>
    </row>
    <row r="987" spans="63:63" x14ac:dyDescent="0.15">
      <c r="BK987"/>
    </row>
    <row r="988" spans="63:63" x14ac:dyDescent="0.15">
      <c r="BK988"/>
    </row>
    <row r="989" spans="63:63" x14ac:dyDescent="0.15">
      <c r="BK989"/>
    </row>
    <row r="990" spans="63:63" x14ac:dyDescent="0.15">
      <c r="BK990"/>
    </row>
    <row r="991" spans="63:63" x14ac:dyDescent="0.15">
      <c r="BK991"/>
    </row>
    <row r="992" spans="63:63" x14ac:dyDescent="0.15">
      <c r="BK992"/>
    </row>
    <row r="993" spans="63:63" x14ac:dyDescent="0.15">
      <c r="BK993"/>
    </row>
    <row r="994" spans="63:63" x14ac:dyDescent="0.15">
      <c r="BK994"/>
    </row>
    <row r="995" spans="63:63" x14ac:dyDescent="0.15">
      <c r="BK995"/>
    </row>
    <row r="996" spans="63:63" x14ac:dyDescent="0.15">
      <c r="BK996"/>
    </row>
    <row r="997" spans="63:63" x14ac:dyDescent="0.15">
      <c r="BK997"/>
    </row>
    <row r="998" spans="63:63" x14ac:dyDescent="0.15">
      <c r="BK998"/>
    </row>
    <row r="999" spans="63:63" x14ac:dyDescent="0.15">
      <c r="BK999"/>
    </row>
    <row r="1000" spans="63:63" x14ac:dyDescent="0.15">
      <c r="BK1000"/>
    </row>
    <row r="1001" spans="63:63" x14ac:dyDescent="0.15">
      <c r="BK1001"/>
    </row>
    <row r="1002" spans="63:63" x14ac:dyDescent="0.15">
      <c r="BK1002"/>
    </row>
    <row r="1003" spans="63:63" x14ac:dyDescent="0.15">
      <c r="BK1003"/>
    </row>
    <row r="1004" spans="63:63" x14ac:dyDescent="0.15">
      <c r="BK1004"/>
    </row>
    <row r="1005" spans="63:63" x14ac:dyDescent="0.15">
      <c r="BK1005"/>
    </row>
    <row r="1006" spans="63:63" x14ac:dyDescent="0.15">
      <c r="BK1006"/>
    </row>
    <row r="1007" spans="63:63" x14ac:dyDescent="0.15">
      <c r="BK1007"/>
    </row>
    <row r="1008" spans="63:63" x14ac:dyDescent="0.15">
      <c r="BK1008"/>
    </row>
    <row r="1009" spans="63:63" x14ac:dyDescent="0.15">
      <c r="BK1009"/>
    </row>
    <row r="1010" spans="63:63" x14ac:dyDescent="0.15">
      <c r="BK1010"/>
    </row>
    <row r="1011" spans="63:63" x14ac:dyDescent="0.15">
      <c r="BK1011"/>
    </row>
    <row r="1012" spans="63:63" x14ac:dyDescent="0.15">
      <c r="BK1012"/>
    </row>
    <row r="1013" spans="63:63" x14ac:dyDescent="0.15">
      <c r="BK1013"/>
    </row>
    <row r="1014" spans="63:63" x14ac:dyDescent="0.15">
      <c r="BK1014"/>
    </row>
    <row r="1015" spans="63:63" x14ac:dyDescent="0.15">
      <c r="BK1015"/>
    </row>
    <row r="1016" spans="63:63" x14ac:dyDescent="0.15">
      <c r="BK1016"/>
    </row>
    <row r="1017" spans="63:63" x14ac:dyDescent="0.15">
      <c r="BK1017"/>
    </row>
    <row r="1018" spans="63:63" x14ac:dyDescent="0.15">
      <c r="BK1018"/>
    </row>
    <row r="1019" spans="63:63" x14ac:dyDescent="0.15">
      <c r="BK1019"/>
    </row>
    <row r="1020" spans="63:63" x14ac:dyDescent="0.15">
      <c r="BK1020"/>
    </row>
    <row r="1021" spans="63:63" x14ac:dyDescent="0.15">
      <c r="BK1021"/>
    </row>
    <row r="1022" spans="63:63" x14ac:dyDescent="0.15">
      <c r="BK1022"/>
    </row>
    <row r="1023" spans="63:63" x14ac:dyDescent="0.15">
      <c r="BK1023"/>
    </row>
    <row r="1024" spans="63:63" x14ac:dyDescent="0.15">
      <c r="BK1024"/>
    </row>
    <row r="1025" spans="63:63" x14ac:dyDescent="0.15">
      <c r="BK1025"/>
    </row>
    <row r="1026" spans="63:63" x14ac:dyDescent="0.15">
      <c r="BK1026"/>
    </row>
    <row r="1027" spans="63:63" x14ac:dyDescent="0.15">
      <c r="BK1027"/>
    </row>
    <row r="1028" spans="63:63" x14ac:dyDescent="0.15">
      <c r="BK1028"/>
    </row>
    <row r="1029" spans="63:63" x14ac:dyDescent="0.15">
      <c r="BK1029"/>
    </row>
    <row r="1030" spans="63:63" x14ac:dyDescent="0.15">
      <c r="BK1030"/>
    </row>
    <row r="1031" spans="63:63" x14ac:dyDescent="0.15">
      <c r="BK1031"/>
    </row>
    <row r="1032" spans="63:63" x14ac:dyDescent="0.15">
      <c r="BK1032"/>
    </row>
    <row r="1033" spans="63:63" x14ac:dyDescent="0.15">
      <c r="BK1033"/>
    </row>
    <row r="1034" spans="63:63" x14ac:dyDescent="0.15">
      <c r="BK1034"/>
    </row>
    <row r="1035" spans="63:63" x14ac:dyDescent="0.15">
      <c r="BK1035"/>
    </row>
    <row r="1036" spans="63:63" x14ac:dyDescent="0.15">
      <c r="BK1036"/>
    </row>
    <row r="1037" spans="63:63" x14ac:dyDescent="0.15">
      <c r="BK1037"/>
    </row>
    <row r="1038" spans="63:63" x14ac:dyDescent="0.15">
      <c r="BK1038"/>
    </row>
    <row r="1039" spans="63:63" x14ac:dyDescent="0.15">
      <c r="BK1039"/>
    </row>
    <row r="1040" spans="63:63" x14ac:dyDescent="0.15">
      <c r="BK1040"/>
    </row>
    <row r="1041" spans="63:63" x14ac:dyDescent="0.15">
      <c r="BK1041"/>
    </row>
    <row r="1042" spans="63:63" x14ac:dyDescent="0.15">
      <c r="BK1042"/>
    </row>
    <row r="1043" spans="63:63" x14ac:dyDescent="0.15">
      <c r="BK1043"/>
    </row>
    <row r="1044" spans="63:63" x14ac:dyDescent="0.15">
      <c r="BK1044"/>
    </row>
    <row r="1045" spans="63:63" x14ac:dyDescent="0.15">
      <c r="BK1045"/>
    </row>
    <row r="1046" spans="63:63" x14ac:dyDescent="0.15">
      <c r="BK1046"/>
    </row>
    <row r="1047" spans="63:63" x14ac:dyDescent="0.15">
      <c r="BK1047"/>
    </row>
    <row r="1048" spans="63:63" x14ac:dyDescent="0.15">
      <c r="BK1048"/>
    </row>
    <row r="1049" spans="63:63" x14ac:dyDescent="0.15">
      <c r="BK1049"/>
    </row>
    <row r="1050" spans="63:63" x14ac:dyDescent="0.15">
      <c r="BK1050"/>
    </row>
    <row r="1051" spans="63:63" x14ac:dyDescent="0.15">
      <c r="BK1051"/>
    </row>
    <row r="1052" spans="63:63" x14ac:dyDescent="0.15">
      <c r="BK1052"/>
    </row>
    <row r="1053" spans="63:63" x14ac:dyDescent="0.15">
      <c r="BK1053"/>
    </row>
    <row r="1054" spans="63:63" x14ac:dyDescent="0.15">
      <c r="BK1054"/>
    </row>
    <row r="1055" spans="63:63" x14ac:dyDescent="0.15">
      <c r="BK1055"/>
    </row>
    <row r="1056" spans="63:63" x14ac:dyDescent="0.15">
      <c r="BK1056"/>
    </row>
    <row r="1057" spans="63:63" x14ac:dyDescent="0.15">
      <c r="BK1057"/>
    </row>
    <row r="1058" spans="63:63" x14ac:dyDescent="0.15">
      <c r="BK1058"/>
    </row>
    <row r="1059" spans="63:63" x14ac:dyDescent="0.15">
      <c r="BK1059"/>
    </row>
    <row r="1060" spans="63:63" x14ac:dyDescent="0.15">
      <c r="BK1060"/>
    </row>
    <row r="1061" spans="63:63" x14ac:dyDescent="0.15">
      <c r="BK1061"/>
    </row>
    <row r="1062" spans="63:63" x14ac:dyDescent="0.15">
      <c r="BK1062"/>
    </row>
    <row r="1063" spans="63:63" x14ac:dyDescent="0.15">
      <c r="BK1063"/>
    </row>
    <row r="1064" spans="63:63" x14ac:dyDescent="0.15">
      <c r="BK1064"/>
    </row>
    <row r="1065" spans="63:63" x14ac:dyDescent="0.15">
      <c r="BK1065"/>
    </row>
    <row r="1066" spans="63:63" x14ac:dyDescent="0.15">
      <c r="BK1066"/>
    </row>
    <row r="1067" spans="63:63" x14ac:dyDescent="0.15">
      <c r="BK1067"/>
    </row>
    <row r="1068" spans="63:63" x14ac:dyDescent="0.15">
      <c r="BK1068"/>
    </row>
    <row r="1069" spans="63:63" x14ac:dyDescent="0.15">
      <c r="BK1069"/>
    </row>
    <row r="1070" spans="63:63" x14ac:dyDescent="0.15">
      <c r="BK1070"/>
    </row>
    <row r="1071" spans="63:63" x14ac:dyDescent="0.15">
      <c r="BK1071"/>
    </row>
    <row r="1072" spans="63:63" x14ac:dyDescent="0.15">
      <c r="BK1072"/>
    </row>
    <row r="1073" spans="63:63" x14ac:dyDescent="0.15">
      <c r="BK1073"/>
    </row>
    <row r="1074" spans="63:63" x14ac:dyDescent="0.15">
      <c r="BK1074"/>
    </row>
    <row r="1075" spans="63:63" x14ac:dyDescent="0.15">
      <c r="BK1075"/>
    </row>
    <row r="1076" spans="63:63" x14ac:dyDescent="0.15">
      <c r="BK1076"/>
    </row>
    <row r="1077" spans="63:63" x14ac:dyDescent="0.15">
      <c r="BK1077"/>
    </row>
    <row r="1078" spans="63:63" x14ac:dyDescent="0.15">
      <c r="BK1078"/>
    </row>
    <row r="1079" spans="63:63" x14ac:dyDescent="0.15">
      <c r="BK1079"/>
    </row>
    <row r="1080" spans="63:63" x14ac:dyDescent="0.15">
      <c r="BK1080"/>
    </row>
    <row r="1081" spans="63:63" x14ac:dyDescent="0.15">
      <c r="BK1081"/>
    </row>
    <row r="1082" spans="63:63" x14ac:dyDescent="0.15">
      <c r="BK1082"/>
    </row>
    <row r="1083" spans="63:63" x14ac:dyDescent="0.15">
      <c r="BK1083"/>
    </row>
    <row r="1084" spans="63:63" x14ac:dyDescent="0.15">
      <c r="BK1084"/>
    </row>
    <row r="1085" spans="63:63" x14ac:dyDescent="0.15">
      <c r="BK1085"/>
    </row>
    <row r="1086" spans="63:63" x14ac:dyDescent="0.15">
      <c r="BK1086"/>
    </row>
    <row r="1087" spans="63:63" x14ac:dyDescent="0.15">
      <c r="BK1087"/>
    </row>
    <row r="1088" spans="63:63" x14ac:dyDescent="0.15">
      <c r="BK1088"/>
    </row>
    <row r="1089" spans="63:63" x14ac:dyDescent="0.15">
      <c r="BK1089"/>
    </row>
    <row r="1090" spans="63:63" x14ac:dyDescent="0.15">
      <c r="BK1090"/>
    </row>
    <row r="1091" spans="63:63" x14ac:dyDescent="0.15">
      <c r="BK1091"/>
    </row>
    <row r="1092" spans="63:63" x14ac:dyDescent="0.15">
      <c r="BK1092"/>
    </row>
    <row r="1093" spans="63:63" x14ac:dyDescent="0.15">
      <c r="BK1093"/>
    </row>
    <row r="1094" spans="63:63" x14ac:dyDescent="0.15">
      <c r="BK1094"/>
    </row>
    <row r="1095" spans="63:63" x14ac:dyDescent="0.15">
      <c r="BK1095"/>
    </row>
    <row r="1096" spans="63:63" x14ac:dyDescent="0.15">
      <c r="BK1096"/>
    </row>
    <row r="1097" spans="63:63" x14ac:dyDescent="0.15">
      <c r="BK1097"/>
    </row>
    <row r="1098" spans="63:63" x14ac:dyDescent="0.15">
      <c r="BK1098"/>
    </row>
    <row r="1099" spans="63:63" x14ac:dyDescent="0.15">
      <c r="BK1099"/>
    </row>
    <row r="1100" spans="63:63" x14ac:dyDescent="0.15">
      <c r="BK1100"/>
    </row>
    <row r="1101" spans="63:63" x14ac:dyDescent="0.15">
      <c r="BK1101"/>
    </row>
    <row r="1102" spans="63:63" x14ac:dyDescent="0.15">
      <c r="BK1102"/>
    </row>
    <row r="1103" spans="63:63" x14ac:dyDescent="0.15">
      <c r="BK1103"/>
    </row>
    <row r="1104" spans="63:63" x14ac:dyDescent="0.15">
      <c r="BK1104"/>
    </row>
    <row r="1105" spans="63:63" x14ac:dyDescent="0.15">
      <c r="BK1105"/>
    </row>
    <row r="1106" spans="63:63" x14ac:dyDescent="0.15">
      <c r="BK1106"/>
    </row>
    <row r="1107" spans="63:63" x14ac:dyDescent="0.15">
      <c r="BK1107"/>
    </row>
    <row r="1108" spans="63:63" x14ac:dyDescent="0.15">
      <c r="BK1108"/>
    </row>
    <row r="1109" spans="63:63" x14ac:dyDescent="0.15">
      <c r="BK1109"/>
    </row>
    <row r="1110" spans="63:63" x14ac:dyDescent="0.15">
      <c r="BK1110"/>
    </row>
    <row r="1111" spans="63:63" x14ac:dyDescent="0.15">
      <c r="BK1111"/>
    </row>
    <row r="1112" spans="63:63" x14ac:dyDescent="0.15">
      <c r="BK1112"/>
    </row>
    <row r="1113" spans="63:63" x14ac:dyDescent="0.15">
      <c r="BK1113"/>
    </row>
    <row r="1114" spans="63:63" x14ac:dyDescent="0.15">
      <c r="BK1114"/>
    </row>
    <row r="1115" spans="63:63" x14ac:dyDescent="0.15">
      <c r="BK1115"/>
    </row>
    <row r="1116" spans="63:63" x14ac:dyDescent="0.15">
      <c r="BK1116"/>
    </row>
    <row r="1117" spans="63:63" x14ac:dyDescent="0.15">
      <c r="BK1117"/>
    </row>
    <row r="1118" spans="63:63" x14ac:dyDescent="0.15">
      <c r="BK1118"/>
    </row>
    <row r="1119" spans="63:63" x14ac:dyDescent="0.15">
      <c r="BK1119"/>
    </row>
    <row r="1120" spans="63:63" x14ac:dyDescent="0.15">
      <c r="BK1120"/>
    </row>
    <row r="1121" spans="63:63" x14ac:dyDescent="0.15">
      <c r="BK1121"/>
    </row>
    <row r="1122" spans="63:63" x14ac:dyDescent="0.15">
      <c r="BK1122"/>
    </row>
    <row r="1123" spans="63:63" x14ac:dyDescent="0.15">
      <c r="BK1123"/>
    </row>
    <row r="1124" spans="63:63" x14ac:dyDescent="0.15">
      <c r="BK1124"/>
    </row>
    <row r="1125" spans="63:63" x14ac:dyDescent="0.15">
      <c r="BK1125"/>
    </row>
    <row r="1126" spans="63:63" x14ac:dyDescent="0.15">
      <c r="BK1126"/>
    </row>
    <row r="1127" spans="63:63" x14ac:dyDescent="0.15">
      <c r="BK1127"/>
    </row>
    <row r="1128" spans="63:63" x14ac:dyDescent="0.15">
      <c r="BK1128"/>
    </row>
    <row r="1129" spans="63:63" x14ac:dyDescent="0.15">
      <c r="BK1129"/>
    </row>
    <row r="1130" spans="63:63" x14ac:dyDescent="0.15">
      <c r="BK1130"/>
    </row>
    <row r="1131" spans="63:63" x14ac:dyDescent="0.15">
      <c r="BK1131"/>
    </row>
    <row r="1132" spans="63:63" x14ac:dyDescent="0.15">
      <c r="BK1132"/>
    </row>
    <row r="1133" spans="63:63" x14ac:dyDescent="0.15">
      <c r="BK1133"/>
    </row>
    <row r="1134" spans="63:63" x14ac:dyDescent="0.15">
      <c r="BK1134"/>
    </row>
    <row r="1135" spans="63:63" x14ac:dyDescent="0.15">
      <c r="BK1135"/>
    </row>
    <row r="1136" spans="63:63" x14ac:dyDescent="0.15">
      <c r="BK1136"/>
    </row>
    <row r="1137" spans="63:63" x14ac:dyDescent="0.15">
      <c r="BK1137"/>
    </row>
    <row r="1138" spans="63:63" x14ac:dyDescent="0.15">
      <c r="BK1138"/>
    </row>
    <row r="1139" spans="63:63" x14ac:dyDescent="0.15">
      <c r="BK1139"/>
    </row>
    <row r="1140" spans="63:63" x14ac:dyDescent="0.15">
      <c r="BK1140"/>
    </row>
    <row r="1141" spans="63:63" x14ac:dyDescent="0.15">
      <c r="BK1141"/>
    </row>
    <row r="1142" spans="63:63" x14ac:dyDescent="0.15">
      <c r="BK1142"/>
    </row>
    <row r="1143" spans="63:63" x14ac:dyDescent="0.15">
      <c r="BK1143"/>
    </row>
    <row r="1144" spans="63:63" x14ac:dyDescent="0.15">
      <c r="BK1144"/>
    </row>
    <row r="1145" spans="63:63" x14ac:dyDescent="0.15">
      <c r="BK1145"/>
    </row>
    <row r="1146" spans="63:63" x14ac:dyDescent="0.15">
      <c r="BK1146"/>
    </row>
    <row r="1147" spans="63:63" x14ac:dyDescent="0.15">
      <c r="BK1147"/>
    </row>
    <row r="1148" spans="63:63" x14ac:dyDescent="0.15">
      <c r="BK1148"/>
    </row>
    <row r="1149" spans="63:63" x14ac:dyDescent="0.15">
      <c r="BK1149"/>
    </row>
    <row r="1150" spans="63:63" x14ac:dyDescent="0.15">
      <c r="BK1150"/>
    </row>
    <row r="1151" spans="63:63" x14ac:dyDescent="0.15">
      <c r="BK1151"/>
    </row>
    <row r="1152" spans="63:63" x14ac:dyDescent="0.15">
      <c r="BK1152"/>
    </row>
    <row r="1153" spans="63:63" x14ac:dyDescent="0.15">
      <c r="BK1153"/>
    </row>
    <row r="1154" spans="63:63" x14ac:dyDescent="0.15">
      <c r="BK1154"/>
    </row>
    <row r="1155" spans="63:63" x14ac:dyDescent="0.15">
      <c r="BK1155"/>
    </row>
    <row r="1156" spans="63:63" x14ac:dyDescent="0.15">
      <c r="BK1156"/>
    </row>
    <row r="1157" spans="63:63" x14ac:dyDescent="0.15">
      <c r="BK1157"/>
    </row>
    <row r="1158" spans="63:63" x14ac:dyDescent="0.15">
      <c r="BK1158"/>
    </row>
    <row r="1159" spans="63:63" x14ac:dyDescent="0.15">
      <c r="BK1159"/>
    </row>
    <row r="1160" spans="63:63" x14ac:dyDescent="0.15">
      <c r="BK1160"/>
    </row>
    <row r="1161" spans="63:63" x14ac:dyDescent="0.15">
      <c r="BK1161"/>
    </row>
    <row r="1162" spans="63:63" x14ac:dyDescent="0.15">
      <c r="BK1162"/>
    </row>
    <row r="1163" spans="63:63" x14ac:dyDescent="0.15">
      <c r="BK1163"/>
    </row>
    <row r="1164" spans="63:63" x14ac:dyDescent="0.15">
      <c r="BK1164"/>
    </row>
    <row r="1165" spans="63:63" x14ac:dyDescent="0.15">
      <c r="BK1165"/>
    </row>
    <row r="1166" spans="63:63" x14ac:dyDescent="0.15">
      <c r="BK1166"/>
    </row>
    <row r="1167" spans="63:63" x14ac:dyDescent="0.15">
      <c r="BK1167"/>
    </row>
    <row r="1168" spans="63:63" x14ac:dyDescent="0.15">
      <c r="BK1168"/>
    </row>
    <row r="1169" spans="63:63" x14ac:dyDescent="0.15">
      <c r="BK1169"/>
    </row>
    <row r="1170" spans="63:63" x14ac:dyDescent="0.15">
      <c r="BK1170"/>
    </row>
    <row r="1171" spans="63:63" x14ac:dyDescent="0.15">
      <c r="BK1171"/>
    </row>
    <row r="1172" spans="63:63" x14ac:dyDescent="0.15">
      <c r="BK1172"/>
    </row>
    <row r="1173" spans="63:63" x14ac:dyDescent="0.15">
      <c r="BK1173"/>
    </row>
    <row r="1174" spans="63:63" x14ac:dyDescent="0.15">
      <c r="BK1174"/>
    </row>
    <row r="1175" spans="63:63" x14ac:dyDescent="0.15">
      <c r="BK1175"/>
    </row>
    <row r="1176" spans="63:63" x14ac:dyDescent="0.15">
      <c r="BK1176"/>
    </row>
    <row r="1177" spans="63:63" x14ac:dyDescent="0.15">
      <c r="BK1177"/>
    </row>
    <row r="1178" spans="63:63" x14ac:dyDescent="0.15">
      <c r="BK1178"/>
    </row>
    <row r="1179" spans="63:63" x14ac:dyDescent="0.15">
      <c r="BK1179"/>
    </row>
    <row r="1180" spans="63:63" x14ac:dyDescent="0.15">
      <c r="BK1180"/>
    </row>
    <row r="1181" spans="63:63" x14ac:dyDescent="0.15">
      <c r="BK1181"/>
    </row>
    <row r="1182" spans="63:63" x14ac:dyDescent="0.15">
      <c r="BK1182"/>
    </row>
    <row r="1183" spans="63:63" x14ac:dyDescent="0.15">
      <c r="BK1183"/>
    </row>
    <row r="1184" spans="63:63" x14ac:dyDescent="0.15">
      <c r="BK1184"/>
    </row>
    <row r="1185" spans="63:63" x14ac:dyDescent="0.15">
      <c r="BK1185"/>
    </row>
    <row r="1186" spans="63:63" x14ac:dyDescent="0.15">
      <c r="BK1186"/>
    </row>
    <row r="1187" spans="63:63" x14ac:dyDescent="0.15">
      <c r="BK1187"/>
    </row>
    <row r="1188" spans="63:63" x14ac:dyDescent="0.15">
      <c r="BK1188"/>
    </row>
    <row r="1189" spans="63:63" x14ac:dyDescent="0.15">
      <c r="BK1189"/>
    </row>
    <row r="1190" spans="63:63" x14ac:dyDescent="0.15">
      <c r="BK1190"/>
    </row>
    <row r="1191" spans="63:63" x14ac:dyDescent="0.15">
      <c r="BK1191"/>
    </row>
    <row r="1192" spans="63:63" x14ac:dyDescent="0.15">
      <c r="BK1192"/>
    </row>
    <row r="1193" spans="63:63" x14ac:dyDescent="0.15">
      <c r="BK1193"/>
    </row>
    <row r="1194" spans="63:63" x14ac:dyDescent="0.15">
      <c r="BK1194"/>
    </row>
    <row r="1195" spans="63:63" x14ac:dyDescent="0.15">
      <c r="BK1195"/>
    </row>
    <row r="1196" spans="63:63" x14ac:dyDescent="0.15">
      <c r="BK1196"/>
    </row>
    <row r="1197" spans="63:63" x14ac:dyDescent="0.15">
      <c r="BK1197"/>
    </row>
    <row r="1198" spans="63:63" x14ac:dyDescent="0.15">
      <c r="BK1198"/>
    </row>
    <row r="1199" spans="63:63" x14ac:dyDescent="0.15">
      <c r="BK1199"/>
    </row>
    <row r="1200" spans="63:63" x14ac:dyDescent="0.15">
      <c r="BK1200"/>
    </row>
    <row r="1201" spans="63:63" x14ac:dyDescent="0.15">
      <c r="BK1201"/>
    </row>
    <row r="1202" spans="63:63" x14ac:dyDescent="0.15">
      <c r="BK1202"/>
    </row>
    <row r="1203" spans="63:63" x14ac:dyDescent="0.15">
      <c r="BK1203"/>
    </row>
    <row r="1204" spans="63:63" x14ac:dyDescent="0.15">
      <c r="BK1204"/>
    </row>
    <row r="1205" spans="63:63" x14ac:dyDescent="0.15">
      <c r="BK1205"/>
    </row>
    <row r="1206" spans="63:63" x14ac:dyDescent="0.15">
      <c r="BK1206"/>
    </row>
    <row r="1207" spans="63:63" x14ac:dyDescent="0.15">
      <c r="BK1207"/>
    </row>
    <row r="1208" spans="63:63" x14ac:dyDescent="0.15">
      <c r="BK1208"/>
    </row>
    <row r="1209" spans="63:63" x14ac:dyDescent="0.15">
      <c r="BK1209"/>
    </row>
    <row r="1210" spans="63:63" x14ac:dyDescent="0.15">
      <c r="BK1210"/>
    </row>
    <row r="1211" spans="63:63" x14ac:dyDescent="0.15">
      <c r="BK1211"/>
    </row>
    <row r="1212" spans="63:63" x14ac:dyDescent="0.15">
      <c r="BK1212"/>
    </row>
    <row r="1213" spans="63:63" x14ac:dyDescent="0.15">
      <c r="BK1213"/>
    </row>
    <row r="1214" spans="63:63" x14ac:dyDescent="0.15">
      <c r="BK1214"/>
    </row>
    <row r="1215" spans="63:63" x14ac:dyDescent="0.15">
      <c r="BK1215"/>
    </row>
    <row r="1216" spans="63:63" x14ac:dyDescent="0.15">
      <c r="BK1216"/>
    </row>
    <row r="1217" spans="63:63" x14ac:dyDescent="0.15">
      <c r="BK1217"/>
    </row>
    <row r="1218" spans="63:63" x14ac:dyDescent="0.15">
      <c r="BK1218"/>
    </row>
    <row r="1219" spans="63:63" x14ac:dyDescent="0.15">
      <c r="BK1219"/>
    </row>
    <row r="1220" spans="63:63" x14ac:dyDescent="0.15">
      <c r="BK1220"/>
    </row>
    <row r="1221" spans="63:63" x14ac:dyDescent="0.15">
      <c r="BK1221"/>
    </row>
    <row r="1222" spans="63:63" x14ac:dyDescent="0.15">
      <c r="BK1222"/>
    </row>
    <row r="1223" spans="63:63" x14ac:dyDescent="0.15">
      <c r="BK1223"/>
    </row>
    <row r="1224" spans="63:63" x14ac:dyDescent="0.15">
      <c r="BK1224"/>
    </row>
    <row r="1225" spans="63:63" x14ac:dyDescent="0.15">
      <c r="BK1225"/>
    </row>
    <row r="1226" spans="63:63" x14ac:dyDescent="0.15">
      <c r="BK1226"/>
    </row>
    <row r="1227" spans="63:63" x14ac:dyDescent="0.15">
      <c r="BK1227"/>
    </row>
    <row r="1228" spans="63:63" x14ac:dyDescent="0.15">
      <c r="BK1228"/>
    </row>
    <row r="1229" spans="63:63" x14ac:dyDescent="0.15">
      <c r="BK1229"/>
    </row>
    <row r="1230" spans="63:63" x14ac:dyDescent="0.15">
      <c r="BK1230"/>
    </row>
    <row r="1231" spans="63:63" x14ac:dyDescent="0.15">
      <c r="BK1231"/>
    </row>
    <row r="1232" spans="63:63" x14ac:dyDescent="0.15">
      <c r="BK1232"/>
    </row>
    <row r="1233" spans="63:63" x14ac:dyDescent="0.15">
      <c r="BK1233"/>
    </row>
    <row r="1234" spans="63:63" x14ac:dyDescent="0.15">
      <c r="BK1234"/>
    </row>
    <row r="1235" spans="63:63" x14ac:dyDescent="0.15">
      <c r="BK1235"/>
    </row>
    <row r="1236" spans="63:63" x14ac:dyDescent="0.15">
      <c r="BK1236"/>
    </row>
    <row r="1237" spans="63:63" x14ac:dyDescent="0.15">
      <c r="BK1237"/>
    </row>
    <row r="1238" spans="63:63" x14ac:dyDescent="0.15">
      <c r="BK1238"/>
    </row>
    <row r="1239" spans="63:63" x14ac:dyDescent="0.15">
      <c r="BK1239"/>
    </row>
    <row r="1240" spans="63:63" x14ac:dyDescent="0.15">
      <c r="BK1240"/>
    </row>
    <row r="1241" spans="63:63" x14ac:dyDescent="0.15">
      <c r="BK1241"/>
    </row>
    <row r="1242" spans="63:63" x14ac:dyDescent="0.15">
      <c r="BK1242"/>
    </row>
    <row r="1243" spans="63:63" x14ac:dyDescent="0.15">
      <c r="BK1243"/>
    </row>
    <row r="1244" spans="63:63" x14ac:dyDescent="0.15">
      <c r="BK1244"/>
    </row>
    <row r="1245" spans="63:63" x14ac:dyDescent="0.15">
      <c r="BK1245"/>
    </row>
    <row r="1246" spans="63:63" x14ac:dyDescent="0.15">
      <c r="BK1246"/>
    </row>
    <row r="1247" spans="63:63" x14ac:dyDescent="0.15">
      <c r="BK1247"/>
    </row>
    <row r="1248" spans="63:63" x14ac:dyDescent="0.15">
      <c r="BK1248"/>
    </row>
    <row r="1249" spans="63:63" x14ac:dyDescent="0.15">
      <c r="BK1249"/>
    </row>
    <row r="1250" spans="63:63" x14ac:dyDescent="0.15">
      <c r="BK1250"/>
    </row>
    <row r="1251" spans="63:63" x14ac:dyDescent="0.15">
      <c r="BK1251"/>
    </row>
    <row r="1252" spans="63:63" x14ac:dyDescent="0.15">
      <c r="BK1252"/>
    </row>
    <row r="1253" spans="63:63" x14ac:dyDescent="0.15">
      <c r="BK1253"/>
    </row>
    <row r="1254" spans="63:63" x14ac:dyDescent="0.15">
      <c r="BK1254"/>
    </row>
    <row r="1255" spans="63:63" x14ac:dyDescent="0.15">
      <c r="BK1255"/>
    </row>
    <row r="1256" spans="63:63" x14ac:dyDescent="0.15">
      <c r="BK1256"/>
    </row>
    <row r="1257" spans="63:63" x14ac:dyDescent="0.15">
      <c r="BK1257"/>
    </row>
    <row r="1258" spans="63:63" x14ac:dyDescent="0.15">
      <c r="BK1258"/>
    </row>
    <row r="1259" spans="63:63" x14ac:dyDescent="0.15">
      <c r="BK1259"/>
    </row>
    <row r="1260" spans="63:63" x14ac:dyDescent="0.15">
      <c r="BK1260"/>
    </row>
    <row r="1261" spans="63:63" x14ac:dyDescent="0.15">
      <c r="BK1261"/>
    </row>
    <row r="1262" spans="63:63" x14ac:dyDescent="0.15">
      <c r="BK1262"/>
    </row>
    <row r="1263" spans="63:63" x14ac:dyDescent="0.15">
      <c r="BK1263"/>
    </row>
    <row r="1264" spans="63:63" x14ac:dyDescent="0.15">
      <c r="BK1264"/>
    </row>
    <row r="1265" spans="63:63" x14ac:dyDescent="0.15">
      <c r="BK1265"/>
    </row>
    <row r="1266" spans="63:63" x14ac:dyDescent="0.15">
      <c r="BK1266"/>
    </row>
    <row r="1267" spans="63:63" x14ac:dyDescent="0.15">
      <c r="BK1267"/>
    </row>
    <row r="1268" spans="63:63" x14ac:dyDescent="0.15">
      <c r="BK1268"/>
    </row>
    <row r="1269" spans="63:63" x14ac:dyDescent="0.15">
      <c r="BK1269"/>
    </row>
    <row r="1270" spans="63:63" x14ac:dyDescent="0.15">
      <c r="BK1270"/>
    </row>
    <row r="1271" spans="63:63" x14ac:dyDescent="0.15">
      <c r="BK1271"/>
    </row>
    <row r="1272" spans="63:63" x14ac:dyDescent="0.15">
      <c r="BK1272"/>
    </row>
    <row r="1273" spans="63:63" x14ac:dyDescent="0.15">
      <c r="BK1273"/>
    </row>
    <row r="1274" spans="63:63" x14ac:dyDescent="0.15">
      <c r="BK1274"/>
    </row>
    <row r="1275" spans="63:63" x14ac:dyDescent="0.15">
      <c r="BK1275"/>
    </row>
    <row r="1276" spans="63:63" x14ac:dyDescent="0.15">
      <c r="BK1276"/>
    </row>
    <row r="1277" spans="63:63" x14ac:dyDescent="0.15">
      <c r="BK1277"/>
    </row>
    <row r="1278" spans="63:63" x14ac:dyDescent="0.15">
      <c r="BK1278"/>
    </row>
    <row r="1279" spans="63:63" x14ac:dyDescent="0.15">
      <c r="BK1279"/>
    </row>
    <row r="1280" spans="63:63" x14ac:dyDescent="0.15">
      <c r="BK1280"/>
    </row>
    <row r="1281" spans="63:63" x14ac:dyDescent="0.15">
      <c r="BK1281"/>
    </row>
    <row r="1282" spans="63:63" x14ac:dyDescent="0.15">
      <c r="BK1282"/>
    </row>
    <row r="1283" spans="63:63" x14ac:dyDescent="0.15">
      <c r="BK1283"/>
    </row>
    <row r="1284" spans="63:63" x14ac:dyDescent="0.15">
      <c r="BK1284"/>
    </row>
    <row r="1285" spans="63:63" x14ac:dyDescent="0.15">
      <c r="BK1285"/>
    </row>
    <row r="1286" spans="63:63" x14ac:dyDescent="0.15">
      <c r="BK1286"/>
    </row>
    <row r="1287" spans="63:63" x14ac:dyDescent="0.15">
      <c r="BK1287"/>
    </row>
    <row r="1288" spans="63:63" x14ac:dyDescent="0.15">
      <c r="BK1288"/>
    </row>
    <row r="1289" spans="63:63" x14ac:dyDescent="0.15">
      <c r="BK1289"/>
    </row>
    <row r="1290" spans="63:63" x14ac:dyDescent="0.15">
      <c r="BK1290"/>
    </row>
    <row r="1291" spans="63:63" x14ac:dyDescent="0.15">
      <c r="BK1291"/>
    </row>
    <row r="1292" spans="63:63" x14ac:dyDescent="0.15">
      <c r="BK1292"/>
    </row>
    <row r="1293" spans="63:63" x14ac:dyDescent="0.15">
      <c r="BK1293"/>
    </row>
    <row r="1294" spans="63:63" x14ac:dyDescent="0.15">
      <c r="BK1294"/>
    </row>
    <row r="1295" spans="63:63" x14ac:dyDescent="0.15">
      <c r="BK1295"/>
    </row>
    <row r="1296" spans="63:63" x14ac:dyDescent="0.15">
      <c r="BK1296"/>
    </row>
    <row r="1297" spans="63:63" x14ac:dyDescent="0.15">
      <c r="BK1297"/>
    </row>
    <row r="1298" spans="63:63" x14ac:dyDescent="0.15">
      <c r="BK1298"/>
    </row>
    <row r="1299" spans="63:63" x14ac:dyDescent="0.15">
      <c r="BK1299"/>
    </row>
    <row r="1300" spans="63:63" x14ac:dyDescent="0.15">
      <c r="BK1300"/>
    </row>
    <row r="1301" spans="63:63" x14ac:dyDescent="0.15">
      <c r="BK1301"/>
    </row>
    <row r="1302" spans="63:63" x14ac:dyDescent="0.15">
      <c r="BK1302"/>
    </row>
    <row r="1303" spans="63:63" x14ac:dyDescent="0.15">
      <c r="BK1303"/>
    </row>
    <row r="1304" spans="63:63" x14ac:dyDescent="0.15">
      <c r="BK1304"/>
    </row>
    <row r="1305" spans="63:63" x14ac:dyDescent="0.15">
      <c r="BK1305"/>
    </row>
    <row r="1306" spans="63:63" x14ac:dyDescent="0.15">
      <c r="BK1306"/>
    </row>
    <row r="1307" spans="63:63" x14ac:dyDescent="0.15">
      <c r="BK1307"/>
    </row>
    <row r="1308" spans="63:63" x14ac:dyDescent="0.15">
      <c r="BK1308"/>
    </row>
    <row r="1309" spans="63:63" x14ac:dyDescent="0.15">
      <c r="BK1309"/>
    </row>
    <row r="1310" spans="63:63" x14ac:dyDescent="0.15">
      <c r="BK1310"/>
    </row>
    <row r="1311" spans="63:63" x14ac:dyDescent="0.15">
      <c r="BK1311"/>
    </row>
    <row r="1312" spans="63:63" x14ac:dyDescent="0.15">
      <c r="BK1312"/>
    </row>
    <row r="1313" spans="63:63" x14ac:dyDescent="0.15">
      <c r="BK1313"/>
    </row>
    <row r="1314" spans="63:63" x14ac:dyDescent="0.15">
      <c r="BK1314"/>
    </row>
    <row r="1315" spans="63:63" x14ac:dyDescent="0.15">
      <c r="BK1315"/>
    </row>
    <row r="1316" spans="63:63" x14ac:dyDescent="0.15">
      <c r="BK1316"/>
    </row>
    <row r="1317" spans="63:63" x14ac:dyDescent="0.15">
      <c r="BK1317"/>
    </row>
    <row r="1318" spans="63:63" x14ac:dyDescent="0.15">
      <c r="BK1318"/>
    </row>
    <row r="1319" spans="63:63" x14ac:dyDescent="0.15">
      <c r="BK1319"/>
    </row>
    <row r="1320" spans="63:63" x14ac:dyDescent="0.15">
      <c r="BK1320"/>
    </row>
    <row r="1321" spans="63:63" x14ac:dyDescent="0.15">
      <c r="BK1321"/>
    </row>
    <row r="1322" spans="63:63" x14ac:dyDescent="0.15">
      <c r="BK1322"/>
    </row>
    <row r="1323" spans="63:63" x14ac:dyDescent="0.15">
      <c r="BK1323"/>
    </row>
    <row r="1324" spans="63:63" x14ac:dyDescent="0.15">
      <c r="BK1324"/>
    </row>
    <row r="1325" spans="63:63" x14ac:dyDescent="0.15">
      <c r="BK1325"/>
    </row>
    <row r="1326" spans="63:63" x14ac:dyDescent="0.15">
      <c r="BK1326"/>
    </row>
    <row r="1327" spans="63:63" x14ac:dyDescent="0.15">
      <c r="BK1327"/>
    </row>
    <row r="1328" spans="63:63" x14ac:dyDescent="0.15">
      <c r="BK1328"/>
    </row>
    <row r="1329" spans="63:63" x14ac:dyDescent="0.15">
      <c r="BK1329"/>
    </row>
    <row r="1330" spans="63:63" x14ac:dyDescent="0.15">
      <c r="BK1330"/>
    </row>
    <row r="1331" spans="63:63" x14ac:dyDescent="0.15">
      <c r="BK1331"/>
    </row>
    <row r="1332" spans="63:63" x14ac:dyDescent="0.15">
      <c r="BK1332"/>
    </row>
    <row r="1333" spans="63:63" x14ac:dyDescent="0.15">
      <c r="BK1333"/>
    </row>
    <row r="1334" spans="63:63" x14ac:dyDescent="0.15">
      <c r="BK1334"/>
    </row>
    <row r="1335" spans="63:63" x14ac:dyDescent="0.15">
      <c r="BK1335"/>
    </row>
    <row r="1336" spans="63:63" x14ac:dyDescent="0.15">
      <c r="BK1336"/>
    </row>
    <row r="1337" spans="63:63" x14ac:dyDescent="0.15">
      <c r="BK1337"/>
    </row>
    <row r="1338" spans="63:63" x14ac:dyDescent="0.15">
      <c r="BK1338"/>
    </row>
    <row r="1339" spans="63:63" x14ac:dyDescent="0.15">
      <c r="BK1339"/>
    </row>
    <row r="1340" spans="63:63" x14ac:dyDescent="0.15">
      <c r="BK1340"/>
    </row>
    <row r="1341" spans="63:63" x14ac:dyDescent="0.15">
      <c r="BK1341"/>
    </row>
    <row r="1342" spans="63:63" x14ac:dyDescent="0.15">
      <c r="BK1342"/>
    </row>
    <row r="1343" spans="63:63" x14ac:dyDescent="0.15">
      <c r="BK1343"/>
    </row>
    <row r="1344" spans="63:63" x14ac:dyDescent="0.15">
      <c r="BK1344"/>
    </row>
    <row r="1345" spans="63:63" x14ac:dyDescent="0.15">
      <c r="BK1345"/>
    </row>
    <row r="1346" spans="63:63" x14ac:dyDescent="0.15">
      <c r="BK1346"/>
    </row>
    <row r="1347" spans="63:63" x14ac:dyDescent="0.15">
      <c r="BK1347"/>
    </row>
    <row r="1348" spans="63:63" x14ac:dyDescent="0.15">
      <c r="BK1348"/>
    </row>
    <row r="1349" spans="63:63" x14ac:dyDescent="0.15">
      <c r="BK1349"/>
    </row>
    <row r="1350" spans="63:63" x14ac:dyDescent="0.15">
      <c r="BK1350"/>
    </row>
    <row r="1351" spans="63:63" x14ac:dyDescent="0.15">
      <c r="BK1351"/>
    </row>
    <row r="1352" spans="63:63" x14ac:dyDescent="0.15">
      <c r="BK1352"/>
    </row>
    <row r="1353" spans="63:63" x14ac:dyDescent="0.15">
      <c r="BK1353"/>
    </row>
    <row r="1354" spans="63:63" x14ac:dyDescent="0.15">
      <c r="BK1354"/>
    </row>
    <row r="1355" spans="63:63" x14ac:dyDescent="0.15">
      <c r="BK1355"/>
    </row>
    <row r="1356" spans="63:63" x14ac:dyDescent="0.15">
      <c r="BK1356"/>
    </row>
    <row r="1357" spans="63:63" x14ac:dyDescent="0.15">
      <c r="BK1357"/>
    </row>
    <row r="1358" spans="63:63" x14ac:dyDescent="0.15">
      <c r="BK1358"/>
    </row>
    <row r="1359" spans="63:63" x14ac:dyDescent="0.15">
      <c r="BK1359"/>
    </row>
    <row r="1360" spans="63:63" x14ac:dyDescent="0.15">
      <c r="BK1360"/>
    </row>
    <row r="1361" spans="63:63" x14ac:dyDescent="0.15">
      <c r="BK1361"/>
    </row>
    <row r="1362" spans="63:63" x14ac:dyDescent="0.15">
      <c r="BK1362"/>
    </row>
    <row r="1363" spans="63:63" x14ac:dyDescent="0.15">
      <c r="BK1363"/>
    </row>
    <row r="1364" spans="63:63" x14ac:dyDescent="0.15">
      <c r="BK1364"/>
    </row>
    <row r="1365" spans="63:63" x14ac:dyDescent="0.15">
      <c r="BK1365"/>
    </row>
    <row r="1366" spans="63:63" x14ac:dyDescent="0.15">
      <c r="BK1366"/>
    </row>
    <row r="1367" spans="63:63" x14ac:dyDescent="0.15">
      <c r="BK1367"/>
    </row>
    <row r="1368" spans="63:63" x14ac:dyDescent="0.15">
      <c r="BK1368"/>
    </row>
    <row r="1369" spans="63:63" x14ac:dyDescent="0.15">
      <c r="BK1369"/>
    </row>
    <row r="1370" spans="63:63" x14ac:dyDescent="0.15">
      <c r="BK1370"/>
    </row>
    <row r="1371" spans="63:63" x14ac:dyDescent="0.15">
      <c r="BK1371"/>
    </row>
    <row r="1372" spans="63:63" x14ac:dyDescent="0.15">
      <c r="BK1372"/>
    </row>
    <row r="1373" spans="63:63" x14ac:dyDescent="0.15">
      <c r="BK1373"/>
    </row>
    <row r="1374" spans="63:63" x14ac:dyDescent="0.15">
      <c r="BK1374"/>
    </row>
    <row r="1375" spans="63:63" x14ac:dyDescent="0.15">
      <c r="BK1375"/>
    </row>
    <row r="1376" spans="63:63" x14ac:dyDescent="0.15">
      <c r="BK1376"/>
    </row>
    <row r="1377" spans="63:63" x14ac:dyDescent="0.15">
      <c r="BK1377"/>
    </row>
    <row r="1378" spans="63:63" x14ac:dyDescent="0.15">
      <c r="BK1378"/>
    </row>
    <row r="1379" spans="63:63" x14ac:dyDescent="0.15">
      <c r="BK1379"/>
    </row>
    <row r="1380" spans="63:63" x14ac:dyDescent="0.15">
      <c r="BK1380"/>
    </row>
    <row r="1381" spans="63:63" x14ac:dyDescent="0.15">
      <c r="BK1381"/>
    </row>
    <row r="1382" spans="63:63" x14ac:dyDescent="0.15">
      <c r="BK1382"/>
    </row>
    <row r="1383" spans="63:63" x14ac:dyDescent="0.15">
      <c r="BK1383"/>
    </row>
    <row r="1384" spans="63:63" x14ac:dyDescent="0.15">
      <c r="BK1384"/>
    </row>
    <row r="1385" spans="63:63" x14ac:dyDescent="0.15">
      <c r="BK1385"/>
    </row>
    <row r="1386" spans="63:63" x14ac:dyDescent="0.15">
      <c r="BK1386"/>
    </row>
    <row r="1387" spans="63:63" x14ac:dyDescent="0.15">
      <c r="BK1387"/>
    </row>
    <row r="1388" spans="63:63" x14ac:dyDescent="0.15">
      <c r="BK1388"/>
    </row>
    <row r="1389" spans="63:63" x14ac:dyDescent="0.15">
      <c r="BK1389"/>
    </row>
    <row r="1390" spans="63:63" x14ac:dyDescent="0.15">
      <c r="BK1390"/>
    </row>
    <row r="1391" spans="63:63" x14ac:dyDescent="0.15">
      <c r="BK1391"/>
    </row>
    <row r="1392" spans="63:63" x14ac:dyDescent="0.15">
      <c r="BK1392"/>
    </row>
    <row r="1393" spans="63:63" x14ac:dyDescent="0.15">
      <c r="BK1393"/>
    </row>
    <row r="1394" spans="63:63" x14ac:dyDescent="0.15">
      <c r="BK1394"/>
    </row>
    <row r="1395" spans="63:63" x14ac:dyDescent="0.15">
      <c r="BK1395"/>
    </row>
    <row r="1396" spans="63:63" x14ac:dyDescent="0.15">
      <c r="BK1396"/>
    </row>
    <row r="1397" spans="63:63" x14ac:dyDescent="0.15">
      <c r="BK1397"/>
    </row>
    <row r="1398" spans="63:63" x14ac:dyDescent="0.15">
      <c r="BK1398"/>
    </row>
    <row r="1399" spans="63:63" x14ac:dyDescent="0.15">
      <c r="BK1399"/>
    </row>
    <row r="1400" spans="63:63" x14ac:dyDescent="0.15">
      <c r="BK1400"/>
    </row>
    <row r="1401" spans="63:63" x14ac:dyDescent="0.15">
      <c r="BK1401"/>
    </row>
    <row r="1402" spans="63:63" x14ac:dyDescent="0.15">
      <c r="BK1402"/>
    </row>
    <row r="1403" spans="63:63" x14ac:dyDescent="0.15">
      <c r="BK1403"/>
    </row>
    <row r="1404" spans="63:63" x14ac:dyDescent="0.15">
      <c r="BK1404"/>
    </row>
    <row r="1405" spans="63:63" x14ac:dyDescent="0.15">
      <c r="BK1405"/>
    </row>
    <row r="1406" spans="63:63" x14ac:dyDescent="0.15">
      <c r="BK1406"/>
    </row>
    <row r="1407" spans="63:63" x14ac:dyDescent="0.15">
      <c r="BK1407"/>
    </row>
    <row r="1408" spans="63:63" x14ac:dyDescent="0.15">
      <c r="BK1408"/>
    </row>
    <row r="1409" spans="63:63" x14ac:dyDescent="0.15">
      <c r="BK1409"/>
    </row>
    <row r="1410" spans="63:63" x14ac:dyDescent="0.15">
      <c r="BK1410"/>
    </row>
    <row r="1411" spans="63:63" x14ac:dyDescent="0.15">
      <c r="BK1411"/>
    </row>
    <row r="1412" spans="63:63" x14ac:dyDescent="0.15">
      <c r="BK1412"/>
    </row>
    <row r="1413" spans="63:63" x14ac:dyDescent="0.15">
      <c r="BK1413"/>
    </row>
    <row r="1414" spans="63:63" x14ac:dyDescent="0.15">
      <c r="BK1414"/>
    </row>
    <row r="1415" spans="63:63" x14ac:dyDescent="0.15">
      <c r="BK1415"/>
    </row>
    <row r="1416" spans="63:63" x14ac:dyDescent="0.15">
      <c r="BK1416"/>
    </row>
    <row r="1417" spans="63:63" x14ac:dyDescent="0.15">
      <c r="BK1417"/>
    </row>
    <row r="1418" spans="63:63" x14ac:dyDescent="0.15">
      <c r="BK1418"/>
    </row>
    <row r="1419" spans="63:63" x14ac:dyDescent="0.15">
      <c r="BK1419"/>
    </row>
    <row r="1420" spans="63:63" x14ac:dyDescent="0.15">
      <c r="BK1420"/>
    </row>
    <row r="1421" spans="63:63" x14ac:dyDescent="0.15">
      <c r="BK1421"/>
    </row>
    <row r="1422" spans="63:63" x14ac:dyDescent="0.15">
      <c r="BK1422"/>
    </row>
    <row r="1423" spans="63:63" x14ac:dyDescent="0.15">
      <c r="BK1423"/>
    </row>
    <row r="1424" spans="63:63" x14ac:dyDescent="0.15">
      <c r="BK1424"/>
    </row>
    <row r="1425" spans="63:63" x14ac:dyDescent="0.15">
      <c r="BK1425"/>
    </row>
    <row r="1426" spans="63:63" x14ac:dyDescent="0.15">
      <c r="BK1426"/>
    </row>
    <row r="1427" spans="63:63" x14ac:dyDescent="0.15">
      <c r="BK1427"/>
    </row>
    <row r="1428" spans="63:63" x14ac:dyDescent="0.15">
      <c r="BK1428"/>
    </row>
    <row r="1429" spans="63:63" x14ac:dyDescent="0.15">
      <c r="BK1429"/>
    </row>
    <row r="1430" spans="63:63" x14ac:dyDescent="0.15">
      <c r="BK1430"/>
    </row>
    <row r="1431" spans="63:63" x14ac:dyDescent="0.15">
      <c r="BK1431"/>
    </row>
    <row r="1432" spans="63:63" x14ac:dyDescent="0.15">
      <c r="BK1432"/>
    </row>
    <row r="1433" spans="63:63" x14ac:dyDescent="0.15">
      <c r="BK1433"/>
    </row>
    <row r="1434" spans="63:63" x14ac:dyDescent="0.15">
      <c r="BK1434"/>
    </row>
    <row r="1435" spans="63:63" x14ac:dyDescent="0.15">
      <c r="BK1435"/>
    </row>
    <row r="1436" spans="63:63" x14ac:dyDescent="0.15">
      <c r="BK1436"/>
    </row>
    <row r="1437" spans="63:63" x14ac:dyDescent="0.15">
      <c r="BK1437"/>
    </row>
    <row r="1438" spans="63:63" x14ac:dyDescent="0.15">
      <c r="BK1438"/>
    </row>
    <row r="1439" spans="63:63" x14ac:dyDescent="0.15">
      <c r="BK1439"/>
    </row>
    <row r="1440" spans="63:63" x14ac:dyDescent="0.15">
      <c r="BK1440"/>
    </row>
    <row r="1441" spans="63:63" x14ac:dyDescent="0.15">
      <c r="BK1441"/>
    </row>
    <row r="1442" spans="63:63" x14ac:dyDescent="0.15">
      <c r="BK1442"/>
    </row>
    <row r="1443" spans="63:63" x14ac:dyDescent="0.15">
      <c r="BK1443"/>
    </row>
    <row r="1444" spans="63:63" x14ac:dyDescent="0.15">
      <c r="BK1444"/>
    </row>
    <row r="1445" spans="63:63" x14ac:dyDescent="0.15">
      <c r="BK1445"/>
    </row>
    <row r="1446" spans="63:63" x14ac:dyDescent="0.15">
      <c r="BK1446"/>
    </row>
    <row r="1447" spans="63:63" x14ac:dyDescent="0.15">
      <c r="BK1447"/>
    </row>
    <row r="1448" spans="63:63" x14ac:dyDescent="0.15">
      <c r="BK1448"/>
    </row>
    <row r="1449" spans="63:63" x14ac:dyDescent="0.15">
      <c r="BK1449"/>
    </row>
    <row r="1450" spans="63:63" x14ac:dyDescent="0.15">
      <c r="BK1450"/>
    </row>
    <row r="1451" spans="63:63" x14ac:dyDescent="0.15">
      <c r="BK1451"/>
    </row>
    <row r="1452" spans="63:63" x14ac:dyDescent="0.15">
      <c r="BK1452"/>
    </row>
    <row r="1453" spans="63:63" x14ac:dyDescent="0.15">
      <c r="BK1453"/>
    </row>
    <row r="1454" spans="63:63" x14ac:dyDescent="0.15">
      <c r="BK1454"/>
    </row>
    <row r="1455" spans="63:63" x14ac:dyDescent="0.15">
      <c r="BK1455"/>
    </row>
    <row r="1456" spans="63:63" x14ac:dyDescent="0.15">
      <c r="BK1456"/>
    </row>
    <row r="1457" spans="63:63" x14ac:dyDescent="0.15">
      <c r="BK1457"/>
    </row>
    <row r="1458" spans="63:63" x14ac:dyDescent="0.15">
      <c r="BK1458"/>
    </row>
    <row r="1459" spans="63:63" x14ac:dyDescent="0.15">
      <c r="BK1459"/>
    </row>
    <row r="1460" spans="63:63" x14ac:dyDescent="0.15">
      <c r="BK1460"/>
    </row>
    <row r="1461" spans="63:63" x14ac:dyDescent="0.15">
      <c r="BK1461"/>
    </row>
    <row r="1462" spans="63:63" x14ac:dyDescent="0.15">
      <c r="BK1462"/>
    </row>
    <row r="1463" spans="63:63" x14ac:dyDescent="0.15">
      <c r="BK1463"/>
    </row>
    <row r="1464" spans="63:63" x14ac:dyDescent="0.15">
      <c r="BK1464"/>
    </row>
    <row r="1465" spans="63:63" x14ac:dyDescent="0.15">
      <c r="BK1465"/>
    </row>
    <row r="1466" spans="63:63" x14ac:dyDescent="0.15">
      <c r="BK1466"/>
    </row>
    <row r="1467" spans="63:63" x14ac:dyDescent="0.15">
      <c r="BK1467"/>
    </row>
    <row r="1468" spans="63:63" x14ac:dyDescent="0.15">
      <c r="BK1468"/>
    </row>
    <row r="1469" spans="63:63" x14ac:dyDescent="0.15">
      <c r="BK1469"/>
    </row>
    <row r="1470" spans="63:63" x14ac:dyDescent="0.15">
      <c r="BK1470"/>
    </row>
    <row r="1471" spans="63:63" x14ac:dyDescent="0.15">
      <c r="BK1471"/>
    </row>
    <row r="1472" spans="63:63" x14ac:dyDescent="0.15">
      <c r="BK1472"/>
    </row>
    <row r="1473" spans="63:63" x14ac:dyDescent="0.15">
      <c r="BK1473"/>
    </row>
    <row r="1474" spans="63:63" x14ac:dyDescent="0.15">
      <c r="BK1474"/>
    </row>
    <row r="1475" spans="63:63" x14ac:dyDescent="0.15">
      <c r="BK1475"/>
    </row>
    <row r="1476" spans="63:63" x14ac:dyDescent="0.15">
      <c r="BK1476"/>
    </row>
    <row r="1477" spans="63:63" x14ac:dyDescent="0.15">
      <c r="BK1477"/>
    </row>
    <row r="1478" spans="63:63" x14ac:dyDescent="0.15">
      <c r="BK1478"/>
    </row>
    <row r="1479" spans="63:63" x14ac:dyDescent="0.15">
      <c r="BK1479"/>
    </row>
    <row r="1480" spans="63:63" x14ac:dyDescent="0.15">
      <c r="BK1480"/>
    </row>
    <row r="1481" spans="63:63" x14ac:dyDescent="0.15">
      <c r="BK1481"/>
    </row>
    <row r="1482" spans="63:63" x14ac:dyDescent="0.15">
      <c r="BK1482"/>
    </row>
    <row r="1483" spans="63:63" x14ac:dyDescent="0.15">
      <c r="BK1483"/>
    </row>
    <row r="1484" spans="63:63" x14ac:dyDescent="0.15">
      <c r="BK1484"/>
    </row>
    <row r="1485" spans="63:63" x14ac:dyDescent="0.15">
      <c r="BK1485"/>
    </row>
    <row r="1486" spans="63:63" x14ac:dyDescent="0.15">
      <c r="BK1486"/>
    </row>
    <row r="1487" spans="63:63" x14ac:dyDescent="0.15">
      <c r="BK1487"/>
    </row>
    <row r="1488" spans="63:63" x14ac:dyDescent="0.15">
      <c r="BK1488"/>
    </row>
    <row r="1489" spans="63:63" x14ac:dyDescent="0.15">
      <c r="BK1489"/>
    </row>
    <row r="1490" spans="63:63" x14ac:dyDescent="0.15">
      <c r="BK1490"/>
    </row>
    <row r="1491" spans="63:63" x14ac:dyDescent="0.15">
      <c r="BK1491"/>
    </row>
    <row r="1492" spans="63:63" x14ac:dyDescent="0.15">
      <c r="BK1492"/>
    </row>
    <row r="1493" spans="63:63" x14ac:dyDescent="0.15">
      <c r="BK1493"/>
    </row>
    <row r="1494" spans="63:63" x14ac:dyDescent="0.15">
      <c r="BK1494"/>
    </row>
    <row r="1495" spans="63:63" x14ac:dyDescent="0.15">
      <c r="BK1495"/>
    </row>
    <row r="1496" spans="63:63" x14ac:dyDescent="0.15">
      <c r="BK1496"/>
    </row>
    <row r="1497" spans="63:63" x14ac:dyDescent="0.15">
      <c r="BK1497"/>
    </row>
    <row r="1498" spans="63:63" x14ac:dyDescent="0.15">
      <c r="BK1498"/>
    </row>
    <row r="1499" spans="63:63" x14ac:dyDescent="0.15">
      <c r="BK1499"/>
    </row>
    <row r="1500" spans="63:63" x14ac:dyDescent="0.15">
      <c r="BK1500"/>
    </row>
    <row r="1501" spans="63:63" x14ac:dyDescent="0.15">
      <c r="BK1501"/>
    </row>
    <row r="1502" spans="63:63" x14ac:dyDescent="0.15">
      <c r="BK1502"/>
    </row>
    <row r="1503" spans="63:63" x14ac:dyDescent="0.15">
      <c r="BK1503"/>
    </row>
    <row r="1504" spans="63:63" x14ac:dyDescent="0.15">
      <c r="BK1504"/>
    </row>
    <row r="1505" spans="63:63" x14ac:dyDescent="0.15">
      <c r="BK1505"/>
    </row>
    <row r="1506" spans="63:63" x14ac:dyDescent="0.15">
      <c r="BK1506"/>
    </row>
    <row r="1507" spans="63:63" x14ac:dyDescent="0.15">
      <c r="BK1507"/>
    </row>
    <row r="1508" spans="63:63" x14ac:dyDescent="0.15">
      <c r="BK1508"/>
    </row>
    <row r="1509" spans="63:63" x14ac:dyDescent="0.15">
      <c r="BK1509"/>
    </row>
    <row r="1510" spans="63:63" x14ac:dyDescent="0.15">
      <c r="BK1510"/>
    </row>
    <row r="1511" spans="63:63" x14ac:dyDescent="0.15">
      <c r="BK1511"/>
    </row>
    <row r="1512" spans="63:63" x14ac:dyDescent="0.15">
      <c r="BK1512"/>
    </row>
    <row r="1513" spans="63:63" x14ac:dyDescent="0.15">
      <c r="BK1513"/>
    </row>
    <row r="1514" spans="63:63" x14ac:dyDescent="0.15">
      <c r="BK1514"/>
    </row>
    <row r="1515" spans="63:63" x14ac:dyDescent="0.15">
      <c r="BK1515"/>
    </row>
    <row r="1516" spans="63:63" x14ac:dyDescent="0.15">
      <c r="BK1516"/>
    </row>
    <row r="1517" spans="63:63" x14ac:dyDescent="0.15">
      <c r="BK1517"/>
    </row>
    <row r="1518" spans="63:63" x14ac:dyDescent="0.15">
      <c r="BK1518"/>
    </row>
    <row r="1519" spans="63:63" x14ac:dyDescent="0.15">
      <c r="BK1519"/>
    </row>
    <row r="1520" spans="63:63" x14ac:dyDescent="0.15">
      <c r="BK1520"/>
    </row>
    <row r="1521" spans="63:63" x14ac:dyDescent="0.15">
      <c r="BK1521"/>
    </row>
    <row r="1522" spans="63:63" x14ac:dyDescent="0.15">
      <c r="BK1522"/>
    </row>
    <row r="1523" spans="63:63" x14ac:dyDescent="0.15">
      <c r="BK1523"/>
    </row>
    <row r="1524" spans="63:63" x14ac:dyDescent="0.15">
      <c r="BK1524"/>
    </row>
    <row r="1525" spans="63:63" x14ac:dyDescent="0.15">
      <c r="BK1525"/>
    </row>
    <row r="1526" spans="63:63" x14ac:dyDescent="0.15">
      <c r="BK1526"/>
    </row>
    <row r="1527" spans="63:63" x14ac:dyDescent="0.15">
      <c r="BK1527"/>
    </row>
    <row r="1528" spans="63:63" x14ac:dyDescent="0.15">
      <c r="BK1528"/>
    </row>
    <row r="1529" spans="63:63" x14ac:dyDescent="0.15">
      <c r="BK1529"/>
    </row>
    <row r="1530" spans="63:63" x14ac:dyDescent="0.15">
      <c r="BK1530"/>
    </row>
    <row r="1531" spans="63:63" x14ac:dyDescent="0.15">
      <c r="BK1531"/>
    </row>
    <row r="1532" spans="63:63" x14ac:dyDescent="0.15">
      <c r="BK1532"/>
    </row>
    <row r="1533" spans="63:63" x14ac:dyDescent="0.15">
      <c r="BK1533"/>
    </row>
    <row r="1534" spans="63:63" x14ac:dyDescent="0.15">
      <c r="BK1534"/>
    </row>
    <row r="1535" spans="63:63" x14ac:dyDescent="0.15">
      <c r="BK1535"/>
    </row>
    <row r="1536" spans="63:63" x14ac:dyDescent="0.15">
      <c r="BK1536"/>
    </row>
    <row r="1537" spans="63:63" x14ac:dyDescent="0.15">
      <c r="BK1537"/>
    </row>
    <row r="1538" spans="63:63" x14ac:dyDescent="0.15">
      <c r="BK1538"/>
    </row>
    <row r="1539" spans="63:63" x14ac:dyDescent="0.15">
      <c r="BK1539"/>
    </row>
    <row r="1540" spans="63:63" x14ac:dyDescent="0.15">
      <c r="BK1540"/>
    </row>
    <row r="1541" spans="63:63" x14ac:dyDescent="0.15">
      <c r="BK1541"/>
    </row>
    <row r="1542" spans="63:63" x14ac:dyDescent="0.15">
      <c r="BK1542"/>
    </row>
    <row r="1543" spans="63:63" x14ac:dyDescent="0.15">
      <c r="BK1543"/>
    </row>
    <row r="1544" spans="63:63" x14ac:dyDescent="0.15">
      <c r="BK1544"/>
    </row>
    <row r="1545" spans="63:63" x14ac:dyDescent="0.15">
      <c r="BK1545"/>
    </row>
    <row r="1546" spans="63:63" x14ac:dyDescent="0.15">
      <c r="BK1546"/>
    </row>
    <row r="1547" spans="63:63" x14ac:dyDescent="0.15">
      <c r="BK1547"/>
    </row>
    <row r="1548" spans="63:63" x14ac:dyDescent="0.15">
      <c r="BK1548"/>
    </row>
    <row r="1549" spans="63:63" x14ac:dyDescent="0.15">
      <c r="BK1549"/>
    </row>
    <row r="1550" spans="63:63" x14ac:dyDescent="0.15">
      <c r="BK1550"/>
    </row>
    <row r="1551" spans="63:63" x14ac:dyDescent="0.15">
      <c r="BK1551"/>
    </row>
    <row r="1552" spans="63:63" x14ac:dyDescent="0.15">
      <c r="BK1552"/>
    </row>
    <row r="1553" spans="63:63" x14ac:dyDescent="0.15">
      <c r="BK1553"/>
    </row>
    <row r="1554" spans="63:63" x14ac:dyDescent="0.15">
      <c r="BK1554"/>
    </row>
    <row r="1555" spans="63:63" x14ac:dyDescent="0.15">
      <c r="BK1555"/>
    </row>
    <row r="1556" spans="63:63" x14ac:dyDescent="0.15">
      <c r="BK1556"/>
    </row>
    <row r="1557" spans="63:63" x14ac:dyDescent="0.15">
      <c r="BK1557"/>
    </row>
    <row r="1558" spans="63:63" x14ac:dyDescent="0.15">
      <c r="BK1558"/>
    </row>
    <row r="1559" spans="63:63" x14ac:dyDescent="0.15">
      <c r="BK1559"/>
    </row>
    <row r="1560" spans="63:63" x14ac:dyDescent="0.15">
      <c r="BK1560"/>
    </row>
    <row r="1561" spans="63:63" x14ac:dyDescent="0.15">
      <c r="BK1561"/>
    </row>
    <row r="1562" spans="63:63" x14ac:dyDescent="0.15">
      <c r="BK1562"/>
    </row>
    <row r="1563" spans="63:63" x14ac:dyDescent="0.15">
      <c r="BK1563"/>
    </row>
    <row r="1564" spans="63:63" x14ac:dyDescent="0.15">
      <c r="BK1564"/>
    </row>
    <row r="1565" spans="63:63" x14ac:dyDescent="0.15">
      <c r="BK1565"/>
    </row>
    <row r="1566" spans="63:63" x14ac:dyDescent="0.15">
      <c r="BK1566"/>
    </row>
    <row r="1567" spans="63:63" x14ac:dyDescent="0.15">
      <c r="BK1567"/>
    </row>
    <row r="1568" spans="63:63" x14ac:dyDescent="0.15">
      <c r="BK1568"/>
    </row>
    <row r="1569" spans="63:63" x14ac:dyDescent="0.15">
      <c r="BK1569"/>
    </row>
    <row r="1570" spans="63:63" x14ac:dyDescent="0.15">
      <c r="BK1570"/>
    </row>
    <row r="1571" spans="63:63" x14ac:dyDescent="0.15">
      <c r="BK1571"/>
    </row>
    <row r="1572" spans="63:63" x14ac:dyDescent="0.15">
      <c r="BK1572"/>
    </row>
    <row r="1573" spans="63:63" x14ac:dyDescent="0.15">
      <c r="BK1573"/>
    </row>
    <row r="1574" spans="63:63" x14ac:dyDescent="0.15">
      <c r="BK1574"/>
    </row>
    <row r="1575" spans="63:63" x14ac:dyDescent="0.15">
      <c r="BK1575"/>
    </row>
    <row r="1576" spans="63:63" x14ac:dyDescent="0.15">
      <c r="BK1576"/>
    </row>
    <row r="1577" spans="63:63" x14ac:dyDescent="0.15">
      <c r="BK1577"/>
    </row>
    <row r="1578" spans="63:63" x14ac:dyDescent="0.15">
      <c r="BK1578"/>
    </row>
    <row r="1579" spans="63:63" x14ac:dyDescent="0.15">
      <c r="BK1579"/>
    </row>
    <row r="1580" spans="63:63" x14ac:dyDescent="0.15">
      <c r="BK1580"/>
    </row>
    <row r="1581" spans="63:63" x14ac:dyDescent="0.15">
      <c r="BK1581"/>
    </row>
    <row r="1582" spans="63:63" x14ac:dyDescent="0.15">
      <c r="BK1582"/>
    </row>
    <row r="1583" spans="63:63" x14ac:dyDescent="0.15">
      <c r="BK1583"/>
    </row>
    <row r="1584" spans="63:63" x14ac:dyDescent="0.15">
      <c r="BK1584"/>
    </row>
    <row r="1585" spans="63:63" x14ac:dyDescent="0.15">
      <c r="BK1585"/>
    </row>
    <row r="1586" spans="63:63" x14ac:dyDescent="0.15">
      <c r="BK1586"/>
    </row>
    <row r="1587" spans="63:63" x14ac:dyDescent="0.15">
      <c r="BK1587"/>
    </row>
    <row r="1588" spans="63:63" x14ac:dyDescent="0.15">
      <c r="BK1588"/>
    </row>
    <row r="1589" spans="63:63" x14ac:dyDescent="0.15">
      <c r="BK1589"/>
    </row>
    <row r="1590" spans="63:63" x14ac:dyDescent="0.15">
      <c r="BK1590"/>
    </row>
    <row r="1591" spans="63:63" x14ac:dyDescent="0.15">
      <c r="BK1591"/>
    </row>
    <row r="1592" spans="63:63" x14ac:dyDescent="0.15">
      <c r="BK1592"/>
    </row>
    <row r="1593" spans="63:63" x14ac:dyDescent="0.15">
      <c r="BK1593"/>
    </row>
    <row r="1594" spans="63:63" x14ac:dyDescent="0.15">
      <c r="BK1594"/>
    </row>
    <row r="1595" spans="63:63" x14ac:dyDescent="0.15">
      <c r="BK1595"/>
    </row>
    <row r="1596" spans="63:63" x14ac:dyDescent="0.15">
      <c r="BK1596"/>
    </row>
    <row r="1597" spans="63:63" x14ac:dyDescent="0.15">
      <c r="BK1597"/>
    </row>
    <row r="1598" spans="63:63" x14ac:dyDescent="0.15">
      <c r="BK1598"/>
    </row>
    <row r="1599" spans="63:63" x14ac:dyDescent="0.15">
      <c r="BK1599"/>
    </row>
    <row r="1600" spans="63:63" x14ac:dyDescent="0.15">
      <c r="BK1600"/>
    </row>
    <row r="1601" spans="63:63" x14ac:dyDescent="0.15">
      <c r="BK1601"/>
    </row>
    <row r="1602" spans="63:63" x14ac:dyDescent="0.15">
      <c r="BK1602"/>
    </row>
    <row r="1603" spans="63:63" x14ac:dyDescent="0.15">
      <c r="BK1603"/>
    </row>
    <row r="1604" spans="63:63" x14ac:dyDescent="0.15">
      <c r="BK1604"/>
    </row>
    <row r="1605" spans="63:63" x14ac:dyDescent="0.15">
      <c r="BK1605"/>
    </row>
    <row r="1606" spans="63:63" x14ac:dyDescent="0.15">
      <c r="BK1606"/>
    </row>
    <row r="1607" spans="63:63" x14ac:dyDescent="0.15">
      <c r="BK1607"/>
    </row>
    <row r="1608" spans="63:63" x14ac:dyDescent="0.15">
      <c r="BK1608"/>
    </row>
    <row r="1609" spans="63:63" x14ac:dyDescent="0.15">
      <c r="BK1609"/>
    </row>
    <row r="1610" spans="63:63" x14ac:dyDescent="0.15">
      <c r="BK1610"/>
    </row>
    <row r="1611" spans="63:63" x14ac:dyDescent="0.15">
      <c r="BK1611"/>
    </row>
    <row r="1612" spans="63:63" x14ac:dyDescent="0.15">
      <c r="BK1612"/>
    </row>
    <row r="1613" spans="63:63" x14ac:dyDescent="0.15">
      <c r="BK1613"/>
    </row>
    <row r="1614" spans="63:63" x14ac:dyDescent="0.15">
      <c r="BK1614"/>
    </row>
    <row r="1615" spans="63:63" x14ac:dyDescent="0.15">
      <c r="BK1615"/>
    </row>
    <row r="1616" spans="63:63" x14ac:dyDescent="0.15">
      <c r="BK1616"/>
    </row>
    <row r="1617" spans="63:63" x14ac:dyDescent="0.15">
      <c r="BK1617"/>
    </row>
    <row r="1618" spans="63:63" x14ac:dyDescent="0.15">
      <c r="BK1618"/>
    </row>
    <row r="1619" spans="63:63" x14ac:dyDescent="0.15">
      <c r="BK1619"/>
    </row>
    <row r="1620" spans="63:63" x14ac:dyDescent="0.15">
      <c r="BK1620"/>
    </row>
    <row r="1621" spans="63:63" x14ac:dyDescent="0.15">
      <c r="BK1621"/>
    </row>
    <row r="1622" spans="63:63" x14ac:dyDescent="0.15">
      <c r="BK1622"/>
    </row>
    <row r="1623" spans="63:63" x14ac:dyDescent="0.15">
      <c r="BK1623"/>
    </row>
    <row r="1624" spans="63:63" x14ac:dyDescent="0.15">
      <c r="BK1624"/>
    </row>
    <row r="1625" spans="63:63" x14ac:dyDescent="0.15">
      <c r="BK1625"/>
    </row>
    <row r="1626" spans="63:63" x14ac:dyDescent="0.15">
      <c r="BK1626"/>
    </row>
    <row r="1627" spans="63:63" x14ac:dyDescent="0.15">
      <c r="BK1627"/>
    </row>
    <row r="1628" spans="63:63" x14ac:dyDescent="0.15">
      <c r="BK1628"/>
    </row>
    <row r="1629" spans="63:63" x14ac:dyDescent="0.15">
      <c r="BK1629"/>
    </row>
    <row r="1630" spans="63:63" x14ac:dyDescent="0.15">
      <c r="BK1630"/>
    </row>
    <row r="1631" spans="63:63" x14ac:dyDescent="0.15">
      <c r="BK1631"/>
    </row>
    <row r="1632" spans="63:63" x14ac:dyDescent="0.15">
      <c r="BK1632"/>
    </row>
    <row r="1633" spans="63:63" x14ac:dyDescent="0.15">
      <c r="BK1633"/>
    </row>
    <row r="1634" spans="63:63" x14ac:dyDescent="0.15">
      <c r="BK1634"/>
    </row>
    <row r="1635" spans="63:63" x14ac:dyDescent="0.15">
      <c r="BK1635"/>
    </row>
    <row r="1636" spans="63:63" x14ac:dyDescent="0.15">
      <c r="BK1636"/>
    </row>
    <row r="1637" spans="63:63" x14ac:dyDescent="0.15">
      <c r="BK1637"/>
    </row>
    <row r="1638" spans="63:63" x14ac:dyDescent="0.15">
      <c r="BK1638"/>
    </row>
    <row r="1639" spans="63:63" x14ac:dyDescent="0.15">
      <c r="BK1639"/>
    </row>
    <row r="1640" spans="63:63" x14ac:dyDescent="0.15">
      <c r="BK1640"/>
    </row>
    <row r="1641" spans="63:63" x14ac:dyDescent="0.15">
      <c r="BK1641"/>
    </row>
    <row r="1642" spans="63:63" x14ac:dyDescent="0.15">
      <c r="BK1642"/>
    </row>
    <row r="1643" spans="63:63" x14ac:dyDescent="0.15">
      <c r="BK1643"/>
    </row>
    <row r="1644" spans="63:63" x14ac:dyDescent="0.15">
      <c r="BK1644"/>
    </row>
    <row r="1645" spans="63:63" x14ac:dyDescent="0.15">
      <c r="BK1645"/>
    </row>
    <row r="1646" spans="63:63" x14ac:dyDescent="0.15">
      <c r="BK1646"/>
    </row>
    <row r="1647" spans="63:63" x14ac:dyDescent="0.15">
      <c r="BK1647"/>
    </row>
    <row r="1648" spans="63:63" x14ac:dyDescent="0.15">
      <c r="BK1648"/>
    </row>
    <row r="1649" spans="63:63" x14ac:dyDescent="0.15">
      <c r="BK1649"/>
    </row>
    <row r="1650" spans="63:63" x14ac:dyDescent="0.15">
      <c r="BK1650"/>
    </row>
    <row r="1651" spans="63:63" x14ac:dyDescent="0.15">
      <c r="BK1651"/>
    </row>
    <row r="1652" spans="63:63" x14ac:dyDescent="0.15">
      <c r="BK1652"/>
    </row>
    <row r="1653" spans="63:63" x14ac:dyDescent="0.15">
      <c r="BK1653"/>
    </row>
    <row r="1654" spans="63:63" x14ac:dyDescent="0.15">
      <c r="BK1654"/>
    </row>
    <row r="1655" spans="63:63" x14ac:dyDescent="0.15">
      <c r="BK1655"/>
    </row>
    <row r="1656" spans="63:63" x14ac:dyDescent="0.15">
      <c r="BK1656"/>
    </row>
    <row r="1657" spans="63:63" x14ac:dyDescent="0.15">
      <c r="BK1657"/>
    </row>
    <row r="1658" spans="63:63" x14ac:dyDescent="0.15">
      <c r="BK1658"/>
    </row>
    <row r="1659" spans="63:63" x14ac:dyDescent="0.15">
      <c r="BK1659"/>
    </row>
    <row r="1660" spans="63:63" x14ac:dyDescent="0.15">
      <c r="BK1660"/>
    </row>
    <row r="1661" spans="63:63" x14ac:dyDescent="0.15">
      <c r="BK1661"/>
    </row>
    <row r="1662" spans="63:63" x14ac:dyDescent="0.15">
      <c r="BK1662"/>
    </row>
    <row r="1663" spans="63:63" x14ac:dyDescent="0.15">
      <c r="BK1663"/>
    </row>
    <row r="1664" spans="63:63" x14ac:dyDescent="0.15">
      <c r="BK1664"/>
    </row>
    <row r="1665" spans="63:63" x14ac:dyDescent="0.15">
      <c r="BK1665"/>
    </row>
    <row r="1666" spans="63:63" x14ac:dyDescent="0.15">
      <c r="BK1666"/>
    </row>
    <row r="1667" spans="63:63" x14ac:dyDescent="0.15">
      <c r="BK1667"/>
    </row>
    <row r="1668" spans="63:63" x14ac:dyDescent="0.15">
      <c r="BK1668"/>
    </row>
    <row r="1669" spans="63:63" x14ac:dyDescent="0.15">
      <c r="BK1669"/>
    </row>
    <row r="1670" spans="63:63" x14ac:dyDescent="0.15">
      <c r="BK1670"/>
    </row>
    <row r="1671" spans="63:63" x14ac:dyDescent="0.15">
      <c r="BK1671"/>
    </row>
    <row r="1672" spans="63:63" x14ac:dyDescent="0.15">
      <c r="BK1672"/>
    </row>
    <row r="1673" spans="63:63" x14ac:dyDescent="0.15">
      <c r="BK1673"/>
    </row>
    <row r="1674" spans="63:63" x14ac:dyDescent="0.15">
      <c r="BK1674"/>
    </row>
    <row r="1675" spans="63:63" x14ac:dyDescent="0.15">
      <c r="BK1675"/>
    </row>
    <row r="1676" spans="63:63" x14ac:dyDescent="0.15">
      <c r="BK1676"/>
    </row>
    <row r="1677" spans="63:63" x14ac:dyDescent="0.15">
      <c r="BK1677"/>
    </row>
    <row r="1678" spans="63:63" x14ac:dyDescent="0.15">
      <c r="BK1678"/>
    </row>
    <row r="1679" spans="63:63" x14ac:dyDescent="0.15">
      <c r="BK1679"/>
    </row>
    <row r="1680" spans="63:63" x14ac:dyDescent="0.15">
      <c r="BK1680"/>
    </row>
    <row r="1681" spans="63:63" x14ac:dyDescent="0.15">
      <c r="BK1681"/>
    </row>
    <row r="1682" spans="63:63" x14ac:dyDescent="0.15">
      <c r="BK1682"/>
    </row>
    <row r="1683" spans="63:63" x14ac:dyDescent="0.15">
      <c r="BK1683"/>
    </row>
    <row r="1684" spans="63:63" x14ac:dyDescent="0.15">
      <c r="BK1684"/>
    </row>
    <row r="1685" spans="63:63" x14ac:dyDescent="0.15">
      <c r="BK1685"/>
    </row>
    <row r="1686" spans="63:63" x14ac:dyDescent="0.15">
      <c r="BK1686"/>
    </row>
    <row r="1687" spans="63:63" x14ac:dyDescent="0.15">
      <c r="BK1687"/>
    </row>
    <row r="1688" spans="63:63" x14ac:dyDescent="0.15">
      <c r="BK1688"/>
    </row>
    <row r="1689" spans="63:63" x14ac:dyDescent="0.15">
      <c r="BK1689"/>
    </row>
    <row r="1690" spans="63:63" x14ac:dyDescent="0.15">
      <c r="BK1690"/>
    </row>
    <row r="1691" spans="63:63" x14ac:dyDescent="0.15">
      <c r="BK1691"/>
    </row>
    <row r="1692" spans="63:63" x14ac:dyDescent="0.15">
      <c r="BK1692"/>
    </row>
    <row r="1693" spans="63:63" x14ac:dyDescent="0.15">
      <c r="BK1693"/>
    </row>
    <row r="1694" spans="63:63" x14ac:dyDescent="0.15">
      <c r="BK1694"/>
    </row>
    <row r="1695" spans="63:63" x14ac:dyDescent="0.15">
      <c r="BK1695"/>
    </row>
    <row r="1696" spans="63:63" x14ac:dyDescent="0.15">
      <c r="BK1696"/>
    </row>
    <row r="1697" spans="63:63" x14ac:dyDescent="0.15">
      <c r="BK1697"/>
    </row>
    <row r="1698" spans="63:63" x14ac:dyDescent="0.15">
      <c r="BK1698"/>
    </row>
    <row r="1699" spans="63:63" x14ac:dyDescent="0.15">
      <c r="BK1699"/>
    </row>
    <row r="1700" spans="63:63" x14ac:dyDescent="0.15">
      <c r="BK1700"/>
    </row>
    <row r="1701" spans="63:63" x14ac:dyDescent="0.15">
      <c r="BK1701"/>
    </row>
    <row r="1702" spans="63:63" x14ac:dyDescent="0.15">
      <c r="BK1702"/>
    </row>
    <row r="1703" spans="63:63" x14ac:dyDescent="0.15">
      <c r="BK1703"/>
    </row>
    <row r="1704" spans="63:63" x14ac:dyDescent="0.15">
      <c r="BK1704"/>
    </row>
    <row r="1705" spans="63:63" x14ac:dyDescent="0.15">
      <c r="BK1705"/>
    </row>
    <row r="1706" spans="63:63" x14ac:dyDescent="0.15">
      <c r="BK1706"/>
    </row>
    <row r="1707" spans="63:63" x14ac:dyDescent="0.15">
      <c r="BK1707"/>
    </row>
    <row r="1708" spans="63:63" x14ac:dyDescent="0.15">
      <c r="BK1708"/>
    </row>
    <row r="1709" spans="63:63" x14ac:dyDescent="0.15">
      <c r="BK1709"/>
    </row>
    <row r="1710" spans="63:63" x14ac:dyDescent="0.15">
      <c r="BK1710"/>
    </row>
    <row r="1711" spans="63:63" x14ac:dyDescent="0.15">
      <c r="BK1711"/>
    </row>
    <row r="1712" spans="63:63" x14ac:dyDescent="0.15">
      <c r="BK1712"/>
    </row>
    <row r="1713" spans="63:63" x14ac:dyDescent="0.15">
      <c r="BK1713"/>
    </row>
    <row r="1714" spans="63:63" x14ac:dyDescent="0.15">
      <c r="BK1714"/>
    </row>
    <row r="1715" spans="63:63" x14ac:dyDescent="0.15">
      <c r="BK1715"/>
    </row>
    <row r="1716" spans="63:63" x14ac:dyDescent="0.15">
      <c r="BK1716"/>
    </row>
    <row r="1717" spans="63:63" x14ac:dyDescent="0.15">
      <c r="BK1717"/>
    </row>
    <row r="1718" spans="63:63" x14ac:dyDescent="0.15">
      <c r="BK1718"/>
    </row>
    <row r="1719" spans="63:63" x14ac:dyDescent="0.15">
      <c r="BK1719"/>
    </row>
    <row r="1720" spans="63:63" x14ac:dyDescent="0.15">
      <c r="BK1720"/>
    </row>
    <row r="1721" spans="63:63" x14ac:dyDescent="0.15">
      <c r="BK1721"/>
    </row>
    <row r="1722" spans="63:63" x14ac:dyDescent="0.15">
      <c r="BK1722"/>
    </row>
    <row r="1723" spans="63:63" x14ac:dyDescent="0.15">
      <c r="BK1723"/>
    </row>
    <row r="1724" spans="63:63" x14ac:dyDescent="0.15">
      <c r="BK1724"/>
    </row>
    <row r="1725" spans="63:63" x14ac:dyDescent="0.15">
      <c r="BK1725"/>
    </row>
    <row r="1726" spans="63:63" x14ac:dyDescent="0.15">
      <c r="BK1726"/>
    </row>
    <row r="1727" spans="63:63" x14ac:dyDescent="0.15">
      <c r="BK1727"/>
    </row>
    <row r="1728" spans="63:63" x14ac:dyDescent="0.15">
      <c r="BK1728"/>
    </row>
    <row r="1729" spans="63:63" x14ac:dyDescent="0.15">
      <c r="BK1729"/>
    </row>
    <row r="1730" spans="63:63" x14ac:dyDescent="0.15">
      <c r="BK1730"/>
    </row>
    <row r="1731" spans="63:63" x14ac:dyDescent="0.15">
      <c r="BK1731"/>
    </row>
    <row r="1732" spans="63:63" x14ac:dyDescent="0.15">
      <c r="BK1732"/>
    </row>
    <row r="1733" spans="63:63" x14ac:dyDescent="0.15">
      <c r="BK1733"/>
    </row>
    <row r="1734" spans="63:63" x14ac:dyDescent="0.15">
      <c r="BK1734"/>
    </row>
    <row r="1735" spans="63:63" x14ac:dyDescent="0.15">
      <c r="BK1735"/>
    </row>
    <row r="1736" spans="63:63" x14ac:dyDescent="0.15">
      <c r="BK1736"/>
    </row>
    <row r="1737" spans="63:63" x14ac:dyDescent="0.15">
      <c r="BK1737"/>
    </row>
    <row r="1738" spans="63:63" x14ac:dyDescent="0.15">
      <c r="BK1738"/>
    </row>
    <row r="1739" spans="63:63" x14ac:dyDescent="0.15">
      <c r="BK1739"/>
    </row>
    <row r="1740" spans="63:63" x14ac:dyDescent="0.15">
      <c r="BK1740"/>
    </row>
    <row r="1741" spans="63:63" x14ac:dyDescent="0.15">
      <c r="BK1741"/>
    </row>
    <row r="1742" spans="63:63" x14ac:dyDescent="0.15">
      <c r="BK1742"/>
    </row>
    <row r="1743" spans="63:63" x14ac:dyDescent="0.15">
      <c r="BK1743"/>
    </row>
    <row r="1744" spans="63:63" x14ac:dyDescent="0.15">
      <c r="BK1744"/>
    </row>
    <row r="1745" spans="63:63" x14ac:dyDescent="0.15">
      <c r="BK1745"/>
    </row>
    <row r="1746" spans="63:63" x14ac:dyDescent="0.15">
      <c r="BK1746"/>
    </row>
    <row r="1747" spans="63:63" x14ac:dyDescent="0.15">
      <c r="BK1747"/>
    </row>
    <row r="1748" spans="63:63" x14ac:dyDescent="0.15">
      <c r="BK1748"/>
    </row>
    <row r="1749" spans="63:63" x14ac:dyDescent="0.15">
      <c r="BK1749"/>
    </row>
    <row r="1750" spans="63:63" x14ac:dyDescent="0.15">
      <c r="BK1750"/>
    </row>
    <row r="1751" spans="63:63" x14ac:dyDescent="0.15">
      <c r="BK1751"/>
    </row>
    <row r="1752" spans="63:63" x14ac:dyDescent="0.15">
      <c r="BK1752"/>
    </row>
    <row r="1753" spans="63:63" x14ac:dyDescent="0.15">
      <c r="BK1753"/>
    </row>
    <row r="1754" spans="63:63" x14ac:dyDescent="0.15">
      <c r="BK1754"/>
    </row>
    <row r="1755" spans="63:63" x14ac:dyDescent="0.15">
      <c r="BK1755"/>
    </row>
    <row r="1756" spans="63:63" x14ac:dyDescent="0.15">
      <c r="BK1756"/>
    </row>
    <row r="1757" spans="63:63" x14ac:dyDescent="0.15">
      <c r="BK1757"/>
    </row>
    <row r="1758" spans="63:63" x14ac:dyDescent="0.15">
      <c r="BK1758"/>
    </row>
    <row r="1759" spans="63:63" x14ac:dyDescent="0.15">
      <c r="BK1759"/>
    </row>
    <row r="1760" spans="63:63" x14ac:dyDescent="0.15">
      <c r="BK1760"/>
    </row>
    <row r="1761" spans="63:63" x14ac:dyDescent="0.15">
      <c r="BK1761"/>
    </row>
    <row r="1762" spans="63:63" x14ac:dyDescent="0.15">
      <c r="BK1762"/>
    </row>
    <row r="1763" spans="63:63" x14ac:dyDescent="0.15">
      <c r="BK1763"/>
    </row>
    <row r="1764" spans="63:63" x14ac:dyDescent="0.15">
      <c r="BK1764"/>
    </row>
    <row r="1765" spans="63:63" x14ac:dyDescent="0.15">
      <c r="BK1765"/>
    </row>
    <row r="1766" spans="63:63" x14ac:dyDescent="0.15">
      <c r="BK1766"/>
    </row>
    <row r="1767" spans="63:63" x14ac:dyDescent="0.15">
      <c r="BK1767"/>
    </row>
    <row r="1768" spans="63:63" x14ac:dyDescent="0.15">
      <c r="BK1768"/>
    </row>
    <row r="1769" spans="63:63" x14ac:dyDescent="0.15">
      <c r="BK1769"/>
    </row>
    <row r="1770" spans="63:63" x14ac:dyDescent="0.15">
      <c r="BK1770"/>
    </row>
    <row r="1771" spans="63:63" x14ac:dyDescent="0.15">
      <c r="BK1771"/>
    </row>
    <row r="1772" spans="63:63" x14ac:dyDescent="0.15">
      <c r="BK1772"/>
    </row>
    <row r="1773" spans="63:63" x14ac:dyDescent="0.15">
      <c r="BK1773"/>
    </row>
    <row r="1774" spans="63:63" x14ac:dyDescent="0.15">
      <c r="BK1774"/>
    </row>
    <row r="1775" spans="63:63" x14ac:dyDescent="0.15">
      <c r="BK1775"/>
    </row>
    <row r="1776" spans="63:63" x14ac:dyDescent="0.15">
      <c r="BK1776"/>
    </row>
    <row r="1777" spans="63:63" x14ac:dyDescent="0.15">
      <c r="BK1777"/>
    </row>
    <row r="1778" spans="63:63" x14ac:dyDescent="0.15">
      <c r="BK1778"/>
    </row>
    <row r="1779" spans="63:63" x14ac:dyDescent="0.15">
      <c r="BK1779"/>
    </row>
    <row r="1780" spans="63:63" x14ac:dyDescent="0.15">
      <c r="BK1780"/>
    </row>
    <row r="1781" spans="63:63" x14ac:dyDescent="0.15">
      <c r="BK1781"/>
    </row>
    <row r="1782" spans="63:63" x14ac:dyDescent="0.15">
      <c r="BK1782"/>
    </row>
    <row r="1783" spans="63:63" x14ac:dyDescent="0.15">
      <c r="BK1783"/>
    </row>
    <row r="1784" spans="63:63" x14ac:dyDescent="0.15">
      <c r="BK1784"/>
    </row>
    <row r="1785" spans="63:63" x14ac:dyDescent="0.15">
      <c r="BK1785"/>
    </row>
    <row r="1786" spans="63:63" x14ac:dyDescent="0.15">
      <c r="BK1786"/>
    </row>
    <row r="1787" spans="63:63" x14ac:dyDescent="0.15">
      <c r="BK1787"/>
    </row>
  </sheetData>
  <autoFilter ref="A4:AEM39" xr:uid="{00000000-0009-0000-0000-000000000000}">
    <sortState xmlns:xlrd2="http://schemas.microsoft.com/office/spreadsheetml/2017/richdata2" ref="A5:AEM37">
      <sortCondition ref="F4:F37"/>
    </sortState>
  </autoFilter>
  <phoneticPr fontId="2"/>
  <conditionalFormatting sqref="K4:M4">
    <cfRule type="cellIs" dxfId="25" priority="27" operator="lessThan">
      <formula>0</formula>
    </cfRule>
    <cfRule type="cellIs" dxfId="24" priority="28" operator="lessThan">
      <formula>0</formula>
    </cfRule>
  </conditionalFormatting>
  <conditionalFormatting sqref="Q4:S4">
    <cfRule type="cellIs" dxfId="23" priority="25" operator="lessThan">
      <formula>0</formula>
    </cfRule>
    <cfRule type="cellIs" dxfId="22" priority="26" operator="lessThan">
      <formula>0</formula>
    </cfRule>
  </conditionalFormatting>
  <conditionalFormatting sqref="W4:Y4">
    <cfRule type="cellIs" dxfId="21" priority="23" operator="lessThan">
      <formula>0</formula>
    </cfRule>
    <cfRule type="cellIs" dxfId="20" priority="24" operator="lessThan">
      <formula>0</formula>
    </cfRule>
  </conditionalFormatting>
  <conditionalFormatting sqref="AC4:AE4">
    <cfRule type="cellIs" dxfId="19" priority="21" operator="lessThan">
      <formula>0</formula>
    </cfRule>
    <cfRule type="cellIs" dxfId="18" priority="22" operator="lessThan">
      <formula>0</formula>
    </cfRule>
  </conditionalFormatting>
  <conditionalFormatting sqref="AI4:AK4">
    <cfRule type="cellIs" dxfId="17" priority="19" operator="lessThan">
      <formula>0</formula>
    </cfRule>
    <cfRule type="cellIs" dxfId="16" priority="20" operator="lessThan">
      <formula>0</formula>
    </cfRule>
  </conditionalFormatting>
  <conditionalFormatting sqref="AO4:AQ4">
    <cfRule type="cellIs" dxfId="15" priority="17" operator="lessThan">
      <formula>0</formula>
    </cfRule>
    <cfRule type="cellIs" dxfId="14" priority="18" operator="lessThan">
      <formula>0</formula>
    </cfRule>
  </conditionalFormatting>
  <conditionalFormatting sqref="AU4:AW4">
    <cfRule type="cellIs" dxfId="13" priority="15" operator="lessThan">
      <formula>0</formula>
    </cfRule>
    <cfRule type="cellIs" dxfId="12" priority="16" operator="lessThan">
      <formula>0</formula>
    </cfRule>
  </conditionalFormatting>
  <conditionalFormatting sqref="BA4:BC4">
    <cfRule type="cellIs" dxfId="11" priority="13" operator="lessThan">
      <formula>0</formula>
    </cfRule>
    <cfRule type="cellIs" dxfId="10" priority="14" operator="lessThan">
      <formula>0</formula>
    </cfRule>
  </conditionalFormatting>
  <conditionalFormatting sqref="BG4:BI4">
    <cfRule type="cellIs" dxfId="9" priority="11" operator="lessThan">
      <formula>0</formula>
    </cfRule>
    <cfRule type="cellIs" dxfId="8" priority="12" operator="lessThan">
      <formula>0</formula>
    </cfRule>
  </conditionalFormatting>
  <conditionalFormatting sqref="BM4:BO4">
    <cfRule type="cellIs" dxfId="7" priority="9" operator="lessThan">
      <formula>0</formula>
    </cfRule>
    <cfRule type="cellIs" dxfId="6" priority="10" operator="lessThan">
      <formula>0</formula>
    </cfRule>
  </conditionalFormatting>
  <conditionalFormatting sqref="BS4:BU4"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Y4:CA4">
    <cfRule type="cellIs" dxfId="3" priority="1" operator="lessThan">
      <formula>0</formula>
    </cfRule>
    <cfRule type="cellIs" dxfId="2" priority="2" operator="lessThan">
      <formula>0</formula>
    </cfRule>
  </conditionalFormatting>
  <conditionalFormatting sqref="CE4:CG4">
    <cfRule type="cellIs" dxfId="1" priority="3" operator="lessThan">
      <formula>0</formula>
    </cfRule>
    <cfRule type="cellIs" dxfId="0" priority="4" operator="lessThan">
      <formula>0</formula>
    </cfRule>
  </conditionalFormatting>
  <pageMargins left="3.1496062992125986" right="0.70866141732283472" top="0.74803149606299213" bottom="0.74803149606299213" header="0.31496062992125984" footer="0.31496062992125984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走行距離　2022.9.1～2023.8.31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PC81</dc:creator>
  <cp:lastModifiedBy>ミツハル</cp:lastModifiedBy>
  <cp:lastPrinted>2021-07-19T02:46:37Z</cp:lastPrinted>
  <dcterms:created xsi:type="dcterms:W3CDTF">2019-09-23T02:33:13Z</dcterms:created>
  <dcterms:modified xsi:type="dcterms:W3CDTF">2024-03-05T07:46:27Z</dcterms:modified>
</cp:coreProperties>
</file>