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ctrlProps/ctrlProp2.xml" ContentType="application/vnd.ms-excel.controlproperties+xml"/>
  <Override PartName="/xl/drawings/drawing3.xml" ContentType="application/vnd.openxmlformats-officedocument.drawing+xml"/>
  <Override PartName="/xl/ctrlProps/ctrlProp3.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527" codeName="{B6124F1A-AFFB-F854-7757-9A1D4C6FC43C}"/>
  <workbookPr codeName="ThisWorkbook" defaultThemeVersion="166925"/>
  <mc:AlternateContent xmlns:mc="http://schemas.openxmlformats.org/markup-compatibility/2006">
    <mc:Choice Requires="x15">
      <x15ac:absPath xmlns:x15ac="http://schemas.microsoft.com/office/spreadsheetml/2010/11/ac" url="F:\アマゾン\ココナラ\0809\"/>
    </mc:Choice>
  </mc:AlternateContent>
  <xr:revisionPtr revIDLastSave="0" documentId="8_{A3E42138-B1E9-49C3-84EF-E99FD13B7054}" xr6:coauthVersionLast="47" xr6:coauthVersionMax="47" xr10:uidLastSave="{00000000-0000-0000-0000-000000000000}"/>
  <bookViews>
    <workbookView xWindow="-120" yWindow="-120" windowWidth="29040" windowHeight="15840" xr2:uid="{48691E4F-ED93-4E39-B3B4-E3090989831B}"/>
  </bookViews>
  <sheets>
    <sheet name="作業依頼シート" sheetId="1" r:id="rId1"/>
    <sheet name="作業中シート（ボタン押した状態）" sheetId="2" r:id="rId2"/>
    <sheet name="作業後シート" sheetId="3" r:id="rId3"/>
  </sheets>
  <externalReferences>
    <externalReference r:id="rId4"/>
  </externalReferenc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N100" i="3" l="1"/>
  <c r="O100" i="3" s="1"/>
  <c r="I100" i="3"/>
  <c r="H100" i="3"/>
  <c r="O99" i="3"/>
  <c r="N99" i="3"/>
  <c r="H99" i="3"/>
  <c r="I99" i="3" s="1"/>
  <c r="N98" i="3"/>
  <c r="O98" i="3" s="1"/>
  <c r="I98" i="3"/>
  <c r="H98" i="3"/>
  <c r="O97" i="3"/>
  <c r="N97" i="3"/>
  <c r="H97" i="3"/>
  <c r="I97" i="3" s="1"/>
  <c r="N96" i="3"/>
  <c r="O96" i="3" s="1"/>
  <c r="I96" i="3"/>
  <c r="H96" i="3"/>
  <c r="O95" i="3"/>
  <c r="N95" i="3"/>
  <c r="H95" i="3"/>
  <c r="I95" i="3" s="1"/>
  <c r="N94" i="3"/>
  <c r="O94" i="3" s="1"/>
  <c r="I94" i="3"/>
  <c r="H94" i="3"/>
  <c r="O93" i="3"/>
  <c r="N93" i="3"/>
  <c r="H93" i="3"/>
  <c r="I93" i="3" s="1"/>
  <c r="N92" i="3"/>
  <c r="O92" i="3" s="1"/>
  <c r="I92" i="3"/>
  <c r="H92" i="3"/>
  <c r="O91" i="3"/>
  <c r="N91" i="3"/>
  <c r="H91" i="3"/>
  <c r="I91" i="3" s="1"/>
  <c r="N90" i="3"/>
  <c r="O90" i="3" s="1"/>
  <c r="I90" i="3"/>
  <c r="H90" i="3"/>
  <c r="O89" i="3"/>
  <c r="N89" i="3"/>
  <c r="H89" i="3"/>
  <c r="I89" i="3" s="1"/>
  <c r="N88" i="3"/>
  <c r="O88" i="3" s="1"/>
  <c r="I88" i="3"/>
  <c r="H88" i="3"/>
  <c r="O87" i="3"/>
  <c r="N87" i="3"/>
  <c r="H87" i="3"/>
  <c r="I87" i="3" s="1"/>
  <c r="N86" i="3"/>
  <c r="O86" i="3" s="1"/>
  <c r="I86" i="3"/>
  <c r="H86" i="3"/>
  <c r="O85" i="3"/>
  <c r="N85" i="3"/>
  <c r="H85" i="3"/>
  <c r="I85" i="3" s="1"/>
  <c r="N84" i="3"/>
  <c r="O84" i="3" s="1"/>
  <c r="I84" i="3"/>
  <c r="H84" i="3"/>
  <c r="O83" i="3"/>
  <c r="N83" i="3"/>
  <c r="H83" i="3"/>
  <c r="I83" i="3" s="1"/>
  <c r="N82" i="3"/>
  <c r="O82" i="3" s="1"/>
  <c r="I82" i="3"/>
  <c r="H82" i="3"/>
  <c r="O81" i="3"/>
  <c r="N81" i="3"/>
  <c r="H81" i="3"/>
  <c r="I81" i="3" s="1"/>
  <c r="N80" i="3"/>
  <c r="O80" i="3" s="1"/>
  <c r="I80" i="3"/>
  <c r="H80" i="3"/>
  <c r="O79" i="3"/>
  <c r="N79" i="3"/>
  <c r="H79" i="3"/>
  <c r="I79" i="3" s="1"/>
  <c r="N78" i="3"/>
  <c r="O78" i="3" s="1"/>
  <c r="I78" i="3"/>
  <c r="H78" i="3"/>
  <c r="O77" i="3"/>
  <c r="N77" i="3"/>
  <c r="H77" i="3"/>
  <c r="I77" i="3" s="1"/>
  <c r="N76" i="3"/>
  <c r="O76" i="3" s="1"/>
  <c r="I76" i="3"/>
  <c r="H76" i="3"/>
  <c r="O75" i="3"/>
  <c r="N75" i="3"/>
  <c r="H75" i="3"/>
  <c r="I75" i="3" s="1"/>
  <c r="N74" i="3"/>
  <c r="O74" i="3" s="1"/>
  <c r="I74" i="3"/>
  <c r="H74" i="3"/>
  <c r="O73" i="3"/>
  <c r="N73" i="3"/>
  <c r="H73" i="3"/>
  <c r="I73" i="3" s="1"/>
  <c r="N72" i="3"/>
  <c r="O72" i="3" s="1"/>
  <c r="I72" i="3"/>
  <c r="H72" i="3"/>
  <c r="O71" i="3"/>
  <c r="N71" i="3"/>
  <c r="H71" i="3"/>
  <c r="I71" i="3" s="1"/>
  <c r="N70" i="3"/>
  <c r="O70" i="3" s="1"/>
  <c r="I70" i="3"/>
  <c r="H70" i="3"/>
  <c r="O69" i="3"/>
  <c r="N69" i="3"/>
  <c r="H69" i="3"/>
  <c r="I69" i="3" s="1"/>
  <c r="N68" i="3"/>
  <c r="O68" i="3" s="1"/>
  <c r="I68" i="3"/>
  <c r="H68" i="3"/>
  <c r="O67" i="3"/>
  <c r="N67" i="3"/>
  <c r="H67" i="3"/>
  <c r="I67" i="3" s="1"/>
  <c r="N66" i="3"/>
  <c r="O66" i="3" s="1"/>
  <c r="I66" i="3"/>
  <c r="H66" i="3"/>
  <c r="O65" i="3"/>
  <c r="N65" i="3"/>
  <c r="H65" i="3"/>
  <c r="I65" i="3" s="1"/>
  <c r="N64" i="3"/>
  <c r="O64" i="3" s="1"/>
  <c r="I64" i="3"/>
  <c r="H64" i="3"/>
  <c r="O63" i="3"/>
  <c r="N63" i="3"/>
  <c r="H63" i="3"/>
  <c r="I63" i="3" s="1"/>
  <c r="N62" i="3"/>
  <c r="O62" i="3" s="1"/>
  <c r="I62" i="3"/>
  <c r="H62" i="3"/>
  <c r="O61" i="3"/>
  <c r="N61" i="3"/>
  <c r="H61" i="3"/>
  <c r="I61" i="3" s="1"/>
  <c r="N60" i="3"/>
  <c r="O60" i="3" s="1"/>
  <c r="I60" i="3"/>
  <c r="H60" i="3"/>
  <c r="O59" i="3"/>
  <c r="N59" i="3"/>
  <c r="H59" i="3"/>
  <c r="I59" i="3" s="1"/>
  <c r="N58" i="3"/>
  <c r="O58" i="3" s="1"/>
  <c r="I58" i="3"/>
  <c r="H58" i="3"/>
  <c r="O57" i="3"/>
  <c r="N57" i="3"/>
  <c r="H57" i="3"/>
  <c r="I57" i="3" s="1"/>
  <c r="N56" i="3"/>
  <c r="O56" i="3" s="1"/>
  <c r="I56" i="3"/>
  <c r="H56" i="3"/>
  <c r="O55" i="3"/>
  <c r="N55" i="3"/>
  <c r="H55" i="3"/>
  <c r="I55" i="3" s="1"/>
  <c r="N54" i="3"/>
  <c r="O54" i="3" s="1"/>
  <c r="I54" i="3"/>
  <c r="H54" i="3"/>
  <c r="O53" i="3"/>
  <c r="N53" i="3"/>
  <c r="H53" i="3"/>
  <c r="I53" i="3" s="1"/>
  <c r="N52" i="3"/>
  <c r="O52" i="3" s="1"/>
  <c r="I52" i="3"/>
  <c r="H52" i="3"/>
  <c r="O51" i="3"/>
  <c r="N51" i="3"/>
  <c r="H51" i="3"/>
  <c r="I51" i="3" s="1"/>
  <c r="N50" i="3"/>
  <c r="O50" i="3" s="1"/>
  <c r="I50" i="3"/>
  <c r="H50" i="3"/>
  <c r="O49" i="3"/>
  <c r="N49" i="3"/>
  <c r="H49" i="3"/>
  <c r="I49" i="3" s="1"/>
  <c r="O48" i="3"/>
  <c r="N48" i="3"/>
  <c r="I48" i="3"/>
  <c r="H48" i="3"/>
  <c r="O47" i="3"/>
  <c r="N47" i="3"/>
  <c r="H47" i="3"/>
  <c r="I47" i="3" s="1"/>
  <c r="O46" i="3"/>
  <c r="N46" i="3"/>
  <c r="I46" i="3"/>
  <c r="H46" i="3"/>
  <c r="O45" i="3"/>
  <c r="N45" i="3"/>
  <c r="H45" i="3"/>
  <c r="I45" i="3" s="1"/>
  <c r="O44" i="3"/>
  <c r="N44" i="3"/>
  <c r="I44" i="3"/>
  <c r="H44" i="3"/>
  <c r="O43" i="3"/>
  <c r="N43" i="3"/>
  <c r="H43" i="3"/>
  <c r="I43" i="3" s="1"/>
  <c r="O42" i="3"/>
  <c r="N42" i="3"/>
  <c r="I42" i="3"/>
  <c r="H42" i="3"/>
  <c r="O41" i="3"/>
  <c r="N41" i="3"/>
  <c r="H41" i="3"/>
  <c r="I41" i="3" s="1"/>
  <c r="O40" i="3"/>
  <c r="N40" i="3"/>
  <c r="I40" i="3"/>
  <c r="H40" i="3"/>
  <c r="O39" i="3"/>
  <c r="N39" i="3"/>
  <c r="H39" i="3"/>
  <c r="I39" i="3" s="1"/>
  <c r="O38" i="3"/>
  <c r="N38" i="3"/>
  <c r="I38" i="3"/>
  <c r="H38" i="3"/>
  <c r="O37" i="3"/>
  <c r="N37" i="3"/>
  <c r="H37" i="3"/>
  <c r="I37" i="3" s="1"/>
  <c r="O36" i="3"/>
  <c r="N36" i="3"/>
  <c r="I36" i="3"/>
  <c r="H36" i="3"/>
  <c r="O35" i="3"/>
  <c r="N35" i="3"/>
  <c r="H35" i="3"/>
  <c r="I35" i="3" s="1"/>
  <c r="O34" i="3"/>
  <c r="N34" i="3"/>
  <c r="I34" i="3"/>
  <c r="H34" i="3"/>
  <c r="O33" i="3"/>
  <c r="N33" i="3"/>
  <c r="H33" i="3"/>
  <c r="I33" i="3" s="1"/>
  <c r="O32" i="3"/>
  <c r="N32" i="3"/>
  <c r="I32" i="3"/>
  <c r="H32" i="3"/>
  <c r="O31" i="3"/>
  <c r="N31" i="3"/>
  <c r="H31" i="3"/>
  <c r="I31" i="3" s="1"/>
  <c r="O30" i="3"/>
  <c r="N30" i="3"/>
  <c r="I30" i="3"/>
  <c r="H30" i="3"/>
  <c r="O29" i="3"/>
  <c r="N29" i="3"/>
  <c r="H29" i="3"/>
  <c r="I29" i="3" s="1"/>
  <c r="O28" i="3"/>
  <c r="N28" i="3"/>
  <c r="I28" i="3"/>
  <c r="H28" i="3"/>
  <c r="O27" i="3"/>
  <c r="N27" i="3"/>
  <c r="H27" i="3"/>
  <c r="I27" i="3" s="1"/>
  <c r="O26" i="3"/>
  <c r="N26" i="3"/>
  <c r="I26" i="3"/>
  <c r="H26" i="3"/>
  <c r="O25" i="3"/>
  <c r="N25" i="3"/>
  <c r="H25" i="3"/>
  <c r="I25" i="3" s="1"/>
  <c r="O24" i="3"/>
  <c r="N24" i="3"/>
  <c r="I24" i="3"/>
  <c r="H24" i="3"/>
  <c r="O23" i="3"/>
  <c r="N23" i="3"/>
  <c r="H23" i="3"/>
  <c r="I23" i="3" s="1"/>
  <c r="O22" i="3"/>
  <c r="N22" i="3"/>
  <c r="I22" i="3"/>
  <c r="H22" i="3"/>
  <c r="O21" i="3"/>
  <c r="N21" i="3"/>
  <c r="H21" i="3"/>
  <c r="I21" i="3" s="1"/>
  <c r="O20" i="3"/>
  <c r="N20" i="3"/>
  <c r="I20" i="3"/>
  <c r="H20" i="3"/>
  <c r="O19" i="3"/>
  <c r="N19" i="3"/>
  <c r="H19" i="3"/>
  <c r="I19" i="3" s="1"/>
  <c r="O18" i="3"/>
  <c r="N18" i="3"/>
  <c r="I18" i="3"/>
  <c r="H18" i="3"/>
  <c r="O17" i="3"/>
  <c r="N17" i="3"/>
  <c r="H17" i="3"/>
  <c r="I17" i="3" s="1"/>
  <c r="O16" i="3"/>
  <c r="N16" i="3"/>
  <c r="I16" i="3"/>
  <c r="H16" i="3"/>
  <c r="O15" i="3"/>
  <c r="N15" i="3"/>
  <c r="H15" i="3"/>
  <c r="I15" i="3" s="1"/>
  <c r="O14" i="3"/>
  <c r="N14" i="3"/>
  <c r="I14" i="3"/>
  <c r="H14" i="3"/>
  <c r="O13" i="3"/>
  <c r="N13" i="3"/>
  <c r="H13" i="3"/>
  <c r="I13" i="3" s="1"/>
  <c r="O12" i="3"/>
  <c r="N12" i="3"/>
  <c r="I12" i="3"/>
  <c r="H12" i="3"/>
  <c r="O11" i="3"/>
  <c r="N11" i="3"/>
  <c r="H11" i="3"/>
  <c r="I11" i="3" s="1"/>
  <c r="O10" i="3"/>
  <c r="N10" i="3"/>
  <c r="I10" i="3"/>
  <c r="H10" i="3"/>
  <c r="O9" i="3"/>
  <c r="N9" i="3"/>
  <c r="H9" i="3"/>
  <c r="I9" i="3" s="1"/>
  <c r="O8" i="3"/>
  <c r="N8" i="3"/>
  <c r="I8" i="3"/>
  <c r="H8" i="3"/>
  <c r="O7" i="3"/>
  <c r="N7" i="3"/>
  <c r="H7" i="3"/>
  <c r="I7" i="3" s="1"/>
  <c r="O6" i="3"/>
  <c r="N6" i="3"/>
  <c r="I6" i="3"/>
  <c r="H6" i="3"/>
  <c r="O5" i="3"/>
  <c r="N5" i="3"/>
  <c r="H5" i="3"/>
  <c r="I5" i="3" s="1"/>
  <c r="O4" i="3"/>
  <c r="N4" i="3"/>
  <c r="I4" i="3"/>
  <c r="H4" i="3"/>
  <c r="O3" i="3"/>
  <c r="N3" i="3"/>
  <c r="H3" i="3"/>
  <c r="I3" i="3" s="1"/>
  <c r="O2" i="3"/>
  <c r="N2" i="3"/>
  <c r="I2" i="3"/>
  <c r="H2" i="3"/>
  <c r="O100" i="2"/>
  <c r="N100" i="2"/>
  <c r="H100" i="2"/>
  <c r="I100" i="2" s="1"/>
  <c r="O99" i="2"/>
  <c r="N99" i="2"/>
  <c r="I99" i="2"/>
  <c r="H99" i="2"/>
  <c r="O98" i="2"/>
  <c r="N98" i="2"/>
  <c r="H98" i="2"/>
  <c r="I98" i="2" s="1"/>
  <c r="O97" i="2"/>
  <c r="N97" i="2"/>
  <c r="I97" i="2"/>
  <c r="H97" i="2"/>
  <c r="O96" i="2"/>
  <c r="N96" i="2"/>
  <c r="H96" i="2"/>
  <c r="I96" i="2" s="1"/>
  <c r="O95" i="2"/>
  <c r="N95" i="2"/>
  <c r="I95" i="2"/>
  <c r="H95" i="2"/>
  <c r="O94" i="2"/>
  <c r="N94" i="2"/>
  <c r="H94" i="2"/>
  <c r="I94" i="2" s="1"/>
  <c r="O93" i="2"/>
  <c r="N93" i="2"/>
  <c r="I93" i="2"/>
  <c r="H93" i="2"/>
  <c r="O92" i="2"/>
  <c r="N92" i="2"/>
  <c r="H92" i="2"/>
  <c r="I92" i="2" s="1"/>
  <c r="O91" i="2"/>
  <c r="N91" i="2"/>
  <c r="I91" i="2"/>
  <c r="H91" i="2"/>
  <c r="O90" i="2"/>
  <c r="N90" i="2"/>
  <c r="H90" i="2"/>
  <c r="I90" i="2" s="1"/>
  <c r="O89" i="2"/>
  <c r="N89" i="2"/>
  <c r="I89" i="2"/>
  <c r="H89" i="2"/>
  <c r="O88" i="2"/>
  <c r="N88" i="2"/>
  <c r="H88" i="2"/>
  <c r="I88" i="2" s="1"/>
  <c r="O87" i="2"/>
  <c r="N87" i="2"/>
  <c r="I87" i="2"/>
  <c r="H87" i="2"/>
  <c r="O86" i="2"/>
  <c r="N86" i="2"/>
  <c r="H86" i="2"/>
  <c r="I86" i="2" s="1"/>
  <c r="O85" i="2"/>
  <c r="N85" i="2"/>
  <c r="I85" i="2"/>
  <c r="H85" i="2"/>
  <c r="O84" i="2"/>
  <c r="N84" i="2"/>
  <c r="H84" i="2"/>
  <c r="I84" i="2" s="1"/>
  <c r="O83" i="2"/>
  <c r="N83" i="2"/>
  <c r="I83" i="2"/>
  <c r="H83" i="2"/>
  <c r="O82" i="2"/>
  <c r="N82" i="2"/>
  <c r="H82" i="2"/>
  <c r="I82" i="2" s="1"/>
  <c r="O81" i="2"/>
  <c r="N81" i="2"/>
  <c r="I81" i="2"/>
  <c r="H81" i="2"/>
  <c r="O80" i="2"/>
  <c r="N80" i="2"/>
  <c r="H80" i="2"/>
  <c r="I80" i="2" s="1"/>
  <c r="O79" i="2"/>
  <c r="N79" i="2"/>
  <c r="I79" i="2"/>
  <c r="H79" i="2"/>
  <c r="O78" i="2"/>
  <c r="N78" i="2"/>
  <c r="H78" i="2"/>
  <c r="I78" i="2" s="1"/>
  <c r="O77" i="2"/>
  <c r="N77" i="2"/>
  <c r="I77" i="2"/>
  <c r="H77" i="2"/>
  <c r="N76" i="2"/>
  <c r="O76" i="2" s="1"/>
  <c r="H76" i="2"/>
  <c r="I76" i="2" s="1"/>
  <c r="O75" i="2"/>
  <c r="N75" i="2"/>
  <c r="I75" i="2"/>
  <c r="H75" i="2"/>
  <c r="O74" i="2"/>
  <c r="N74" i="2"/>
  <c r="H74" i="2"/>
  <c r="I74" i="2" s="1"/>
  <c r="O73" i="2"/>
  <c r="N73" i="2"/>
  <c r="I73" i="2"/>
  <c r="H73" i="2"/>
  <c r="N72" i="2"/>
  <c r="O72" i="2" s="1"/>
  <c r="H72" i="2"/>
  <c r="I72" i="2" s="1"/>
  <c r="O71" i="2"/>
  <c r="N71" i="2"/>
  <c r="I71" i="2"/>
  <c r="H71" i="2"/>
  <c r="N70" i="2"/>
  <c r="O70" i="2" s="1"/>
  <c r="H70" i="2"/>
  <c r="I70" i="2" s="1"/>
  <c r="O69" i="2"/>
  <c r="N69" i="2"/>
  <c r="I69" i="2"/>
  <c r="H69" i="2"/>
  <c r="O68" i="2"/>
  <c r="N68" i="2"/>
  <c r="H68" i="2"/>
  <c r="I68" i="2" s="1"/>
  <c r="O67" i="2"/>
  <c r="N67" i="2"/>
  <c r="I67" i="2"/>
  <c r="H67" i="2"/>
  <c r="N66" i="2"/>
  <c r="O66" i="2" s="1"/>
  <c r="H66" i="2"/>
  <c r="I66" i="2" s="1"/>
  <c r="N65" i="2"/>
  <c r="O65" i="2" s="1"/>
  <c r="H65" i="2"/>
  <c r="I65" i="2" s="1"/>
  <c r="O64" i="2"/>
  <c r="N64" i="2"/>
  <c r="H64" i="2"/>
  <c r="I64" i="2" s="1"/>
  <c r="N63" i="2"/>
  <c r="O63" i="2" s="1"/>
  <c r="I63" i="2"/>
  <c r="H63" i="2"/>
  <c r="O62" i="2"/>
  <c r="N62" i="2"/>
  <c r="H62" i="2"/>
  <c r="I62" i="2" s="1"/>
  <c r="O61" i="2"/>
  <c r="N61" i="2"/>
  <c r="H61" i="2"/>
  <c r="I61" i="2" s="1"/>
  <c r="N60" i="2"/>
  <c r="O60" i="2" s="1"/>
  <c r="H60" i="2"/>
  <c r="I60" i="2" s="1"/>
  <c r="N59" i="2"/>
  <c r="O59" i="2" s="1"/>
  <c r="H59" i="2"/>
  <c r="I59" i="2" s="1"/>
  <c r="O58" i="2"/>
  <c r="N58" i="2"/>
  <c r="H58" i="2"/>
  <c r="I58" i="2" s="1"/>
  <c r="O57" i="2"/>
  <c r="N57" i="2"/>
  <c r="I57" i="2"/>
  <c r="H57" i="2"/>
  <c r="N56" i="2"/>
  <c r="O56" i="2" s="1"/>
  <c r="H56" i="2"/>
  <c r="I56" i="2" s="1"/>
  <c r="O55" i="2"/>
  <c r="N55" i="2"/>
  <c r="H55" i="2"/>
  <c r="I55" i="2" s="1"/>
  <c r="N54" i="2"/>
  <c r="O54" i="2" s="1"/>
  <c r="H54" i="2"/>
  <c r="I54" i="2" s="1"/>
  <c r="N53" i="2"/>
  <c r="O53" i="2" s="1"/>
  <c r="I53" i="2"/>
  <c r="H53" i="2"/>
  <c r="O52" i="2"/>
  <c r="N52" i="2"/>
  <c r="H52" i="2"/>
  <c r="I52" i="2" s="1"/>
  <c r="O51" i="2"/>
  <c r="N51" i="2"/>
  <c r="I51" i="2"/>
  <c r="H51" i="2"/>
  <c r="N50" i="2"/>
  <c r="O50" i="2" s="1"/>
  <c r="H50" i="2"/>
  <c r="I50" i="2" s="1"/>
  <c r="N49" i="2"/>
  <c r="O49" i="2" s="1"/>
  <c r="H49" i="2"/>
  <c r="I49" i="2" s="1"/>
  <c r="O48" i="2"/>
  <c r="N48" i="2"/>
  <c r="H48" i="2"/>
  <c r="I48" i="2" s="1"/>
  <c r="N47" i="2"/>
  <c r="O47" i="2" s="1"/>
  <c r="I47" i="2"/>
  <c r="H47" i="2"/>
  <c r="O46" i="2"/>
  <c r="N46" i="2"/>
  <c r="H46" i="2"/>
  <c r="I46" i="2" s="1"/>
  <c r="O45" i="2"/>
  <c r="N45" i="2"/>
  <c r="H45" i="2"/>
  <c r="I45" i="2" s="1"/>
  <c r="N44" i="2"/>
  <c r="O44" i="2" s="1"/>
  <c r="H44" i="2"/>
  <c r="I44" i="2" s="1"/>
  <c r="N43" i="2"/>
  <c r="O43" i="2" s="1"/>
  <c r="H43" i="2"/>
  <c r="I43" i="2" s="1"/>
  <c r="O42" i="2"/>
  <c r="N42" i="2"/>
  <c r="H42" i="2"/>
  <c r="I42" i="2" s="1"/>
  <c r="O41" i="2"/>
  <c r="N41" i="2"/>
  <c r="I41" i="2"/>
  <c r="H41" i="2"/>
  <c r="N40" i="2"/>
  <c r="O40" i="2" s="1"/>
  <c r="H40" i="2"/>
  <c r="I40" i="2" s="1"/>
  <c r="O39" i="2"/>
  <c r="N39" i="2"/>
  <c r="H39" i="2"/>
  <c r="I39" i="2" s="1"/>
  <c r="N38" i="2"/>
  <c r="O38" i="2" s="1"/>
  <c r="H38" i="2"/>
  <c r="I38" i="2" s="1"/>
  <c r="N37" i="2"/>
  <c r="O37" i="2" s="1"/>
  <c r="I37" i="2"/>
  <c r="H37" i="2"/>
  <c r="O36" i="2"/>
  <c r="N36" i="2"/>
  <c r="H36" i="2"/>
  <c r="I36" i="2" s="1"/>
  <c r="O35" i="2"/>
  <c r="N35" i="2"/>
  <c r="I35" i="2"/>
  <c r="H35" i="2"/>
  <c r="N34" i="2"/>
  <c r="O34" i="2" s="1"/>
  <c r="H34" i="2"/>
  <c r="I34" i="2" s="1"/>
  <c r="N33" i="2"/>
  <c r="O33" i="2" s="1"/>
  <c r="H33" i="2"/>
  <c r="I33" i="2" s="1"/>
  <c r="O32" i="2"/>
  <c r="N32" i="2"/>
  <c r="H32" i="2"/>
  <c r="I32" i="2" s="1"/>
  <c r="N31" i="2"/>
  <c r="O31" i="2" s="1"/>
  <c r="I31" i="2"/>
  <c r="H31" i="2"/>
  <c r="O30" i="2"/>
  <c r="N30" i="2"/>
  <c r="H30" i="2"/>
  <c r="I30" i="2" s="1"/>
  <c r="O29" i="2"/>
  <c r="N29" i="2"/>
  <c r="H29" i="2"/>
  <c r="I29" i="2" s="1"/>
  <c r="N28" i="2"/>
  <c r="O28" i="2" s="1"/>
  <c r="I28" i="2"/>
  <c r="H28" i="2"/>
  <c r="O27" i="2"/>
  <c r="N27" i="2"/>
  <c r="H27" i="2"/>
  <c r="I27" i="2" s="1"/>
  <c r="N26" i="2"/>
  <c r="O26" i="2" s="1"/>
  <c r="I26" i="2"/>
  <c r="H26" i="2"/>
  <c r="O25" i="2"/>
  <c r="N25" i="2"/>
  <c r="H25" i="2"/>
  <c r="I25" i="2" s="1"/>
  <c r="N24" i="2"/>
  <c r="O24" i="2" s="1"/>
  <c r="I24" i="2"/>
  <c r="H24" i="2"/>
  <c r="O23" i="2"/>
  <c r="N23" i="2"/>
  <c r="H23" i="2"/>
  <c r="I23" i="2" s="1"/>
  <c r="N22" i="2"/>
  <c r="O22" i="2" s="1"/>
  <c r="I22" i="2"/>
  <c r="H22" i="2"/>
  <c r="O21" i="2"/>
  <c r="N21" i="2"/>
  <c r="H21" i="2"/>
  <c r="I21" i="2" s="1"/>
  <c r="N20" i="2"/>
  <c r="O20" i="2" s="1"/>
  <c r="I20" i="2"/>
  <c r="H20" i="2"/>
  <c r="O19" i="2"/>
  <c r="N19" i="2"/>
  <c r="H19" i="2"/>
  <c r="I19" i="2" s="1"/>
  <c r="N18" i="2"/>
  <c r="O18" i="2" s="1"/>
  <c r="I18" i="2"/>
  <c r="H18" i="2"/>
  <c r="O17" i="2"/>
  <c r="N17" i="2"/>
  <c r="H17" i="2"/>
  <c r="I17" i="2" s="1"/>
  <c r="N16" i="2"/>
  <c r="O16" i="2" s="1"/>
  <c r="I16" i="2"/>
  <c r="H16" i="2"/>
  <c r="O15" i="2"/>
  <c r="N15" i="2"/>
  <c r="H15" i="2"/>
  <c r="I15" i="2" s="1"/>
  <c r="N14" i="2"/>
  <c r="O14" i="2" s="1"/>
  <c r="I14" i="2"/>
  <c r="H14" i="2"/>
  <c r="O13" i="2"/>
  <c r="N13" i="2"/>
  <c r="H13" i="2"/>
  <c r="I13" i="2" s="1"/>
  <c r="N12" i="2"/>
  <c r="O12" i="2" s="1"/>
  <c r="I12" i="2"/>
  <c r="H12" i="2"/>
  <c r="O11" i="2"/>
  <c r="N11" i="2"/>
  <c r="H11" i="2"/>
  <c r="I11" i="2" s="1"/>
  <c r="N10" i="2"/>
  <c r="O10" i="2" s="1"/>
  <c r="I10" i="2"/>
  <c r="H10" i="2"/>
  <c r="O9" i="2"/>
  <c r="N9" i="2"/>
  <c r="H9" i="2"/>
  <c r="I9" i="2" s="1"/>
  <c r="N8" i="2"/>
  <c r="O8" i="2" s="1"/>
  <c r="I8" i="2"/>
  <c r="H8" i="2"/>
  <c r="O7" i="2"/>
  <c r="N7" i="2"/>
  <c r="H7" i="2"/>
  <c r="I7" i="2" s="1"/>
  <c r="N6" i="2"/>
  <c r="O6" i="2" s="1"/>
  <c r="I6" i="2"/>
  <c r="H6" i="2"/>
  <c r="O5" i="2"/>
  <c r="N5" i="2"/>
  <c r="H5" i="2"/>
  <c r="I5" i="2" s="1"/>
  <c r="N4" i="2"/>
  <c r="O4" i="2" s="1"/>
  <c r="I4" i="2"/>
  <c r="H4" i="2"/>
  <c r="O3" i="2"/>
  <c r="N3" i="2"/>
  <c r="H3" i="2"/>
  <c r="I3" i="2" s="1"/>
  <c r="N2" i="2"/>
  <c r="O2" i="2" s="1"/>
  <c r="I2" i="2"/>
  <c r="H2" i="2"/>
  <c r="O100" i="1"/>
  <c r="N100" i="1"/>
  <c r="H100" i="1"/>
  <c r="I100" i="1" s="1"/>
  <c r="N99" i="1"/>
  <c r="O99" i="1" s="1"/>
  <c r="I99" i="1"/>
  <c r="H99" i="1"/>
  <c r="O98" i="1"/>
  <c r="N98" i="1"/>
  <c r="H98" i="1"/>
  <c r="I98" i="1" s="1"/>
  <c r="N97" i="1"/>
  <c r="O97" i="1" s="1"/>
  <c r="I97" i="1"/>
  <c r="H97" i="1"/>
  <c r="O96" i="1"/>
  <c r="N96" i="1"/>
  <c r="H96" i="1"/>
  <c r="I96" i="1" s="1"/>
  <c r="N95" i="1"/>
  <c r="O95" i="1" s="1"/>
  <c r="I95" i="1"/>
  <c r="H95" i="1"/>
  <c r="O94" i="1"/>
  <c r="N94" i="1"/>
  <c r="H94" i="1"/>
  <c r="I94" i="1" s="1"/>
  <c r="N93" i="1"/>
  <c r="O93" i="1" s="1"/>
  <c r="I93" i="1"/>
  <c r="H93" i="1"/>
  <c r="O92" i="1"/>
  <c r="N92" i="1"/>
  <c r="H92" i="1"/>
  <c r="I92" i="1" s="1"/>
  <c r="N91" i="1"/>
  <c r="O91" i="1" s="1"/>
  <c r="I91" i="1"/>
  <c r="H91" i="1"/>
  <c r="O90" i="1"/>
  <c r="N90" i="1"/>
  <c r="H90" i="1"/>
  <c r="I90" i="1" s="1"/>
  <c r="N89" i="1"/>
  <c r="O89" i="1" s="1"/>
  <c r="I89" i="1"/>
  <c r="H89" i="1"/>
  <c r="O88" i="1"/>
  <c r="N88" i="1"/>
  <c r="H88" i="1"/>
  <c r="I88" i="1" s="1"/>
  <c r="N87" i="1"/>
  <c r="O87" i="1" s="1"/>
  <c r="I87" i="1"/>
  <c r="H87" i="1"/>
  <c r="O86" i="1"/>
  <c r="N86" i="1"/>
  <c r="H86" i="1"/>
  <c r="I86" i="1" s="1"/>
  <c r="N85" i="1"/>
  <c r="O85" i="1" s="1"/>
  <c r="I85" i="1"/>
  <c r="H85" i="1"/>
  <c r="O84" i="1"/>
  <c r="N84" i="1"/>
  <c r="H84" i="1"/>
  <c r="I84" i="1" s="1"/>
  <c r="N83" i="1"/>
  <c r="O83" i="1" s="1"/>
  <c r="I83" i="1"/>
  <c r="H83" i="1"/>
  <c r="O82" i="1"/>
  <c r="N82" i="1"/>
  <c r="H82" i="1"/>
  <c r="I82" i="1" s="1"/>
  <c r="N81" i="1"/>
  <c r="O81" i="1" s="1"/>
  <c r="I81" i="1"/>
  <c r="H81" i="1"/>
  <c r="O80" i="1"/>
  <c r="N80" i="1"/>
  <c r="H80" i="1"/>
  <c r="I80" i="1" s="1"/>
  <c r="N79" i="1"/>
  <c r="O79" i="1" s="1"/>
  <c r="I79" i="1"/>
  <c r="H79" i="1"/>
  <c r="O78" i="1"/>
  <c r="N78" i="1"/>
  <c r="H78" i="1"/>
  <c r="I78" i="1" s="1"/>
  <c r="N77" i="1"/>
  <c r="O77" i="1" s="1"/>
  <c r="I77" i="1"/>
  <c r="H77" i="1"/>
  <c r="O76" i="1"/>
  <c r="N76" i="1"/>
  <c r="H76" i="1"/>
  <c r="I76" i="1" s="1"/>
  <c r="N75" i="1"/>
  <c r="O75" i="1" s="1"/>
  <c r="I75" i="1"/>
  <c r="H75" i="1"/>
  <c r="O74" i="1"/>
  <c r="N74" i="1"/>
  <c r="H74" i="1"/>
  <c r="I74" i="1" s="1"/>
  <c r="N73" i="1"/>
  <c r="O73" i="1" s="1"/>
  <c r="I73" i="1"/>
  <c r="H73" i="1"/>
  <c r="O72" i="1"/>
  <c r="N72" i="1"/>
  <c r="H72" i="1"/>
  <c r="I72" i="1" s="1"/>
  <c r="N71" i="1"/>
  <c r="O71" i="1" s="1"/>
  <c r="I71" i="1"/>
  <c r="H71" i="1"/>
  <c r="O70" i="1"/>
  <c r="N70" i="1"/>
  <c r="H70" i="1"/>
  <c r="I70" i="1" s="1"/>
  <c r="N69" i="1"/>
  <c r="O69" i="1" s="1"/>
  <c r="I69" i="1"/>
  <c r="H69" i="1"/>
  <c r="O68" i="1"/>
  <c r="N68" i="1"/>
  <c r="H68" i="1"/>
  <c r="I68" i="1" s="1"/>
  <c r="N67" i="1"/>
  <c r="O67" i="1" s="1"/>
  <c r="I67" i="1"/>
  <c r="H67" i="1"/>
  <c r="O66" i="1"/>
  <c r="N66" i="1"/>
  <c r="H66" i="1"/>
  <c r="I66" i="1" s="1"/>
  <c r="N65" i="1"/>
  <c r="O65" i="1" s="1"/>
  <c r="I65" i="1"/>
  <c r="H65" i="1"/>
  <c r="O64" i="1"/>
  <c r="N64" i="1"/>
  <c r="H64" i="1"/>
  <c r="I64" i="1" s="1"/>
  <c r="N63" i="1"/>
  <c r="O63" i="1" s="1"/>
  <c r="I63" i="1"/>
  <c r="H63" i="1"/>
  <c r="O62" i="1"/>
  <c r="N62" i="1"/>
  <c r="H62" i="1"/>
  <c r="I62" i="1" s="1"/>
  <c r="N61" i="1"/>
  <c r="O61" i="1" s="1"/>
  <c r="I61" i="1"/>
  <c r="H61" i="1"/>
  <c r="O60" i="1"/>
  <c r="N60" i="1"/>
  <c r="H60" i="1"/>
  <c r="I60" i="1" s="1"/>
  <c r="N59" i="1"/>
  <c r="O59" i="1" s="1"/>
  <c r="I59" i="1"/>
  <c r="H59" i="1"/>
  <c r="O58" i="1"/>
  <c r="N58" i="1"/>
  <c r="H58" i="1"/>
  <c r="I58" i="1" s="1"/>
  <c r="N57" i="1"/>
  <c r="O57" i="1" s="1"/>
  <c r="I57" i="1"/>
  <c r="H57" i="1"/>
  <c r="O56" i="1"/>
  <c r="N56" i="1"/>
  <c r="H56" i="1"/>
  <c r="I56" i="1" s="1"/>
  <c r="N55" i="1"/>
  <c r="O55" i="1" s="1"/>
  <c r="I55" i="1"/>
  <c r="H55" i="1"/>
  <c r="O54" i="1"/>
  <c r="N54" i="1"/>
  <c r="H54" i="1"/>
  <c r="I54" i="1" s="1"/>
  <c r="N53" i="1"/>
  <c r="O53" i="1" s="1"/>
  <c r="I53" i="1"/>
  <c r="H53" i="1"/>
  <c r="O52" i="1"/>
  <c r="N52" i="1"/>
  <c r="H52" i="1"/>
  <c r="I52" i="1" s="1"/>
  <c r="N51" i="1"/>
  <c r="O51" i="1" s="1"/>
  <c r="I51" i="1"/>
  <c r="H51" i="1"/>
  <c r="O50" i="1"/>
  <c r="N50" i="1"/>
  <c r="H50" i="1"/>
  <c r="I50" i="1" s="1"/>
  <c r="N49" i="1"/>
  <c r="O49" i="1" s="1"/>
  <c r="I49" i="1"/>
  <c r="H49" i="1"/>
  <c r="O48" i="1"/>
  <c r="N48" i="1"/>
  <c r="H48" i="1"/>
  <c r="I48" i="1" s="1"/>
  <c r="N47" i="1"/>
  <c r="O47" i="1" s="1"/>
  <c r="I47" i="1"/>
  <c r="H47" i="1"/>
  <c r="O46" i="1"/>
  <c r="N46" i="1"/>
  <c r="H46" i="1"/>
  <c r="I46" i="1" s="1"/>
  <c r="N45" i="1"/>
  <c r="O45" i="1" s="1"/>
  <c r="I45" i="1"/>
  <c r="H45" i="1"/>
  <c r="O44" i="1"/>
  <c r="N44" i="1"/>
  <c r="H44" i="1"/>
  <c r="I44" i="1" s="1"/>
  <c r="N43" i="1"/>
  <c r="O43" i="1" s="1"/>
  <c r="I43" i="1"/>
  <c r="H43" i="1"/>
  <c r="O42" i="1"/>
  <c r="N42" i="1"/>
  <c r="H42" i="1"/>
  <c r="I42" i="1" s="1"/>
  <c r="N41" i="1"/>
  <c r="O41" i="1" s="1"/>
  <c r="I41" i="1"/>
  <c r="H41" i="1"/>
  <c r="O40" i="1"/>
  <c r="N40" i="1"/>
  <c r="H40" i="1"/>
  <c r="I40" i="1" s="1"/>
  <c r="N39" i="1"/>
  <c r="O39" i="1" s="1"/>
  <c r="I39" i="1"/>
  <c r="H39" i="1"/>
  <c r="O38" i="1"/>
  <c r="N38" i="1"/>
  <c r="H38" i="1"/>
  <c r="I38" i="1" s="1"/>
  <c r="N37" i="1"/>
  <c r="O37" i="1" s="1"/>
  <c r="I37" i="1"/>
  <c r="H37" i="1"/>
  <c r="O36" i="1"/>
  <c r="N36" i="1"/>
  <c r="H36" i="1"/>
  <c r="I36" i="1" s="1"/>
  <c r="N35" i="1"/>
  <c r="O35" i="1" s="1"/>
  <c r="I35" i="1"/>
  <c r="H35" i="1"/>
  <c r="O34" i="1"/>
  <c r="N34" i="1"/>
  <c r="H34" i="1"/>
  <c r="I34" i="1" s="1"/>
  <c r="N33" i="1"/>
  <c r="O33" i="1" s="1"/>
  <c r="I33" i="1"/>
  <c r="H33" i="1"/>
  <c r="O32" i="1"/>
  <c r="N32" i="1"/>
  <c r="H32" i="1"/>
  <c r="I32" i="1" s="1"/>
  <c r="N31" i="1"/>
  <c r="O31" i="1" s="1"/>
  <c r="I31" i="1"/>
  <c r="H31" i="1"/>
  <c r="O30" i="1"/>
  <c r="N30" i="1"/>
  <c r="H30" i="1"/>
  <c r="I30" i="1" s="1"/>
  <c r="N29" i="1"/>
  <c r="O29" i="1" s="1"/>
  <c r="I29" i="1"/>
  <c r="H29" i="1"/>
  <c r="O28" i="1"/>
  <c r="N28" i="1"/>
  <c r="H28" i="1"/>
  <c r="I28" i="1" s="1"/>
  <c r="N27" i="1"/>
  <c r="O27" i="1" s="1"/>
  <c r="I27" i="1"/>
  <c r="H27" i="1"/>
  <c r="O26" i="1"/>
  <c r="N26" i="1"/>
  <c r="H26" i="1"/>
  <c r="I26" i="1" s="1"/>
  <c r="N25" i="1"/>
  <c r="O25" i="1" s="1"/>
  <c r="I25" i="1"/>
  <c r="H25" i="1"/>
  <c r="O24" i="1"/>
  <c r="N24" i="1"/>
  <c r="H24" i="1"/>
  <c r="I24" i="1" s="1"/>
  <c r="N23" i="1"/>
  <c r="O23" i="1" s="1"/>
  <c r="I23" i="1"/>
  <c r="H23" i="1"/>
  <c r="O22" i="1"/>
  <c r="N22" i="1"/>
  <c r="H22" i="1"/>
  <c r="I22" i="1" s="1"/>
  <c r="N21" i="1"/>
  <c r="O21" i="1" s="1"/>
  <c r="I21" i="1"/>
  <c r="H21" i="1"/>
  <c r="O20" i="1"/>
  <c r="N20" i="1"/>
  <c r="H20" i="1"/>
  <c r="I20" i="1" s="1"/>
  <c r="N19" i="1"/>
  <c r="O19" i="1" s="1"/>
  <c r="I19" i="1"/>
  <c r="H19" i="1"/>
  <c r="O18" i="1"/>
  <c r="N18" i="1"/>
  <c r="H18" i="1"/>
  <c r="I18" i="1" s="1"/>
  <c r="N17" i="1"/>
  <c r="O17" i="1" s="1"/>
  <c r="I17" i="1"/>
  <c r="H17" i="1"/>
  <c r="O16" i="1"/>
  <c r="N16" i="1"/>
  <c r="H16" i="1"/>
  <c r="I16" i="1" s="1"/>
  <c r="N15" i="1"/>
  <c r="O15" i="1" s="1"/>
  <c r="I15" i="1"/>
  <c r="H15" i="1"/>
  <c r="O14" i="1"/>
  <c r="N14" i="1"/>
  <c r="H14" i="1"/>
  <c r="I14" i="1" s="1"/>
  <c r="N13" i="1"/>
  <c r="O13" i="1" s="1"/>
  <c r="I13" i="1"/>
  <c r="H13" i="1"/>
  <c r="O12" i="1"/>
  <c r="N12" i="1"/>
  <c r="H12" i="1"/>
  <c r="I12" i="1" s="1"/>
  <c r="N11" i="1"/>
  <c r="O11" i="1" s="1"/>
  <c r="I11" i="1"/>
  <c r="H11" i="1"/>
  <c r="O10" i="1"/>
  <c r="N10" i="1"/>
  <c r="H10" i="1"/>
  <c r="I10" i="1" s="1"/>
  <c r="N9" i="1"/>
  <c r="O9" i="1" s="1"/>
  <c r="I9" i="1"/>
  <c r="H9" i="1"/>
  <c r="O8" i="1"/>
  <c r="N8" i="1"/>
  <c r="H8" i="1"/>
  <c r="I8" i="1" s="1"/>
  <c r="N7" i="1"/>
  <c r="O7" i="1" s="1"/>
  <c r="I7" i="1"/>
  <c r="H7" i="1"/>
  <c r="O6" i="1"/>
  <c r="N6" i="1"/>
  <c r="H6" i="1"/>
  <c r="I6" i="1" s="1"/>
  <c r="N5" i="1"/>
  <c r="O5" i="1" s="1"/>
  <c r="I5" i="1"/>
  <c r="H5" i="1"/>
  <c r="O4" i="1"/>
  <c r="N4" i="1"/>
  <c r="H4" i="1"/>
  <c r="I4" i="1" s="1"/>
  <c r="N3" i="1"/>
  <c r="O3" i="1" s="1"/>
  <c r="I3" i="1"/>
  <c r="H3" i="1"/>
  <c r="N2" i="1"/>
  <c r="O2" i="1" s="1"/>
  <c r="H2" i="1"/>
  <c r="I2" i="1" s="1"/>
</calcChain>
</file>

<file path=xl/sharedStrings.xml><?xml version="1.0" encoding="utf-8"?>
<sst xmlns="http://schemas.openxmlformats.org/spreadsheetml/2006/main" count="2263" uniqueCount="624">
  <si>
    <t>管理番号</t>
    <rPh sb="0" eb="2">
      <t>カンリ</t>
    </rPh>
    <rPh sb="2" eb="4">
      <t>バンゴウ</t>
    </rPh>
    <phoneticPr fontId="1"/>
  </si>
  <si>
    <t>サイズ</t>
    <phoneticPr fontId="1"/>
  </si>
  <si>
    <t>組数</t>
    <rPh sb="0" eb="1">
      <t>クミ</t>
    </rPh>
    <rPh sb="1" eb="2">
      <t>スウ</t>
    </rPh>
    <phoneticPr fontId="1"/>
  </si>
  <si>
    <t>AmazonURL</t>
    <phoneticPr fontId="1"/>
  </si>
  <si>
    <t>Amazon価格（定価）</t>
    <rPh sb="6" eb="8">
      <t>カカク</t>
    </rPh>
    <rPh sb="9" eb="11">
      <t>テイカ</t>
    </rPh>
    <phoneticPr fontId="1"/>
  </si>
  <si>
    <t>商品名</t>
    <rPh sb="0" eb="3">
      <t>ショウヒンメイ</t>
    </rPh>
    <phoneticPr fontId="1"/>
  </si>
  <si>
    <t>商品名（30文字以下へ）</t>
    <rPh sb="0" eb="3">
      <t>ショウヒンメイ</t>
    </rPh>
    <rPh sb="6" eb="8">
      <t>モジ</t>
    </rPh>
    <rPh sb="8" eb="10">
      <t>イカ</t>
    </rPh>
    <phoneticPr fontId="1"/>
  </si>
  <si>
    <t>D列文字数</t>
    <rPh sb="1" eb="2">
      <t>レツ</t>
    </rPh>
    <rPh sb="2" eb="5">
      <t>モジスウ</t>
    </rPh>
    <phoneticPr fontId="1"/>
  </si>
  <si>
    <t>D列判定</t>
    <rPh sb="1" eb="2">
      <t>レツ</t>
    </rPh>
    <rPh sb="2" eb="4">
      <t>ハンテイ</t>
    </rPh>
    <phoneticPr fontId="1"/>
  </si>
  <si>
    <t>商品名（改行作業）</t>
    <rPh sb="0" eb="3">
      <t>ショウヒンメイ</t>
    </rPh>
    <rPh sb="4" eb="6">
      <t>カイギョウ</t>
    </rPh>
    <rPh sb="6" eb="8">
      <t>サギョウ</t>
    </rPh>
    <phoneticPr fontId="1"/>
  </si>
  <si>
    <t>商品詳細（270文字以下へ）</t>
    <rPh sb="0" eb="2">
      <t>ショウヒン</t>
    </rPh>
    <rPh sb="2" eb="4">
      <t>ショウサイ</t>
    </rPh>
    <rPh sb="8" eb="10">
      <t>モジ</t>
    </rPh>
    <rPh sb="10" eb="12">
      <t>イカ</t>
    </rPh>
    <phoneticPr fontId="1"/>
  </si>
  <si>
    <t>G列文字数</t>
    <rPh sb="1" eb="2">
      <t>レツ</t>
    </rPh>
    <rPh sb="2" eb="5">
      <t>モジスウ</t>
    </rPh>
    <phoneticPr fontId="1"/>
  </si>
  <si>
    <t>G列判定</t>
    <rPh sb="1" eb="2">
      <t>レツ</t>
    </rPh>
    <rPh sb="2" eb="4">
      <t>ハンテイ</t>
    </rPh>
    <phoneticPr fontId="1"/>
  </si>
  <si>
    <t>L-LL</t>
  </si>
  <si>
    <t>3枚組</t>
  </si>
  <si>
    <t>https://www.amazon.co.jp/dp/B078JQ6Y2K</t>
    <phoneticPr fontId="1"/>
  </si>
  <si>
    <t>￥1,650</t>
  </si>
  <si>
    <t>グンゼ ストッキング サブリナ シェイプ 同色3足組 SB420 レディース</t>
  </si>
  <si>
    <t>グンゼ ストッキング サブリナ シェイプ 同色3足組 SB420 3枚組 L-LL</t>
    <phoneticPr fontId="1"/>
  </si>
  <si>
    <t>28cm</t>
  </si>
  <si>
    <t/>
  </si>
  <si>
    <t>https://www.amazon.co.jp/dp/B001B08NZM</t>
    <phoneticPr fontId="1"/>
  </si>
  <si>
    <t>￥13,200</t>
  </si>
  <si>
    <t>メレル ウォーキングシューズ ムートピアレース メンズ</t>
  </si>
  <si>
    <t>メレル ウォーキングシューズ ムートピアレース 28cm</t>
  </si>
  <si>
    <t>サイズ：28cm
カラー：ブラウン系
メーカー :  MERRELL
型番（品番） :  J20551
靴幅: EE
表地: レザー
耐水性能なし
ヒールのタイプ: フラット
留め具の種類: レースアップ
ワイズ:2E</t>
  </si>
  <si>
    <t>L</t>
  </si>
  <si>
    <t>https://www.amazon.co.jp/dp/B07H9RQ7XP</t>
    <phoneticPr fontId="1"/>
  </si>
  <si>
    <t>シーダブリューエックス/ワコール スポーツタイツ ロング丈 エキスパートモデル2.0 吸汗速乾 HXY009 レディース</t>
  </si>
  <si>
    <t>CW-X スポーツタイツ ロング丈 エキスパートモデル2.0 吸汗速乾 HXY009 L</t>
  </si>
  <si>
    <t>サイズ：L
カラー：ブラック系
メーカー :  CW-X
型番（品番） :  HXY009
特徴ひざ、ふともも、股関節サポート、UVカット率90%以上
本体:ナイロン70%、ポリウレタン30%、あて布:ナイロン80%、ポリウレタン20%
サイズ:S ヒップ/身長(メーカー表示サイズ:82cm~90cm/146cm~154cm)
サイズ:M ヒップ/身長(メーカー表示サイズ:87cm~95cm/154cm~162cm)
サイズ:L ヒップ/身長(メーカー表示サイズ:92cm~100cm/154cm~162cm)
CW-Xのベーシックサポートモデル。
ジョギング・ウォーキング・ゴルフ等、ひざに負荷がかかるスポーツにおすすめ。</t>
  </si>
  <si>
    <t>https://www.amazon.co.jp/dp/B084XBHJQZ</t>
    <phoneticPr fontId="1"/>
  </si>
  <si>
    <t>￥8,800</t>
  </si>
  <si>
    <t>シーダブリューエックス/ワコール CW-X スポーツタイツ スピードモデル (ショート 3分丈) 吸汗速乾 UVカット 8wayストレッチ HPO602 メンズ</t>
  </si>
  <si>
    <t>CW-X CW-X スポーツタイツ スピードモデル (ショート 3分丈) 吸汗速乾 UVカット 8wayストレッチ HPO602 L</t>
  </si>
  <si>
    <t>サイズ：L
カラー：グレー系
メーカー :  CW-X
型番（品番） :  HPO602
サイズ:S ウエスト(メーカー表示サイズ:68cm~76cm)
サイズ:M ウエスト(メーカー表示サイズ:76cm~84cm)
サイズ:LL ウエスト(メーカー表示サイズ:94cm~104cm)
サイズ:L ウエスト(メーカー表示サイズ:84cm~94cm)</t>
  </si>
  <si>
    <t>S</t>
  </si>
  <si>
    <t>https://www.amazon.co.jp/dp/B089KM3QMN</t>
    <phoneticPr fontId="1"/>
  </si>
  <si>
    <t>取扱無しor在庫無し</t>
  </si>
  <si>
    <t>スリア レギンス フルーレギンス</t>
  </si>
  <si>
    <t>スリア レギンス フルーレギンス S</t>
  </si>
  <si>
    <t xml:space="preserve">サイズ：S
カラー：グレー系
メーカー :  suria
型番（品番） :  SU-P506
</t>
  </si>
  <si>
    <t>上下セット</t>
  </si>
  <si>
    <t>https://www.amazon.co.jp/dp/B085325KTJ</t>
    <phoneticPr fontId="1"/>
  </si>
  <si>
    <t>￥6,400</t>
  </si>
  <si>
    <t>カルバン・クライン メタリックグレー Vブラ Calvin Klein Metallic Grey V Bra 上下セット Sサイズ (ブラ・Tバック 上下セット)</t>
  </si>
  <si>
    <t>カルバン・クライン メタリックグレー Vブラ Calvin Klein Metallic Grey V Bra 上下セット Sサイズ (ブラ・Tバック 上下セット) 上下セット S</t>
  </si>
  <si>
    <t>サイズ：S
カラー：ブラック系
話題の新作・とてもセクシーな下着セット
Sサイズ：目安 バスト72cm～80cm、ウエスト58cm～64cm、ヒップ82cm～90cm
ワイヤー、パッドなしでもフィット感、サポート感抜群のコットン製のやわらかい肌触り
アメリカ直輸入・上下セットでお買い得</t>
  </si>
  <si>
    <t>27cm</t>
  </si>
  <si>
    <t>https://www.amazon.co.jp/dp/B07NLDH5M6</t>
    <phoneticPr fontId="1"/>
  </si>
  <si>
    <t>ナイキ レボリューション 5</t>
  </si>
  <si>
    <t>ナイキ レボリューション 5 27cm</t>
  </si>
  <si>
    <t>サイズ：27cm
カラー：ネイビー系
メーカー :  Nike
型番（品番） :  BQ3204
耐水
留め具の種類: レースアップ
革命的な快適デザイン： 柔らかいクッションフォームが歩行をサポートするNike レボリューション5メンズランニングシューズ。
快適なランニングが実現します。
 ミニマルなデザインでどこに行くにもぴったりです。
通気性に優れたサポート： 通気性抜群の軽量のニット生地が足を包み快適。
 補強されたヒールとオーバーレイによるサポートと耐久性。
軽量なクッショニング： ソフトなフォーム製ミッドソールがスムーズで安定した履き心地を実現。
男性に必要なランニングシューズ。
 テキスチャ加工のアウターレイヤーで軽量化。
丈夫で柔軟なトラクション： ゴム製のアウトソール。
様々な地面で耐久性のあるトラクションを提供。
 適切な間隔のトレッドで自然な足の動きをサポート。
メンズランニングシューズ： 軽量ニットが足を包み込みます。
フォーム製ミッドソール、ゴム製アウトソール、ソフトなライニング、ソフトなソックライナー。</t>
  </si>
  <si>
    <t>LL</t>
  </si>
  <si>
    <t>5枚組</t>
  </si>
  <si>
    <t>https://www.amazon.co.jp/dp/B00NBKQRH6</t>
    <phoneticPr fontId="1"/>
  </si>
  <si>
    <t>￥7,119</t>
  </si>
  <si>
    <t>クラブマンチェスター ワイシャツ 50392 メンズ</t>
  </si>
  <si>
    <t>クラブマンチェスター ワイシャツ 50392 5枚組 LL</t>
  </si>
  <si>
    <t>サイズ：LL
カラー：画像確認ください
メーカー :  Club Manchester
型番（品番） :  50392
サイズレンジ: S, M, L, LL^衿回り:S: 37cm,M:39cm, L41cm, LL43cm^裄丈:S:80cm,M:82cm, L:84cm, LL:86cm^肩幅:S:43.5cm,M:44.5cm, L:46.5cm, LL:47.5cm^胸囲:S:95cm,M:99cm, L:107cm, LL:109cm^着丈:S:78cm,M:80cm, L:82cm, LL:84cm^仕様:ネクタイ:全長140cm、幅7.5cm、ウォッシャブル</t>
  </si>
  <si>
    <t>Y7</t>
  </si>
  <si>
    <t>https://www.amazon.co.jp/dp/B07R5XQ2RW</t>
    <phoneticPr fontId="1"/>
  </si>
  <si>
    <t>￥8,900</t>
  </si>
  <si>
    <t>スーツ メンズ ビジネス (豊富なデザイン) スリム デザイン ネイビー ブラック グレー ストライプ YA4～BE8 ストレッチ オールシーズン</t>
  </si>
  <si>
    <t>スーツ ビジネス (豊富なデザイン) スリム デザイン ネイビー ブラック グレー ストライプ YA4～BE8 ストレッチ オールシーズン 上下セット Y7</t>
  </si>
  <si>
    <t xml:space="preserve">サイズ：Y7
</t>
  </si>
  <si>
    <t>FREE</t>
  </si>
  <si>
    <t>https://www.amazon.co.jp/dp/B086SK7H5Q</t>
    <phoneticPr fontId="1"/>
  </si>
  <si>
    <t>￥4,180</t>
  </si>
  <si>
    <t>(ニューエラ)NEW ERA 9TWENTY キャップ ストラップバック MLB FREE （サイズ調整可能）</t>
  </si>
  <si>
    <t>(ニューエラ)NEW ERA 9TWENTY キャップ ストラップバック MLB FREE （サイズ調整可能） FREE</t>
    <phoneticPr fontId="1"/>
  </si>
  <si>
    <t>サイズ：FREE
カラー：ブラック系
ウォッシュ加工を施した柔らかなかぶり心地が特徴のカジュアルタイプのベースボールキャップです。
リアには、共生地（コットン）のアジャスターベルトを採用しています。</t>
  </si>
  <si>
    <t>M</t>
  </si>
  <si>
    <t>https://www.amazon.co.jp/dp/B08GKMGJ6L</t>
    <phoneticPr fontId="1"/>
  </si>
  <si>
    <t>￥3,950</t>
  </si>
  <si>
    <t>バスローブ ガウン 綿100% タオル生地 薄手 メンズ レディース - HOME WAY オーガニックコットン 部屋着 ルームウェア 優しい肌触り 男女兼用 ホテル お風呂上り ロング 吸水 通気 速乾 保温 バス用品メーカー直営＆品質保証</t>
  </si>
  <si>
    <t>バスローブ ガウン 綿100% タオル生地 薄手 - HOME WAY オーガニックコットン 部屋着 ルームウェア 優しい肌触り 男女兼用 ホテル お風呂上り ロング 吸水 通気 速乾 保温 バス用品メーカー直営＆品質保証 M</t>
  </si>
  <si>
    <t>サイズ：M
カラー：ピンク系
P1、【着心地抜群バスローブ】
上質のタオル生地はふんわりの手触りがよく厚手で透ける心配なく、落ち感がよく何回洗っても型崩れ無し耐久性も最高、他のバスローブに比べて吸水性、速乾性に優れています。
しなやかな肌ざわりが特長の新疆綿100％。
 他の綿花より油分が多いのでシルクのような美しいツヤがあります。
P2、【お肌に優しいバスローブ】
綿100％生地で、優しい肌触り、肌を刺激せず、お肌を優しく包み込んでくれます。
小さなお子さまとのバスタイムに大活躍。
バスローブをサッと羽織れば、すぐにお子さまの体を拭いたり、服を着させたりできます。
また、腰ひもは背中に縫い付けてあるタイプなのでバラバラになる心配もありません。
P3、【吸水性の良い綿100%】
吸水力が強く、濡れても早く乾く綿100％生地、吸水性、保温性、柔軟性に優れ、お風呂上りにサッと羽織れて湯冷めを防いでくれる便利なバスローブ。
洗濯時の乾きやすさも考慮された、ほどよい厚みが魅力です。
男女兼用なので夫婦やカップルでお揃いもオススメです。
P4、【シンプルデザイン】
落ち着いた色調とシンプルなデザインで年代問わず男女兼用でペアルックで幸せ感が満点です。
自分用にはもちろん体に気遣いたい大事なご家族やおめでたい報告があったお友達へのプレゼントとしても最適です。
P5、【メーカー品質保証】
2年安心保証商品です。
品質向上と不良率を低下させるには常に努めておりますが、商品不良率をゼロにすることができかねます。
万が一商品不具合のようでしたら、販売店にメールでお気軽にご連絡ください。
必ず最善を尽くし、保証サービスをご対応いたします。
お客様にご満足頂けるよう精一杯努力いたします！</t>
  </si>
  <si>
    <t>F75</t>
  </si>
  <si>
    <t>https://www.amazon.co.jp/dp/B013HKS2K4</t>
    <phoneticPr fontId="1"/>
  </si>
  <si>
    <t>￥8,360</t>
  </si>
  <si>
    <t>(ウイング/ワコール)Wing/Wacoal ブライダルインナー 1/2カップブラ 2003シリーズ レシアージュ</t>
  </si>
  <si>
    <t>(ウイング/ワコール)Wing/Wacoal ブライダルインナー 1/2カップブラ 2003シリーズ レシアージュ F75</t>
  </si>
  <si>
    <t>サイズ：F75
カラー：ホワイト系
メーカー :  Wing/Wacoal
型番（品番） :  PB2003
ワイヤーあり
1/2カップ</t>
  </si>
  <si>
    <t>https://www.amazon.co.jp/dp/B07V9J4TF2</t>
    <phoneticPr fontId="1"/>
  </si>
  <si>
    <t>￥4,400</t>
  </si>
  <si>
    <t>パールイズミ コールド シェイド アームカバー W401 レディース</t>
  </si>
  <si>
    <t>パールイズミ コールド シェイド アームカバー W401 M</t>
  </si>
  <si>
    <t>サイズ：M
カラー：ブラック系
メーカー :  PEARL IZUMI
型番（品番） :  W401
サイズ:S 高さ:39cm
サイズ:M 高さ:41cm
サイズ:L 高さ:44cm</t>
  </si>
  <si>
    <t>https://www.amazon.co.jp/dp/B07MWQ8FDS</t>
    <phoneticPr fontId="1"/>
  </si>
  <si>
    <t>￥4,950</t>
  </si>
  <si>
    <t>ゴールドウイン カーフスリーブ フュージョンゲイター ジャパンラグビーモデル ユニセックス サポーター ふくらはぎ 段階着圧 UVカット ブラック S</t>
  </si>
  <si>
    <t>ゴールドウイン カーフスリーブ フュージョンゲイター ジャパンラグビーモデル ユニセックス サポーター ふくらはぎ 段階着圧 UVカット ブラック S S</t>
  </si>
  <si>
    <t>サイズ：S
カラー：ブラック系
メーカー :  Goldwin(ゴールドウイン)
型番（品番） :  3F08540R
原産国 :  日本
段階着圧設計のカーフスリーブ
筋肉や脂肪の余分なブレを抑えて運動効率を向上
縫い目には特殊なテープを使用(スマートシーム加工)
UVガード(UPF30-50+、紫外線カット率90%以上 ※30%伸長時のデータ)機能
トレーニングからアフターケアまで幅広く使用することが可能</t>
  </si>
  <si>
    <t>XS</t>
  </si>
  <si>
    <t>https://www.amazon.co.jp/dp/B08BX4Y216</t>
    <phoneticPr fontId="1"/>
  </si>
  <si>
    <t>￥6,259</t>
  </si>
  <si>
    <t>アディダス タイツ テックフィット 3ストライプス ロングタイツ 24910 レディース</t>
  </si>
  <si>
    <t>アディダス タイツ テックフィット 3ストライプス ロングタイツ 24910 XS</t>
  </si>
  <si>
    <t>サイズ：XS
カラー：ネイビー系
メーカー :  adidas
型番（品番） :  24910
メーカー色番号:GM2850</t>
  </si>
  <si>
    <t>XL</t>
  </si>
  <si>
    <t>3点セット</t>
  </si>
  <si>
    <t>https://www.amazon.co.jp/dp/B0937DP755</t>
    <phoneticPr fontId="1"/>
  </si>
  <si>
    <t>￥3,880</t>
  </si>
  <si>
    <t>Sujpjheed スポーツウェア ヨガウェア ジャージ セット レディース フィットネスウエア レディース 上下セット トレーニングウェア アクティブウェア ジャージ 上下セット 速乾 吸汗 ジャージ 上下3点セット</t>
  </si>
  <si>
    <t>Sujpjheed スポーツウェア ヨガウェア ジャージ セット フィットネスウエア 上下セット トレーニングウェア アクティブウェア ジャージ 上下セット 速乾 吸汗 ジャージ 上下3点セット 3点セット XL</t>
  </si>
  <si>
    <t>サイズ：XL
カラー：ブラック/グレー
: ポリエステル
【セット内容 】
:3点セット：半袖、ショートパンツ一体型レギンス、スポーツブラ
【ご注意！！！】
本製品は「Sujpjheed」のみ販売し、発送しています。
どうぞ「Sujpjheed」店舗が出品 のを見定めてを購入してください。
【速乾&amp;伸縮性&amp;生地が良く&amp;透けにくい】
洗濯後も速く乾きになり、着替えに便利です。
スリムなデザインと身体のラインに調和し、女性の美しさがうまく展示されています。
すべてを兼ね備えた理想的なスポーツウェア。
【適用場面/品質保証】
スポーツアウトドアウェア いろいろな運動に適しています。
ランニング、ジョギング、ウォーキング、ダイエット、ホットヨガ、 ボクシング、ダンス、テニス、トレーニング、ジム、ヨガなどあらゆるスポーツ肌を隠してくれるので屋外での日焼け対策にもばっちりです。
高品質の材質を使用して、耐久性が保証できます</t>
  </si>
  <si>
    <t>5点セット</t>
  </si>
  <si>
    <t>https://www.amazon.co.jp/dp/B082452S72</t>
    <phoneticPr fontId="1"/>
  </si>
  <si>
    <t>￥4,390</t>
  </si>
  <si>
    <t>【ARMOTO】フィットネス 水着 レディース 体型カバー 女性 タンキニ 5点セット レギンス 長袖 前開き セパレート スイミング パンツ ブラ …</t>
  </si>
  <si>
    <t>フィットネス 水着 体型カバー 女性 タンキニ 5点セット レギンス 長袖 前開き セパレート スイミング パンツ ブラ … 5点セット L</t>
  </si>
  <si>
    <t>サイズ：L
カラー：画像確認ください
【豪華五点セット】
ラッシュガード+ ショートパンツ+タンクトップ+ショーツ+レギンス、ゆったり、体型カバー、使いやすく着回しがしやすい5点セットで、届いたらすぐに使えて準備も楽ちん！
【商品詳細】
フィットネス、トレーニング、ジムスポーツ用。
 パッド付き/取り外し可能、ストレスフリーのノンワイヤータンキニブラ(肩ひも調節不可/取り外し不可)、ハイウエストパンツで小腹もカバー、ラッシュガードにはファスナーガードデザインを施し、顎や顔、首元の擦れを防止し、お肌を守ります。
不快感なく脱着しやすいのとともに、スポーツ中に髪などが絡まる心配もなし！
【デザイン】
【スポーツやフィットネスにも対応】
また、ピッタリタイプのレギンスは、水を通さず、肌にベタつきにくく、虫刺されやクラゲ対策にも。
岩場等でのケガから身を守る為にも履いているだけで安心感UP！</t>
  </si>
  <si>
    <t>https://www.amazon.co.jp/dp/B08LR691Y4</t>
    <phoneticPr fontId="1"/>
  </si>
  <si>
    <t>ジェラート ピケ フルーツ3柄レギンス PWCP211217 レディース</t>
  </si>
  <si>
    <t>ジェラート ピケ フルーツ3柄レギンス PWCP211217 FREE</t>
  </si>
  <si>
    <t>サイズ：FREE
カラー：YEL
型番（品番） :  PWCP211217
サイズ:F 総丈:98cm</t>
  </si>
  <si>
    <t>https://www.amazon.co.jp/dp/B08CK4Q85Y</t>
    <phoneticPr fontId="1"/>
  </si>
  <si>
    <t>￥2,580</t>
  </si>
  <si>
    <t>Teddy キッズ 水着 男の子 長袖ラッシュガード 短パン 水泳帽子 3点セット 子供用 紫外線対策 kids395 (B：ホワイト</t>
  </si>
  <si>
    <t>Teddy キッズ 水着 男の子 長袖ラッシュガード 短パン 水泳帽子 3点セット 子供用 紫外線対策 kids395 (B：ホワイト 3点セット 140</t>
  </si>
  <si>
    <t>サイズ：140
カラー：画像確認ください
セット内容・3点セット・ラッシュガード・ハーフパンツ・スイムキャップ 水着選びで迷わず楽にコーデ♪素敵な柄で楽しい夏の思い出に。
小学生 ジュニア 男児 上下セットアップ かっこいい 【商品詳細】
・ジッパー：プラスチック・ウエスト調節：紐あり・金属パーツ：あり（アジャスター部分）・プラスチックパーツ：なし
サイズ 5T(100cm) 参考身長 95-105 着丈 42 身幅 29 ゆき丈 48 ウエスト 43-51 A：パンツ丈 31 B：パンツ丈 26 頭周り 44
point01紫外線からお肌を守る！ママも安心でHAPPY♪お子様のデリケートな素肌を日焼けからばっちりガード◎
point02お着替えもおトイレも楽々上下セパレート◎お着替えもおトイレも自分で出来ちゃう！？ママも楽らく♪
point03ジップアップパーカーでささっとお着替え♪フルオープンジップで楽々一人でも着替えやすい！</t>
  </si>
  <si>
    <t>LG</t>
  </si>
  <si>
    <t>https://www.amazon.co.jp/dp/B08TKWJQ5Z</t>
    <phoneticPr fontId="1"/>
  </si>
  <si>
    <t>￥3,960</t>
  </si>
  <si>
    <t>(カルバンクライン) CK ONE ローライズ ボクサー パンツ NB2225</t>
  </si>
  <si>
    <t>(カルバンクライン) CK ONE ローライズ ボクサー パンツ NB2225 LG</t>
  </si>
  <si>
    <t>サイズ：LG
カラー：ネイビー系
CALVIN KLEIN オフィシャルストア
91% ナイロン 9% エラスティン
【サイズ】
S:ウエスト:71-76cm/ M:ウエスト:81-86cm/ L:ウエスト:91-97cm/ XL:ウエスト:102-107cm
ウェストバンドにブランドネームを描いたデザインもアクセント</t>
  </si>
  <si>
    <t>9号相当</t>
  </si>
  <si>
    <t>https://www.amazon.co.jp/dp/B088BWBMHQ</t>
    <phoneticPr fontId="1"/>
  </si>
  <si>
    <t>￥12,100</t>
  </si>
  <si>
    <t>スナイデル カラーストレートパンツ SWFP204123 レディース</t>
  </si>
  <si>
    <t>スナイデル カラーストレートパンツ SWFP204123 9号相当</t>
    <phoneticPr fontId="1"/>
  </si>
  <si>
    <t>サイズ：9号相当
メーカー :  SNIDEL
型番（品番） :  SWFP204123
サイズ:0 ウエスト:62cm 股上:30.5cm わたり幅:29cm 股下:68cm 裾幅:24cm
サイズ:1 ウエスト:67cm 股上:31.5cm わたり幅:32cm 股下:71cm 裾幅:24.5cm</t>
  </si>
  <si>
    <t>O</t>
  </si>
  <si>
    <t>https://www.amazon.co.jp/dp/B08BX6QL77</t>
    <phoneticPr fontId="1"/>
  </si>
  <si>
    <t>アディダス スイムウェア クラシックレングス 3ストライプス スイムショーツ AT899 メンズ</t>
  </si>
  <si>
    <t>アディダス スイムウェア クラシックレングス 3ストライプス スイムショーツ AT899 O</t>
  </si>
  <si>
    <t>サイズ：O
カラー：ブラック/ホワイト
メーカー :  adidas
型番（品番） :  AT899
メーカー色番号:GQ1103</t>
  </si>
  <si>
    <t>78-82</t>
  </si>
  <si>
    <t>上下2点セット</t>
  </si>
  <si>
    <t>https://www.amazon.co.jp/dp/B08866KK1W</t>
    <phoneticPr fontId="1"/>
  </si>
  <si>
    <t>￥2,650</t>
  </si>
  <si>
    <t>ブラショーツセット ブラジャー バストアップ プチ 盛りブラ ショーツ セット 谷間へ導く ブラジャー 1カップ ブラ</t>
  </si>
  <si>
    <t>ブラショーツセット ブラジャー バストアップ プチ 盛りブラ ショーツ セット 谷間へ導く ブラジャー 1カップ ブラ 上下2点セット 78-82</t>
  </si>
  <si>
    <t>サイズ：78-82
カラー：ブルー/ブラック
【3D補正と谷間メイク】
3/4カップ、ノンワイヤー、カップの下部分が厚く上部が薄いのが特徴です。
胸を下から上に持ち上げて、セクシーな谷間を中心に演出できます。
補正ブラ特有の「苦しい！痛い！」がなく、優しく盛れるブラジャーです。
【可愛いデザイン】
ブラジャーのフロント部分は可愛い織り柄が入って、縁どりの部分はキュートな花柄が飾り付き、セクシーで可愛らしく見える洗練されたデザイン。
中央のリボンはポイント！リボンを引っ張ると脇肉が驚きの谷間に大変身！引っ張る強さによって調節も可能です。
【がっちり安定】
取り外す肩紐2本付き、滑り止めストラップ1本付き。
4段4列のホックでむだ肉を集めて寄せ上げた盛り胸を安定させます！すれ落ない、着けるだけでしっかりと谷間ができる。
ノンワイヤーブラ、パット付き、しっかり寄せ上げ。
下着のストラップが見えたくない洋服、水着、花嫁、私服、職場など、様々な場面で大活躍です。
【通気感抜群】
また、ノンワイヤーなので楽ちん！しっかり盛って着心地も楽ちんなブラジャーショーツセットです。
【品質保証】
購入から60日以内に不具合がある場合は退金と新しいブラを再発送も対応しております。
万が一、商品に問題がある場合やご満足いただけない場合は、Amazonの購入履歴から、ご連絡をいただきますようお願い申し上げます。</t>
  </si>
  <si>
    <t>https://www.amazon.co.jp/dp/B088686FKG</t>
    <phoneticPr fontId="1"/>
  </si>
  <si>
    <t xml:space="preserve">ブラショーツセット ブラジャー バストアップ プチ 盛りブラ ショーツ セット 谷間へ導く ブラジャー 1カップ ブラ </t>
  </si>
  <si>
    <t xml:space="preserve">
【3D補正と谷間メイク】
3/4カップ、ノンワイヤー、カップの下部分が厚く上部が薄いのが特徴です。
胸を下から上に持ち上げて、セクシーな谷間を中心に演出できます。
補正ブラ特有の「苦しい！痛い！」がなく、優しく盛れるブラジャーです。
【可愛いデザイン】
ブラジャーのフロント部分は可愛い織り柄が入って、縁どりの部分はキュートな花柄が飾り付き、セクシーで可愛らしく見える洗練されたデザイン。
中央のリボンはポイント！リボンを引っ張ると脇肉が驚きの谷間に大変身！引っ張る強さによって調節も可能です。
【がっちり安定】
取り外す肩紐2本付き、滑り止めストラップ1本付き。
4段4列のホックでむだ肉を集めて寄せ上げた盛り胸を安定させます！すれ落ない、着けるだけでしっかりと谷間ができる。
ノンワイヤーブラ、パット付き、しっかり寄せ上げ。
下着のストラップが見えたくない洋服、水着、花嫁、私服、職場など、様々な場面で大活躍です。
【通気感抜群】
また、ノンワイヤーなので楽ちん！しっかり盛って着心地も楽ちんなブラジャーショーツセットです。
【品質保証】
購入から60日以内に不具合がある場合は退金と新しいブラを再発送も対応しております。
万が一、商品に問題がある場合やご満足いただけない場合は、Amazonの購入履歴から、ご連絡をいただきますようお願い申し上げます。</t>
  </si>
  <si>
    <t>https://www.amazon.co.jp/dp/B07N1S41JN</t>
    <phoneticPr fontId="1"/>
  </si>
  <si>
    <t>チャンピオン CPFU タンクトップ C3-QS320 メンズ</t>
  </si>
  <si>
    <t>チャンピオン CPFU タンクトップ C3-QS320 XL</t>
  </si>
  <si>
    <t>サイズ：XL
カラー：グレー系
メーカー :  Hanes
型番（品番） :  C3-QS320
サイズ:XL 肩幅:40cm 身幅:52cm 着丈:76cm
サイズ:M 肩幅:37cm 身幅:49cm 着丈:69.5cm
サイズ:L 肩幅:38.5cm 身幅:51.5cm 着丈:72cm</t>
  </si>
  <si>
    <t>https://www.amazon.co.jp/dp/B08B3R2PFX</t>
    <phoneticPr fontId="1"/>
  </si>
  <si>
    <t>￥5,500</t>
  </si>
  <si>
    <t>プーマ レギンス ランニング グラフィック ライズ 3/4 タイツ レディース</t>
  </si>
  <si>
    <t>プーマ レギンス ランニング グラフィック ライズ 3/4 タイツ XL</t>
  </si>
  <si>
    <t>サイズ：XL
カラー：ブラック系
メーカー :  PUMA
型番（品番） :  520681
サイズ:L ウエスト(メーカー表示サイズ:65cm~69cm)
サイズ:M ウエスト(メーカー表示サイズ:62cm~66cm)
サイズ:S ウエスト(メーカー表示サイズ:59cm~63cm)
サイズ:XL ウエスト(メーカー表示サイズ:68cm~72cm)</t>
  </si>
  <si>
    <t>MD</t>
  </si>
  <si>
    <t>https://www.amazon.co.jp/dp/B07SYGTQM3</t>
    <phoneticPr fontId="1"/>
  </si>
  <si>
    <t>￥3,080</t>
  </si>
  <si>
    <t>アンダーアーマー UAヒートギアアーマー ショートスリーブ モック メンズ 1358576</t>
  </si>
  <si>
    <t>アンダーアーマー UAヒートギアアーマー ショートスリーブ モック 1358576 MD</t>
  </si>
  <si>
    <t>サイズ：MD
カラー：ブラック
メーカー :  UNDER ARMOUR
型番（品番） :  1358576
サイズ:SM ゆき丈:37.5cm 身幅:38.5cm 着丈:57.5cm
サイズ:MD ゆき丈:38cm 身幅:41cm 着丈:60.5cm
サイズ:LG ゆき丈:41cm 身幅:42.5cm 着丈:62.5cm
サイズ:XL ゆき丈:41.5cm 身幅:46cm 着丈:66cm
サイズ:2XL ゆき丈:43cm 身幅:48cm 着丈:67.5cm
サイズ:3XL ゆき丈:44.5cm 身幅:49.5cm 着丈:69cm</t>
  </si>
  <si>
    <t>https://www.amazon.co.jp/dp/B08FKQXPCC</t>
    <phoneticPr fontId="1"/>
  </si>
  <si>
    <t>￥3,980</t>
  </si>
  <si>
    <t>(テスラ)TESLA 水着 タンキニ パッド付き 上下セット UVカット・速乾機能 レディース 体型カバー</t>
  </si>
  <si>
    <t>TESLA 水着 タンキニ パッド付き 上下セット UVカット・速乾機能 体型カバー 上下セット L</t>
  </si>
  <si>
    <t>サイズ：L
カラー：画像確認ください
スタイリッシュなデザインのレディース タンキニ 水着 上下セット
取り外し可能な胸パット付き・上下を別途にも活用可能
海水浴、ビーチ、プール、サーフィン、マリンスポーツ、温泉まで多様なシーンで活躍します。
例)158cm、46㎏の場合には、Sサイズをオススメします。
（2021/3/30までのカスタマーレビュー参考）</t>
  </si>
  <si>
    <t>https://www.amazon.co.jp/dp/B08BX7RC6Y</t>
    <phoneticPr fontId="1"/>
  </si>
  <si>
    <t>￥3,300</t>
  </si>
  <si>
    <t>アンダーアーマー Baseball UAフィッティド コンフォート ロングスリーブ アンダーシャツ メンズ</t>
  </si>
  <si>
    <t>アンダーアーマー Baseball UAフィッティド コンフォート ロングスリーブ アンダーシャツ MD</t>
  </si>
  <si>
    <t>サイズ：MD
カラー：ネイビー系
メーカー :  UNDER ARMOUR
型番（品番） :  1364469
サイズ:SM 身長/胸囲(メーカー表示サイズ:162cm~168cm/85cm~91cm)
サイズ:MD 身長/胸囲(メーカー表示サイズ:167cm~173cm/89cm~95cm)
サイズ:LG 身長/胸囲(メーカー表示サイズ:172cm~178cm/93cm~99cm)
サイズ:XL 身長/胸囲(メーカー表示サイズ:177cm~183cm/97cm~103cm)
サイズ:XXL 身長/胸囲(メーカー表示サイズ:182cm~188cm/101cm~107cm)
サイズ:3XL 身長/胸囲(メーカー表示サイズ:187cm~193cm/105cm~113cm)</t>
  </si>
  <si>
    <t>https://www.amazon.co.jp/dp/B079KN3V4J</t>
    <phoneticPr fontId="1"/>
  </si>
  <si>
    <t>￥2,980</t>
  </si>
  <si>
    <t>Separatec ボクサーパンツ 蒸れない 陰嚢分離型 前開き 通気性 速乾素材 メンズ 3枚組 竹繊維 308T</t>
  </si>
  <si>
    <t>Separatec ボクサーパンツ 蒸れない 陰嚢分離型 前開き 通気性 速乾素材 3枚組 竹繊維 308T 3枚組 M</t>
  </si>
  <si>
    <t>サイズ：M
カラー：画像確認ください
竹繊維（レーヨン）95%・ポリウレタン5%
【USサイズ】
S=日本M；M=日本Ｌ；Ｌ=日本XL；XL=日本XXL。
＊通常の日本サイズよりワンサイズ大きいです。
【仕様】
陰嚢分離型（セパレートポーチ式）。
男性のデリケートエリアを快適にセパレートし、締め付けや太ももとの摩擦などを感じさせず、一日中爽快感を保つ独自の構造です。
【快適な履き心地】
【デザイン】
立体的なフロント構造とシームレス仕様。
ほどよいフィット感で太ももや腰回りのズレを気にする心配もありません。</t>
  </si>
  <si>
    <t>https://www.amazon.co.jp/dp/B07BZ7PW31</t>
    <phoneticPr fontId="1"/>
  </si>
  <si>
    <t>￥8,990</t>
  </si>
  <si>
    <t>nissen(ニッセン) 吸汗速乾ストレッチコードレーン長袖テーラードジャケット（上下別売りスーツ） レディース</t>
  </si>
  <si>
    <t>nissen(ニッセン) 吸汗速乾ストレッチコードレーン長袖テーラードジャケット（上下別売りスーツ） M</t>
  </si>
  <si>
    <t>サイズ：M
カラー：画像確認ください
メーカー :  nissen(ニッセン)
品質＝表地ポリエステル９５％・ポリウレタン５％（織物　ストレッチコードレーン）　裏地 有（前身頃部）　ジャケット：肩パッド有　後ろベンツ　袖口ベンツ　ポケット前２・左胸・内
中国製
洗濯機OK　ネット使用</t>
  </si>
  <si>
    <t>https://www.amazon.co.jp/dp/B095LSD92M</t>
    <phoneticPr fontId="1"/>
  </si>
  <si>
    <t>￥7,314</t>
  </si>
  <si>
    <t>【エイチユーエー】半袖 マキシ丈 ロング プリーツ ワンピース 体型カバー マタニティ レディース 3カラー M-2XL</t>
  </si>
  <si>
    <t>半袖 マキシ丈 ロング プリーツ ワンピース 体型カバー マタニティ 3カラー M-2XL L</t>
  </si>
  <si>
    <t>サイズ：L
カラー：ブラック系
ふんわり可愛く、らくらく体型カバー。
 女性らしいAラインシルエットが素敵なマキシ丈プリーツワンピースです。
 コーデ要らずで着用シーンも幅広く使い勝手バツグン。
 1枚は持っておきたいヘビロテ間違い無しのロングワンピです。
 窮屈感のない開放的な着心地で一日中ストレスフリーでお過ごしいただけます。
 ゆるっとシルエットは華奢見え効果も期待できるので、気になる二の腕・腰回り・太ももまで全身体型カバーが叶います。
 妊婦さんにもマタニティウェアとしてお使いいただけます。
 ザクッと入った太いラインのデザインが、グッと全体の印象を引き締めアクセントに。
 襟元は上品なラウンドネックで落ち着いた印象に。
 デイリー使いからオフタイムまで、軽やかに着こなせるAラインワンピースです。
簡単＆ラフに着こなせるのにどこか都会的なおしゃれ感。
 カジュアルすぎず、キレイめコーデにも取り入れていただけます。
 ベルトでウエストマークしたりブラウジングすると、さらに大人っぽい雰囲気になりオフィスカジュアルにも。
 カーディガンやシャツを羽織るとさらにオシャレなコンサバ風にまとまります。
 ジーンズやスキニーパンツ等のボトムスと合わせてこなれ感のあるカジュアルコーデもGood。
 レギンスやタイツなどのレッグウェアとの組み合わせもいいですね。
 通勤や通学、買い出しやお出かけ、お子様の送迎、ママコーデ、散歩やアウトドア、部屋着やパジャマなど様々なシーンでお使いいただけます。
 ルームウェアとして1枚着ておけば、突然の来客や近所への軽い外出にもそのまま対応できるのでとても便利です。
 また、サラリと風になびく爽やかシルエットは、リゾート地やビーチなどのロケーションにもマッチするので旅行用としてもおすすめです。
春夏シーズン、毎日のお洋服選びの強い味方になること間違いなし。
 そのままパッと1枚で時短コーデはもちろん、ファッション小物やトップス・ボトムスなどのアイテムとのコーディネートもお楽しみいただけます。
 ビスチェやキャミソールとのレイヤードでトレンド感のあるスタイルに。
 大きめのアクセサリーを合わせて民族風・エスニック風にアレンジするのもいいですね。
 インナーに長袖やタートルネック等を重ね着すれば、秋口にも着用出来るのでロングシーズンお使いいただけます。
 スタイリング次第でヒールやブーツ、サンダルやパンプス、スニーカーやスリッポンなど様々なシューズとも相性良く合わせられ、オシャレにキマリます。
 10代、20代、30代、40代、50代、60代と多くの方に愛用していただける落ち着きのある大人っぽいシンプルデザイン。
 親子や姉妹で着回したり、気分に合わせたアレンジや日替わりコーデ、プレゼント・ギフト用にも是非オススメしたい魅力的なカジュアルワンピです。
※寸法は平置きにて計測し、若干の誤差がある場合がございます。
※撮影環境やパソコンのディスプレイなどの影響により色が若干違って見える場合もあります。</t>
  </si>
  <si>
    <t>https://www.amazon.co.jp/dp/B0030AVQL4</t>
    <phoneticPr fontId="1"/>
  </si>
  <si>
    <t>￥7,150</t>
  </si>
  <si>
    <t>チャンピオン Tシャツ 半袖 ビッグシルエット 配色切り替え ポケット付き Cロゴクリアジェルプリント C3-P359 メンズ</t>
  </si>
  <si>
    <t>チャンピオン Tシャツ 半袖 ビッグシルエット 配色切り替え ポケット付き Cロゴクリアジェルプリント C3-P359 XL</t>
  </si>
  <si>
    <t>サイズ：XL
カラー：ブルー系
メーカー :  Hanes
型番（品番） :  C3-P359
サイズ:XL ゆき丈:56cm 身幅:60.5cm 着丈:76cm
サイズ:M ゆき丈:53cm 身幅:56.5cm 着丈:72cm
サイズ:L ゆき丈:54.5cm 身幅:59cm 着丈:75cm</t>
  </si>
  <si>
    <t>https://www.amazon.co.jp/dp/B07HJWNQ2M</t>
    <phoneticPr fontId="1"/>
  </si>
  <si>
    <t>￥9,800</t>
  </si>
  <si>
    <t>ラドウェザー トレッキングパンツ メンズ アウトドアパンツ 撥水 防汚 防油 速乾 耐久性 アウトドア スポーツ 登山 ズボン パンツ 登山パンツ</t>
  </si>
  <si>
    <t xml:space="preserve">ラドウェザー トレッキングパンツ アウトドアパンツ 撥水 防汚 防油 速乾 耐久性 アウトドア スポーツ 登山 ズボン パンツ 登山パンツ </t>
  </si>
  <si>
    <t xml:space="preserve">
全部で４色( 黒、ベージュ、カーキ、ネイビー )×４サイズ( S / M / L / XL )あります。
 アウトドア ブランドのラドウェザーから、JIS規格をクリアした、はっ水性・防汚性・防油性・耐久性・速乾性に優れたトレッキング パンツ、ライトトレッキングシリーズ チノパンが登場！
信頼のテフロン(TM)ファブリックプロテクター加工 。
アウトドアでは、はっ水性能は必須。
突然の雨に出会うこともよくあります。
はっ水性がない生地だと身体が濡れ、冷えてしまい体調を崩す原因になります。
このトレッキング パンツは、撥水度4級以上を取得。
水を問題なく弾き、生地の中まで浸水することはありません。
 ハイキングや山登り、ウォーキング、野外での活動、釣りなどでサポートするでしょう。
防汚性能：アウトドアに、汚れはつきもの。
キャンプや釣りでも汚れはつきます。
このアウトドア パンツは、水性の汚れの落ちやすさ、汚れにくさのテストで４級以上を取得。
泥水などの汚れを気にすることなく使用できます。
防油性能：このトレッキングウェアは水性の汚れだけではなく、 油性の汚れに対する落ちやすさ、汚れにくさのテストでも3級以上を取得。
 例えば農作業やキャンプ、工場での作業や工作時にも、 ガソリンやオイルといった汚れを気にしなくていいので、作業服、作業ズボンとしてもオススメです。
●速乾性能：テフロン(TM)ファブリックプロテクター加工を施したこの登山用ズボンは、 水に濡れてもすぐに乾きます。
 試しにバケツの水に３時間浸しても、２時間後には元通りに乾いていました。
耐久性能：激しいアウトドア・ワークで求められるものは、頑丈さであるのは間違いありません。
このアウトドア ウェアは耐摩耗性テストを378回までクリア。
カッターナイフで切りつけてみても、傷ひとつできませんでした。
アウトドア活動はもちろん、バイクでのツーリングや自転車でのサイクリングにも使えるチノパンツです。
サイズ表の表記は、平置き、メジャー採寸のため誤差が生じる場合がございます。
計測の仕方、皺の伸ばし方、ストレッチ具合、計測個所、計測器具などでも誤差(約2cm)が生じる場合がございます。</t>
  </si>
  <si>
    <t>2枚組</t>
  </si>
  <si>
    <t>https://www.amazon.co.jp/dp/B08DYG528Y</t>
    <phoneticPr fontId="1"/>
  </si>
  <si>
    <t>ヘインズ Tシャツ(2枚組) 綿100% ジャパンフィット 5.3オンス 2P Japan Fit for HER クルーネックTシャツ HW5320 レディース</t>
  </si>
  <si>
    <t>ヘインズ Tシャツ(2枚組) 綿100% ジャパンフィット 5.3オンス 2P Japan Fit for HER クルーネックTシャツ HW5320 2枚組 M</t>
  </si>
  <si>
    <t>サイズ：M
カラー：ホワイト/ブルー
メーカー :  Hanes
型番（品番） :  HW5320
リングスパンコットン天竺 製品洗い
サイズ:M 身丈:62.5cm 身幅:42cm 肩幅:36cm 袖丈:14.5cm バストの目安:79-87cm
サイズ:L 身丈:65cm 身幅:45cm 肩幅:39cm 袖丈:15cm バストの目安:86-94cm</t>
  </si>
  <si>
    <t>https://www.amazon.co.jp/dp/B088FB8NW5</t>
    <phoneticPr fontId="1"/>
  </si>
  <si>
    <t>￥2,499</t>
  </si>
  <si>
    <t>バリーフ(Baleaf) サイクルパンツ サイクリングパンツ ロードバイク メンズ レーサーパンツ 3Dゲルパッド 自転車 バイク 衝撃吸収 痛み軽減 UPF50+ クロスバイク 伸縮性 吸汗速乾 サイクルウェア マウンテンバイク ポケット</t>
  </si>
  <si>
    <t>バリーフ(Baleaf) サイクルパンツ サイクリングパンツ ロードバイク レーサーパンツ 3Dゲルパッド 自転車 バイク 衝撃吸収 痛み軽減 UPF50+ クロスバイク 伸縮性 吸汗速乾 サイクルウェア マウンテンバイク ポケット M</t>
  </si>
  <si>
    <t>サイズ：M
カラー：ネイビー
【サイドに大容量のポケット】
左右のポケットは4 "、4.7"、5 "、5.5"携帯電話、財布や小銭など小物が収納可能、不意な紛失を避けられます。
伸縮性に富む生地は締め付け感がなく、自由な動きを提供します。
【UPF50+の高機能サイクルパンツ】
UVカット率99%で有害な紫外線もしっかりカット。
サイクリング等のスポーツからアウトドアなど屋外の様々なシーンで大活躍。
裾回りには、柔らかいシリコン製のグリッパーは、広い面で太腿に密着するので、締め付け感は無いのにしっかりと裾を保持します。
縫い目が平らなジグザグシーム仕様で、摩擦を低減し、快適に着用できます。
伸縮性が優れたウェストゴムを搭載し、腰部への負担を軽くし、いつでも快適な履き心地を現実します。
クッションとパンツはしっかり縫われており、ズレたり剥がれたりする心配はありません。
太もも部分の伸縮性もあり、ペダリングしていたら股に食い込まない快適です。
【衝撃減少効果を持つ】
柔らかい3Dパッドが付き、走行中の衝撃を吸収し、お肌との摩擦を減少し、サイクリングスピードがアップできます。
スポンジパッドがお尻に優しく、多数の通気排汗穴も揃えていて、高効率な空気循環を可能にする上に衝撃を吸収し、長時間でも快適に走行可能です。
滑り止めのパッドなので、乗り方姿勢が何度変化しても高スピード自転車しても安定します。
また、細菌の侵入を防ぎ、ご安心にご使用ください。
【吸汗速乾】
優れた通気性と吸汗性の生地を採用し、汗を瞬時に吸収して、長時間走行でも、さらりとした着心地です。
また運動型機能生地を接合して、通気性がもっと強くなり、放熱ももっと早くなり、着用時に違和感を感じません。
3Dゲルパッドは防水、撥水機能で通気性抜群のクールマックスです。
【最適場合】
ロードバイク、クロスバイク、マウンテンバイクなどで長時間走行するサイクリングやロングライトなどに最適です。
通学や通勤などの日常場合もお尻の痛みを軽減できます。
本商品は日本人仕様に作成しており、デザイン・採寸・パターンとも日本人の指導で行い、日本スポーツ用品工業協会に基準に作製しました。
ご安心お選んでください。
品質アフターサービスを提供し、何かご質問などがございましたら、お気軽にメールでご連絡ください。</t>
  </si>
  <si>
    <t>Ｌ</t>
  </si>
  <si>
    <t>https://www.amazon.co.jp/dp/B08NDGYFDK</t>
    <phoneticPr fontId="1"/>
  </si>
  <si>
    <t>￥2,100</t>
  </si>
  <si>
    <t>CtriLady ボディスーツ 補正下着 補正ガードル レディース ボディシェイパー 加圧 お腹引き締め ヒップアップ 姿勢改善 くびれ</t>
  </si>
  <si>
    <t>CtriLady ボディスーツ 補正下着 補正ガードル ボディシェイパー 加圧 お腹引き締め ヒップアップ 姿勢改善 くびれ Ｌ</t>
    <phoneticPr fontId="1"/>
  </si>
  <si>
    <t>サイズ：Ｌ
カラー：ブラック系
1：高弾力性のソフトな生地を使用し、柔らかく体にフィットします。
軽いシェイプアップ効果がありますし、通気性も伸縮性抜群でて引き締めすぎないです。
洗ったときに変形したり縮んだりしにくいです。
２：Vネックワンピースのデザインは、快適でセクシーです。
薄いパッドを持ちますので、ブラを着用する必要がないです。
パッドが取り外し可能で洗いやすいです。
一体的なボデイースーツなのでより便利です。
３：調節可能な肩紐のデザインは、ストレスなくて快適に着用できます。
股あたりがホック付き、着脱が簡単ですし、股間は、通気性抜群の綿の生地を採用し、健康的で快適で安心的に着用できます。
４：ボデイースーツのデザインで、キャミソールとしてもコートと合わせて着用してもカコイイです。
ジーンズなどのボトムスと直接着用でき、ファッショナブルで用途が広いです。
、通気性と速乾性
５：仕事、レジャー、スポーツ、フィットネス、フォーマルに関係なく、体に負担をかけることなく、いつでも終日着用するのに適しており、完璧なウエストヒップラインをメイクすることができます。</t>
  </si>
  <si>
    <t>https://www.amazon.co.jp/dp/B08TLV68XM</t>
    <phoneticPr fontId="1"/>
  </si>
  <si>
    <t>￥3,000</t>
  </si>
  <si>
    <t>ヨガパンツ レディース ブーツカットパンツ ダンス ヨガウェア ルームウエア 部屋着 伸縮性 吸汗 速乾 薄手</t>
  </si>
  <si>
    <t>ヨガパンツ ブーツカットパンツ ダンス ヨガウェア ルームウエア 部屋着 伸縮性 吸汗 速乾 薄手 M</t>
  </si>
  <si>
    <t>サイズ：M
カラー：画像確認ください
【おしゃれデザイン】
ドイツブランド スポーツやトレーニング用タイツ、ファッション性と機能性ともに追求、ウエスト部にはちくちくしないので快適な着心地。
前のポケット搭載、キーなどの小物の携帯便利！
【運動＆快適】
ストレッチ優れ、シルエットがすっきりとして、より女性らしく美しく見せられます！身体をクールに保ち、ヨガをサポートするレディースヨガレギンス。
ヨガと走りのモーションに合わせてフィットする、ソフトで伸縮性に優れたファブリックを採用。
【吸汗＆速乾】
ファッション性と機能性を両立したレギンス、生地が薄すぎ厚すぎオールシーズンに着まわせるのがポイント。
【おススメ場合】
激しい動きでもスムーズに行けるので、ヨガ・ホットヨガ・ランニング・ダンス・ジム・フィットネスのトレニーングに対応します。
【安心保証】
当店の取り扱っている商品のみ正规品でございます。
もし品質的な問題があれば弊社はしっかりと対応致します。
問い合わせよりご連絡をいただけましたらすぐにご対応させていただきます。
ご安心してお買い求めください。</t>
  </si>
  <si>
    <t>https://www.amazon.co.jp/dp/B07CH4WT2L</t>
    <phoneticPr fontId="1"/>
  </si>
  <si>
    <t>￥858</t>
  </si>
  <si>
    <t>補正ショーツ アツギ ショーツ ダブルキレイ ガードルショーツ お腹押え ヒップアップ 足ぐり折り返し仕様 レディース</t>
  </si>
  <si>
    <t>補正ショーツ アツギ ショーツ ダブルキレイ ガードルショーツ お腹押え ヒップアップ 足ぐり折り返し仕様 2枚組 L</t>
  </si>
  <si>
    <t>サイズ：L
カラー：アイボリー/シトラス
型番（品番） :  80550AS
○ナイロン2ｗａｙ生地 ○ストレッチラッセルレース ○お腹押え ○ヒップアップ
ボトムスタイル: ショーツ</t>
  </si>
  <si>
    <t>https://www.amazon.co.jp/dp/B07C7FMKX4</t>
    <phoneticPr fontId="1"/>
  </si>
  <si>
    <t xml:space="preserve">補正ショーツ アツギ ショーツ ダブルキレイ ガードルショーツ お腹押え ヒップアップ 足ぐり折り返し仕様 </t>
  </si>
  <si>
    <t xml:space="preserve">
型番（品番） :  80550AS
○ナイロン2ｗａｙ生地 ○ストレッチラッセルレース ○お腹押え ○ヒップアップ
ボトムスタイル: ショーツ</t>
  </si>
  <si>
    <t>24-28cm</t>
  </si>
  <si>
    <t>10足組</t>
  </si>
  <si>
    <t>https://www.amazon.co.jp/dp/B07CDDHBXL</t>
    <phoneticPr fontId="1"/>
  </si>
  <si>
    <t>￥2,280</t>
  </si>
  <si>
    <t>IGRESS 靴下 メンズ ビジネスソックス 抗菌防臭 10足セット 24-28㎝ 黒</t>
  </si>
  <si>
    <t>IGRESS 靴下 ビジネスソックス 抗菌防臭 10足セット 24-28㎝ 黒 10足組 24-28cm</t>
  </si>
  <si>
    <t>サイズ：24-28cm
カラー：ブラック系
【IGRESS代表作】
2018年の販売開始以降、各販売モールにて累計2,000,000足突破！サイズ：24㎝～28㎝(1サイズ)
【高コスパ・リピート率断トツ】
【シンプルなリブ柄で幅広く対応】
ビジネスシーンだけでなく冠婚葬祭や普段使いにも幅広くご使用して頂けるように全てリブ柄仕様となっております。
【オールシーズン対応】
肌触り、吸水性、通気性に拘った厚手と薄手の中間生地なので、 季節問わず(春・夏・秋・冬)快適にご使用いただけます。
【プレゼントにも最適】
高級感のあるオリジナルブランドパッケージでお届けいたしますので、ギフトやちょっとしたプレゼントにも大変人気です。
(場面：誕生日・お祝い・記念日・バレンタイン・お返し等)</t>
  </si>
  <si>
    <t>https://www.amazon.co.jp/dp/B096M6BCTX</t>
    <phoneticPr fontId="1"/>
  </si>
  <si>
    <t>T.Y.ryanryan パジャマ レディース ルームウェア シャツワンピース 半袖 前開き 膝上 シルク風 フリル セクシー</t>
  </si>
  <si>
    <t>T.Y.ryanryan パジャマ ルームウェア シャツワンピース 半袖 前開き 膝上 シルク風 フリル セクシー M</t>
  </si>
  <si>
    <t>サイズ：M
カラー：ホワイト系
上品さとセクシーさを兼ね備えたルームワンピース（シャツワンピース）です。
胸元と袖のフリルがかわいらしく、太ももをのぞかせる絶妙な丈感でセクシー感が満載◎
ふんわりとした柔らかい肌ざわり、着心地の良さで暑い夏の夜も快適な睡眠を実現できます。
男性シャツを着たかのようなやや長めの丈で、女性の可愛らしさ、艶やかな雰囲気を演出♪
光沢のある上品な質感がワンランク上の女性をアピール。
家庭内ではもちろんお泊りデートや旅行にもオススメです。
※左胸にポケットはございません。
ポケット風のデザインです。</t>
  </si>
  <si>
    <t>https://www.amazon.co.jp/dp/B07TGC6TLL</t>
    <phoneticPr fontId="1"/>
  </si>
  <si>
    <t>￥5,356</t>
  </si>
  <si>
    <t>ヨガウェア ヨガパンツ ヨガ ウエア 九分レギンス フィットネス ウェア レディースパンツ 九分丈</t>
  </si>
  <si>
    <t>ヨガウェア ヨガパンツ ヨガ ウエア 九分レギンス フィットネス ウェアパンツ 九分丈 M</t>
  </si>
  <si>
    <t>サイズ：M
カラー：画像確認ください
2019年新発売の柄をいよいよ発売ヨガパンツ！肌触りいいのストレッチ生地を採用、通気性・吸汗速乾性抜群、腰から足までぴったりフィットします。
8cmのハイウェスト&amp;幅広のウエストベルト、お腹を締めすぎない、ずれ落ちもなく履き心地が良い。
独特のプリント技術を使い、柄がナチュラルで、色も落ちにくい。
生地がしっかりしてるので透ける恐れがなく、安心で運動に集中することができます。
プリントの美しさが一層引き立つシンプルなトップスと合わせたコーディネートがオススメです。</t>
  </si>
  <si>
    <t>https://www.amazon.co.jp/dp/B08GY74KZX</t>
    <phoneticPr fontId="1"/>
  </si>
  <si>
    <t>￥1,905</t>
  </si>
  <si>
    <t>Sawaiko ボディースーツ 補正下着 ボディシェイパー ワンピース コルセット バストアップ ヒップアップ 姿勢矯正 補正インナー 産後ケア レディース ダイエット</t>
  </si>
  <si>
    <t>Sawaiko ボディースーツ 補正下着 ボディシェイパー ワンピース コルセット バストアップ ヒップアップ 姿勢矯正 補正インナー 産後ケア ダイエット M</t>
  </si>
  <si>
    <t>サイズ：M
カラー：ブラック系
心地よい肌触り感、季節とかかわらずに年間適しています。
通気性、伸縮性、着心地が抜群で、いつでもサラサラ肌を保ちます。
【上から下まで、優しくサポート】
脇から流したお肉をバストに集め、バストアップの交換になります、お腹で4階段調節できるホックでウエストのくびれを作ります。
お尻を優しくカバーして持ち上げます。
太ももまで引締め、メリハリボディラインに。
【特別のデザイン】
お出かけ時にお手洗いの時もよくあります。
でもボディスーツの脱ぎ履きが難しいかもしれません。
本製品は特別でクロッチ部分が空いているので、ボディスーツを脱がずにお手洗いが可能で、お手洗いに便利を！（ショーツはボディースーツの上から着用してください♥）
【姿勢改善　背中をスッキリ】
適当な圧力でお腹を引き締め、背筋も引っ張られ、姿勢がよくなります。
座るときでも綺麗な姿勢を保つ、猫背の改善に効果的です。
柔らかい生地で、無理に体を引き締めずに、寝る時も着用できます。
【様々なシーンで活躍】
 日常生活、デイリーショピング、睡眠、補正、身体検査、運動、姿勢改善、このコルセットは全部適合してますよ。
お腹が締め付けられるので、自然とお腹を意識するようになりますし、食べ過ぎ防止、ダイエットに良いです。
ドレスや洋服などを着こなすとき、美しいボディラインを見せてくれます。
シェイプアップ効果が抜群です。</t>
  </si>
  <si>
    <t>25-28cm</t>
  </si>
  <si>
    <t>6足組</t>
  </si>
  <si>
    <t>https://www.amazon.co.jp/dp/B07VGZ7F3J</t>
    <phoneticPr fontId="1"/>
  </si>
  <si>
    <t>￥2,195</t>
  </si>
  <si>
    <t>ノーショーソックス, ショートソックス, 男女兼用, ノンスリップ, 不可視, 通気性, スニーカー, スポーツソックス, 黒, 白.グレー, 見えないソックス ６ペア</t>
  </si>
  <si>
    <t>ノーショーソックス, ショートソックス, 男女兼用, ノンスリップ, 不可視, 通気性, スニーカー, スポーツソックス, 黒, 白.グレー, 見えないソックス ６ペア 6足組 25-28cm</t>
  </si>
  <si>
    <t>サイズ：25-28cm
カラー：グレー系
メーカー :  DANISH ENDURANCE（ダニッシュ・エンデュランス）
通気性、不可視、ノンスリップ ：吸湿発散性に優れたノーショーソックスは、１日中快適に脚を保ち、速乾性をキープするために、換気メッシュレーンを備えています。
かかとにあるシリコングリップは滑りを防ぎ、水ぶくれを防止します。
毎日使いに最適：これらのユニセックスの靴下は、毎日のあらゆるのアクティビティに最適です。
特にスニーカーやスポーツシューズと合わせることがおすすめです。
3つの異なるサイズがあります: 22.0 cm - 24.5 cm /25 cm - 28 cm /28.5 cm - 30.5 cm
デンマークデザイン、ヨーロッパ製：私たちダニッシュ・エンデュランスのデザインチームはデンマーク・コペンハーゲンにあります。
生産拠点はポルトガルにおき、適切な労働環境下で商品を生み出しています。
メリノウールソックスは、有害物質を含まないことを保証するOEKO-TEX標準100の認定を受けています。
アイアンマンアスリートによる推奨：デンマークのアイアンマンで起業家でもあるAnders Holfmanの協力により、この不可視のノーショーソックスは開発されました。
2020年には、南極で史上初のトライアスロンを完走しました。
彼の目的は見ている人に勇気を与え、それぞれの人が夢に向かって頑張ることを応援することです。
丁寧なカスタマーサポート：私たちの願いはお客様の幸せです。
ご不明点などがございましたら、遠慮なく弊社までご連絡ください。
いつでもあなたをサポートいたします。</t>
  </si>
  <si>
    <t>https://www.amazon.co.jp/dp/B07XHGKWR4</t>
    <phoneticPr fontId="1"/>
  </si>
  <si>
    <t>￥1,880</t>
  </si>
  <si>
    <t>ハベリィ 五分袖 Tシャツ ハイネック カットソー 半袖 トップス 無地 インナー レディース</t>
  </si>
  <si>
    <t>ハベリィ 五分袖 Tシャツ ハイネック カットソー 半袖 トップス 無地 インナー XL</t>
  </si>
  <si>
    <t>サイズ：XL
カラー：ブラック系
シンプルで着回しやすいモックネックになったトップス。
肘までの五分袖が二の腕をスッキリ見せてくれます。
短めのハイネックはノースリーブが苦手な方に特におすすめです。
前にかがんでも胸元が気にならないのも嬉しいポイント！上半身をすっきりとバランス良く見せ、着るだけでスッキリ綺麗に上品に決まります。
ボトムスや合わせるアイテム次第できれいめにもカジュアルにも使える万能な1枚です。
シンプルでベーシックなシルエットなのでフレアスカートやワイドパンツなど、ボリュームのあるアイテムとの相性◎。
デニム、サロペットやビスチェとの相性も抜群！
シンプルなシルエットはそのまま着てのお出掛けはもちろん、上から1枚羽織ればオフィスにもちょっとしたおでかけにも使えます。
薄手の生地は暑い季節は快適に、寒い季節は重ね着してもごわつかず重宝しますので、季節をまたいで1年中オールシーズン着られる優秀なアイテムです。
またルームウェアやヨガやランニングなどのスポーツ仕様にも適していますので何枚あっても重宝します。
ホワイトは多少の透け感がございます。
キャミソール等のインナーをご使用頂きますと安心です。
以下のサイズを参考にご検討ください。
 ◆ M：肩幅約34cm、バスト約80cm、着丈約55cm 、そで丈約28cm ◆L：肩幅約36cm、バスト約88cm、着丈約57cm 、そで丈約30cm ◆XL：肩幅約38cm、バスト約84cm、着丈約59cm 、そで丈約30cm （平置き採寸のため多少の誤差はご了承ください）商品は小さめとなります。
タイトなサイズをお求めの際はそのままサイズ、普段と同じサイズをご希望の場合はワンサイズアップ、ゆったり目をご希望の際は2サイズアップでご注文ください。</t>
  </si>
  <si>
    <t>3XL</t>
  </si>
  <si>
    <t>https://www.amazon.co.jp/dp/B091CCTN75</t>
    <phoneticPr fontId="1"/>
  </si>
  <si>
    <t>￥2,059</t>
  </si>
  <si>
    <t>comeondear ボディスーツ セクシーランジェリー 補正下着 テディ レース レオタード インナーウェア 透け</t>
  </si>
  <si>
    <t>comeondear ボディスーツ セクシーランジェリー 補正下着 テディ レース レオタード インナーウェア 透け 3XL</t>
  </si>
  <si>
    <t>サイズ：3XL
カラー：ベージュ系
【上品な生地】
質感のサテンとレース生地、しっかりした縫製、おしゃれなデザイン、女性をきれいにスリムに見せるランジェリー。
ボディにぴったりフィットしながら、通気性抜群、超快適ので日常長時間着用できます。
【クロッチホック】
連体式ボディスーツ、股下クロッチ部分は3個ホック仕様を採用、脱ぎも履きもとても便利、更にヒューマナイズする設計。
【ハイレグレオタード】
胸部分は透けなくて、肩ストラップは長さ調節可能です。
花柄レースを施し、運動や日常生活で引締め、ヒップアップにも多少効果があります。
【ボディスーツ】
まつげレースとサテンステッチスタイルのインナーとしても魅力でオシャレです。
思わず二度見してしまうほどセクシーなデザインのランジェリーです。
【オススメ】
仕事、デート、パーティー、クラブ、ファッションショー、スポーツなどの全ての場合にも適用されます。
一枚のタイトなボディスーツは、いつまでも流行しています。</t>
  </si>
  <si>
    <t>2XL</t>
  </si>
  <si>
    <t>https://www.amazon.co.jp/dp/B089XVQZ4Y</t>
    <phoneticPr fontId="1"/>
  </si>
  <si>
    <t>￥2,528</t>
  </si>
  <si>
    <t>Burvogue骨盤ガードル 補正ショーツ 加圧インナー 美尻 お腹 太もも 引き締め ヒップアップ</t>
  </si>
  <si>
    <t>Burvogue骨盤ガードル 補正ショーツ 加圧インナー 美尻 お腹 太もも 引き締め ヒップアップ 2XL</t>
  </si>
  <si>
    <t>サイズ：2XL
カラー：ブラック系
【サラッと快適】
こちらの補正ショーツは通気性に優れた生地で作られており、肌に優しくサラッとした快適な履き心地を楽しめます。
薄手な生地なので、夏場もムレの心 配がありません。
一枚ばきも下着の上に重ねて着用も可能で、オールシーズンご着用頂けます。
【美しいボデイへ】
ほどよい締め付け感で、気になるお腹をしっかり引き締め、ウエストラインがほっそりと見えます。
また、ハイウエストデザインで履くだけで、下がったお尻を ギュッと引き上げてくれ、ヒップアップ効果も期待できます。
食事制限や運動が続かない方でも履くだけで、理想なカラダに近づけます。
【骨盤ケアにも】
腰痛やぽっこりお腹の原因となる骨盤の歪みにも効果的で、産後のお母様や長時間デスクワークの学生、OLさんにもおすすめなガードルです。
また、腰 、お尻だけではなく、太ももまで包み込み、美脚効果も期待できます。
【脱着便利】
三段階調整ホック設計より、使用シーンやお好みに合わせて自由に調節できます。
初心者の方でも無理なくお試し頂けます。
ホックを外せば、おトイレの 時にも楽々で、日常着用にも嬉しいポイントです。
汚れにくいブラックを採用しており、ドレス、コスチュームなどのインナーとしても活用できます。
【幅広く適用】
お家にいる時、おやすみの時、お出かけの時などいつでも着用頂けます。
ヨガや運動後、産後回復、スタイル改善、骨盤ケア、姿勢改善など幅広い用途 でご利用頂けます。
豊かなサイズ展開になっており、ご自分のサイズを測定してからお選びください。</t>
  </si>
  <si>
    <t>https://www.amazon.co.jp/dp/B00H2CO39S</t>
    <phoneticPr fontId="1"/>
  </si>
  <si>
    <t>(アツギ)ATSUGI スポーツブラ クリアビューティアクティブ しっかりサポート かぶりタイプパワーネット付ブラ パープルプラム</t>
  </si>
  <si>
    <t>(アツギ)ATSUGI スポーツブラ クリアビューティアクティブ しっかりサポート かぶりタイプパワーネット付ブラ パープルプラム L</t>
  </si>
  <si>
    <t>サイズ：L
カラー：ハニーアーモンド
メーカー :  ATSUGI(アツギ)
型番（品番） :  97760BS
仕様ストレッチメッシュ
カップ挿入式 通気性が良くキレイな丸みをキープする成型カップ(取り外し可能)
ストラップずれにくい太幅ストラップ (調節不可)
バックスタイルU型バック
身生地に使用しているストレッチメッシュが動きにフィット。
両サイドにパワーネットを内蔵させ、胸の揺れを軽減。
キレイなシルエットをキープする、取り外し可能な成型カップ。
サイズ展開M(A75.B70.C70) / L(A80.B75.C75) / LL(A85.B80.C80) / 3L(C85.D85.E80)
【しっかりサポート】
動きにしっかりフィット。</t>
  </si>
  <si>
    <t>57-58cm</t>
  </si>
  <si>
    <t>https://www.amazon.co.jp/dp/B093BXBYYT</t>
    <phoneticPr fontId="1"/>
  </si>
  <si>
    <t>￥1,480</t>
  </si>
  <si>
    <t>UVカット帽子 Hoomoi 日焼け防止 帽子 紫外線対策 帽子 レディース 【紐付き麻ポリブリムハット】 大きいサイズ UV 100% カット サイズ調節可 吸汗通気 熱中症予防 スナップ収納 夏季 女優帽 小顔効果 携帯便利</t>
  </si>
  <si>
    <t>UVカット帽子 Hoomoi 日焼け防止 帽子 紫外線対策 帽子  大きいサイズ UV 100% カット サイズ調節可 吸汗通気 熱中症予防 スナップ収納 夏季 女優帽 小顔効果 携帯便利 57-58cm</t>
  </si>
  <si>
    <t>サイズ：57-58cm
カラー：ブラック系
被りなれた程よい心地よさそう。
サラッとしたかぶり心地を実現。
春夏は、清涼感があり蒸れにくく帽子です。
【風で飛ばない】
帽子 レディース 内側に紐付きから、頭のサイズに合わせて自由に調整することができます。
取り外すあご紐付属、自転車に乗っても風で飛ばされないです。
シンプルなデザイン、いろいろな服装に合っています。
全体的に 大きい サイズ ですので、 女 の 子 には嬉しい 小顔 効果 も期待出来ます。
【帽子 uvカット】
通気性にも優れており、UVカット効果があるので顔はもちろん首の紫外線対策もバッチリ！この帽子のつば広いので、お顔がもちろん、首の後ろと耳を日焼けから守り、紫外線をカットしてき。
ツバが長いので、360度で紫外線から守ってくれて、夏の強い日差しを完璧的な対策帽子です。
【折りたたみuvカット 帽子】
柔らかな生地だから、折りたたんでもしわになりにくく、カバンに収納して持ち運びもオッケー。
外出時には日焼け止めの帽子が必要です。
【小顔効果抜群】
帽子をかぶるとかわいい、小顔効果抜群。
顔が隠れるほど大きなつば、どんな顔型も小顔になれます。
【幅広いシーンに】
リゾート感溢れるつば広のハット。
シンプルなデザインなのでどんなスタイルにも合わせやすく、街にもビーチにもオススメです。
アウトドア、自転車、通勤、旅行、釣り、ゴルフ、サイクリング等のシーンに合わせて日焼け防止帽子使用できる。
旅行の途中で、観光客の写真を撮るために帽子をお勧めです！</t>
  </si>
  <si>
    <t>https://www.amazon.co.jp/dp/B07KZVHJXN</t>
    <phoneticPr fontId="1"/>
  </si>
  <si>
    <t>￥1,699</t>
  </si>
  <si>
    <t>Muxuryee メンズ スポーツタイツ コンプレッションタイツ ロング レギンス ランニングタイツ ストレッチパンツ 吸汗速乾 加圧 パワーストレッチ</t>
  </si>
  <si>
    <t>Muxuryee スポーツタイツ コンプレッションタイツ ロング レギンス ランニングタイツ ストレッチパンツ 吸汗速乾 加圧 パワーストレッチ 2XL</t>
    <phoneticPr fontId="1"/>
  </si>
  <si>
    <t>サイズ：2XL
カラー：黒灰
アスリートのパフォーマンスを最大限に引き出す。
4方向へのストレッチ性に優れスポーツタイツ、あらゆる動きがスムーズに。
【快適な肌さわり】
縫い目が平らなフラットシーマ縫製を採用し、より快適な肌触りを実現したストレッチのメンズ レギンス
【窮屈感なし】
優れるコンプレッションタイツ。
体の筋肉をサポートし、窮屈な締め付けは一切なく、運動時の圧迫感を軽減、リラックス感がアップ。
【耐久性】
【様々なシーンで活躍】
ランニングやジョギング、トレーニング、ジムなどすべてのスポーツ活動に適用する万能の一枚です！そのままスポーツウェアとして着用するのはもちろん、インナーとして幅広く使用できます。</t>
  </si>
  <si>
    <t>https://www.amazon.co.jp/dp/B08GKS1PYC</t>
    <phoneticPr fontId="1"/>
  </si>
  <si>
    <t>￥1,680</t>
  </si>
  <si>
    <t>R-STYLE 前面シースルーで誘惑 Ｔバックレオタード オリジナルセクシーショーツ付きモデル</t>
  </si>
  <si>
    <t>R-STYLE 前面シースルーで誘惑 Ｔバックレオタード オリジナルセクシーショーツ付きモデル FREE</t>
  </si>
  <si>
    <t>サイズ：FREE
カラー：紫×黒
前面シースルーで誘惑 Ｔバックレオタード オリジナルショーツ付きモデルとなります。
女性の官能的美しさをよりいっそう演出できる、美しいデザインです。
ガータータイプストッキング付きで絶対領域と美脚効果も楽しめます。
基本パッケージ内容：レオタード・ストッキング。
上記に加えR-STYLEオリジナルtバックショーツ（色・形状はランダムです）付きモデルですのでお得なモデルとなっています。</t>
  </si>
  <si>
    <t>https://www.amazon.co.jp/dp/B08BX9TCW8</t>
    <phoneticPr fontId="1"/>
  </si>
  <si>
    <t>￥2,960</t>
  </si>
  <si>
    <t>アディダス ランニング ハーフパンツ MARATHON 20 ショーツ レディース</t>
  </si>
  <si>
    <t>アディダス ランニング ハーフパンツ MARATHON 20 ショーツ M</t>
  </si>
  <si>
    <t>サイズ：M
カラー：ブラック系
メーカー :  adidas
型番（品番） :  25250
メーカー色番号:GK5261</t>
  </si>
  <si>
    <t>https://www.amazon.co.jp/dp/B01HRF2JZY</t>
    <phoneticPr fontId="1"/>
  </si>
  <si>
    <t>￥1,573</t>
  </si>
  <si>
    <t>温むすび 脚 サポーター 【めぐり～ぬ温圧リズムサポーター フリーサイズ】 冷え むくむく感 着圧 マッサージ 新潟県自社工場製</t>
  </si>
  <si>
    <t>温むすび 脚 サポーター  冷え むくむく感 着圧 マッサージ 新潟県自社工場製 FREE</t>
  </si>
  <si>
    <t>サイズ：FREE
カラー：ピンク系
品質　 綿・アクリル・ナイロン・ポリエステル・ポリウレタン、日本製（自社工場製）、洗濯機（ネット使用）
※長時間の着用などで異常を感じられた場合は、ご使用をお避けください。
脚の冷え・疲れ・むくみを寝ている間に一気にケアします！夏でもサラッとした着けごこち。
特許第5877443号　脚・足ケアサポーター</t>
  </si>
  <si>
    <t>https://www.amazon.co.jp/dp/B01IOSKVWQ</t>
    <phoneticPr fontId="1"/>
  </si>
  <si>
    <t>￥1,380</t>
  </si>
  <si>
    <t>SPORTIA 加圧シャツ 加圧インナー コンプレッションウェア 補正下着 半袖 メンズ 3カラー</t>
  </si>
  <si>
    <t>SPORTIA 加圧シャツ 加圧インナー コンプレッションウェア 補正下着 半袖 3カラー XL</t>
  </si>
  <si>
    <t>サイズ：XL
カラー：ホワイト系
上半身全体を加圧シャツのパワーストレッチが360度強力に加圧！ 特に「お腹まわり」「胸部」「背中」に対し重点的にアプローチするよう設計された加圧シャツです。
加圧シャツの「背中」にはX字のクロスバンドが施され、正しい姿勢をキープ。
さらに「おなか周り」「脇下」「ウエストまわり」を加圧シャツのパワーストレッチが強力に引き締めます。
ストレッチ性に大変優れた「スパンデックス繊維」を加圧インナーの生地に採用することで強力な加圧力を実現しました！
SPORTIA加圧シャツは優れた伸縮性と吸汗速乾ドライ加工により快適な着心地で、普段着やYシャツのインナーとして、トレーニング用のスポーツインナーとしても着用可能。
加圧シャツで理想のボディを手に入れろ。</t>
  </si>
  <si>
    <t>https://www.amazon.co.jp/dp/B07D276FGY</t>
    <phoneticPr fontId="1"/>
  </si>
  <si>
    <t>eipatu 子供用 女の子 パンツ 3点/4点セット ボクサーパンツ インナー ボクサー キッズ ジュニア 肌着 純色 リボン ガールズ 子供 ショーツ コットン 幼稚園 保育園</t>
  </si>
  <si>
    <t>eipatu 子供用 女の子 パンツ 3点/4点セット ボクサーパンツ インナー ボクサー キッズ ジュニア 肌着 純色 リボン ガールズ 子供 ショーツ コットン 幼稚園 保育園 3枚組 100</t>
  </si>
  <si>
    <t>サイズ：100
カラー：画像確認ください
1、肌触りが良いコットンを採用しておりますので、柔らかくて、快適感を感じられます。
敏感肌にも安心です。
2、お祝いギフト・誕生日プレゼントなどにもおすすめます。
3、裾部分にはレースが飾り、可愛くて、安心のガールズボクサーパンツ！
4、サイズ：100/適合身長（90-100cm）、110/適合身長（100-110cm）、120/適合身長（110-120cm）、130/適合身長（120-130cm）、140/適合身長（130-140cm）、150/適合身長（140-150cm）、160/適合身長（150-160cm）</t>
  </si>
  <si>
    <t>https://www.amazon.co.jp/dp/B08PB12Z92</t>
    <phoneticPr fontId="1"/>
  </si>
  <si>
    <t>￥1,390</t>
  </si>
  <si>
    <t>(テスラ)TESLA タンクトップ メンズ ラウンドネック ノースリーブ スポーツシャツ UVカット・吸汗速乾 コンプレッション パワーストレッチ アンダーウェア スポーツインナー シャツ</t>
  </si>
  <si>
    <t>TESLA タンクトップ ラウンドネック ノースリーブ スポーツシャツ UVカット・吸汗速乾 コンプレッション パワーストレッチ アンダーウェア スポーツインナー シャツ 2XL</t>
  </si>
  <si>
    <t>サイズ：2XL
カラー：ブラック系
総柄ノースリーブデザインの高機能スポーツタンクトップシャツ
肌に密着するパワーストレッチが適度な圧力を体にかけることにより、正しい筋肉の使い方のサポート
縫い目をフラットに縫製することで快適な肌触りを実現
吸汗速乾のナノドライ繊維を採択して激しい運動の後もさらっとした着心地
テスラのブランドロゴが”TSLA”へ変更されました。
予めご了承くださいませ。
TSLAの襟タグが、簡単に取り外し可能なタグに変更します。
品質に変わりはございませんので予めご了承ください。</t>
  </si>
  <si>
    <t>https://www.amazon.co.jp/dp/B0798LSZH8</t>
    <phoneticPr fontId="1"/>
  </si>
  <si>
    <t>￥1,399</t>
  </si>
  <si>
    <t>sillictor スポーツタイツ メンズ パワーストレッチ ロング アンダーウェア コンプレッション タイツ UVカット + 吸汗速乾</t>
  </si>
  <si>
    <t>sillictor スポーツタイツ パワーストレッチ ロング アンダーウェア コンプレッション タイツ UVカット + 吸汗速乾 L</t>
  </si>
  <si>
    <t>サイズ：L
カラー：グレー系
通気性・速乾性：通気性が良く、抜群な速乾性という特徴で、水や汗などの冷却による体の冷えを軽減し、快適性を保ちます。
UVカット・吸汗防臭：紫外線を最大90％以上カットし、身体を守ります。
汗を吸収して発散し、汗臭くなりません。
パワーストレッチ：伸縮自在で肌に密着するパワーストレッチが適度な圧力を体にかけることにより、正しい筋肉の使い方のサポートできます。
フラットロックシーム：縫い目をフラットに縫製することで快適な肌触りを実現します。
サービス：検品に十分心をおかけしていますが、万が一商品が不具合の場合、メールよりご連絡を下さいませ。
迅速に対応いたします。</t>
  </si>
  <si>
    <t>6枚組</t>
  </si>
  <si>
    <t>https://www.amazon.co.jp/dp/B07X1THS9D</t>
    <phoneticPr fontId="1"/>
  </si>
  <si>
    <t>レディース Tバック t バック セット 下着 女性 セクシー tバック ショーツ 綿 セクシー ローライズ ショーツ ストライプ パンツ レディース 下着 美尻 女性tバック 響きにくい 6枚セット</t>
  </si>
  <si>
    <t>Tバック t バック セット 下着 女性 セクシー tバック ショーツ 綿 セクシー ローライズ ショーツ ストライプ パンツ 下着 美尻 女性tバック 響きにくい 6枚セット 6枚組 XL</t>
  </si>
  <si>
    <t>サイズ：XL
カラー：画像確認ください
95%綿,5%ポリウレタン。
優良品質の生地で肌触りが柔らかくやさしい。
クロッチ部分に貼り付けられている別布は綿100%の生地が使われているように表記されています。
【Tバックタイプ】
シンプルで清楚なデザインながら、セクシーさも兼ね備えており、ラインが響かない体とひとつになれる美尻下着。
ウエストに食い込みにくく、腹部を締め付けずに、固定し、安定感を与えます。
【美尻】
花柄模様のレースは可愛くて、セクシーです。
履き心地のよいショーツはレディースのお尻を美しくなります。
大胆なデザインを持ってるTバックは、大人の魅力が引き立たます。
【ラインが響かない】
ラインが響かない体とひとつになれる美尻下着、ドレスやデニムを着用してもラインがでない。
通気性が良く、洗濯しやすい、フィット感抜群、精密な縫製、優しい履き心地で締め付けがなく、ストレスフリー、ずれにくい。
フィットネスやヨガ、スポーツなど用途にも最適です。
【サイズ】
M(平置きウエスト:28CM)； L(平置きウエスト:30CM)； LL(平置きウエスト:32CM)　日本サイズ相当。
綺麗な袋入り、プレゼントとしても良い。</t>
  </si>
  <si>
    <t>画像確認ください</t>
  </si>
  <si>
    <t>https://www.amazon.co.jp/dp/B081PQH347</t>
    <phoneticPr fontId="1"/>
  </si>
  <si>
    <t>￥1,280</t>
  </si>
  <si>
    <t>アウトドアバックパック ポケッタブル リュック サック バッグ 折りたたみ 超軽量 大容量 防水性PU2000+ アウトドア 収納袋 付き 収納性抜群 男女兼用 旅行 登山 通学 通勤 キャンプ トレッキング By VIAKY</t>
  </si>
  <si>
    <t xml:space="preserve">アウトドアバックパック ポケッタブル リュック サック バッグ 折りたたみ 超軽量 大容量 防水性PU2000+ アウトドア 収納袋 付き 収納性抜群 男女兼用 旅行 登山 通学 通勤 キャンプ トレッキング By VIAKY </t>
  </si>
  <si>
    <t>サイズ：画像確認ください
カラー：-
表地: ナイロン
留め具の種類: バックル, ファスナー
わずかの85ｇ軽量で折り畳み可能で、外表は傷がつきにくく、軽さと強度を併せ持ち、耐摩擦性にも耐久性にも 優れています。
細かいところから雨滴を対応してくれて、雨水がジッパーの隙間からバックパックに浸透しないようにします。
③「大容量」シンプルな1気室構造で、フロントポケット1個と両サイドにもメッシュポケット2個を配置している大容量バックパックであります。
その中には眼鏡、スマホ、財布、水、充電宝、懐中電灯、ペン、本、時計、お服などを置くことができます。
5、耐荷重：15L
④「収納袋付き」収納袋付きで、使用しないときに折りたたんで収納袋に入れることができます。
手に持ち運んだり、ポケットに入れたり、スーツケースに入れることもできます。
空港などのところで、荷物やトランクを太りすぎを防ぐために、このポケッタブル リュックをスーツケースから取り出して、太りすぎのスーツケースからいくつかのアイテムを取り出し、このリュックに入れます。
⑤「多機能」軽くて大容量で、バックパッキング、旅行、トレッキング、飛行機、サイクリング、キャンプなど様々な場所で適し、さらに、お洒落なデザイで男も女も適用します。</t>
  </si>
  <si>
    <t>https://www.amazon.co.jp/dp/B0764HBVWC</t>
    <phoneticPr fontId="1"/>
  </si>
  <si>
    <t>￥1,320</t>
  </si>
  <si>
    <t>アツギ ATSUGI THE LEG BAR(アツギザレッグバー) サマートレンカ 60デニール 接触冷感 SPT2132 レディース</t>
  </si>
  <si>
    <t>アツギ ATSUGI THE LEG BAR(アツギザレッグバー) サマートレンカ 60デニール 接触冷感 SPT2132 L-LL</t>
  </si>
  <si>
    <t>サイズ：L-LL
カラー：ブラック系
メーカー :  ATSUGI
型番（品番） :  SPT2132
サイズ:L-LL ヒップ/身長(メーカー表示サイズ:90cm~103cm/155cm~170cm)
サイズ:M-L ヒップ/身長(メーカー表示サイズ:85cm~98cm/150cm~165cm)
サイズ:S-M ヒップ/身長(メーカー表示サイズ:80cm~93cm/145cm~160cm)</t>
  </si>
  <si>
    <t>https://www.amazon.co.jp/dp/B08FMMRWP3</t>
    <phoneticPr fontId="1"/>
  </si>
  <si>
    <t>￥998</t>
  </si>
  <si>
    <t>USK STORE 夏用 クール 10分丈 レギンス スパッツ 黒 涼しい 吸汗 速乾 サラサラ 涼しい 無地</t>
  </si>
  <si>
    <t>USK STORE 夏用 クール 10分丈 レギンス スパッツ 黒 涼しい 吸汗 速乾 サラサラ 涼しい 無地 L-LL</t>
  </si>
  <si>
    <t>サイズ：L-LL
カラー：ブラック系
薄手でひんやりした生地を使用しており暑い季節におすすめです
【サイズ】
M-Lウエスト64-77cm　L-LLウエスト69-85cm</t>
  </si>
  <si>
    <t>https://www.amazon.co.jp/dp/B07V59GSGW</t>
    <phoneticPr fontId="1"/>
  </si>
  <si>
    <t>￥1,458</t>
  </si>
  <si>
    <t>PIENSE 全12色 レギンス フリーサイズ カラフル ストレッチ お出掛け スポーツ 全般 ヨガ フィットネス ダンス</t>
  </si>
  <si>
    <t>PIENSE 全12色 レギンス フリーサイズ カラフル ストレッチ お出掛け スポーツ 全般 ヨガ フィットネス ダンス FREE</t>
  </si>
  <si>
    <t>サイズ：FREE
カラー：ブラック/ホワイト
フリーサイズの柄がかわいいレギンスです。
ファッションでも、インナーに履けばパンツやスカートから見え隠れし、1つ上を行く派手さがおしゃれを演出します。
生地は薄めなので春、夏、秋はもちろん、冬でも部屋着（インナーウェア）としてオールシーズンご利用可能。
ウェストゴムなのでずれ落ちを防止。
サイズさえ合えば女の子等の子供にも使用可能です。
【フリーサイズ】
ウェスト：約62〜100cm ヒップ：約75-105cm 太もも：約35〜54cm 総丈：約92cm</t>
  </si>
  <si>
    <t>https://www.amazon.co.jp/dp/B08H59VZSG</t>
    <phoneticPr fontId="1"/>
  </si>
  <si>
    <t>￥2,080</t>
  </si>
  <si>
    <t>Fanyueng レディース セクシーショーツ レースショーツ 【6枚セット】 超可愛いレディース パンツ 下着 柔らか 通気性 透け感 誘惑なショーツ</t>
  </si>
  <si>
    <t>Fanyueng セクシーショーツ レースショーツ  超可愛いパンツ 下着 柔らか 通気性 透け感 誘惑なショーツ 6枚組 M</t>
  </si>
  <si>
    <t>サイズ：M
カラー：画像確認ください
【6枚組セット】
バックから見ても上品なレースが大人の魅力と色気を醸し出しすシームレスショーツ。
【素敵なデザイン】
かわいくてセクシーなデザインで、少女感がいっぱい。
レースを作らて結構素敵でセクシーで、ストレッチレースはヒップに優しくフィットし、快適な履き心地。
ヒップ部分が透け透け感を表わせて女性魅力を見せた。
美尻を持っている女性にとってこれは一番いい選び。
【柔らかく快適】
上質なナイロン、レースの組み合いで、柔らかくて、とても軽い肌触り、履き心地を優しくフォローします。
【健康衛生】
クロッチ部分は贅沢に100％綿を使用し、通気性が良く、消臭、抗菌作用があり、蒸れにくく、あなたの健康をしっかりとお守りします。
【商品詳細】
 身生地：ナイロン80％+スパンデックス20％、クロッチ部分：綿100％。
 ★ サイズ  M：ヒップ85-92cm （体重39-50KG）、L ：ヒップ92-96cm（体重50-60KG）、 XL ：ヒップ96-100cm（体重60-70KG）</t>
  </si>
  <si>
    <t>https://www.amazon.co.jp/dp/B06ZY999PJ</t>
    <phoneticPr fontId="1"/>
  </si>
  <si>
    <t>グンゼ ショーツ キレイラボ・完全無縫製・綿混 KL2070 レディース</t>
  </si>
  <si>
    <t>グンゼ ショーツ キレイラボ・完全無縫製・綿混 KL2070 M</t>
  </si>
  <si>
    <t>サイズ：M
カラー：グレー系
型番（品番） :  KL2070
サイズ:M ヒップ(メーカー表示サイズ:87cm~95cm)
サイズ:L ヒップ(メーカー表示サイズ:92cm~100cm)
サイズ:LL ヒップ(メーカー表示サイズ:97cm~105cm)</t>
  </si>
  <si>
    <t>21-23cm</t>
  </si>
  <si>
    <t>3足組</t>
  </si>
  <si>
    <t>https://www.amazon.co.jp/dp/B08R654Y5S</t>
    <phoneticPr fontId="1"/>
  </si>
  <si>
    <t>￥1,078</t>
  </si>
  <si>
    <t>ミズノ Mizuno 3足組 スクールソックス 消臭機能 子供 靴下 キッズ 足首丈 底メッシュ つま先かかとパイル 学校 制服 スポーツ</t>
  </si>
  <si>
    <t>ミズノ Mizuno 3足組 スクールソックス 消臭機能 子供 靴下 キッズ 足首丈 底メッシュ つま先かかとパイル 学校 制服 スポーツ 3足組 21-23cm</t>
  </si>
  <si>
    <t>サイズ：21-23cm
カラー：ホワイト系
型番（品番） :  O901-334A
サイズ:23-25 (メーカー表示サイズ:23cm~25cm)
サイズ:21-23 (メーカー表示サイズ:21cm~23cm)
サイズ:19-21 (メーカー表示サイズ:19cm~21cm)</t>
  </si>
  <si>
    <t>https://www.amazon.co.jp/dp/B07QNYFB5F</t>
    <phoneticPr fontId="1"/>
  </si>
  <si>
    <t>女の子 レギンスパンツ キッズ サイドライン入り 長ズボン 薄 弹力性 スポーツ ウェア ルーム ジャージ美脚 ロングパンツ ボトムス 通気性抜群 人気 春夏3色100 110 120 130 140 150 cm</t>
  </si>
  <si>
    <t>女の子 レギンスパンツ キッズ サイドライン入り 長ズボン 薄 弹力性 スポーツ ウェア ルーム ジャージ美脚 ロングパンツ ボトムス 通気性抜群 人気 春夏3色100 110 120 130 140 150 cm 130</t>
  </si>
  <si>
    <t>サイズ：130
カラー：ブラック系
キツくないから１日中快適に着られるうれしいおすすめの１本です。
たてよこななめに伸びるストレッチがばつぐんの スキニー レギンス 。
散歩やランニング、ジョギングなどスポーツスタイルにも使いやすいのでヨガやジム、フィットネスでも活躍してくれます。
一年中使えるアイテムなので着回しに便利！
活発にたくさん動く元気なお子様の 普段着 通園 通学 デイリー に 秋 春 夏 とロングシーズン着用いただける定番ボトムです。
快適な着心地ながらデザインにもひと工夫。
丈夫で平らな太めのウエストゴムはしめつけ感がなく脱ぎ履きもかんたん。
脚長でバランスよくスリムにフィットするので何にでも合わせやすくコーディネートもしやすいので、お色違いであると着回しやすくとっても便利です。
 サイズ：100/110/120/130/140/150（商品の説明にご参考してください）</t>
  </si>
  <si>
    <t>https://www.amazon.co.jp/dp/B0892S9B7P</t>
    <phoneticPr fontId="1"/>
  </si>
  <si>
    <t>￥999</t>
  </si>
  <si>
    <t>フェイスカバー レディースマスカーフ スポーツタイプマフラー UVカット 日焼け防止 日よけ ネックカバー 紫外線対策グッズ</t>
  </si>
  <si>
    <t>フェイスカバーマスカーフ スポーツタイプマフラー UVカット 日焼け防止 日よけ ネックカバー 紫外線対策グッズ FREE</t>
  </si>
  <si>
    <t>サイズ：FREE
カラー：画像確認ください
【レディースフェイスカバー - 高品質】
アクセサリー感覚で使えるおしゃれなフェイスカバー。
【レディースフェイスカバー -紫外線対策】
　強い日差しや帽子ではカバーできない照り返しから顔や首元を守る。
可愛くおしゃれに顔や首の日焼け防止。
【レディースフェイスカバー - 調節可能】
耳にかける紐は調節可能で、耳掛けが付いているので、激しく動いてもずれ難くなっております。
首まで下げてネックカバーとしても使えます。
【レディースフェイスカバー - 活用シーン】
　テニス・ゴルフ・ウォーキング・登山・スキー・スノーボード・マリンスポーツ・ヨット・ランニング・キャンプ・釣り・自転車・車の運転・農作業・ガーデニング・洗濯物干し
【レディースフェイスカバー - メーカー保証】
保証期間内に不良が発生した場合は良品交換や返金などでご対応いたします。
また商品に関するどんな問題があってもご遠慮なく弊店にご連絡ください。
 【商標 第2018-144379号】</t>
  </si>
  <si>
    <t>https://www.amazon.co.jp/dp/B08KQLS6QN</t>
    <phoneticPr fontId="1"/>
  </si>
  <si>
    <t>UH インナースパッツ 150 黒  UPF50+ UVカット率99.8% 吸汗速乾  ジュニア タイツ レギンス サッカー SLP-150BK</t>
  </si>
  <si>
    <t>UH インナースパッツ 150 黒  UPF50+ UVカット率99.8% 吸汗速乾  ジュニア タイツ レギンス サッカー SLP-150BK 150</t>
  </si>
  <si>
    <t>サイズ：150
カラー：ブラック系
原産国 :  中国
着替えも恥ずかしくない！　ぴったりフィットでもサラサラでインナーが気にならない！ シンプルさを追求し、日本国内でデザイン・監修した完全オリジナルなUHブランドインナー。
コンプレッションインナーとしてお子様のスポーツやトレーニングに力を発揮！筋力をサポートしてパフォーマンスを上げ、 筋損傷の回復効果があることを確認した研究から、疲労回復効果もあります。
ユーエイチブランドの製品は日本国内の品質評価機構にて生地検査合格を取得。
紫外線防止指数の測定値はUPF50+、紫外線遮蔽率は99.8％でお子様の日焼け防止効果も抜群です。
吸汗速乾なスポーツインナーは長時間のスポーツでも快適に過ごすことができます。
ハイマルチフィラメント糸を使用した生地は柔らかな肌触りで、夏冬問わず全シーズンに対応！
日常的に通学用や日焼け防止、防寒用レギンスとしても使えます。</t>
  </si>
  <si>
    <t>https://www.amazon.co.jp/dp/B097GZ1MRR</t>
    <phoneticPr fontId="1"/>
  </si>
  <si>
    <t>Guooolex コンプレッションウェア メンズ 長袖 ハイネック 冷感 インナー スポーツシャツ アンダーウェア コンプレッショントップス 吸汗速乾</t>
  </si>
  <si>
    <t>Guooolex コンプレッションウェア 長袖 ハイネック 冷感 インナー スポーツシャツ アンダーウェア コンプレッショントップス 吸汗速乾 M</t>
  </si>
  <si>
    <t>サイズ：M
カラー：ブラック系
コンプレッションウェアは汗を素早く吸収・乾燥させ、着用時もさらっと快適！気になる臭いもカット。
長時間の運動にも最適！
【UVカット】
紫外線（UV）遮蔽率90％で紫外線を効果的にカット。
【伸縮機能】
程良い着圧で運動時の身体の動きを妨げない。
様々なスポーツでの運動パフォーマンスの向上に役立ちます！
【筋肉疲労・損傷を軽減】
適度な着圧効果で筋肉の揺れを補助することで、疲労、筋肉痛の緩和や怪我の防止に役立ちます。
【品質保障】
当店が販売する商品は品質を保障しております。
如何なる場合でもお気軽にお問い合わせ下さい。
迅速に対応いたします。</t>
  </si>
  <si>
    <t>https://www.amazon.co.jp/dp/B0875NH989</t>
    <phoneticPr fontId="1"/>
  </si>
  <si>
    <t>￥2,000</t>
  </si>
  <si>
    <t>EachReX キャミソール ブラトップ スパンデックス 伸縮性 通気性 インナーウエア ブラック ホワイト アプリコット</t>
  </si>
  <si>
    <t>EachReX キャミソール ブラトップ スパンデックス 伸縮性 通気性 インナーウエア ブラック ホワイト アプリコット FREE</t>
  </si>
  <si>
    <t>サイズ：FREE
カラー：ホワイト系
【フリーサイズ】
バスト(胸囲)：60～115cm、 総丈：55cm
【シンプルな肩紐】
アウターからチラリと見えてもOK!レースの肩紐で、おしゃれな着こなしに。
【滑らかな生地】
【穴のデザイン】
ポリエステル、スパンデックス</t>
  </si>
  <si>
    <t xml:space="preserve">
</t>
  </si>
  <si>
    <t>商品名（30文字以下へ）</t>
    <phoneticPr fontId="1"/>
  </si>
  <si>
    <t>グンゼ ストッキング SB420 3枚組 L-LL</t>
    <phoneticPr fontId="1"/>
  </si>
  <si>
    <t>グンゼ 
ストッキング 
SB420 
3枚組 
L-LLサイズ</t>
    <phoneticPr fontId="1"/>
  </si>
  <si>
    <t>メレル 
ウォーキングシューズ 
ムートピアレース 
28cm</t>
    <phoneticPr fontId="1"/>
  </si>
  <si>
    <t>CW-X スポーツタイツ ロング丈 HXY009 L</t>
    <phoneticPr fontId="1"/>
  </si>
  <si>
    <t>CW-X 
スポーツタイツ 
ロング丈 
HXY009 
Lサイズ</t>
    <phoneticPr fontId="1"/>
  </si>
  <si>
    <t>CW-X スポーツタイツ スピードモデル HPO602 L</t>
    <phoneticPr fontId="1"/>
  </si>
  <si>
    <t>CW-X 
スポーツタイツ 
スピードモデル 
HPO602 
Lサイズ</t>
    <phoneticPr fontId="1"/>
  </si>
  <si>
    <t>スリア レギンス フルーレギンス S</t>
    <phoneticPr fontId="1"/>
  </si>
  <si>
    <t>スリア 
レギンス 
フルーレギンス 
Sサイズ</t>
    <phoneticPr fontId="1"/>
  </si>
  <si>
    <t>カルバンクライン メタリックグレー Vブラ 上下セット S</t>
    <phoneticPr fontId="1"/>
  </si>
  <si>
    <t>カルバンクライン 
メタリックグレー 
Vブラ 
上下セット 
Sサイズ</t>
    <phoneticPr fontId="1"/>
  </si>
  <si>
    <t>ナイキ レボリューション5 27cm</t>
    <phoneticPr fontId="1"/>
  </si>
  <si>
    <t>ナイキ 
レボリューション5 
27cm</t>
    <phoneticPr fontId="1"/>
  </si>
  <si>
    <t>クラブマンチェスター ワイシャツ 50392 5枚組 LL</t>
    <phoneticPr fontId="1"/>
  </si>
  <si>
    <t>クラブマンチェスター 
ワイシャツ 
50392 
5枚組 
LLサイズ</t>
    <phoneticPr fontId="1"/>
  </si>
  <si>
    <t>スーツ ビジネス スリム オールシーズン 上下セット Y7</t>
    <phoneticPr fontId="1"/>
  </si>
  <si>
    <t>スーツ 
ビジネス 
スリム 
オールシーズン 
上下セット 
Y7</t>
    <phoneticPr fontId="1"/>
  </si>
  <si>
    <t>ニューエラ 9TWENTY キャップ MLB FREE</t>
    <phoneticPr fontId="1"/>
  </si>
  <si>
    <t>ニューエラ 
9TWENTY 
キャップ 
MLB 
FREESIZE</t>
    <phoneticPr fontId="1"/>
  </si>
  <si>
    <t>バスローブ ガウン オーガニックコットン M</t>
    <phoneticPr fontId="1"/>
  </si>
  <si>
    <t>バスローブ 
ガウン 
オーガニックコットン 
Mサイズ</t>
    <phoneticPr fontId="1"/>
  </si>
  <si>
    <t>ウイング/ワコール ブライダルインナー F75</t>
    <phoneticPr fontId="1"/>
  </si>
  <si>
    <t>ウイング/ワコール 
ブライダルインナー 
F75</t>
    <phoneticPr fontId="1"/>
  </si>
  <si>
    <t>パールイズミ コールド シェイド アームカバー M</t>
    <phoneticPr fontId="1"/>
  </si>
  <si>
    <t>パールイズミ 
コールド 
シェイド 
アームカバー 
Mサイズ</t>
    <phoneticPr fontId="1"/>
  </si>
  <si>
    <t>ゴールドウイン カーフスリーブ フュージョンゲイター S</t>
    <phoneticPr fontId="1"/>
  </si>
  <si>
    <t>ゴールドウイン 
カーフスリーブ 
フュージョンゲイター 
Sサイズ</t>
    <phoneticPr fontId="1"/>
  </si>
  <si>
    <t>アディダス タイツ テックフィット 24910 XS</t>
    <phoneticPr fontId="1"/>
  </si>
  <si>
    <t>アディダス 
タイツ 
テックフィット 
24910 
XSサイズ</t>
    <phoneticPr fontId="1"/>
  </si>
  <si>
    <t>スポーツウェア ヨガウェア ジャージ 3点セット XL</t>
    <phoneticPr fontId="1"/>
  </si>
  <si>
    <t>スポーツウェア 
ヨガウェア 
ジャージ 
3点セット 
XLサイズ</t>
    <phoneticPr fontId="1"/>
  </si>
  <si>
    <t>フィットネス 水着 体型カバー 5点セット L</t>
    <phoneticPr fontId="1"/>
  </si>
  <si>
    <t>フィットネス 
水着 
体型カバー 
5点セット 
Lサイズ</t>
    <phoneticPr fontId="1"/>
  </si>
  <si>
    <t>ジェラート ピケ レギンス PWCP211217 FREE</t>
    <phoneticPr fontId="1"/>
  </si>
  <si>
    <t>ジェラート 
ピケ 
レギンス 
PWCP211217 
FREESIZE</t>
    <phoneticPr fontId="1"/>
  </si>
  <si>
    <t>Teddy キッズ 水着 男の子 長袖 3点セット 140</t>
    <phoneticPr fontId="1"/>
  </si>
  <si>
    <t>Teddy 
キッズ 
水着 
男の子 
長袖 
3点セット 
140サイズ</t>
    <phoneticPr fontId="1"/>
  </si>
  <si>
    <t>カルバンクライン CK ONE ボクサー パンツ LG</t>
    <phoneticPr fontId="1"/>
  </si>
  <si>
    <t>カルバンクライン 
CK 
ONE 
ボクサー 
パンツ 
LGサイズ</t>
    <phoneticPr fontId="1"/>
  </si>
  <si>
    <t>スナイデル カラーストレートパンツ 9号相当</t>
    <phoneticPr fontId="1"/>
  </si>
  <si>
    <t>スナイデル 
カラーストレートパンツ 
9号相当</t>
    <phoneticPr fontId="1"/>
  </si>
  <si>
    <t>アディダス スイムウェア AT899 O</t>
    <phoneticPr fontId="1"/>
  </si>
  <si>
    <t>アディダス 
スイムウェア 
AT899 
Oサイズ</t>
    <phoneticPr fontId="1"/>
  </si>
  <si>
    <t>上下2組セット</t>
    <rPh sb="3" eb="4">
      <t>クミ</t>
    </rPh>
    <phoneticPr fontId="1"/>
  </si>
  <si>
    <t>ブラショーツセット ブラジャー 上下2点セット 78-82</t>
    <phoneticPr fontId="1"/>
  </si>
  <si>
    <t>ブラショーツセット 
ブラジャー 
上下2点セット 
78-82</t>
    <phoneticPr fontId="1"/>
  </si>
  <si>
    <t>同一</t>
    <rPh sb="0" eb="2">
      <t>ドウイツ</t>
    </rPh>
    <phoneticPr fontId="1"/>
  </si>
  <si>
    <t>同一</t>
    <phoneticPr fontId="1"/>
  </si>
  <si>
    <t>チャンピオン CPFU タンクトップ XL</t>
    <phoneticPr fontId="1"/>
  </si>
  <si>
    <t>チャンピオン 
CPFU 
タンクトップ 
XLサイズ</t>
    <phoneticPr fontId="1"/>
  </si>
  <si>
    <t>プーマ レギンス ランニング XL</t>
    <phoneticPr fontId="1"/>
  </si>
  <si>
    <t>プーマ 
レギンス 
ランニング 
XLサイズ</t>
    <phoneticPr fontId="1"/>
  </si>
  <si>
    <t>アンダーアーマー ヒートギアアーマー 1358576 MD</t>
    <phoneticPr fontId="1"/>
  </si>
  <si>
    <t>アンダーアーマー 
ヒートギアアーマー 
1358576 
MDサイズ</t>
    <phoneticPr fontId="1"/>
  </si>
  <si>
    <t>TESLA 水着 タンキニ パッド付き 上下セット L</t>
    <phoneticPr fontId="1"/>
  </si>
  <si>
    <t>TESLA 
水着 
タンキニ 
パッド付き 
上下セット 
Lサイズ</t>
    <phoneticPr fontId="1"/>
  </si>
  <si>
    <t>アンダーアーマー Baseball UAフィッティド MD</t>
    <phoneticPr fontId="1"/>
  </si>
  <si>
    <t>アンダーアーマー 
Baseball 
UAフィッティド 
MDサイズ</t>
    <phoneticPr fontId="1"/>
  </si>
  <si>
    <t>Separatec ボクサーパンツ 陰嚢分離型 3枚組 M</t>
    <phoneticPr fontId="1"/>
  </si>
  <si>
    <t>Separatec 
ボクサーパンツ 
陰嚢分離型 
3枚組 
Mサイズ</t>
    <phoneticPr fontId="1"/>
  </si>
  <si>
    <t>ニッセン 吸汗速乾ストレッチコードレーン M</t>
    <phoneticPr fontId="1"/>
  </si>
  <si>
    <t>ニッセン 
吸汗速乾ストレッチコードレーン 
Mサイズ</t>
    <phoneticPr fontId="1"/>
  </si>
  <si>
    <t>半袖 マキシ丈 ロング プリーツ ワンピース L</t>
    <phoneticPr fontId="1"/>
  </si>
  <si>
    <t>半袖 
マキシ丈 
ロング 
プリーツ 
ワンピース 
Lサイズ</t>
    <phoneticPr fontId="1"/>
  </si>
  <si>
    <t>チャンピオン Tシャツ 半袖 ビッグシルエット XL</t>
    <phoneticPr fontId="1"/>
  </si>
  <si>
    <t>チャンピオン 
Tシャツ 
半袖 
ビッグシルエット 
XLサイズ</t>
    <phoneticPr fontId="1"/>
  </si>
  <si>
    <t>ラドウェザー トレッキングパンツ アウトドアパンツ</t>
    <phoneticPr fontId="1"/>
  </si>
  <si>
    <t>ラドウェザー 
トレッキングパンツ 
アウトドアパンツ</t>
    <phoneticPr fontId="1"/>
  </si>
  <si>
    <t>ヘインズ Tシャツ 綿100% HW5320 2枚組 M</t>
    <phoneticPr fontId="1"/>
  </si>
  <si>
    <t>ヘインズ 
Tシャツ 
綿100% 
HW5320 
2枚組 
Mサイズ</t>
    <phoneticPr fontId="1"/>
  </si>
  <si>
    <t>バリーフ サイクルパンツ サイクリングパンツ M</t>
    <phoneticPr fontId="1"/>
  </si>
  <si>
    <t>バリーフ 
サイクルパンツ 
サイクリングパンツ 
Mサイズ</t>
    <phoneticPr fontId="1"/>
  </si>
  <si>
    <t>Ｌ</t>
    <phoneticPr fontId="1"/>
  </si>
  <si>
    <t>ボディスーツ 補正下着 補正ガードル Ｌ</t>
    <phoneticPr fontId="1"/>
  </si>
  <si>
    <t>ボディスーツ 
補正下着 
補正ガードル 
Ｌ</t>
    <phoneticPr fontId="1"/>
  </si>
  <si>
    <t>ヨガパンツ ブーツカットパンツ ダンス ヨガウェア M</t>
    <phoneticPr fontId="1"/>
  </si>
  <si>
    <t>ヨガパンツ 
ブーツカットパンツ 
ダンス 
ヨガウェア 
Mサイズ</t>
    <phoneticPr fontId="1"/>
  </si>
  <si>
    <t>補正ショーツ アツギ ショーツ ダブルキレイ 2枚組 L</t>
    <phoneticPr fontId="1"/>
  </si>
  <si>
    <t>補正ショーツ 
アツギ 
ショーツ 
ダブルキレイ 
2枚組 
Lサイズ</t>
    <phoneticPr fontId="1"/>
  </si>
  <si>
    <t>靴下 ビジネスソックス 10足組 24-28cm</t>
    <phoneticPr fontId="1"/>
  </si>
  <si>
    <t>靴下 
ビジネスソックス 
10足組 
24-28cm</t>
    <phoneticPr fontId="1"/>
  </si>
  <si>
    <t>パジャマ ルームウェア シャツワンピース M</t>
    <phoneticPr fontId="1"/>
  </si>
  <si>
    <t>パジャマ 
ルームウェア 
シャツワンピース 
Mサイズ</t>
    <phoneticPr fontId="1"/>
  </si>
  <si>
    <t>ヨガウェア ヨガパンツ ヨガ ウエア 九分レギンス M</t>
    <phoneticPr fontId="1"/>
  </si>
  <si>
    <t>ヨガウェア 
ヨガパンツ 
ヨガ 
ウエア 
九分レギンス 
Mサイズ</t>
    <phoneticPr fontId="1"/>
  </si>
  <si>
    <t>ボディースーツ 補正下着 ボディシェイパー ワンピース M</t>
    <phoneticPr fontId="1"/>
  </si>
  <si>
    <t>ボディースーツ 
補正下着 
ボディシェイパー 
ワンピース 
Mサイズ</t>
    <phoneticPr fontId="1"/>
  </si>
  <si>
    <t>ショートソックス 男女兼用  6足組 25-28cm</t>
    <phoneticPr fontId="1"/>
  </si>
  <si>
    <t>ショートソックス 
男女兼用 
6足組 
25-28cm</t>
    <phoneticPr fontId="1"/>
  </si>
  <si>
    <t>五分袖 Tシャツ ハイネック カットソー 半袖 XL</t>
    <phoneticPr fontId="1"/>
  </si>
  <si>
    <t>五分袖 
Tシャツ 
ハイネック 
カットソー 
半袖 
XLサイズ</t>
    <phoneticPr fontId="1"/>
  </si>
  <si>
    <t>ボディスーツ セクシーランジェリー 補正下着 3XL</t>
    <phoneticPr fontId="1"/>
  </si>
  <si>
    <t>ボディスーツ 
セクシーランジェリー 
補正下着 
3XLサイズ</t>
    <phoneticPr fontId="1"/>
  </si>
  <si>
    <t>骨盤ガードル 補正ショーツ 加圧インナー 美尻 2XL</t>
    <phoneticPr fontId="1"/>
  </si>
  <si>
    <t>骨盤ガードル 
補正ショーツ 
加圧インナー 
美尻 
2XLサイズ</t>
    <phoneticPr fontId="1"/>
  </si>
  <si>
    <t>アツギ スポーツブラ クリアビューティアクティブ L</t>
    <phoneticPr fontId="1"/>
  </si>
  <si>
    <t>アツギ 
スポーツブラ 
クリアビューティアクティブ 
Lサイズ</t>
    <phoneticPr fontId="1"/>
  </si>
  <si>
    <t>UVカット帽子 日焼け防止 帽子 57-58cm</t>
    <phoneticPr fontId="1"/>
  </si>
  <si>
    <t>UVカット帽子 
日焼け防止 
帽子 
57-58cm</t>
    <phoneticPr fontId="1"/>
  </si>
  <si>
    <t>スポーツタイツ コンプレッションタイツ ロング 2XL</t>
    <phoneticPr fontId="1"/>
  </si>
  <si>
    <t>スポーツタイツ 
コンプレッションタイツ 
ロング 
2XLサイズ</t>
    <phoneticPr fontId="1"/>
  </si>
  <si>
    <t>前面シースルーで誘惑 Ｔバックレオタード FREE</t>
    <phoneticPr fontId="1"/>
  </si>
  <si>
    <t>前面シースルーで誘惑 
Ｔバックレオタード 
FREESIZE</t>
    <phoneticPr fontId="1"/>
  </si>
  <si>
    <t>アディダス ランニング ハーフパンツ M</t>
    <phoneticPr fontId="1"/>
  </si>
  <si>
    <t>アディダス 
ランニング 
ハーフパンツ 
Mサイズ</t>
    <phoneticPr fontId="1"/>
  </si>
  <si>
    <t>温むすび 脚 サポーター  冷え むくむく感 FREE</t>
    <phoneticPr fontId="1"/>
  </si>
  <si>
    <t>温むすび 
脚 
サポーター 
冷え 
むくむく感 
FREESIZE</t>
    <phoneticPr fontId="1"/>
  </si>
  <si>
    <t>加圧シャツ 加圧インナー コンプレッションウェア XL</t>
    <phoneticPr fontId="1"/>
  </si>
  <si>
    <t>加圧シャツ 
加圧インナー 
コンプレッションウェア 
XLサイズ</t>
    <phoneticPr fontId="1"/>
  </si>
  <si>
    <t>子供用 女の子 パンツ ボクサーパンツ 3枚組 100</t>
    <phoneticPr fontId="1"/>
  </si>
  <si>
    <t>子供用 
女の子 
パンツ 
ボクサーパンツ 
3枚組 
100サイズ</t>
    <phoneticPr fontId="1"/>
  </si>
  <si>
    <t>タンクトップ ラウンドネック ノースリーブ 2XL</t>
    <phoneticPr fontId="1"/>
  </si>
  <si>
    <t>タンクトップ 
ラウンドネック 
ノースリーブ 
2XLサイズ</t>
    <phoneticPr fontId="1"/>
  </si>
  <si>
    <t>スポーツタイツ パワーストレッチ ロング L</t>
    <phoneticPr fontId="1"/>
  </si>
  <si>
    <t>スポーツタイツ 
パワーストレッチ 
ロング 
Lサイズ</t>
    <phoneticPr fontId="1"/>
  </si>
  <si>
    <t>tバック セット 下着 女性 セクシー 6枚組 XL</t>
    <phoneticPr fontId="1"/>
  </si>
  <si>
    <t>tバック 
セット 
下着 
女性 
セクシー 
6枚組 
XLサイズ</t>
    <phoneticPr fontId="1"/>
  </si>
  <si>
    <t>アウトドアバックパック ポケッタブル リュック サック</t>
    <phoneticPr fontId="1"/>
  </si>
  <si>
    <t>アウトドアバックパック 
ポケッタブル 
リュック 
サック</t>
    <phoneticPr fontId="1"/>
  </si>
  <si>
    <t>アツギザレッグバー サマートレンカ L-LL</t>
    <phoneticPr fontId="1"/>
  </si>
  <si>
    <t>アツギザレッグバー 
サマートレンカ 
L-LLサイズ</t>
    <phoneticPr fontId="1"/>
  </si>
  <si>
    <t>夏用 クール 10分丈 レギンス スパッツ L-LL</t>
    <phoneticPr fontId="1"/>
  </si>
  <si>
    <t>夏用 
クール 
10分丈 
レギンス 
スパッツ 
L-LLサイズ</t>
    <phoneticPr fontId="1"/>
  </si>
  <si>
    <t>レギンス カラフル ストレッチ FREE</t>
    <phoneticPr fontId="1"/>
  </si>
  <si>
    <t>レギンス 
カラフル 
ストレッチ 
FREESIZE</t>
    <phoneticPr fontId="1"/>
  </si>
  <si>
    <t>セクシーショーツ レースショーツ 可愛いパンツ 6枚組 M</t>
    <phoneticPr fontId="1"/>
  </si>
  <si>
    <t>セクシーショーツ 
レースショーツ 
可愛いパンツ 
6枚組 
Mサイズ</t>
    <phoneticPr fontId="1"/>
  </si>
  <si>
    <t>グンゼ ショーツ キレイラボ KL2070 M</t>
    <phoneticPr fontId="1"/>
  </si>
  <si>
    <t>グンゼ 
ショーツ 
キレイラボ 
KL2070 
Mサイズ</t>
    <phoneticPr fontId="1"/>
  </si>
  <si>
    <t>ミズノ スクールソックス 靴下 3足組 21-23cm</t>
    <phoneticPr fontId="1"/>
  </si>
  <si>
    <t>ミズノ 
スクールソックス 
靴下 
3足組 
21-23cm</t>
    <phoneticPr fontId="1"/>
  </si>
  <si>
    <r>
      <t>女の子 レギンスパンツ キッズ サイドライン入り</t>
    </r>
    <r>
      <rPr>
        <sz val="11"/>
        <color theme="1"/>
        <rFont val="游ゴシック"/>
        <family val="3"/>
        <charset val="128"/>
        <scheme val="minor"/>
      </rPr>
      <t xml:space="preserve"> 130</t>
    </r>
    <phoneticPr fontId="1"/>
  </si>
  <si>
    <t>女の子 
レギンスパンツ 
キッズ 
サイドライン入り 
130サイズ</t>
    <phoneticPr fontId="1"/>
  </si>
  <si>
    <t>フェイスカバーマスカーフ スポーツタイプマフラー FREE</t>
    <phoneticPr fontId="1"/>
  </si>
  <si>
    <t>フェイスカバーマスカーフ 
スポーツタイプマフラー 
FREESIZE</t>
    <phoneticPr fontId="1"/>
  </si>
  <si>
    <t>インナースパッツ 黒  UPF50+  150</t>
    <phoneticPr fontId="1"/>
  </si>
  <si>
    <t>インナースパッツ 
黒 
UPF50+ 
150サイズ</t>
    <phoneticPr fontId="1"/>
  </si>
  <si>
    <t>コンプレッションウェア 長袖 ハイネック M</t>
    <phoneticPr fontId="1"/>
  </si>
  <si>
    <t>コンプレッションウェア 
長袖 
ハイネック 
Mサイズ</t>
    <phoneticPr fontId="1"/>
  </si>
  <si>
    <t>キャミソール ブラトップ スパンデックス FREE</t>
    <phoneticPr fontId="1"/>
  </si>
  <si>
    <t>キャミソール 
ブラトップ 
スパンデックス 
FREESIZE</t>
    <phoneticPr fontId="1"/>
  </si>
  <si>
    <t>サイズ：L-LL
ヒップ90~103cm 身長155~170cm
カラー：サンタンブラウン
メーカー :  GUNZE
型番（品番） :  SB420
幅広ストレッチウエスト、パンティ部ストレッチ立体設計、マチ付、融着SCYゾッキ、つま先補強(つま先ソフトフィット)、足型セット
静電気防止加工、デオドラント加工、UV対策、椿オイル配合柔軟、足首13hPa</t>
    <phoneticPr fontId="1"/>
  </si>
  <si>
    <t>サイズ：L
ヒップ/身長(メーカー表示サイズ:92cm~100cm/154cm~162cm)
カラー：ブラック系
メーカー :  CW-X
型番（品番） :  HXY009
特徴ひざ、ふともも、股関節サポート、UVカット率90%以上
本体:ナイロン70%、ポリウレタン30%、あて布:ナイロン80%、ポリウレタン20%
CW-Xのベーシックサポートモデル。
ジョギング・ウォーキング・ゴルフ等、ひざに負荷がかかるスポーツにおすすめ。</t>
    <phoneticPr fontId="1"/>
  </si>
  <si>
    <t>サイズ：L
ウエスト(メーカー表示サイズ:84cm~94cm)
カラー：グレー系
メーカー :  CW-X
型番（品番） :  HPO602</t>
    <phoneticPr fontId="1"/>
  </si>
  <si>
    <t>サイズ：S
ウエスト55㎝、総丈86cm、股下66cm、ワタリ25㎝、裾幅17cm
カラー：グレー系
メーカー :  suria
型番（品番） :  SU-P506</t>
    <phoneticPr fontId="1"/>
  </si>
  <si>
    <t>サイズ：S
バスト72cm～80cm、ウエスト58cm～64cm、ヒップ82cm～90cm
カラー：ブラック系
話題の新作・とてもセクシーな下着セット
ワイヤー、パッドなしでもフィット感、サポート感抜群のコットン製のやわらかい肌触り
アメリカ直輸入・上下セットでお買い得</t>
    <phoneticPr fontId="1"/>
  </si>
  <si>
    <t>サイズ：27cm
カラー：ネイビー系
メーカー :  Nike
型番（品番） :  BQ3204
革命的な快適デザイン： 柔らかいクッションフォームが歩行をサポートするNike レボリューション5メンズランニングシューズ。
快適なランニングが実現します。
ミニマルなデザインでどこに行くにもぴったりです。
通気性に優れたサポート： 通気性抜群の軽量のニット生地が足を包み快適。
補強されたヒールとオーバーレイによるサポートと耐久性。</t>
    <phoneticPr fontId="1"/>
  </si>
  <si>
    <t>クラブマンチェスター 
ワイシャツ 
50392 
5枚組 
LLサイズ</t>
  </si>
  <si>
    <t>サイズ：LL
衿回り:43cm
裄丈:86cm
肩幅:47.5cm
胸囲:109cm
着丈:84cm
仕様:ネクタイ:全長140cm、幅7.5cm
カラー：画像確認ください
メーカー :  Club Manchester
型番（品番） :  50392
ウォッシャブル</t>
    <phoneticPr fontId="1"/>
  </si>
  <si>
    <t>スーツ 
ビジネス 
オールシーズン 
上下セット 
Y7サイズ</t>
    <phoneticPr fontId="1"/>
  </si>
  <si>
    <t>サイズ：M
胸囲：104cm　上着丈：105cm　袖丈：42cm
カラー：ピンク系
【着心地抜群バスローブ】
上質のタオル生地はふんわりの手触りがよく厚手で透ける心配なく、落ち感がよく何回洗っても型崩れ無し耐久性も最高、他のバスローブに比べて吸水性、速乾性に優れています。
 他の綿花より油分が多いのでシルクのような美しいツヤがあります。
【お肌に優しいバスローブ】
綿100％生地で、優しい肌触り、肌を刺激せず、お肌を優しく包み込んでくれます。
小さなお子さまとのバスタイムに大活躍。</t>
    <rPh sb="6" eb="8">
      <t>キョウイ</t>
    </rPh>
    <rPh sb="15" eb="16">
      <t>ウエ</t>
    </rPh>
    <phoneticPr fontId="1"/>
  </si>
  <si>
    <t>サイズ：F75
カラー：ホワイト系
メーカー :  Wing/Wacoal
型番（品番） :  PB2003
ワイヤーあり
1/2カップ</t>
    <phoneticPr fontId="1"/>
  </si>
  <si>
    <t>サイズ：M
高さ:41cm
カラー：ブラック系
メーカー :  PEARL IZUMI
型番（品番） :  W401</t>
    <phoneticPr fontId="1"/>
  </si>
  <si>
    <t>サイズ：S
ふくらはぎ：32-36　身長：160-175　足首：20-23
カラー：ブラック系
メーカー :  Goldwin(ゴールドウイン)
型番（品番） :  3F08540R
原産国 :  日本
段階着圧設計のカーフスリーブ
筋肉や脂肪の余分なブレを抑えて運動効率を向上
縫い目には特殊なテープを使用(スマートシーム加工)
UVガード(UPF30-50+、紫外線カット率90%以上 ※30%伸長時のデータ)機能
トレーニングからアフターケアまで幅広く使用することが可能</t>
    <rPh sb="18" eb="20">
      <t>シンチョウ</t>
    </rPh>
    <rPh sb="29" eb="31">
      <t>アシクビ</t>
    </rPh>
    <phoneticPr fontId="1"/>
  </si>
  <si>
    <t>アディダス 
タイツ 
テックフィット 
XSサイズ</t>
    <phoneticPr fontId="1"/>
  </si>
  <si>
    <t>サイズ：XS
身長：147-153　胸囲：75-79　ウエスト：56-60
カラー：ネイビー系
メーカー :  adidas
型番（品番） :  24910
メーカー色番号:GM2850</t>
    <rPh sb="7" eb="9">
      <t>シンチョウ</t>
    </rPh>
    <rPh sb="18" eb="20">
      <t>キョウイ</t>
    </rPh>
    <phoneticPr fontId="1"/>
  </si>
  <si>
    <t>サイズ：XL
推奨体重57kg〜67kg、推奨身長160-170cm、バスト:86-94cm、ウエスト:72-74cm、ヒップ:90-98cm、パンツ丈:95cm
カラー：ブラック/グレー
3点セット：半袖、ショートパンツ一体型レギンス、スポーツブラ
スポーツアウトドアウェア いろいろな運動に適しています。
ランニング、ジョギング、ウォーキング、ダイエット、ホットヨガ、 ボクシング、ダンス、テニス、トレーニング、ジム、ヨガなどあらゆるスポーツ肌を隠してくれるので屋外での日焼け対策にもばっちりです。</t>
    <phoneticPr fontId="1"/>
  </si>
  <si>
    <t>【ARMOTO】フィットネス 水着 レディース 体型カバー 女性 タンキニ 5点セット レギンス 長袖 前開き セパレート スイミング パンツ ブラ …</t>
    <phoneticPr fontId="1"/>
  </si>
  <si>
    <t>サイズ：L
ラッシュガード
身長：162-167　胸囲：90-98　ウエスト：82-90
レギンス
ウエスト：69-77　ヒップ：92-100
カラー：画像確認ください
ラッシュガード+ ショートパンツ+タンクトップ+ショーツ+レギンス、ゆったり、体型カバー、使いやすく着回しがしやすい5点セットで、届いたらすぐに使えて準備も楽ちん！
フィットネス、トレーニング、ジムスポーツ用。</t>
    <rPh sb="15" eb="17">
      <t>シンチョウ</t>
    </rPh>
    <rPh sb="26" eb="28">
      <t>キョウイ</t>
    </rPh>
    <phoneticPr fontId="1"/>
  </si>
  <si>
    <t>ジェラートピケ 
レギンス
FREESIZE</t>
    <phoneticPr fontId="1"/>
  </si>
  <si>
    <t>Teddy 
キッズ 
水着
3点セット 
140サイズ</t>
    <phoneticPr fontId="1"/>
  </si>
  <si>
    <t>サイズ：140
カラー：画像確認ください
セット内容・3点セット・ラッシュガード・ハーフパンツ・スイムキャップ 水着選びで迷わず楽にコーデ♪素敵な柄で楽しい夏の思い出に。
小学生 ジュニア 男児 上下セットアップ かっこいい
・ジッパー：プラスチック・ウエスト調節：紐あり・金属パーツ：あり（アジャスター部分）・プラスチックパーツ：なし</t>
    <phoneticPr fontId="1"/>
  </si>
  <si>
    <t>カルバンクライン 
CK ONE 
ボクサーパンツ 
LGサイズ</t>
    <phoneticPr fontId="1"/>
  </si>
  <si>
    <t>サイズ：LG
ウエスト:91-97cm
カラー：ネイビー系
CALVIN KLEIN
91% ナイロン 9% エラスティン
ウェストバンドにブランドネームを描いたデザインもアクセント</t>
    <phoneticPr fontId="1"/>
  </si>
  <si>
    <t>スナイデル 
ストレートパンツ 
9号相当</t>
    <phoneticPr fontId="1"/>
  </si>
  <si>
    <t>サイズ：9号相当
ウエスト:67cm 股上:31.5cm わたり幅:32cm 股下:71cm 裾幅:24.5cm
メーカー :  SNIDEL
型番（品番） :  SWFP204123</t>
    <phoneticPr fontId="1"/>
  </si>
  <si>
    <t>アディダス スイムウェア クラシックレングス 3ストライプス スイムショーツ AT899 メンズ</t>
    <phoneticPr fontId="1"/>
  </si>
  <si>
    <t>サイズ：O
ウエスト:70cm ワタリ:51.5cm 裾幅:39cm 股下:20.8cm 股上:23.5cm 総丈:44cm
カラー：ブラック/ホワイト
メーカー :  adidas
型番（品番） :  AT899
メーカー色番号:GQ1103</t>
    <phoneticPr fontId="1"/>
  </si>
  <si>
    <t>ブラショーツセット 
ブラジャー 
上下2組セット 
78-82</t>
    <rPh sb="21" eb="22">
      <t>クミ</t>
    </rPh>
    <phoneticPr fontId="1"/>
  </si>
  <si>
    <t>サイズ：78-82
カラー：ブルー/ブラック
【3D補正と谷間メイク】
3/4カップ、ノンワイヤー、カップの下部分が厚く上部が薄いのが特徴です。
胸を下から上に持ち上げて、セクシーな谷間を中心に演出できます。
補正ブラ特有の「苦しい！痛い！」がなく、優しく盛れるブラジャーです。
【可愛いデザイン】
ブラジャーのフロント部分は可愛い織り柄が入って、縁どりの部分はキュートな花柄が飾り付き、セクシーで可愛らしく見える洗練されたデザイン。</t>
    <phoneticPr fontId="1"/>
  </si>
  <si>
    <t>サイズ：XL
肩幅:40cm 身幅:52cm 着丈:76cm
カラー：グレー系
メーカー :  Hanes
型番（品番） :  C3-QS320</t>
    <phoneticPr fontId="1"/>
  </si>
  <si>
    <t>サイズ：XL
ウエスト(メーカー表示サイズ:68cm~72cm)
カラー：ブラック系
メーカー :  PUMA
型番（品番） :  520681</t>
    <phoneticPr fontId="1"/>
  </si>
  <si>
    <t>サイズ：MD
ゆき丈:38cm 身幅:41cm 着丈:60.5cm
カラー：ブラック
メーカー :  UNDER ARMOUR
型番（品番） :  1358576</t>
    <phoneticPr fontId="1"/>
  </si>
  <si>
    <t>水着 
タンキニ 
パッド付き 
上下セット 
Lサイズ</t>
    <phoneticPr fontId="1"/>
  </si>
  <si>
    <t>サイズ：L
総丈58.4、胸回り77、腰回り68、ウエスト67、ヒップ76
カラー：画像確認ください
スタイリッシュなデザインのレディース タンキニ 水着 上下セット
取り外し可能な胸パット付き・上下を別途にも活用可能
海水浴、ビーチ、プール、サーフィン、マリンスポーツ、温泉まで多様なシーンで活躍します。</t>
    <phoneticPr fontId="1"/>
  </si>
  <si>
    <t>サイズ：MD
身長/胸囲(メーカー表示サイズ:167cm~173cm/89cm~95cm)
カラー：ネイビー系
メーカー :  UNDER ARMOUR
型番（品番） :  1364469</t>
    <phoneticPr fontId="1"/>
  </si>
  <si>
    <t>サイズ：M
身長：175-185　ウエスト：86-96　丈：23.2
カラー：画像確認ください
【仕様】
陰嚢分離型（セパレートポーチ式）。
男性のデリケートエリアを快適にセパレートし、締め付けや太ももとの摩擦などを感じさせず、一日中爽快感を保つ独自の構造です。
【快適な履き心地】
【デザイン】
立体的なフロント構造とシームレス仕様。
ほどよいフィット感で太ももや腰回りのズレを気にする心配もありません。</t>
    <rPh sb="6" eb="8">
      <t>シンチョウ</t>
    </rPh>
    <rPh sb="28" eb="29">
      <t>タケ</t>
    </rPh>
    <phoneticPr fontId="1"/>
  </si>
  <si>
    <t>ニッセン 
ストレッチコードレーン 
Mサイズ</t>
    <phoneticPr fontId="1"/>
  </si>
  <si>
    <t>サイズ：M
バスト：92　肩幅：38　袖丈：59　着丈：60
カラー：画像確認ください
メーカー :  nissen(ニッセン)
品質＝表地ポリエステル９５％・ポリウレタン５％（織物　ストレッチコードレーン）　裏地 有（前身頃部）　ジャケット：肩パッド有　後ろベンツ　袖口ベンツ　ポケット前２・左胸・内</t>
    <rPh sb="13" eb="15">
      <t>カタハバ</t>
    </rPh>
    <rPh sb="19" eb="20">
      <t>ソデ</t>
    </rPh>
    <rPh sb="20" eb="21">
      <t>タケ</t>
    </rPh>
    <rPh sb="25" eb="26">
      <t>チャク</t>
    </rPh>
    <rPh sb="26" eb="27">
      <t>タケ</t>
    </rPh>
    <phoneticPr fontId="1"/>
  </si>
  <si>
    <t>マキシ丈 
ロング  
ワンピース 
Lサイズ</t>
    <phoneticPr fontId="1"/>
  </si>
  <si>
    <t>サイズ：L
着丈：111　肩幅：40　バスト：112
カラー：ブラック系
ふんわり可愛く、らくらく体型カバー。
 女性らしいAラインシルエットが素敵なマキシ丈プリーツワンピースです。
 コーデ要らずで着用シーンも幅広く使い勝手バツグン。
 1枚は持っておきたいヘビロテ間違い無しのロングワンピです。
 窮屈感のない開放的な着心地で一日中ストレスフリーでお過ごしいただけます。
 ゆるっとシルエットは華奢見え効果も期待できるので、気になる二の腕・腰回り・太ももまで全身体型カバーが叶います。</t>
    <phoneticPr fontId="1"/>
  </si>
  <si>
    <t>サイズ：XL
ゆき丈:56cm 身幅:60.5cm 着丈:76cm
カラー：ブルー系
メーカー :  Hanes
型番（品番） :  C3-P359</t>
    <phoneticPr fontId="1"/>
  </si>
  <si>
    <t>ヘインズ 
Tシャツ 
HW5320 
2枚組 
Mサイズ</t>
    <phoneticPr fontId="1"/>
  </si>
  <si>
    <t>サイズ：M
身丈:62.5cm 身幅:42cm 肩幅:36cm 袖丈:14.5cm バストの目安:79-87cm
カラー：ホワイト/ブルー
メーカー :  Hanes
型番（品番） :  HW5320
リングスパンコットン</t>
    <phoneticPr fontId="1"/>
  </si>
  <si>
    <t>サイズ：M
身長：160-165　股下：22　ウエスト：62
カラー：ネイビー
左右のポケットは4 "、4.7"、5 "、5.5"携帯電話、財布や小銭など小物が収納可能、不意な紛失を避けられます。
伸縮性に富む生地は締め付け感がなく、自由な動きを提供します。
UVカット率99%で有害な紫外線もしっかりカット。
サイクリング等のスポーツからアウトドアなど屋外の様々なシーンで大活躍。
ロードバイク、クロスバイク、マウンテンバイクなどで長時間走行するサイクリングやロングライトなどに最適です。</t>
    <rPh sb="6" eb="8">
      <t>シンチョウ</t>
    </rPh>
    <rPh sb="17" eb="19">
      <t>マタシタ</t>
    </rPh>
    <phoneticPr fontId="1"/>
  </si>
  <si>
    <t>ボディスーツ 
補正下着 
補正ガードル 
Lサイズ</t>
    <phoneticPr fontId="1"/>
  </si>
  <si>
    <t>サイズ：Ｌ
ウエスト：75-82　ヒップ：94-102
カラー：ブラック系
高弾力性のソフトな生地を使用し、柔らかく体にフィットします。
軽いシェイプアップ効果がありますし、通気性も伸縮性抜群でて引き締めすぎないです。
洗ったときに変形したり縮んだりしにくいです。
仕事、レジャー、スポーツ、フィットネス、フォーマルに関係なく、体に負担をかけることなく、いつでも終日着用するのに適しており、完璧なウエストヒップラインをメイクすることができます。</t>
    <phoneticPr fontId="1"/>
  </si>
  <si>
    <t>ヨガパンツ 
ブーツカットパンツ 
ヨガウェア 
Mサイズ</t>
    <phoneticPr fontId="1"/>
  </si>
  <si>
    <t>サイズ：M
ウエスト：66　ヒップ：84　着丈：87
カラー：画像確認ください
【おしゃれデザイン】
ドイツブランド スポーツやトレーニング用タイツ、ファッション性と機能性ともに追求、ウエスト部にはちくちくしないので快適な着心地。
前のポケット搭載、キーなどの小物の携帯便利！
【おススメ場合】
激しい動きでもスムーズに行けるので、ヨガ・ホットヨガ・ランニング・ダンス・ジム・フィットネスのトレニーングに対応します。</t>
    <phoneticPr fontId="1"/>
  </si>
  <si>
    <t>アツギ 
ショーツ 
ダブルキレイ 
2枚組 
Lサイズ</t>
    <phoneticPr fontId="1"/>
  </si>
  <si>
    <t>サイズ：L
ヒップ(メーカー表示サイズ:92cm~100cm)
カラー：アイボリー/シトラス
型番（品番） :  80550AS
○ナイロン2ｗａｙ生地 ○ストレッチラッセルレース ○お腹押え ○ヒップアップ
ボトムスタイル: ショーツ</t>
    <phoneticPr fontId="1"/>
  </si>
  <si>
    <t>サイズ：24-28cm
カラー：ブラック系
【オールシーズン対応】
肌触り、吸水性、通気性に拘った厚手と薄手の中間生地なので、 季節問わず(春・夏・秋・冬)快適にご使用いただけます。
【プレゼントにも最適】
高級感のあるオリジナルブランドパッケージでお届けいたしますので、ギフトやちょっとしたプレゼントにも大変人気です。
(場面：誕生日・お祝い・記念日・バレンタイン・お返し等)</t>
    <phoneticPr fontId="1"/>
  </si>
  <si>
    <t>サイズ：M
胸囲：104　肩幅：42　袖丈：21
カラー：ホワイト系
上品さとセクシーさを兼ね備えたルームワンピース（シャツワンピース）です。
胸元と袖のフリルがかわいらしく、太ももをのぞかせる絶妙な丈感でセクシー感が満載◎
ふんわりとした柔らかい肌ざわり、着心地の良さで暑い夏の夜も快適な睡眠を実現できます。
男性シャツを着たかのようなやや長めの丈で、女性の可愛らしさ、艶やかな雰囲気を演出♪</t>
    <rPh sb="6" eb="8">
      <t>キョウイ</t>
    </rPh>
    <rPh sb="13" eb="15">
      <t>カタハバ</t>
    </rPh>
    <rPh sb="19" eb="20">
      <t>ソデ</t>
    </rPh>
    <rPh sb="20" eb="21">
      <t>タケ</t>
    </rPh>
    <phoneticPr fontId="1"/>
  </si>
  <si>
    <t>ヨガウェア 
ヨガパンツ 
九分レギンス 
Mサイズ</t>
    <phoneticPr fontId="1"/>
  </si>
  <si>
    <t>サイズ：M
ウエスト：68　総丈：93　股上：26　ヒップ82
カラー：画像確認ください
2019年新発売の柄をいよいよ発売ヨガパンツ！肌触りいいのストレッチ生地を採用、通気性・吸汗速乾性抜群、腰から足までぴったりフィットします。
8cmのハイウェスト&amp;幅広のウエストベルト、お腹を締めすぎない、ずれ落ちもなく履き心地が良い。
独特のプリント技術を使い、柄がナチュラルで、色も落ちにくい。
生地がしっかりしてるので透ける恐れがなく、安心で運動に集中することができます。</t>
    <rPh sb="14" eb="15">
      <t>ソウ</t>
    </rPh>
    <rPh sb="15" eb="16">
      <t>タケ</t>
    </rPh>
    <rPh sb="20" eb="21">
      <t>マタ</t>
    </rPh>
    <rPh sb="21" eb="22">
      <t>ウエ</t>
    </rPh>
    <phoneticPr fontId="1"/>
  </si>
  <si>
    <t>サイズ：M
ウエスト：74-80　バスト：60-66　着丈：76
カラー：ブラック系
心地よい肌触り感、季節とかかわらずに年間適しています。
通気性、伸縮性、着心地が抜群で、いつでもサラサラ肌を保ちます。
 日常生活、デイリーショピング、睡眠、補正、身体検査、運動、姿勢改善、このコルセットは全部適合してますよ。
お腹が締め付けられるので、自然とお腹を意識するようになりますし、食べ過ぎ防止、ダイエットに良いです。</t>
    <rPh sb="27" eb="29">
      <t>キタケ</t>
    </rPh>
    <phoneticPr fontId="1"/>
  </si>
  <si>
    <t>ショートソックス 
男女兼用 
6足組 
25-28cm</t>
    <phoneticPr fontId="1"/>
  </si>
  <si>
    <t>サイズ：25-28cm
カラー：グレー系
メーカー :  DANISH ENDURANCE（ダニッシュ・エンデュランス）
通気性、不可視、ノンスリップ ：吸湿発散性に優れたノーショーソックスは、１日中快適に脚を保ち、速乾性をキープするために、換気メッシュレーンを備えています。
かかとにあるシリコングリップは滑りを防ぎ、水ぶくれを防止します。
毎日使いに最適：これらのユニセックスの靴下は、毎日のあらゆるのアクティビティに最適です。
特にスニーカーやスポーツシューズと合わせることがおすすめです。</t>
    <phoneticPr fontId="1"/>
  </si>
  <si>
    <t>五分袖 
Tシャツ 
ハイネック 
XLサイズ</t>
    <phoneticPr fontId="1"/>
  </si>
  <si>
    <t>サイズ：XL
肩幅約38cm、バスト約84cm、着丈約59cm 、そで丈約30cm
カラー：ブラック系
シンプルで着回しやすいモックネックになったトップス。
肘までの五分袖が二の腕をスッキリ見せてくれます。
短めのハイネックはノースリーブが苦手な方に特におすすめです。
前にかがんでも胸元が気にならないのも嬉しいポイント！上半身をすっきりとバランス良く見せ、着るだけでスッキリ綺麗に上品に決まります。
ボトムスや合わせるアイテム次第できれいめにもカジュアルにも使える万能な1枚です。</t>
    <phoneticPr fontId="1"/>
  </si>
  <si>
    <t>サイズ：3XL
バスト：101-111　ウエスト：81-91　ヒップ：106-116
カラー：ベージュ系
質感のサテンとレース生地、しっかりした縫製、おしゃれなデザイン、女性をきれいにスリムに見せるランジェリー。
ボディにぴったりフィットしながら、通気性抜群、超快適ので日常長時間着用できます。
仕事、デート、パーティー、クラブ、ファッションショー、スポーツなどの全ての場合にも適用されます。
一枚のタイトなボディスーツは、いつまでも流行しています。</t>
    <phoneticPr fontId="1"/>
  </si>
  <si>
    <t>骨盤ガードル 
補正ショーツ 
加圧インナー 
2XLサイズ</t>
    <phoneticPr fontId="1"/>
  </si>
  <si>
    <t>サイズ：2XL
ウエスト：80-84　ヒップ：100-104
カラー：ブラック系
こちらの補正ショーツは通気性に優れた生地で作られており、肌に優しくサラッとした快適な履き心地を楽しめます。
薄手な生地なので、夏場もムレの心 配がありません。
一枚ばきも下着の上に重ねて着用も可能で、オールシーズンご着用頂けます。
お家にいる時、おやすみの時、お出かけの時などいつでも着用頂けます。
ヨガや運動後、産後回復、スタイル改善、骨盤ケア、姿勢改善など幅広い用途 でご利用頂けます。</t>
    <phoneticPr fontId="1"/>
  </si>
  <si>
    <t>アツギ 
スポーツブラ 
クリアビューティ
アクティブ 
Lサイズ</t>
    <phoneticPr fontId="1"/>
  </si>
  <si>
    <t>サイズ：L
(A80.B75.C75) 
カラー：ハニーアーモンド
メーカー :  ATSUGI(アツギ)
型番（品番） :  97760BS
仕様ストレッチメッシュ
カップ挿入式 通気性が良くキレイな丸みをキープする成型カップ(取り外し可能)
ストラップずれにくい太幅ストラップ (調節不可)
バックスタイルU型バック
身生地に使用しているストレッチメッシュが動きにフィット。</t>
    <phoneticPr fontId="1"/>
  </si>
  <si>
    <t>サイズ：57-58cm
カラー：ブラック系
被りなれた程よい心地よさそう。
サラッとしたかぶり心地を実現。
リゾート感溢れるつば広のハット。
シンプルなデザインなのでどんなスタイルにも合わせやすく、街にもビーチにもオススメです。
アウトドア、自転車、通勤、旅行、釣り、ゴルフ、サイクリング等のシーンに合わせて日焼け防止帽子使用できる。
旅行の途中で、観光客の写真を撮るために帽子をお勧めです！</t>
    <phoneticPr fontId="1"/>
  </si>
  <si>
    <t>スポーツタイツ 
コンプレッションタイツ 
2XLサイズ</t>
    <phoneticPr fontId="1"/>
  </si>
  <si>
    <t>サイズ：2XL
ウエスト：76　ヒップ：84　着丈：94
カラー：黒灰
アスリートのパフォーマンスを最大限に引き出す。
4方向へのストレッチ性に優れスポーツタイツ、あらゆる動きがスムーズに。
縫い目が平らなフラットシーマ縫製を採用し、より快適な肌触りを実現したストレッチのメンズ レギンス
ランニングやジョギング、トレーニング、ジムなどすべてのスポーツ活動に適用する万能の一枚です！そのままスポーツウェアとして着用するのはもちろん、インナーとして幅広く使用できます。</t>
    <rPh sb="23" eb="25">
      <t>キタケ</t>
    </rPh>
    <phoneticPr fontId="1"/>
  </si>
  <si>
    <t>前面シースルー
Ｔバックレオタード 
FREESIZE</t>
    <rPh sb="0" eb="2">
      <t>ゼンメン</t>
    </rPh>
    <phoneticPr fontId="1"/>
  </si>
  <si>
    <t>サイズ：FREE
カラー：紫×黒
前面シースルーで誘惑 Ｔバックレオタード オリジナルショーツ付きモデルとなります。
女性の官能的美しさをよりいっそう演出できる、美しいデザインです。
ガータータイプストッキング付きで絶対領域と美脚効果も楽しめます。</t>
    <phoneticPr fontId="1"/>
  </si>
  <si>
    <t>サイズ：M
身長：157-163
カラー：ブラック系
メーカー :  adidas
型番（品番） :  25250
メーカー色番号:GK5261</t>
    <rPh sb="6" eb="8">
      <t>シンチョウ</t>
    </rPh>
    <phoneticPr fontId="1"/>
  </si>
  <si>
    <t>温むすび 
脚サポーター 
FREESIZE</t>
    <phoneticPr fontId="1"/>
  </si>
  <si>
    <t>サイズ：XL
胸囲約100cm-
カラー：ホワイト系
上半身全体を加圧シャツのパワーストレッチが360度強力に加圧！ 特に「お腹まわり」「胸部」「背中」に対し重点的にアプローチするよう設計された加圧シャツです。
加圧シャツの「背中」にはX字のクロスバンドが施され、正しい姿勢をキープ。
さらに「おなか周り」「脇下」「ウエストまわり」を加圧シャツのパワーストレッチが強力に引き締めます。
ストレッチ性に大変優れた「スパンデックス繊維」を加圧インナーの生地に採用することで強力な加圧力を実現しました！</t>
    <phoneticPr fontId="1"/>
  </si>
  <si>
    <t>子供用 女の子 
パンツ 
ボクサーパンツ 
3枚組 
100サイズ</t>
    <phoneticPr fontId="1"/>
  </si>
  <si>
    <t>サイズ：100
適合身長（90-100cm）
カラー：画像確認ください
1、肌触りが良いコットンを採用しておりますので、柔らかくて、快適感を感じられます。
敏感肌にも安心です。
2、お祝いギフト・誕生日プレゼントなどにもおすすめます。
3、裾部分にはレースが飾り、可愛くて、安心のガールズボクサーパンツ！</t>
    <phoneticPr fontId="1"/>
  </si>
  <si>
    <t>サイズ：2XL
総丈73cm、胸回り96cm、腰回り84cm
カラー：ブラック系
総柄ノースリーブデザインの高機能スポーツタンクトップシャツ
肌に密着するパワーストレッチが適度な圧力を体にかけることにより、正しい筋肉の使い方のサポート
縫い目をフラットに縫製することで快適な肌触りを実現
吸汗速乾のナノドライ繊維を採択して激しい運動の後もさらっとした着心地</t>
    <phoneticPr fontId="1"/>
  </si>
  <si>
    <t>スポーツタイツ 
パワーストレッチ 
Lサイズ</t>
    <phoneticPr fontId="1"/>
  </si>
  <si>
    <t>サイズ：L
着丈：87　ヒップ：41　ウエスト：31
カラー：グレー系
通気性・速乾性：通気性が良く、抜群な速乾性という特徴で、水や汗などの冷却による体の冷えを軽減し、快適性を保ちます。
UVカット・吸汗防臭：紫外線を最大90％以上カットし、身体を守ります。
汗を吸収して発散し、汗臭くなりません。
パワーストレッチ：伸縮自在で肌に密着するパワーストレッチが適度な圧力を体にかけることにより、正しい筋肉の使い方のサポートできます。
フラットロックシーム：縫い目をフラットに縫製することで快適な肌触りを実現します。</t>
    <rPh sb="6" eb="8">
      <t>キタケ</t>
    </rPh>
    <phoneticPr fontId="1"/>
  </si>
  <si>
    <t>tバック 
下着 
セクシー 
6枚組 
XLサイズ</t>
    <phoneticPr fontId="1"/>
  </si>
  <si>
    <t>サイズ：XL
(平置きウエスト:32CM)
カラー：画像確認ください
花柄模様のレースは可愛くて、セクシーです。
履き心地のよいショーツはレディースのお尻を美しくなります。
大胆なデザインを持ってるTバックは、大人の魅力が引き立たます。
ラインが響かない体とひとつになれる美尻下着、ドレスやデニムを着用してもラインがでない。
通気性が良く、洗濯しやすい、フィット感抜群、精密な縫製、優しい履き心地で締め付けがなく、ストレスフリー、ずれにくい。
フィットネスやヨガ、スポーツなど用途にも最適です。</t>
    <phoneticPr fontId="1"/>
  </si>
  <si>
    <t xml:space="preserve">アウトドア
バックパック 
ポケッタブル 
リュック 
</t>
    <phoneticPr fontId="1"/>
  </si>
  <si>
    <t>カラー：画像確認ください
表地: ナイロン
留め具の種類: バックル, ファスナー
わずかの85ｇ軽量で折り畳み可能で、外表は傷がつきにくく、軽さと強度を併せ持ち、耐摩擦性にも耐久性にも 優れています。
細かいところから雨滴を対応してくれて、雨水がジッパーの隙間からバックパックに浸透しないようにします。
「多機能」軽くて大容量で、バックパッキング、旅行、トレッキング、飛行機、サイクリング、キャンプなど様々な場所で適し、さらに、お洒落なデザイで男も女も適用します。</t>
    <rPh sb="4" eb="6">
      <t>ガゾウ</t>
    </rPh>
    <rPh sb="6" eb="8">
      <t>カクニン</t>
    </rPh>
    <phoneticPr fontId="1"/>
  </si>
  <si>
    <t>サイズ：L-LL
ヒップ/身長(メーカー表示サイズ:90cm~103cm/155cm~170cm)
カラー：ブラック系
メーカー :  ATSUGI
型番（品番） :  SPT2132</t>
    <phoneticPr fontId="1"/>
  </si>
  <si>
    <t>クール 
10分丈レギンス 
スパッツ 
L-LLサイズ</t>
    <phoneticPr fontId="1"/>
  </si>
  <si>
    <t>サイズ：L-LL
ウエスト69-85cm
カラー：ブラック系
薄手でひんやりした生地を使用しており暑い季節におすすめです</t>
    <phoneticPr fontId="1"/>
  </si>
  <si>
    <t>サイズ：FREE
ウェスト：約62〜100cm ヒップ：約75-105cm 太もも：約35〜54cm 総丈：約92cm
カラー：ブラック/ホワイト
フリーサイズの柄がかわいいレギンスです。
ファッションでも、インナーに履けばパンツやスカートから見え隠れし、1つ上を行く派手さがおしゃれを演出します。
生地は薄めなので春、夏、秋はもちろん、冬でも部屋着（インナーウェア）としてオールシーズンご利用可能。
ウェストゴムなのでずれ落ちを防止。</t>
    <phoneticPr fontId="1"/>
  </si>
  <si>
    <t>サイズ：M
ヒップ85-92cm （体重39-50KG）
カラー：画像確認ください
【6枚組セット】
バックから見ても上品なレースが大人の魅力と色気を醸し出しすシームレスショーツ。
【素敵なデザイン】
かわいくてセクシーなデザインで、少女感がいっぱい。
レースを作らて結構素敵でセクシーで、ストレッチレースはヒップに優しくフィットし、快適な履き心地。
ヒップ部分が透け透け感を表わせて女性魅力を見せた。
美尻を持っている女性にとってこれは一番いい選び。</t>
    <phoneticPr fontId="1"/>
  </si>
  <si>
    <t>サイズ：M
ヒップ(メーカー表示サイズ:87cm~95cm)
カラー：グレー系
型番（品番） :  KL2070</t>
    <phoneticPr fontId="1"/>
  </si>
  <si>
    <t>サイズ：21-23cm
(メーカー表示サイズ:21cm~23cm)
カラー：ホワイト系
型番（品番） :  O901-334A</t>
    <phoneticPr fontId="1"/>
  </si>
  <si>
    <t>サイズ：130
カラー：ブラック系
キツくないから１日中快適に着られるうれしいおすすめの１本です。
たてよこななめに伸びるストレッチがばつぐんの スキニー レギンス 。
散歩やランニング、ジョギングなどスポーツスタイルにも使いやすいのでヨガやジム、フィットネスでも活躍してくれます。
一年中使えるアイテムなので着回しに便利！
活発にたくさん動く元気なお子様の 普段着 通園 通学 デイリー に 秋 春 夏 とロングシーズン着用いただける定番ボトムです。</t>
    <phoneticPr fontId="1"/>
  </si>
  <si>
    <t>サイズ：FREE
カラー：画像確認ください
【レディースフェイスカバー - 高品質】
アクセサリー感覚で使えるおしゃれなフェイスカバー。
【レディースフェイスカバー - 活用シーン】
　テニス・ゴルフ・ウォーキング・登山・スキー・スノーボード・マリンスポーツ・ヨット・ランニング・キャンプ・釣り・自転車・車の運転・農作業・ガーデニング・洗濯物干し</t>
    <phoneticPr fontId="1"/>
  </si>
  <si>
    <t>インナースパッツ 
UPF50+ 
150サイズ</t>
    <phoneticPr fontId="1"/>
  </si>
  <si>
    <t>サイズ：150
カラー：ブラック系
着替えも恥ずかしくない！　ぴったりフィットでもサラサラでインナーが気にならない！ シンプルさを追求し、日本国内でデザイン・監修した完全オリジナルなUHブランドインナー。
コンプレッションインナーとしてお子様のスポーツやトレーニングに力を発揮！筋力をサポートしてパフォーマンスを上げ、 筋損傷の回復効果があることを確認した研究から、疲労回復効果もあります。
ハイマルチフィラメント糸を使用した生地は柔らかな肌触りで、夏冬問わず全シーズンに対応！</t>
    <phoneticPr fontId="1"/>
  </si>
  <si>
    <t>サイズ：M
身幅：88　着丈：71　袖丈：65　身長：170-175
カラー：ブラック系
コンプレッションウェアは汗を素早く吸収・乾燥させ、着用時もさらっと快適！気になる臭いもカット。
長時間の運動にも最適！
程良い着圧で運動時の身体の動きを妨げない。
様々なスポーツでの運動パフォーマンスの向上に役立ちます！
適度な着圧効果で筋肉の揺れを補助することで、疲労、筋肉痛の緩和や怪我の防止に役立ちます。</t>
    <rPh sb="6" eb="8">
      <t>ミハバ</t>
    </rPh>
    <rPh sb="12" eb="14">
      <t>キタケ</t>
    </rPh>
    <rPh sb="18" eb="19">
      <t>ソデ</t>
    </rPh>
    <rPh sb="19" eb="20">
      <t>タケ</t>
    </rPh>
    <rPh sb="24" eb="26">
      <t>シンチョウ</t>
    </rPh>
    <phoneticPr fontId="1"/>
  </si>
  <si>
    <t>サイズ：FREE
バスト(胸囲)：60～115cm、 総丈：55cm
カラー：ホワイト系
【シンプルな肩紐】
アウターからチラリと見えてもOK!レースの肩紐で、おしゃれな着こなしに。
【滑らかな生地】
【穴のデザイン】
ポリエステル、スパンデックス</t>
    <phoneticPr fontId="1"/>
  </si>
  <si>
    <t>サイズ：L-LL
カラー：サンタンブラウン
メーカー :  GUNZE
型番（品番） :  SB420
【S-M】
ヒップ80~93cm 身長145~160cm【M-L】
ヒップ85~98cm 身長150~165cm【L-LL】
ヒップ90~103cm 身長155~170cm
幅広ストレッチウエスト、パンティ部ストレッチ立体設計、マチ付、融着SCYゾッキ、つま先補強(つま先ソフトフィット)、足型セット
静電気防止加工、デオドラント加工、UV対策、椿オイル配合柔軟、足首13hPa</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</si>
</sst>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游ゴシック"/>
      <family val="2"/>
      <scheme val="minor"/>
    </font>
    <font>
      <sz val="6"/>
      <name val="游ゴシック"/>
      <family val="3"/>
      <charset val="128"/>
      <scheme val="minor"/>
    </font>
    <font>
      <sz val="11"/>
      <color rgb="FF000000"/>
      <name val="ＭＳ Ｐゴシック"/>
      <family val="3"/>
      <charset val="128"/>
    </font>
    <font>
      <sz val="11"/>
      <name val="游ゴシック"/>
      <family val="2"/>
      <scheme val="minor"/>
    </font>
    <font>
      <sz val="11"/>
      <color theme="1"/>
      <name val="游ゴシック"/>
      <family val="3"/>
      <charset val="128"/>
      <scheme val="minor"/>
    </font>
  </fonts>
  <fills count="5">
    <fill>
      <patternFill patternType="none"/>
    </fill>
    <fill>
      <patternFill patternType="gray125"/>
    </fill>
    <fill>
      <patternFill patternType="solid">
        <fgColor theme="9" tint="0.79998168889431442"/>
        <bgColor indexed="64"/>
      </patternFill>
    </fill>
    <fill>
      <patternFill patternType="solid">
        <fgColor theme="6" tint="0.79998168889431442"/>
        <bgColor indexed="64"/>
      </patternFill>
    </fill>
    <fill>
      <patternFill patternType="solid">
        <fgColor theme="5" tint="0.79998168889431442"/>
        <bgColor indexed="64"/>
      </patternFill>
    </fill>
  </fills>
  <borders count="1">
    <border>
      <left/>
      <right/>
      <top/>
      <bottom/>
      <diagonal/>
    </border>
  </borders>
  <cellStyleXfs count="1">
    <xf numFmtId="0" fontId="0" fillId="0" borderId="0"/>
  </cellStyleXfs>
  <cellXfs count="11">
    <xf numFmtId="0" fontId="0" fillId="0" borderId="0" xfId="0"/>
    <xf numFmtId="0" fontId="0" fillId="2" borderId="0" xfId="0" applyFill="1"/>
    <xf numFmtId="0" fontId="0" fillId="0" borderId="0" xfId="0" applyAlignment="1">
      <alignment horizontal="center"/>
    </xf>
    <xf numFmtId="0" fontId="0" fillId="3" borderId="0" xfId="0" applyFill="1"/>
    <xf numFmtId="0" fontId="0" fillId="4" borderId="0" xfId="0" applyFill="1"/>
    <xf numFmtId="49" fontId="0" fillId="0" borderId="0" xfId="0" applyNumberFormat="1"/>
    <xf numFmtId="0" fontId="0" fillId="2" borderId="0" xfId="0" applyFill="1" applyAlignment="1">
      <alignment wrapText="1"/>
    </xf>
    <xf numFmtId="0" fontId="0" fillId="3" borderId="0" xfId="0" applyFill="1" applyAlignment="1">
      <alignment wrapText="1"/>
    </xf>
    <xf numFmtId="0" fontId="0" fillId="4" borderId="0" xfId="0" applyFill="1" applyAlignment="1">
      <alignment wrapText="1"/>
    </xf>
    <xf numFmtId="0" fontId="3" fillId="2" borderId="0" xfId="0" applyFont="1" applyFill="1"/>
    <xf numFmtId="0" fontId="0" fillId="0" borderId="0" xfId="0" applyAlignment="1">
      <alignment wrapText="1"/>
    </xf>
  </cellXfs>
  <cellStyles count="1">
    <cellStyle name="標準" xfId="0" builtinId="0"/>
  </cellStyles>
  <dxfs count="12">
    <dxf>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 Id="rId9" Type="http://schemas.microsoft.com/office/2006/relationships/vbaProject" Target="vbaProject.bin"/></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15</xdr:col>
          <xdr:colOff>219075</xdr:colOff>
          <xdr:row>1</xdr:row>
          <xdr:rowOff>0</xdr:rowOff>
        </xdr:from>
        <xdr:to>
          <xdr:col>20</xdr:col>
          <xdr:colOff>28575</xdr:colOff>
          <xdr:row>12</xdr:row>
          <xdr:rowOff>0</xdr:rowOff>
        </xdr:to>
        <xdr:sp macro="" textlink="">
          <xdr:nvSpPr>
            <xdr:cNvPr id="3073" name="Button 1" hidden="1">
              <a:extLst>
                <a:ext uri="{63B3BB69-23CF-44E3-9099-C40C66FF867C}">
                  <a14:compatExt spid="_x0000_s3073"/>
                </a:ext>
                <a:ext uri="{FF2B5EF4-FFF2-40B4-BE49-F238E27FC236}">
                  <a16:creationId xmlns:a16="http://schemas.microsoft.com/office/drawing/2014/main" id="{00000000-0008-0000-0000-0000010C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G列（商品名）の作業が終わり次第、</a:t>
              </a:r>
            </a:p>
            <a:p>
              <a:pPr algn="ctr" rtl="0">
                <a:defRPr sz="1000"/>
              </a:pPr>
              <a:r>
                <a:rPr lang="ja-JP" altLang="en-US" sz="1100" b="0" i="0" u="none" strike="noStrike" baseline="0">
                  <a:solidFill>
                    <a:srgbClr val="000000"/>
                  </a:solidFill>
                  <a:latin typeface="ＭＳ Ｐゴシック"/>
                  <a:ea typeface="ＭＳ Ｐゴシック"/>
                </a:rPr>
                <a:t>このボタンを押してください。</a:t>
              </a:r>
            </a:p>
            <a:p>
              <a:pPr algn="ctr" rtl="0">
                <a:defRPr sz="1000"/>
              </a:pPr>
              <a:endParaRPr lang="ja-JP" altLang="en-US" sz="1100" b="0" i="0" u="none" strike="noStrike" baseline="0">
                <a:solidFill>
                  <a:srgbClr val="000000"/>
                </a:solidFill>
                <a:latin typeface="ＭＳ Ｐゴシック"/>
                <a:ea typeface="ＭＳ Ｐゴシック"/>
              </a:endParaRPr>
            </a:p>
            <a:p>
              <a:pPr algn="ctr" rtl="0">
                <a:defRPr sz="1000"/>
              </a:pPr>
              <a:r>
                <a:rPr lang="ja-JP" altLang="en-US" sz="1100" b="0" i="0" u="none" strike="noStrike" baseline="0">
                  <a:solidFill>
                    <a:srgbClr val="000000"/>
                  </a:solidFill>
                  <a:latin typeface="ＭＳ Ｐゴシック"/>
                  <a:ea typeface="ＭＳ Ｐゴシック"/>
                </a:rPr>
                <a:t>K列の作業に入ってもらう前に</a:t>
              </a:r>
            </a:p>
            <a:p>
              <a:pPr algn="ctr" rtl="0">
                <a:defRPr sz="1000"/>
              </a:pPr>
              <a:r>
                <a:rPr lang="ja-JP" altLang="en-US" sz="1100" b="0" i="0" u="none" strike="noStrike" baseline="0">
                  <a:solidFill>
                    <a:srgbClr val="000000"/>
                  </a:solidFill>
                  <a:latin typeface="ＭＳ Ｐゴシック"/>
                  <a:ea typeface="ＭＳ Ｐゴシック"/>
                </a:rPr>
                <a:t>このボタンは削除しておいてください。</a:t>
              </a:r>
            </a:p>
            <a:p>
              <a:pPr algn="ctr" rtl="0">
                <a:defRPr sz="1000"/>
              </a:pPr>
              <a:endParaRPr lang="ja-JP" altLang="en-US" sz="1100" b="0" i="0" u="none" strike="noStrike" baseline="0">
                <a:solidFill>
                  <a:srgbClr val="000000"/>
                </a:solidFill>
                <a:latin typeface="ＭＳ Ｐゴシック"/>
                <a:ea typeface="ＭＳ Ｐゴシック"/>
              </a:endParaRPr>
            </a:p>
            <a:p>
              <a:pPr algn="ctr" rtl="0">
                <a:defRPr sz="1000"/>
              </a:pPr>
              <a:r>
                <a:rPr lang="ja-JP" altLang="en-US" sz="1100" b="0" i="0" u="none" strike="noStrike" baseline="0">
                  <a:solidFill>
                    <a:srgbClr val="000000"/>
                  </a:solidFill>
                  <a:latin typeface="ＭＳ Ｐゴシック"/>
                  <a:ea typeface="ＭＳ Ｐゴシック"/>
                </a:rPr>
                <a:t>※作業中もしくは作業終了後に</a:t>
              </a:r>
            </a:p>
            <a:p>
              <a:pPr algn="ctr" rtl="0">
                <a:defRPr sz="1000"/>
              </a:pPr>
              <a:r>
                <a:rPr lang="ja-JP" altLang="en-US" sz="1100" b="0" i="0" u="none" strike="noStrike" baseline="0">
                  <a:solidFill>
                    <a:srgbClr val="000000"/>
                  </a:solidFill>
                  <a:latin typeface="ＭＳ Ｐゴシック"/>
                  <a:ea typeface="ＭＳ Ｐゴシック"/>
                </a:rPr>
                <a:t>このボタンに触れてしまうと、</a:t>
              </a:r>
            </a:p>
            <a:p>
              <a:pPr algn="ctr" rtl="0">
                <a:defRPr sz="1000"/>
              </a:pPr>
              <a:r>
                <a:rPr lang="ja-JP" altLang="en-US" sz="1100" b="0" i="0" u="none" strike="noStrike" baseline="0">
                  <a:solidFill>
                    <a:srgbClr val="000000"/>
                  </a:solidFill>
                  <a:latin typeface="ＭＳ Ｐゴシック"/>
                  <a:ea typeface="ＭＳ Ｐゴシック"/>
                </a:rPr>
                <a:t>初めからやり直しになってしまうためです。</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16</xdr:col>
          <xdr:colOff>152400</xdr:colOff>
          <xdr:row>0</xdr:row>
          <xdr:rowOff>190500</xdr:rowOff>
        </xdr:from>
        <xdr:to>
          <xdr:col>20</xdr:col>
          <xdr:colOff>323850</xdr:colOff>
          <xdr:row>10</xdr:row>
          <xdr:rowOff>47625</xdr:rowOff>
        </xdr:to>
        <xdr:sp macro="" textlink="">
          <xdr:nvSpPr>
            <xdr:cNvPr id="1025" name="Button 1" hidden="1">
              <a:extLst>
                <a:ext uri="{63B3BB69-23CF-44E3-9099-C40C66FF867C}">
                  <a14:compatExt spid="_x0000_s1025"/>
                </a:ext>
                <a:ext uri="{FF2B5EF4-FFF2-40B4-BE49-F238E27FC236}">
                  <a16:creationId xmlns:a16="http://schemas.microsoft.com/office/drawing/2014/main" id="{00000000-0008-0000-0100-00000104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G列（商品名）の作業が終わり次第、</a:t>
              </a:r>
            </a:p>
            <a:p>
              <a:pPr algn="ctr" rtl="0">
                <a:defRPr sz="1000"/>
              </a:pPr>
              <a:r>
                <a:rPr lang="ja-JP" altLang="en-US" sz="1100" b="0" i="0" u="none" strike="noStrike" baseline="0">
                  <a:solidFill>
                    <a:srgbClr val="000000"/>
                  </a:solidFill>
                  <a:latin typeface="ＭＳ Ｐゴシック"/>
                  <a:ea typeface="ＭＳ Ｐゴシック"/>
                </a:rPr>
                <a:t>このボタンを押してください。</a:t>
              </a:r>
            </a:p>
            <a:p>
              <a:pPr algn="ctr" rtl="0">
                <a:defRPr sz="1000"/>
              </a:pPr>
              <a:endParaRPr lang="ja-JP" altLang="en-US" sz="1100" b="0" i="0" u="none" strike="noStrike" baseline="0">
                <a:solidFill>
                  <a:srgbClr val="000000"/>
                </a:solidFill>
                <a:latin typeface="ＭＳ Ｐゴシック"/>
                <a:ea typeface="ＭＳ Ｐゴシック"/>
              </a:endParaRPr>
            </a:p>
            <a:p>
              <a:pPr algn="ctr" rtl="0">
                <a:defRPr sz="1000"/>
              </a:pPr>
              <a:r>
                <a:rPr lang="ja-JP" altLang="en-US" sz="1100" b="0" i="0" u="none" strike="noStrike" baseline="0">
                  <a:solidFill>
                    <a:srgbClr val="000000"/>
                  </a:solidFill>
                  <a:latin typeface="ＭＳ Ｐゴシック"/>
                  <a:ea typeface="ＭＳ Ｐゴシック"/>
                </a:rPr>
                <a:t>K列の作業に入ってもらう前に</a:t>
              </a:r>
            </a:p>
            <a:p>
              <a:pPr algn="ctr" rtl="0">
                <a:defRPr sz="1000"/>
              </a:pPr>
              <a:r>
                <a:rPr lang="ja-JP" altLang="en-US" sz="1100" b="0" i="0" u="none" strike="noStrike" baseline="0">
                  <a:solidFill>
                    <a:srgbClr val="000000"/>
                  </a:solidFill>
                  <a:latin typeface="ＭＳ Ｐゴシック"/>
                  <a:ea typeface="ＭＳ Ｐゴシック"/>
                </a:rPr>
                <a:t>このボタンは削除しておいてください。</a:t>
              </a:r>
            </a:p>
            <a:p>
              <a:pPr algn="ctr" rtl="0">
                <a:defRPr sz="1000"/>
              </a:pPr>
              <a:endParaRPr lang="ja-JP" altLang="en-US" sz="1100" b="0" i="0" u="none" strike="noStrike" baseline="0">
                <a:solidFill>
                  <a:srgbClr val="000000"/>
                </a:solidFill>
                <a:latin typeface="ＭＳ Ｐゴシック"/>
                <a:ea typeface="ＭＳ Ｐゴシック"/>
              </a:endParaRPr>
            </a:p>
            <a:p>
              <a:pPr algn="ctr" rtl="0">
                <a:defRPr sz="1000"/>
              </a:pPr>
              <a:r>
                <a:rPr lang="ja-JP" altLang="en-US" sz="1100" b="0" i="0" u="none" strike="noStrike" baseline="0">
                  <a:solidFill>
                    <a:srgbClr val="000000"/>
                  </a:solidFill>
                  <a:latin typeface="ＭＳ Ｐゴシック"/>
                  <a:ea typeface="ＭＳ Ｐゴシック"/>
                </a:rPr>
                <a:t>※作業中もしくは作業終了後に</a:t>
              </a:r>
            </a:p>
            <a:p>
              <a:pPr algn="ctr" rtl="0">
                <a:defRPr sz="1000"/>
              </a:pPr>
              <a:r>
                <a:rPr lang="ja-JP" altLang="en-US" sz="1100" b="0" i="0" u="none" strike="noStrike" baseline="0">
                  <a:solidFill>
                    <a:srgbClr val="000000"/>
                  </a:solidFill>
                  <a:latin typeface="ＭＳ Ｐゴシック"/>
                  <a:ea typeface="ＭＳ Ｐゴシック"/>
                </a:rPr>
                <a:t>このボタンに触れてしまうと、</a:t>
              </a:r>
            </a:p>
            <a:p>
              <a:pPr algn="ctr" rtl="0">
                <a:defRPr sz="1000"/>
              </a:pPr>
              <a:r>
                <a:rPr lang="ja-JP" altLang="en-US" sz="1100" b="0" i="0" u="none" strike="noStrike" baseline="0">
                  <a:solidFill>
                    <a:srgbClr val="000000"/>
                  </a:solidFill>
                  <a:latin typeface="ＭＳ Ｐゴシック"/>
                  <a:ea typeface="ＭＳ Ｐゴシック"/>
                </a:rPr>
                <a:t>初めからやり直しになってしまうためです。</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16</xdr:col>
          <xdr:colOff>152400</xdr:colOff>
          <xdr:row>0</xdr:row>
          <xdr:rowOff>190500</xdr:rowOff>
        </xdr:from>
        <xdr:to>
          <xdr:col>20</xdr:col>
          <xdr:colOff>323850</xdr:colOff>
          <xdr:row>10</xdr:row>
          <xdr:rowOff>47625</xdr:rowOff>
        </xdr:to>
        <xdr:sp macro="" textlink="">
          <xdr:nvSpPr>
            <xdr:cNvPr id="2049" name="Button 1" hidden="1">
              <a:extLst>
                <a:ext uri="{63B3BB69-23CF-44E3-9099-C40C66FF867C}">
                  <a14:compatExt spid="_x0000_s2049"/>
                </a:ext>
                <a:ext uri="{FF2B5EF4-FFF2-40B4-BE49-F238E27FC236}">
                  <a16:creationId xmlns:a16="http://schemas.microsoft.com/office/drawing/2014/main" id="{00000000-0008-0000-0200-00000108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G列（商品名）の作業が終わり次第、</a:t>
              </a:r>
            </a:p>
            <a:p>
              <a:pPr algn="ctr" rtl="0">
                <a:defRPr sz="1000"/>
              </a:pPr>
              <a:r>
                <a:rPr lang="ja-JP" altLang="en-US" sz="1100" b="0" i="0" u="none" strike="noStrike" baseline="0">
                  <a:solidFill>
                    <a:srgbClr val="000000"/>
                  </a:solidFill>
                  <a:latin typeface="ＭＳ Ｐゴシック"/>
                  <a:ea typeface="ＭＳ Ｐゴシック"/>
                </a:rPr>
                <a:t>このボタンを押してください。</a:t>
              </a:r>
            </a:p>
            <a:p>
              <a:pPr algn="ctr" rtl="0">
                <a:defRPr sz="1000"/>
              </a:pPr>
              <a:endParaRPr lang="ja-JP" altLang="en-US" sz="1100" b="0" i="0" u="none" strike="noStrike" baseline="0">
                <a:solidFill>
                  <a:srgbClr val="000000"/>
                </a:solidFill>
                <a:latin typeface="ＭＳ Ｐゴシック"/>
                <a:ea typeface="ＭＳ Ｐゴシック"/>
              </a:endParaRPr>
            </a:p>
            <a:p>
              <a:pPr algn="ctr" rtl="0">
                <a:defRPr sz="1000"/>
              </a:pPr>
              <a:r>
                <a:rPr lang="ja-JP" altLang="en-US" sz="1100" b="0" i="0" u="none" strike="noStrike" baseline="0">
                  <a:solidFill>
                    <a:srgbClr val="000000"/>
                  </a:solidFill>
                  <a:latin typeface="ＭＳ Ｐゴシック"/>
                  <a:ea typeface="ＭＳ Ｐゴシック"/>
                </a:rPr>
                <a:t>K列の作業に入ってもらう前に</a:t>
              </a:r>
            </a:p>
            <a:p>
              <a:pPr algn="ctr" rtl="0">
                <a:defRPr sz="1000"/>
              </a:pPr>
              <a:r>
                <a:rPr lang="ja-JP" altLang="en-US" sz="1100" b="0" i="0" u="none" strike="noStrike" baseline="0">
                  <a:solidFill>
                    <a:srgbClr val="000000"/>
                  </a:solidFill>
                  <a:latin typeface="ＭＳ Ｐゴシック"/>
                  <a:ea typeface="ＭＳ Ｐゴシック"/>
                </a:rPr>
                <a:t>このボタンは削除しておいてください。</a:t>
              </a:r>
            </a:p>
            <a:p>
              <a:pPr algn="ctr" rtl="0">
                <a:defRPr sz="1000"/>
              </a:pPr>
              <a:endParaRPr lang="ja-JP" altLang="en-US" sz="1100" b="0" i="0" u="none" strike="noStrike" baseline="0">
                <a:solidFill>
                  <a:srgbClr val="000000"/>
                </a:solidFill>
                <a:latin typeface="ＭＳ Ｐゴシック"/>
                <a:ea typeface="ＭＳ Ｐゴシック"/>
              </a:endParaRPr>
            </a:p>
            <a:p>
              <a:pPr algn="ctr" rtl="0">
                <a:defRPr sz="1000"/>
              </a:pPr>
              <a:r>
                <a:rPr lang="ja-JP" altLang="en-US" sz="1100" b="0" i="0" u="none" strike="noStrike" baseline="0">
                  <a:solidFill>
                    <a:srgbClr val="000000"/>
                  </a:solidFill>
                  <a:latin typeface="ＭＳ Ｐゴシック"/>
                  <a:ea typeface="ＭＳ Ｐゴシック"/>
                </a:rPr>
                <a:t>※作業中もしくは作業終了後に</a:t>
              </a:r>
            </a:p>
            <a:p>
              <a:pPr algn="ctr" rtl="0">
                <a:defRPr sz="1000"/>
              </a:pPr>
              <a:r>
                <a:rPr lang="ja-JP" altLang="en-US" sz="1100" b="0" i="0" u="none" strike="noStrike" baseline="0">
                  <a:solidFill>
                    <a:srgbClr val="000000"/>
                  </a:solidFill>
                  <a:latin typeface="ＭＳ Ｐゴシック"/>
                  <a:ea typeface="ＭＳ Ｐゴシック"/>
                </a:rPr>
                <a:t>このボタンに触れてしまうと、</a:t>
              </a:r>
            </a:p>
            <a:p>
              <a:pPr algn="ctr" rtl="0">
                <a:defRPr sz="1000"/>
              </a:pPr>
              <a:r>
                <a:rPr lang="ja-JP" altLang="en-US" sz="1100" b="0" i="0" u="none" strike="noStrike" baseline="0">
                  <a:solidFill>
                    <a:srgbClr val="000000"/>
                  </a:solidFill>
                  <a:latin typeface="ＭＳ Ｐゴシック"/>
                  <a:ea typeface="ＭＳ Ｐゴシック"/>
                </a:rPr>
                <a:t>初めからやり直しになってしまうためです。</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12450;&#12510;&#12478;&#12531;/&#20986;&#21697;&#35036;&#21161;&#12484;&#12540;&#12523;1.1.2/&#20986;&#21697;&#35036;&#21161;&#12484;&#12540;&#12523;/&#32232;&#38598;&#12487;&#12540;&#12479;&#65288;&#21407;&#65289;.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作業シート"/>
      <sheetName val="編集データ（原）"/>
    </sheetNames>
    <definedNames>
      <definedName name="スペースで改行"/>
    </definedNames>
    <sheetDataSet>
      <sheetData sheetId="0"/>
      <sheetData sheetId="1"/>
      <sheetData sheetId="2"/>
      <sheetData sheetId="3"/>
      <sheetData sheetId="4"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trlProp" Target="../ctrlProps/ctrlProp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ctrlProp" Target="../ctrlProps/ctrlProp2.xml"/><Relationship Id="rId2" Type="http://schemas.openxmlformats.org/officeDocument/2006/relationships/vmlDrawing" Target="../drawings/vmlDrawing2.vml"/><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ctrlProp" Target="../ctrlProps/ctrlProp3.xml"/><Relationship Id="rId2" Type="http://schemas.openxmlformats.org/officeDocument/2006/relationships/vmlDrawing" Target="../drawings/vmlDrawing3.vml"/><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F2EE93-E6C1-4492-B003-4BB0A1ACFE97}">
  <sheetPr codeName="Sheet5"/>
  <dimension ref="A1:O100"/>
  <sheetViews>
    <sheetView tabSelected="1" workbookViewId="0">
      <selection activeCell="E6" sqref="E6"/>
    </sheetView>
  </sheetViews>
  <sheetFormatPr defaultRowHeight="20.25" customHeight="1" x14ac:dyDescent="0.4"/>
  <cols>
    <col min="4" max="4" width="7.75" customWidth="1"/>
    <col min="5" max="5" width="19.125" customWidth="1"/>
    <col min="6" max="6" width="4.25" customWidth="1"/>
    <col min="7" max="7" width="37.75" style="1" customWidth="1"/>
    <col min="8" max="8" width="11.25" style="2" customWidth="1"/>
    <col min="9" max="9" width="8.375" style="2" customWidth="1"/>
    <col min="10" max="10" width="5" customWidth="1"/>
    <col min="11" max="11" width="17.25" style="3" customWidth="1"/>
    <col min="12" max="12" width="8.375" customWidth="1"/>
    <col min="13" max="13" width="23.125" style="4" customWidth="1"/>
    <col min="14" max="15" width="9" style="2"/>
    <col min="16" max="16" width="4.75" customWidth="1"/>
  </cols>
  <sheetData>
    <row r="1" spans="1:15" ht="20.25" customHeight="1" x14ac:dyDescent="0.4">
      <c r="A1" t="s">
        <v>0</v>
      </c>
      <c r="B1" t="s">
        <v>1</v>
      </c>
      <c r="C1" t="s">
        <v>2</v>
      </c>
      <c r="D1" t="s">
        <v>3</v>
      </c>
      <c r="E1" t="s">
        <v>4</v>
      </c>
      <c r="F1" t="s">
        <v>5</v>
      </c>
      <c r="G1" s="1" t="s">
        <v>6</v>
      </c>
      <c r="H1" s="2" t="s">
        <v>7</v>
      </c>
      <c r="I1" s="2" t="s">
        <v>8</v>
      </c>
      <c r="K1" s="3" t="s">
        <v>9</v>
      </c>
      <c r="M1" s="4" t="s">
        <v>10</v>
      </c>
      <c r="N1" s="2" t="s">
        <v>11</v>
      </c>
      <c r="O1" s="2" t="s">
        <v>12</v>
      </c>
    </row>
    <row r="2" spans="1:15" ht="20.25" customHeight="1" x14ac:dyDescent="0.4">
      <c r="A2">
        <v>1817</v>
      </c>
      <c r="B2" t="s">
        <v>13</v>
      </c>
      <c r="C2" t="s">
        <v>14</v>
      </c>
      <c r="D2" s="5" t="s">
        <v>15</v>
      </c>
      <c r="E2" t="s">
        <v>16</v>
      </c>
      <c r="F2" t="s">
        <v>17</v>
      </c>
      <c r="G2" s="1" t="s">
        <v>18</v>
      </c>
      <c r="H2" s="2">
        <f>LEN(G2)</f>
        <v>41</v>
      </c>
      <c r="I2" s="2" t="str">
        <f>IF(H2&lt;1,"-",IF(H2&lt;30,"〇","×"))</f>
        <v>×</v>
      </c>
      <c r="K2" s="3" t="s">
        <v>17</v>
      </c>
      <c r="M2" s="8" t="s">
        <v>623</v>
      </c>
      <c r="N2" s="2">
        <f>LEN(M2)</f>
        <v>245</v>
      </c>
      <c r="O2" s="2" t="str">
        <f>IF(N2&lt;3,"-",IF(N2&lt;261,"〇","×"))</f>
        <v>〇</v>
      </c>
    </row>
    <row r="3" spans="1:15" ht="20.25" customHeight="1" x14ac:dyDescent="0.4">
      <c r="A3">
        <v>1818</v>
      </c>
      <c r="B3" t="s">
        <v>19</v>
      </c>
      <c r="C3" t="s">
        <v>20</v>
      </c>
      <c r="D3" s="5" t="s">
        <v>21</v>
      </c>
      <c r="E3" t="s">
        <v>22</v>
      </c>
      <c r="F3" t="s">
        <v>23</v>
      </c>
      <c r="G3" s="1" t="s">
        <v>24</v>
      </c>
      <c r="H3" s="2">
        <f t="shared" ref="H3:H66" si="0">LEN(G3)</f>
        <v>28</v>
      </c>
      <c r="I3" s="2" t="str">
        <f t="shared" ref="I3:I66" si="1">IF(H3&lt;1,"-",IF(H3&lt;30,"〇","×"))</f>
        <v>〇</v>
      </c>
      <c r="K3" s="3" t="s">
        <v>23</v>
      </c>
      <c r="M3" s="4" t="s">
        <v>25</v>
      </c>
      <c r="N3" s="2">
        <f t="shared" ref="N3:N66" si="2">LEN(M3)</f>
        <v>113</v>
      </c>
      <c r="O3" s="2" t="str">
        <f t="shared" ref="O3:O66" si="3">IF(N3&lt;3,"-",IF(N3&lt;261,"〇","×"))</f>
        <v>〇</v>
      </c>
    </row>
    <row r="4" spans="1:15" ht="20.25" customHeight="1" x14ac:dyDescent="0.4">
      <c r="A4">
        <v>1819</v>
      </c>
      <c r="B4" t="s">
        <v>26</v>
      </c>
      <c r="C4" t="s">
        <v>20</v>
      </c>
      <c r="D4" s="5" t="s">
        <v>27</v>
      </c>
      <c r="E4" t="s">
        <v>22</v>
      </c>
      <c r="F4" t="s">
        <v>28</v>
      </c>
      <c r="G4" s="1" t="s">
        <v>29</v>
      </c>
      <c r="H4" s="2">
        <f t="shared" si="0"/>
        <v>44</v>
      </c>
      <c r="I4" s="2" t="str">
        <f t="shared" si="1"/>
        <v>×</v>
      </c>
      <c r="K4" s="3" t="s">
        <v>28</v>
      </c>
      <c r="M4" s="4" t="s">
        <v>30</v>
      </c>
      <c r="N4" s="2">
        <f t="shared" si="2"/>
        <v>318</v>
      </c>
      <c r="O4" s="2" t="str">
        <f t="shared" si="3"/>
        <v>×</v>
      </c>
    </row>
    <row r="5" spans="1:15" ht="20.25" customHeight="1" x14ac:dyDescent="0.4">
      <c r="A5">
        <v>1820</v>
      </c>
      <c r="B5" t="s">
        <v>26</v>
      </c>
      <c r="C5" t="s">
        <v>20</v>
      </c>
      <c r="D5" s="5" t="s">
        <v>31</v>
      </c>
      <c r="E5" t="s">
        <v>32</v>
      </c>
      <c r="F5" t="s">
        <v>33</v>
      </c>
      <c r="G5" s="1" t="s">
        <v>34</v>
      </c>
      <c r="H5" s="2">
        <f t="shared" si="0"/>
        <v>66</v>
      </c>
      <c r="I5" s="2" t="str">
        <f t="shared" si="1"/>
        <v>×</v>
      </c>
      <c r="K5" s="3" t="s">
        <v>33</v>
      </c>
      <c r="M5" s="4" t="s">
        <v>35</v>
      </c>
      <c r="N5" s="2">
        <f t="shared" si="2"/>
        <v>178</v>
      </c>
      <c r="O5" s="2" t="str">
        <f t="shared" si="3"/>
        <v>〇</v>
      </c>
    </row>
    <row r="6" spans="1:15" ht="20.25" customHeight="1" x14ac:dyDescent="0.4">
      <c r="A6">
        <v>1821</v>
      </c>
      <c r="B6" t="s">
        <v>36</v>
      </c>
      <c r="C6" t="s">
        <v>20</v>
      </c>
      <c r="D6" s="5" t="s">
        <v>37</v>
      </c>
      <c r="E6" t="s">
        <v>38</v>
      </c>
      <c r="F6" t="s">
        <v>39</v>
      </c>
      <c r="G6" s="1" t="s">
        <v>40</v>
      </c>
      <c r="H6" s="2">
        <f t="shared" si="0"/>
        <v>18</v>
      </c>
      <c r="I6" s="2" t="str">
        <f t="shared" si="1"/>
        <v>〇</v>
      </c>
      <c r="K6" s="3" t="s">
        <v>39</v>
      </c>
      <c r="M6" s="4" t="s">
        <v>41</v>
      </c>
      <c r="N6" s="2">
        <f t="shared" si="2"/>
        <v>51</v>
      </c>
      <c r="O6" s="2" t="str">
        <f t="shared" si="3"/>
        <v>〇</v>
      </c>
    </row>
    <row r="7" spans="1:15" ht="20.25" customHeight="1" x14ac:dyDescent="0.4">
      <c r="A7">
        <v>1822</v>
      </c>
      <c r="B7" t="s">
        <v>36</v>
      </c>
      <c r="C7" t="s">
        <v>42</v>
      </c>
      <c r="D7" s="5" t="s">
        <v>43</v>
      </c>
      <c r="E7" t="s">
        <v>44</v>
      </c>
      <c r="F7" t="s">
        <v>45</v>
      </c>
      <c r="G7" s="1" t="s">
        <v>46</v>
      </c>
      <c r="H7" s="2">
        <f t="shared" si="0"/>
        <v>90</v>
      </c>
      <c r="I7" s="2" t="str">
        <f t="shared" si="1"/>
        <v>×</v>
      </c>
      <c r="K7" s="3" t="s">
        <v>45</v>
      </c>
      <c r="M7" s="4" t="s">
        <v>47</v>
      </c>
      <c r="N7" s="2">
        <f t="shared" si="2"/>
        <v>145</v>
      </c>
      <c r="O7" s="2" t="str">
        <f t="shared" si="3"/>
        <v>〇</v>
      </c>
    </row>
    <row r="8" spans="1:15" ht="20.25" customHeight="1" x14ac:dyDescent="0.4">
      <c r="A8">
        <v>1823</v>
      </c>
      <c r="B8" t="s">
        <v>48</v>
      </c>
      <c r="C8" t="s">
        <v>20</v>
      </c>
      <c r="D8" s="5" t="s">
        <v>49</v>
      </c>
      <c r="E8" t="s">
        <v>44</v>
      </c>
      <c r="F8" t="s">
        <v>50</v>
      </c>
      <c r="G8" s="1" t="s">
        <v>51</v>
      </c>
      <c r="H8" s="2">
        <f t="shared" si="0"/>
        <v>19</v>
      </c>
      <c r="I8" s="2" t="str">
        <f t="shared" si="1"/>
        <v>〇</v>
      </c>
      <c r="K8" s="3" t="s">
        <v>50</v>
      </c>
      <c r="M8" s="4" t="s">
        <v>52</v>
      </c>
      <c r="N8" s="2">
        <f t="shared" si="2"/>
        <v>476</v>
      </c>
      <c r="O8" s="2" t="str">
        <f t="shared" si="3"/>
        <v>×</v>
      </c>
    </row>
    <row r="9" spans="1:15" ht="20.25" customHeight="1" x14ac:dyDescent="0.4">
      <c r="A9">
        <v>1824</v>
      </c>
      <c r="B9" t="s">
        <v>53</v>
      </c>
      <c r="C9" t="s">
        <v>54</v>
      </c>
      <c r="D9" s="5" t="s">
        <v>55</v>
      </c>
      <c r="E9" t="s">
        <v>56</v>
      </c>
      <c r="F9" t="s">
        <v>57</v>
      </c>
      <c r="G9" s="1" t="s">
        <v>58</v>
      </c>
      <c r="H9" s="2">
        <f t="shared" si="0"/>
        <v>29</v>
      </c>
      <c r="I9" s="2" t="str">
        <f t="shared" si="1"/>
        <v>〇</v>
      </c>
      <c r="K9" s="3" t="s">
        <v>57</v>
      </c>
      <c r="M9" s="4" t="s">
        <v>59</v>
      </c>
      <c r="N9" s="2">
        <f t="shared" si="2"/>
        <v>294</v>
      </c>
      <c r="O9" s="2" t="str">
        <f t="shared" si="3"/>
        <v>×</v>
      </c>
    </row>
    <row r="10" spans="1:15" ht="20.25" customHeight="1" x14ac:dyDescent="0.4">
      <c r="A10">
        <v>1825</v>
      </c>
      <c r="B10" t="s">
        <v>60</v>
      </c>
      <c r="C10" t="s">
        <v>42</v>
      </c>
      <c r="D10" s="5" t="s">
        <v>61</v>
      </c>
      <c r="E10" t="s">
        <v>62</v>
      </c>
      <c r="F10" t="s">
        <v>63</v>
      </c>
      <c r="G10" s="1" t="s">
        <v>64</v>
      </c>
      <c r="H10" s="2">
        <f t="shared" si="0"/>
        <v>78</v>
      </c>
      <c r="I10" s="2" t="str">
        <f t="shared" si="1"/>
        <v>×</v>
      </c>
      <c r="K10" s="3" t="s">
        <v>63</v>
      </c>
      <c r="M10" s="4" t="s">
        <v>65</v>
      </c>
      <c r="N10" s="2">
        <f t="shared" si="2"/>
        <v>10</v>
      </c>
      <c r="O10" s="2" t="str">
        <f t="shared" si="3"/>
        <v>〇</v>
      </c>
    </row>
    <row r="11" spans="1:15" ht="20.25" customHeight="1" x14ac:dyDescent="0.4">
      <c r="A11">
        <v>1826</v>
      </c>
      <c r="B11" t="s">
        <v>66</v>
      </c>
      <c r="C11" t="s">
        <v>20</v>
      </c>
      <c r="D11" s="5" t="s">
        <v>67</v>
      </c>
      <c r="E11" t="s">
        <v>68</v>
      </c>
      <c r="F11" t="s">
        <v>69</v>
      </c>
      <c r="G11" s="1" t="s">
        <v>70</v>
      </c>
      <c r="H11" s="2">
        <f t="shared" si="0"/>
        <v>60</v>
      </c>
      <c r="I11" s="2" t="str">
        <f t="shared" si="1"/>
        <v>×</v>
      </c>
      <c r="K11" s="3" t="s">
        <v>69</v>
      </c>
      <c r="M11" s="4" t="s">
        <v>71</v>
      </c>
      <c r="N11" s="2">
        <f t="shared" si="2"/>
        <v>101</v>
      </c>
      <c r="O11" s="2" t="str">
        <f t="shared" si="3"/>
        <v>〇</v>
      </c>
    </row>
    <row r="12" spans="1:15" ht="20.25" customHeight="1" x14ac:dyDescent="0.4">
      <c r="A12">
        <v>1827</v>
      </c>
      <c r="B12" t="s">
        <v>72</v>
      </c>
      <c r="C12" t="s">
        <v>20</v>
      </c>
      <c r="D12" s="5" t="s">
        <v>73</v>
      </c>
      <c r="E12" t="s">
        <v>74</v>
      </c>
      <c r="F12" t="s">
        <v>75</v>
      </c>
      <c r="G12" s="1" t="s">
        <v>76</v>
      </c>
      <c r="H12" s="2">
        <f t="shared" si="0"/>
        <v>113</v>
      </c>
      <c r="I12" s="2" t="str">
        <f t="shared" si="1"/>
        <v>×</v>
      </c>
      <c r="K12" s="3" t="s">
        <v>75</v>
      </c>
      <c r="M12" s="4" t="s">
        <v>77</v>
      </c>
      <c r="N12" s="2">
        <f t="shared" si="2"/>
        <v>746</v>
      </c>
      <c r="O12" s="2" t="str">
        <f t="shared" si="3"/>
        <v>×</v>
      </c>
    </row>
    <row r="13" spans="1:15" ht="20.25" customHeight="1" x14ac:dyDescent="0.4">
      <c r="A13">
        <v>1828</v>
      </c>
      <c r="B13" t="s">
        <v>78</v>
      </c>
      <c r="C13" t="s">
        <v>20</v>
      </c>
      <c r="D13" s="5" t="s">
        <v>79</v>
      </c>
      <c r="E13" t="s">
        <v>80</v>
      </c>
      <c r="F13" t="s">
        <v>81</v>
      </c>
      <c r="G13" s="1" t="s">
        <v>82</v>
      </c>
      <c r="H13" s="2">
        <f t="shared" si="0"/>
        <v>61</v>
      </c>
      <c r="I13" s="2" t="str">
        <f t="shared" si="1"/>
        <v>×</v>
      </c>
      <c r="K13" s="3" t="s">
        <v>81</v>
      </c>
      <c r="M13" s="4" t="s">
        <v>83</v>
      </c>
      <c r="N13" s="2">
        <f t="shared" si="2"/>
        <v>72</v>
      </c>
      <c r="O13" s="2" t="str">
        <f t="shared" si="3"/>
        <v>〇</v>
      </c>
    </row>
    <row r="14" spans="1:15" ht="20.25" customHeight="1" x14ac:dyDescent="0.4">
      <c r="A14">
        <v>1829</v>
      </c>
      <c r="B14" t="s">
        <v>72</v>
      </c>
      <c r="C14" t="s">
        <v>20</v>
      </c>
      <c r="D14" s="5" t="s">
        <v>84</v>
      </c>
      <c r="E14" t="s">
        <v>85</v>
      </c>
      <c r="F14" t="s">
        <v>86</v>
      </c>
      <c r="G14" s="1" t="s">
        <v>87</v>
      </c>
      <c r="H14" s="2">
        <f t="shared" si="0"/>
        <v>30</v>
      </c>
      <c r="I14" s="2" t="str">
        <f t="shared" si="1"/>
        <v>×</v>
      </c>
      <c r="K14" s="3" t="s">
        <v>86</v>
      </c>
      <c r="M14" s="4" t="s">
        <v>88</v>
      </c>
      <c r="N14" s="2">
        <f t="shared" si="2"/>
        <v>96</v>
      </c>
      <c r="O14" s="2" t="str">
        <f t="shared" si="3"/>
        <v>〇</v>
      </c>
    </row>
    <row r="15" spans="1:15" ht="20.25" customHeight="1" x14ac:dyDescent="0.4">
      <c r="A15">
        <v>1830</v>
      </c>
      <c r="B15" t="s">
        <v>36</v>
      </c>
      <c r="C15" t="s">
        <v>20</v>
      </c>
      <c r="D15" s="5" t="s">
        <v>89</v>
      </c>
      <c r="E15" t="s">
        <v>90</v>
      </c>
      <c r="F15" t="s">
        <v>91</v>
      </c>
      <c r="G15" s="1" t="s">
        <v>92</v>
      </c>
      <c r="H15" s="2">
        <f t="shared" si="0"/>
        <v>77</v>
      </c>
      <c r="I15" s="2" t="str">
        <f t="shared" si="1"/>
        <v>×</v>
      </c>
      <c r="K15" s="3" t="s">
        <v>91</v>
      </c>
      <c r="M15" s="4" t="s">
        <v>93</v>
      </c>
      <c r="N15" s="2">
        <f t="shared" si="2"/>
        <v>210</v>
      </c>
      <c r="O15" s="2" t="str">
        <f t="shared" si="3"/>
        <v>〇</v>
      </c>
    </row>
    <row r="16" spans="1:15" ht="20.25" customHeight="1" x14ac:dyDescent="0.4">
      <c r="A16">
        <v>1831</v>
      </c>
      <c r="B16" t="s">
        <v>94</v>
      </c>
      <c r="C16" t="s">
        <v>20</v>
      </c>
      <c r="D16" s="5" t="s">
        <v>95</v>
      </c>
      <c r="E16" t="s">
        <v>96</v>
      </c>
      <c r="F16" t="s">
        <v>97</v>
      </c>
      <c r="G16" s="1" t="s">
        <v>98</v>
      </c>
      <c r="H16" s="2">
        <f t="shared" si="0"/>
        <v>41</v>
      </c>
      <c r="I16" s="2" t="str">
        <f t="shared" si="1"/>
        <v>×</v>
      </c>
      <c r="K16" s="3" t="s">
        <v>97</v>
      </c>
      <c r="M16" s="4" t="s">
        <v>99</v>
      </c>
      <c r="N16" s="2">
        <f t="shared" si="2"/>
        <v>66</v>
      </c>
      <c r="O16" s="2" t="str">
        <f t="shared" si="3"/>
        <v>〇</v>
      </c>
    </row>
    <row r="17" spans="1:15" ht="20.25" customHeight="1" x14ac:dyDescent="0.4">
      <c r="A17">
        <v>1832</v>
      </c>
      <c r="B17" t="s">
        <v>100</v>
      </c>
      <c r="C17" t="s">
        <v>101</v>
      </c>
      <c r="D17" s="5" t="s">
        <v>102</v>
      </c>
      <c r="E17" t="s">
        <v>103</v>
      </c>
      <c r="F17" t="s">
        <v>104</v>
      </c>
      <c r="G17" s="1" t="s">
        <v>105</v>
      </c>
      <c r="H17" s="2">
        <f t="shared" si="0"/>
        <v>106</v>
      </c>
      <c r="I17" s="2" t="str">
        <f t="shared" si="1"/>
        <v>×</v>
      </c>
      <c r="K17" s="3" t="s">
        <v>104</v>
      </c>
      <c r="M17" s="4" t="s">
        <v>106</v>
      </c>
      <c r="N17" s="2">
        <f t="shared" si="2"/>
        <v>413</v>
      </c>
      <c r="O17" s="2" t="str">
        <f t="shared" si="3"/>
        <v>×</v>
      </c>
    </row>
    <row r="18" spans="1:15" ht="20.25" customHeight="1" x14ac:dyDescent="0.4">
      <c r="A18">
        <v>1833</v>
      </c>
      <c r="B18" t="s">
        <v>26</v>
      </c>
      <c r="C18" t="s">
        <v>107</v>
      </c>
      <c r="D18" s="5" t="s">
        <v>108</v>
      </c>
      <c r="E18" t="s">
        <v>109</v>
      </c>
      <c r="F18" t="s">
        <v>110</v>
      </c>
      <c r="G18" s="1" t="s">
        <v>111</v>
      </c>
      <c r="H18" s="2">
        <f t="shared" si="0"/>
        <v>70</v>
      </c>
      <c r="I18" s="2" t="str">
        <f t="shared" si="1"/>
        <v>×</v>
      </c>
      <c r="K18" s="3" t="s">
        <v>110</v>
      </c>
      <c r="M18" s="4" t="s">
        <v>112</v>
      </c>
      <c r="N18" s="2">
        <f t="shared" si="2"/>
        <v>399</v>
      </c>
      <c r="O18" s="2" t="str">
        <f t="shared" si="3"/>
        <v>×</v>
      </c>
    </row>
    <row r="19" spans="1:15" ht="20.25" customHeight="1" x14ac:dyDescent="0.4">
      <c r="A19">
        <v>1834</v>
      </c>
      <c r="B19" t="s">
        <v>66</v>
      </c>
      <c r="C19" t="s">
        <v>20</v>
      </c>
      <c r="D19" s="5" t="s">
        <v>113</v>
      </c>
      <c r="E19" t="s">
        <v>38</v>
      </c>
      <c r="F19" t="s">
        <v>114</v>
      </c>
      <c r="G19" s="1" t="s">
        <v>115</v>
      </c>
      <c r="H19" s="2">
        <f t="shared" si="0"/>
        <v>35</v>
      </c>
      <c r="I19" s="2" t="str">
        <f t="shared" si="1"/>
        <v>×</v>
      </c>
      <c r="K19" s="3" t="s">
        <v>114</v>
      </c>
      <c r="M19" s="4" t="s">
        <v>116</v>
      </c>
      <c r="N19" s="2">
        <f t="shared" si="2"/>
        <v>54</v>
      </c>
      <c r="O19" s="2" t="str">
        <f t="shared" si="3"/>
        <v>〇</v>
      </c>
    </row>
    <row r="20" spans="1:15" ht="20.25" customHeight="1" x14ac:dyDescent="0.4">
      <c r="A20">
        <v>1835</v>
      </c>
      <c r="B20">
        <v>140</v>
      </c>
      <c r="C20" t="s">
        <v>101</v>
      </c>
      <c r="D20" s="5" t="s">
        <v>117</v>
      </c>
      <c r="E20" t="s">
        <v>118</v>
      </c>
      <c r="F20" t="s">
        <v>119</v>
      </c>
      <c r="G20" s="1" t="s">
        <v>120</v>
      </c>
      <c r="H20" s="2">
        <f t="shared" si="0"/>
        <v>77</v>
      </c>
      <c r="I20" s="2" t="str">
        <f t="shared" si="1"/>
        <v>×</v>
      </c>
      <c r="K20" s="3" t="s">
        <v>119</v>
      </c>
      <c r="M20" s="4" t="s">
        <v>121</v>
      </c>
      <c r="N20" s="2">
        <f t="shared" si="2"/>
        <v>423</v>
      </c>
      <c r="O20" s="2" t="str">
        <f t="shared" si="3"/>
        <v>×</v>
      </c>
    </row>
    <row r="21" spans="1:15" ht="20.25" customHeight="1" x14ac:dyDescent="0.4">
      <c r="A21">
        <v>1836</v>
      </c>
      <c r="B21" t="s">
        <v>122</v>
      </c>
      <c r="C21" t="s">
        <v>20</v>
      </c>
      <c r="D21" s="5" t="s">
        <v>123</v>
      </c>
      <c r="E21" t="s">
        <v>124</v>
      </c>
      <c r="F21" t="s">
        <v>125</v>
      </c>
      <c r="G21" s="1" t="s">
        <v>126</v>
      </c>
      <c r="H21" s="2">
        <f t="shared" si="0"/>
        <v>42</v>
      </c>
      <c r="I21" s="2" t="str">
        <f t="shared" si="1"/>
        <v>×</v>
      </c>
      <c r="K21" s="3" t="s">
        <v>125</v>
      </c>
      <c r="M21" s="4" t="s">
        <v>127</v>
      </c>
      <c r="N21" s="2">
        <f t="shared" si="2"/>
        <v>162</v>
      </c>
      <c r="O21" s="2" t="str">
        <f t="shared" si="3"/>
        <v>〇</v>
      </c>
    </row>
    <row r="22" spans="1:15" ht="20.25" customHeight="1" x14ac:dyDescent="0.4">
      <c r="A22">
        <v>1837</v>
      </c>
      <c r="B22" t="s">
        <v>128</v>
      </c>
      <c r="C22" t="s">
        <v>20</v>
      </c>
      <c r="D22" s="5" t="s">
        <v>129</v>
      </c>
      <c r="E22" t="s">
        <v>130</v>
      </c>
      <c r="F22" t="s">
        <v>131</v>
      </c>
      <c r="G22" s="1" t="s">
        <v>132</v>
      </c>
      <c r="H22" s="2">
        <f t="shared" si="0"/>
        <v>33</v>
      </c>
      <c r="I22" s="2" t="str">
        <f t="shared" si="1"/>
        <v>×</v>
      </c>
      <c r="K22" s="3" t="s">
        <v>131</v>
      </c>
      <c r="M22" s="4" t="s">
        <v>133</v>
      </c>
      <c r="N22" s="2">
        <f t="shared" si="2"/>
        <v>155</v>
      </c>
      <c r="O22" s="2" t="str">
        <f t="shared" si="3"/>
        <v>〇</v>
      </c>
    </row>
    <row r="23" spans="1:15" ht="20.25" customHeight="1" x14ac:dyDescent="0.4">
      <c r="A23">
        <v>1838</v>
      </c>
      <c r="B23" t="s">
        <v>134</v>
      </c>
      <c r="C23" t="s">
        <v>20</v>
      </c>
      <c r="D23" s="5" t="s">
        <v>135</v>
      </c>
      <c r="E23" t="s">
        <v>38</v>
      </c>
      <c r="F23" t="s">
        <v>136</v>
      </c>
      <c r="G23" s="1" t="s">
        <v>137</v>
      </c>
      <c r="H23" s="2">
        <f t="shared" si="0"/>
        <v>46</v>
      </c>
      <c r="I23" s="2" t="str">
        <f t="shared" si="1"/>
        <v>×</v>
      </c>
      <c r="K23" s="3" t="s">
        <v>136</v>
      </c>
      <c r="M23" s="4" t="s">
        <v>138</v>
      </c>
      <c r="N23" s="2">
        <f t="shared" si="2"/>
        <v>69</v>
      </c>
      <c r="O23" s="2" t="str">
        <f t="shared" si="3"/>
        <v>〇</v>
      </c>
    </row>
    <row r="24" spans="1:15" ht="20.25" customHeight="1" x14ac:dyDescent="0.4">
      <c r="A24">
        <v>1839</v>
      </c>
      <c r="B24" t="s">
        <v>139</v>
      </c>
      <c r="C24" t="s">
        <v>140</v>
      </c>
      <c r="D24" s="5" t="s">
        <v>141</v>
      </c>
      <c r="E24" t="s">
        <v>142</v>
      </c>
      <c r="F24" t="s">
        <v>143</v>
      </c>
      <c r="G24" s="1" t="s">
        <v>144</v>
      </c>
      <c r="H24" s="2">
        <f t="shared" si="0"/>
        <v>73</v>
      </c>
      <c r="I24" s="2" t="str">
        <f t="shared" si="1"/>
        <v>×</v>
      </c>
      <c r="K24" s="3" t="s">
        <v>143</v>
      </c>
      <c r="M24" s="4" t="s">
        <v>145</v>
      </c>
      <c r="N24" s="2">
        <f t="shared" si="2"/>
        <v>603</v>
      </c>
      <c r="O24" s="2" t="str">
        <f t="shared" si="3"/>
        <v>×</v>
      </c>
    </row>
    <row r="25" spans="1:15" ht="20.25" customHeight="1" x14ac:dyDescent="0.4">
      <c r="A25">
        <v>1840</v>
      </c>
      <c r="B25" t="s">
        <v>20</v>
      </c>
      <c r="C25" t="s">
        <v>20</v>
      </c>
      <c r="D25" s="5" t="s">
        <v>146</v>
      </c>
      <c r="E25" t="s">
        <v>142</v>
      </c>
      <c r="F25" t="s">
        <v>143</v>
      </c>
      <c r="G25" s="1" t="s">
        <v>147</v>
      </c>
      <c r="H25" s="2">
        <f t="shared" si="0"/>
        <v>60</v>
      </c>
      <c r="I25" s="2" t="str">
        <f t="shared" si="1"/>
        <v>×</v>
      </c>
      <c r="K25" s="3" t="s">
        <v>143</v>
      </c>
      <c r="M25" s="4" t="s">
        <v>148</v>
      </c>
      <c r="N25" s="2">
        <f t="shared" si="2"/>
        <v>580</v>
      </c>
      <c r="O25" s="2" t="str">
        <f t="shared" si="3"/>
        <v>×</v>
      </c>
    </row>
    <row r="26" spans="1:15" ht="20.25" customHeight="1" x14ac:dyDescent="0.4">
      <c r="A26">
        <v>1841</v>
      </c>
      <c r="B26" t="s">
        <v>100</v>
      </c>
      <c r="C26" t="s">
        <v>20</v>
      </c>
      <c r="D26" s="5" t="s">
        <v>149</v>
      </c>
      <c r="E26" t="s">
        <v>124</v>
      </c>
      <c r="F26" t="s">
        <v>150</v>
      </c>
      <c r="G26" s="1" t="s">
        <v>151</v>
      </c>
      <c r="H26" s="2">
        <f t="shared" si="0"/>
        <v>30</v>
      </c>
      <c r="I26" s="2" t="str">
        <f t="shared" si="1"/>
        <v>×</v>
      </c>
      <c r="K26" s="3" t="s">
        <v>150</v>
      </c>
      <c r="M26" s="4" t="s">
        <v>152</v>
      </c>
      <c r="N26" s="2">
        <f t="shared" si="2"/>
        <v>149</v>
      </c>
      <c r="O26" s="2" t="str">
        <f t="shared" si="3"/>
        <v>〇</v>
      </c>
    </row>
    <row r="27" spans="1:15" ht="20.25" customHeight="1" x14ac:dyDescent="0.4">
      <c r="A27">
        <v>1842</v>
      </c>
      <c r="B27" t="s">
        <v>100</v>
      </c>
      <c r="C27" t="s">
        <v>20</v>
      </c>
      <c r="D27" s="5" t="s">
        <v>153</v>
      </c>
      <c r="E27" t="s">
        <v>154</v>
      </c>
      <c r="F27" t="s">
        <v>155</v>
      </c>
      <c r="G27" s="1" t="s">
        <v>156</v>
      </c>
      <c r="H27" s="2">
        <f t="shared" si="0"/>
        <v>36</v>
      </c>
      <c r="I27" s="2" t="str">
        <f t="shared" si="1"/>
        <v>×</v>
      </c>
      <c r="K27" s="3" t="s">
        <v>155</v>
      </c>
      <c r="M27" s="4" t="s">
        <v>157</v>
      </c>
      <c r="N27" s="2">
        <f t="shared" si="2"/>
        <v>179</v>
      </c>
      <c r="O27" s="2" t="str">
        <f t="shared" si="3"/>
        <v>〇</v>
      </c>
    </row>
    <row r="28" spans="1:15" ht="20.25" customHeight="1" x14ac:dyDescent="0.4">
      <c r="A28">
        <v>1843</v>
      </c>
      <c r="B28" t="s">
        <v>158</v>
      </c>
      <c r="C28" t="s">
        <v>20</v>
      </c>
      <c r="D28" s="5" t="s">
        <v>159</v>
      </c>
      <c r="E28" t="s">
        <v>160</v>
      </c>
      <c r="F28" t="s">
        <v>161</v>
      </c>
      <c r="G28" s="1" t="s">
        <v>162</v>
      </c>
      <c r="H28" s="2">
        <f t="shared" si="0"/>
        <v>44</v>
      </c>
      <c r="I28" s="2" t="str">
        <f t="shared" si="1"/>
        <v>×</v>
      </c>
      <c r="K28" s="3" t="s">
        <v>161</v>
      </c>
      <c r="M28" s="4" t="s">
        <v>163</v>
      </c>
      <c r="N28" s="2">
        <f t="shared" si="2"/>
        <v>272</v>
      </c>
      <c r="O28" s="2" t="str">
        <f t="shared" si="3"/>
        <v>×</v>
      </c>
    </row>
    <row r="29" spans="1:15" ht="20.25" customHeight="1" x14ac:dyDescent="0.4">
      <c r="A29">
        <v>1844</v>
      </c>
      <c r="B29" t="s">
        <v>26</v>
      </c>
      <c r="C29" t="s">
        <v>42</v>
      </c>
      <c r="D29" s="5" t="s">
        <v>164</v>
      </c>
      <c r="E29" t="s">
        <v>165</v>
      </c>
      <c r="F29" t="s">
        <v>166</v>
      </c>
      <c r="G29" s="1" t="s">
        <v>167</v>
      </c>
      <c r="H29" s="2">
        <f t="shared" si="0"/>
        <v>50</v>
      </c>
      <c r="I29" s="2" t="str">
        <f t="shared" si="1"/>
        <v>×</v>
      </c>
      <c r="K29" s="3" t="s">
        <v>166</v>
      </c>
      <c r="M29" s="4" t="s">
        <v>168</v>
      </c>
      <c r="N29" s="2">
        <f t="shared" si="2"/>
        <v>180</v>
      </c>
      <c r="O29" s="2" t="str">
        <f t="shared" si="3"/>
        <v>〇</v>
      </c>
    </row>
    <row r="30" spans="1:15" ht="20.25" customHeight="1" x14ac:dyDescent="0.4">
      <c r="A30">
        <v>1845</v>
      </c>
      <c r="B30" t="s">
        <v>158</v>
      </c>
      <c r="C30" t="s">
        <v>20</v>
      </c>
      <c r="D30" s="5" t="s">
        <v>169</v>
      </c>
      <c r="E30" t="s">
        <v>170</v>
      </c>
      <c r="F30" t="s">
        <v>171</v>
      </c>
      <c r="G30" s="1" t="s">
        <v>172</v>
      </c>
      <c r="H30" s="2">
        <f t="shared" si="0"/>
        <v>52</v>
      </c>
      <c r="I30" s="2" t="str">
        <f t="shared" si="1"/>
        <v>×</v>
      </c>
      <c r="K30" s="3" t="s">
        <v>171</v>
      </c>
      <c r="M30" s="4" t="s">
        <v>173</v>
      </c>
      <c r="N30" s="2">
        <f t="shared" si="2"/>
        <v>342</v>
      </c>
      <c r="O30" s="2" t="str">
        <f t="shared" si="3"/>
        <v>×</v>
      </c>
    </row>
    <row r="31" spans="1:15" ht="20.25" customHeight="1" x14ac:dyDescent="0.4">
      <c r="A31">
        <v>1846</v>
      </c>
      <c r="B31" t="s">
        <v>72</v>
      </c>
      <c r="C31" t="s">
        <v>14</v>
      </c>
      <c r="D31" s="5" t="s">
        <v>174</v>
      </c>
      <c r="E31" t="s">
        <v>175</v>
      </c>
      <c r="F31" t="s">
        <v>176</v>
      </c>
      <c r="G31" s="1" t="s">
        <v>177</v>
      </c>
      <c r="H31" s="2">
        <f t="shared" si="0"/>
        <v>60</v>
      </c>
      <c r="I31" s="2" t="str">
        <f t="shared" si="1"/>
        <v>×</v>
      </c>
      <c r="K31" s="3" t="s">
        <v>176</v>
      </c>
      <c r="M31" s="4" t="s">
        <v>178</v>
      </c>
      <c r="N31" s="2">
        <f t="shared" si="2"/>
        <v>258</v>
      </c>
      <c r="O31" s="2" t="str">
        <f t="shared" si="3"/>
        <v>〇</v>
      </c>
    </row>
    <row r="32" spans="1:15" ht="20.25" customHeight="1" x14ac:dyDescent="0.4">
      <c r="A32">
        <v>1847</v>
      </c>
      <c r="B32" t="s">
        <v>72</v>
      </c>
      <c r="C32" t="s">
        <v>20</v>
      </c>
      <c r="D32" s="5" t="s">
        <v>179</v>
      </c>
      <c r="E32" t="s">
        <v>180</v>
      </c>
      <c r="F32" t="s">
        <v>181</v>
      </c>
      <c r="G32" s="1" t="s">
        <v>182</v>
      </c>
      <c r="H32" s="2">
        <f t="shared" si="0"/>
        <v>52</v>
      </c>
      <c r="I32" s="2" t="str">
        <f t="shared" si="1"/>
        <v>×</v>
      </c>
      <c r="K32" s="3" t="s">
        <v>181</v>
      </c>
      <c r="M32" s="4" t="s">
        <v>183</v>
      </c>
      <c r="N32" s="2">
        <f t="shared" si="2"/>
        <v>145</v>
      </c>
      <c r="O32" s="2" t="str">
        <f t="shared" si="3"/>
        <v>〇</v>
      </c>
    </row>
    <row r="33" spans="1:15" ht="20.25" customHeight="1" x14ac:dyDescent="0.4">
      <c r="A33">
        <v>1848</v>
      </c>
      <c r="B33" t="s">
        <v>26</v>
      </c>
      <c r="C33" t="s">
        <v>20</v>
      </c>
      <c r="D33" s="5" t="s">
        <v>184</v>
      </c>
      <c r="E33" t="s">
        <v>185</v>
      </c>
      <c r="F33" t="s">
        <v>186</v>
      </c>
      <c r="G33" s="1" t="s">
        <v>187</v>
      </c>
      <c r="H33" s="2">
        <f t="shared" si="0"/>
        <v>47</v>
      </c>
      <c r="I33" s="2" t="str">
        <f t="shared" si="1"/>
        <v>×</v>
      </c>
      <c r="K33" s="3" t="s">
        <v>186</v>
      </c>
      <c r="M33" s="4" t="s">
        <v>188</v>
      </c>
      <c r="N33" s="2">
        <f t="shared" si="2"/>
        <v>1283</v>
      </c>
      <c r="O33" s="2" t="str">
        <f t="shared" si="3"/>
        <v>×</v>
      </c>
    </row>
    <row r="34" spans="1:15" ht="20.25" customHeight="1" x14ac:dyDescent="0.4">
      <c r="A34">
        <v>1849</v>
      </c>
      <c r="B34" t="s">
        <v>100</v>
      </c>
      <c r="C34" t="s">
        <v>20</v>
      </c>
      <c r="D34" s="5" t="s">
        <v>189</v>
      </c>
      <c r="E34" t="s">
        <v>190</v>
      </c>
      <c r="F34" t="s">
        <v>191</v>
      </c>
      <c r="G34" s="1" t="s">
        <v>192</v>
      </c>
      <c r="H34" s="2">
        <f t="shared" si="0"/>
        <v>62</v>
      </c>
      <c r="I34" s="2" t="str">
        <f t="shared" si="1"/>
        <v>×</v>
      </c>
      <c r="K34" s="3" t="s">
        <v>191</v>
      </c>
      <c r="M34" s="4" t="s">
        <v>193</v>
      </c>
      <c r="N34" s="2">
        <f t="shared" si="2"/>
        <v>151</v>
      </c>
      <c r="O34" s="2" t="str">
        <f t="shared" si="3"/>
        <v>〇</v>
      </c>
    </row>
    <row r="35" spans="1:15" ht="20.25" customHeight="1" x14ac:dyDescent="0.4">
      <c r="A35">
        <v>1850</v>
      </c>
      <c r="B35" t="s">
        <v>20</v>
      </c>
      <c r="C35" t="s">
        <v>20</v>
      </c>
      <c r="D35" s="5" t="s">
        <v>194</v>
      </c>
      <c r="E35" t="s">
        <v>195</v>
      </c>
      <c r="F35" t="s">
        <v>196</v>
      </c>
      <c r="G35" s="1" t="s">
        <v>197</v>
      </c>
      <c r="H35" s="2">
        <f t="shared" si="0"/>
        <v>70</v>
      </c>
      <c r="I35" s="2" t="str">
        <f t="shared" si="1"/>
        <v>×</v>
      </c>
      <c r="K35" s="3" t="s">
        <v>196</v>
      </c>
      <c r="M35" s="4" t="s">
        <v>198</v>
      </c>
      <c r="N35" s="2">
        <f t="shared" si="2"/>
        <v>935</v>
      </c>
      <c r="O35" s="2" t="str">
        <f t="shared" si="3"/>
        <v>×</v>
      </c>
    </row>
    <row r="36" spans="1:15" ht="20.25" customHeight="1" x14ac:dyDescent="0.4">
      <c r="A36">
        <v>1851</v>
      </c>
      <c r="B36" t="s">
        <v>72</v>
      </c>
      <c r="C36" t="s">
        <v>199</v>
      </c>
      <c r="D36" s="5" t="s">
        <v>200</v>
      </c>
      <c r="E36" t="s">
        <v>160</v>
      </c>
      <c r="F36" t="s">
        <v>201</v>
      </c>
      <c r="G36" s="1" t="s">
        <v>202</v>
      </c>
      <c r="H36" s="2">
        <f t="shared" si="0"/>
        <v>81</v>
      </c>
      <c r="I36" s="2" t="str">
        <f t="shared" si="1"/>
        <v>×</v>
      </c>
      <c r="K36" s="3" t="s">
        <v>201</v>
      </c>
      <c r="M36" s="4" t="s">
        <v>203</v>
      </c>
      <c r="N36" s="2">
        <f t="shared" si="2"/>
        <v>181</v>
      </c>
      <c r="O36" s="2" t="str">
        <f t="shared" si="3"/>
        <v>〇</v>
      </c>
    </row>
    <row r="37" spans="1:15" ht="20.25" customHeight="1" x14ac:dyDescent="0.4">
      <c r="A37">
        <v>1852</v>
      </c>
      <c r="B37" t="s">
        <v>72</v>
      </c>
      <c r="C37" t="s">
        <v>20</v>
      </c>
      <c r="D37" s="5" t="s">
        <v>204</v>
      </c>
      <c r="E37" t="s">
        <v>205</v>
      </c>
      <c r="F37" t="s">
        <v>206</v>
      </c>
      <c r="G37" s="1" t="s">
        <v>207</v>
      </c>
      <c r="H37" s="2">
        <f t="shared" si="0"/>
        <v>118</v>
      </c>
      <c r="I37" s="2" t="str">
        <f t="shared" si="1"/>
        <v>×</v>
      </c>
      <c r="K37" s="3" t="s">
        <v>206</v>
      </c>
      <c r="M37" s="4" t="s">
        <v>208</v>
      </c>
      <c r="N37" s="2">
        <f t="shared" si="2"/>
        <v>987</v>
      </c>
      <c r="O37" s="2" t="str">
        <f t="shared" si="3"/>
        <v>×</v>
      </c>
    </row>
    <row r="38" spans="1:15" ht="20.25" customHeight="1" x14ac:dyDescent="0.4">
      <c r="A38">
        <v>1853</v>
      </c>
      <c r="B38" t="s">
        <v>209</v>
      </c>
      <c r="C38" t="s">
        <v>20</v>
      </c>
      <c r="D38" s="5" t="s">
        <v>210</v>
      </c>
      <c r="E38" t="s">
        <v>211</v>
      </c>
      <c r="F38" t="s">
        <v>212</v>
      </c>
      <c r="G38" s="1" t="s">
        <v>213</v>
      </c>
      <c r="H38" s="2">
        <f t="shared" si="0"/>
        <v>64</v>
      </c>
      <c r="I38" s="2" t="str">
        <f t="shared" si="1"/>
        <v>×</v>
      </c>
      <c r="K38" s="3" t="s">
        <v>212</v>
      </c>
      <c r="M38" s="4" t="s">
        <v>214</v>
      </c>
      <c r="N38" s="2">
        <f t="shared" si="2"/>
        <v>491</v>
      </c>
      <c r="O38" s="2" t="str">
        <f t="shared" si="3"/>
        <v>×</v>
      </c>
    </row>
    <row r="39" spans="1:15" ht="20.25" customHeight="1" x14ac:dyDescent="0.4">
      <c r="A39">
        <v>1854</v>
      </c>
      <c r="B39" t="s">
        <v>72</v>
      </c>
      <c r="C39" t="s">
        <v>20</v>
      </c>
      <c r="D39" s="5" t="s">
        <v>215</v>
      </c>
      <c r="E39" t="s">
        <v>216</v>
      </c>
      <c r="F39" t="s">
        <v>217</v>
      </c>
      <c r="G39" s="1" t="s">
        <v>218</v>
      </c>
      <c r="H39" s="2">
        <f t="shared" si="0"/>
        <v>51</v>
      </c>
      <c r="I39" s="2" t="str">
        <f t="shared" si="1"/>
        <v>×</v>
      </c>
      <c r="K39" s="3" t="s">
        <v>217</v>
      </c>
      <c r="M39" s="4" t="s">
        <v>219</v>
      </c>
      <c r="N39" s="2">
        <f t="shared" si="2"/>
        <v>484</v>
      </c>
      <c r="O39" s="2" t="str">
        <f t="shared" si="3"/>
        <v>×</v>
      </c>
    </row>
    <row r="40" spans="1:15" ht="20.25" customHeight="1" x14ac:dyDescent="0.4">
      <c r="A40">
        <v>1855</v>
      </c>
      <c r="B40" t="s">
        <v>26</v>
      </c>
      <c r="C40" t="s">
        <v>199</v>
      </c>
      <c r="D40" s="5" t="s">
        <v>220</v>
      </c>
      <c r="E40" t="s">
        <v>221</v>
      </c>
      <c r="F40" t="s">
        <v>222</v>
      </c>
      <c r="G40" s="1" t="s">
        <v>223</v>
      </c>
      <c r="H40" s="2">
        <f t="shared" si="0"/>
        <v>59</v>
      </c>
      <c r="I40" s="2" t="str">
        <f t="shared" si="1"/>
        <v>×</v>
      </c>
      <c r="K40" s="3" t="s">
        <v>222</v>
      </c>
      <c r="M40" s="4" t="s">
        <v>224</v>
      </c>
      <c r="N40" s="2">
        <f t="shared" si="2"/>
        <v>95</v>
      </c>
      <c r="O40" s="2" t="str">
        <f t="shared" si="3"/>
        <v>〇</v>
      </c>
    </row>
    <row r="41" spans="1:15" ht="20.25" customHeight="1" x14ac:dyDescent="0.4">
      <c r="A41">
        <v>1856</v>
      </c>
      <c r="B41" t="s">
        <v>20</v>
      </c>
      <c r="C41" t="s">
        <v>20</v>
      </c>
      <c r="D41" s="5" t="s">
        <v>225</v>
      </c>
      <c r="E41" t="s">
        <v>221</v>
      </c>
      <c r="F41" t="s">
        <v>222</v>
      </c>
      <c r="G41" s="1" t="s">
        <v>226</v>
      </c>
      <c r="H41" s="2">
        <f t="shared" si="0"/>
        <v>54</v>
      </c>
      <c r="I41" s="2" t="str">
        <f t="shared" si="1"/>
        <v>×</v>
      </c>
      <c r="K41" s="3" t="s">
        <v>222</v>
      </c>
      <c r="M41" s="4" t="s">
        <v>227</v>
      </c>
      <c r="N41" s="2">
        <f t="shared" si="2"/>
        <v>74</v>
      </c>
      <c r="O41" s="2" t="str">
        <f t="shared" si="3"/>
        <v>〇</v>
      </c>
    </row>
    <row r="42" spans="1:15" ht="20.25" customHeight="1" x14ac:dyDescent="0.4">
      <c r="A42">
        <v>1857</v>
      </c>
      <c r="B42" t="s">
        <v>228</v>
      </c>
      <c r="C42" t="s">
        <v>229</v>
      </c>
      <c r="D42" s="5" t="s">
        <v>230</v>
      </c>
      <c r="E42" t="s">
        <v>231</v>
      </c>
      <c r="F42" t="s">
        <v>232</v>
      </c>
      <c r="G42" s="1" t="s">
        <v>233</v>
      </c>
      <c r="H42" s="2">
        <f t="shared" si="0"/>
        <v>52</v>
      </c>
      <c r="I42" s="2" t="str">
        <f t="shared" si="1"/>
        <v>×</v>
      </c>
      <c r="K42" s="3" t="s">
        <v>232</v>
      </c>
      <c r="M42" s="4" t="s">
        <v>234</v>
      </c>
      <c r="N42" s="2">
        <f t="shared" si="2"/>
        <v>344</v>
      </c>
      <c r="O42" s="2" t="str">
        <f t="shared" si="3"/>
        <v>×</v>
      </c>
    </row>
    <row r="43" spans="1:15" ht="20.25" customHeight="1" x14ac:dyDescent="0.4">
      <c r="A43">
        <v>1858</v>
      </c>
      <c r="B43" t="s">
        <v>72</v>
      </c>
      <c r="C43" t="s">
        <v>20</v>
      </c>
      <c r="D43" s="5" t="s">
        <v>235</v>
      </c>
      <c r="E43" t="s">
        <v>165</v>
      </c>
      <c r="F43" t="s">
        <v>236</v>
      </c>
      <c r="G43" s="1" t="s">
        <v>237</v>
      </c>
      <c r="H43" s="2">
        <f t="shared" si="0"/>
        <v>59</v>
      </c>
      <c r="I43" s="2" t="str">
        <f t="shared" si="1"/>
        <v>×</v>
      </c>
      <c r="K43" s="3" t="s">
        <v>236</v>
      </c>
      <c r="M43" s="4" t="s">
        <v>238</v>
      </c>
      <c r="N43" s="2">
        <f t="shared" si="2"/>
        <v>266</v>
      </c>
      <c r="O43" s="2" t="str">
        <f t="shared" si="3"/>
        <v>×</v>
      </c>
    </row>
    <row r="44" spans="1:15" ht="20.25" customHeight="1" x14ac:dyDescent="0.4">
      <c r="A44">
        <v>1859</v>
      </c>
      <c r="B44" t="s">
        <v>72</v>
      </c>
      <c r="C44" t="s">
        <v>20</v>
      </c>
      <c r="D44" s="5" t="s">
        <v>239</v>
      </c>
      <c r="E44" t="s">
        <v>240</v>
      </c>
      <c r="F44" t="s">
        <v>241</v>
      </c>
      <c r="G44" s="1" t="s">
        <v>242</v>
      </c>
      <c r="H44" s="2">
        <f t="shared" si="0"/>
        <v>45</v>
      </c>
      <c r="I44" s="2" t="str">
        <f t="shared" si="1"/>
        <v>×</v>
      </c>
      <c r="K44" s="3" t="s">
        <v>241</v>
      </c>
      <c r="M44" s="4" t="s">
        <v>243</v>
      </c>
      <c r="N44" s="2">
        <f t="shared" si="2"/>
        <v>255</v>
      </c>
      <c r="O44" s="2" t="str">
        <f t="shared" si="3"/>
        <v>〇</v>
      </c>
    </row>
    <row r="45" spans="1:15" ht="20.25" customHeight="1" x14ac:dyDescent="0.4">
      <c r="A45">
        <v>1860</v>
      </c>
      <c r="B45" t="s">
        <v>72</v>
      </c>
      <c r="C45" t="s">
        <v>20</v>
      </c>
      <c r="D45" s="5" t="s">
        <v>244</v>
      </c>
      <c r="E45" t="s">
        <v>245</v>
      </c>
      <c r="F45" t="s">
        <v>246</v>
      </c>
      <c r="G45" s="1" t="s">
        <v>247</v>
      </c>
      <c r="H45" s="2">
        <f t="shared" si="0"/>
        <v>80</v>
      </c>
      <c r="I45" s="2" t="str">
        <f t="shared" si="1"/>
        <v>×</v>
      </c>
      <c r="K45" s="3" t="s">
        <v>246</v>
      </c>
      <c r="M45" s="4" t="s">
        <v>248</v>
      </c>
      <c r="N45" s="2">
        <f t="shared" si="2"/>
        <v>609</v>
      </c>
      <c r="O45" s="2" t="str">
        <f t="shared" si="3"/>
        <v>×</v>
      </c>
    </row>
    <row r="46" spans="1:15" ht="20.25" customHeight="1" x14ac:dyDescent="0.4">
      <c r="A46">
        <v>1861</v>
      </c>
      <c r="B46" t="s">
        <v>249</v>
      </c>
      <c r="C46" t="s">
        <v>250</v>
      </c>
      <c r="D46" s="5" t="s">
        <v>251</v>
      </c>
      <c r="E46" t="s">
        <v>252</v>
      </c>
      <c r="F46" t="s">
        <v>253</v>
      </c>
      <c r="G46" s="1" t="s">
        <v>254</v>
      </c>
      <c r="H46" s="2">
        <f t="shared" si="0"/>
        <v>96</v>
      </c>
      <c r="I46" s="2" t="str">
        <f t="shared" si="1"/>
        <v>×</v>
      </c>
      <c r="K46" s="3" t="s">
        <v>253</v>
      </c>
      <c r="M46" s="4" t="s">
        <v>255</v>
      </c>
      <c r="N46" s="2">
        <f t="shared" si="2"/>
        <v>711</v>
      </c>
      <c r="O46" s="2" t="str">
        <f t="shared" si="3"/>
        <v>×</v>
      </c>
    </row>
    <row r="47" spans="1:15" ht="20.25" customHeight="1" x14ac:dyDescent="0.4">
      <c r="A47">
        <v>1862</v>
      </c>
      <c r="B47" t="s">
        <v>100</v>
      </c>
      <c r="C47" t="s">
        <v>20</v>
      </c>
      <c r="D47" s="5" t="s">
        <v>256</v>
      </c>
      <c r="E47" t="s">
        <v>257</v>
      </c>
      <c r="F47" t="s">
        <v>258</v>
      </c>
      <c r="G47" s="1" t="s">
        <v>259</v>
      </c>
      <c r="H47" s="2">
        <f t="shared" si="0"/>
        <v>44</v>
      </c>
      <c r="I47" s="2" t="str">
        <f t="shared" si="1"/>
        <v>×</v>
      </c>
      <c r="K47" s="3" t="s">
        <v>258</v>
      </c>
      <c r="M47" s="4" t="s">
        <v>260</v>
      </c>
      <c r="N47" s="2">
        <f t="shared" si="2"/>
        <v>761</v>
      </c>
      <c r="O47" s="2" t="str">
        <f t="shared" si="3"/>
        <v>×</v>
      </c>
    </row>
    <row r="48" spans="1:15" ht="20.25" customHeight="1" x14ac:dyDescent="0.4">
      <c r="A48">
        <v>1863</v>
      </c>
      <c r="B48" t="s">
        <v>261</v>
      </c>
      <c r="C48" t="s">
        <v>20</v>
      </c>
      <c r="D48" s="5" t="s">
        <v>262</v>
      </c>
      <c r="E48" t="s">
        <v>263</v>
      </c>
      <c r="F48" t="s">
        <v>264</v>
      </c>
      <c r="G48" s="1" t="s">
        <v>265</v>
      </c>
      <c r="H48" s="2">
        <f t="shared" si="0"/>
        <v>62</v>
      </c>
      <c r="I48" s="2" t="str">
        <f t="shared" si="1"/>
        <v>×</v>
      </c>
      <c r="K48" s="3" t="s">
        <v>264</v>
      </c>
      <c r="M48" s="4" t="s">
        <v>266</v>
      </c>
      <c r="N48" s="2">
        <f t="shared" si="2"/>
        <v>433</v>
      </c>
      <c r="O48" s="2" t="str">
        <f t="shared" si="3"/>
        <v>×</v>
      </c>
    </row>
    <row r="49" spans="1:15" ht="20.25" customHeight="1" x14ac:dyDescent="0.4">
      <c r="A49">
        <v>1864</v>
      </c>
      <c r="B49" t="s">
        <v>267</v>
      </c>
      <c r="C49" t="s">
        <v>20</v>
      </c>
      <c r="D49" s="5" t="s">
        <v>268</v>
      </c>
      <c r="E49" t="s">
        <v>269</v>
      </c>
      <c r="F49" t="s">
        <v>270</v>
      </c>
      <c r="G49" s="1" t="s">
        <v>271</v>
      </c>
      <c r="H49" s="2">
        <f t="shared" si="0"/>
        <v>54</v>
      </c>
      <c r="I49" s="2" t="str">
        <f t="shared" si="1"/>
        <v>×</v>
      </c>
      <c r="K49" s="3" t="s">
        <v>270</v>
      </c>
      <c r="M49" s="4" t="s">
        <v>272</v>
      </c>
      <c r="N49" s="2">
        <f t="shared" si="2"/>
        <v>680</v>
      </c>
      <c r="O49" s="2" t="str">
        <f t="shared" si="3"/>
        <v>×</v>
      </c>
    </row>
    <row r="50" spans="1:15" ht="20.25" customHeight="1" x14ac:dyDescent="0.4">
      <c r="A50">
        <v>1865</v>
      </c>
      <c r="B50" t="s">
        <v>26</v>
      </c>
      <c r="C50" t="s">
        <v>20</v>
      </c>
      <c r="D50" s="5" t="s">
        <v>273</v>
      </c>
      <c r="E50" t="s">
        <v>16</v>
      </c>
      <c r="F50" t="s">
        <v>274</v>
      </c>
      <c r="G50" s="1" t="s">
        <v>275</v>
      </c>
      <c r="H50" s="2">
        <f t="shared" si="0"/>
        <v>67</v>
      </c>
      <c r="I50" s="2" t="str">
        <f t="shared" si="1"/>
        <v>×</v>
      </c>
      <c r="K50" s="3" t="s">
        <v>274</v>
      </c>
      <c r="M50" s="4" t="s">
        <v>276</v>
      </c>
      <c r="N50" s="2">
        <f t="shared" si="2"/>
        <v>331</v>
      </c>
      <c r="O50" s="2" t="str">
        <f t="shared" si="3"/>
        <v>×</v>
      </c>
    </row>
    <row r="51" spans="1:15" ht="20.25" customHeight="1" x14ac:dyDescent="0.4">
      <c r="A51">
        <v>1866</v>
      </c>
      <c r="B51" t="s">
        <v>277</v>
      </c>
      <c r="C51" t="s">
        <v>20</v>
      </c>
      <c r="D51" s="5" t="s">
        <v>278</v>
      </c>
      <c r="E51" t="s">
        <v>279</v>
      </c>
      <c r="F51" t="s">
        <v>280</v>
      </c>
      <c r="G51" s="1" t="s">
        <v>281</v>
      </c>
      <c r="H51" s="2">
        <f t="shared" si="0"/>
        <v>102</v>
      </c>
      <c r="I51" s="2" t="str">
        <f t="shared" si="1"/>
        <v>×</v>
      </c>
      <c r="K51" s="3" t="s">
        <v>280</v>
      </c>
      <c r="M51" s="4" t="s">
        <v>282</v>
      </c>
      <c r="N51" s="2">
        <f t="shared" si="2"/>
        <v>667</v>
      </c>
      <c r="O51" s="2" t="str">
        <f t="shared" si="3"/>
        <v>×</v>
      </c>
    </row>
    <row r="52" spans="1:15" ht="20.25" customHeight="1" x14ac:dyDescent="0.4">
      <c r="A52">
        <v>1867</v>
      </c>
      <c r="B52" t="s">
        <v>267</v>
      </c>
      <c r="C52" t="s">
        <v>20</v>
      </c>
      <c r="D52" s="5" t="s">
        <v>283</v>
      </c>
      <c r="E52" t="s">
        <v>284</v>
      </c>
      <c r="F52" t="s">
        <v>285</v>
      </c>
      <c r="G52" s="1" t="s">
        <v>286</v>
      </c>
      <c r="H52" s="2">
        <f t="shared" si="0"/>
        <v>76</v>
      </c>
      <c r="I52" s="2" t="str">
        <f t="shared" si="1"/>
        <v>×</v>
      </c>
      <c r="K52" s="3" t="s">
        <v>285</v>
      </c>
      <c r="M52" s="4" t="s">
        <v>287</v>
      </c>
      <c r="N52" s="2">
        <f t="shared" si="2"/>
        <v>313</v>
      </c>
      <c r="O52" s="2" t="str">
        <f t="shared" si="3"/>
        <v>×</v>
      </c>
    </row>
    <row r="53" spans="1:15" ht="20.25" customHeight="1" x14ac:dyDescent="0.4">
      <c r="A53">
        <v>1868</v>
      </c>
      <c r="B53" t="s">
        <v>66</v>
      </c>
      <c r="C53" t="s">
        <v>20</v>
      </c>
      <c r="D53" s="5" t="s">
        <v>288</v>
      </c>
      <c r="E53" t="s">
        <v>289</v>
      </c>
      <c r="F53" t="s">
        <v>290</v>
      </c>
      <c r="G53" s="1" t="s">
        <v>291</v>
      </c>
      <c r="H53" s="2">
        <f t="shared" si="0"/>
        <v>52</v>
      </c>
      <c r="I53" s="2" t="str">
        <f t="shared" si="1"/>
        <v>×</v>
      </c>
      <c r="K53" s="3" t="s">
        <v>290</v>
      </c>
      <c r="M53" s="4" t="s">
        <v>292</v>
      </c>
      <c r="N53" s="2">
        <f t="shared" si="2"/>
        <v>212</v>
      </c>
      <c r="O53" s="2" t="str">
        <f t="shared" si="3"/>
        <v>〇</v>
      </c>
    </row>
    <row r="54" spans="1:15" ht="20.25" customHeight="1" x14ac:dyDescent="0.4">
      <c r="A54">
        <v>1869</v>
      </c>
      <c r="B54" t="s">
        <v>72</v>
      </c>
      <c r="C54" t="s">
        <v>20</v>
      </c>
      <c r="D54" s="5" t="s">
        <v>293</v>
      </c>
      <c r="E54" t="s">
        <v>294</v>
      </c>
      <c r="F54" t="s">
        <v>295</v>
      </c>
      <c r="G54" s="1" t="s">
        <v>296</v>
      </c>
      <c r="H54" s="2">
        <f t="shared" si="0"/>
        <v>37</v>
      </c>
      <c r="I54" s="2" t="str">
        <f t="shared" si="1"/>
        <v>×</v>
      </c>
      <c r="K54" s="3" t="s">
        <v>295</v>
      </c>
      <c r="M54" s="4" t="s">
        <v>297</v>
      </c>
      <c r="N54" s="2">
        <f t="shared" si="2"/>
        <v>65</v>
      </c>
      <c r="O54" s="2" t="str">
        <f t="shared" si="3"/>
        <v>〇</v>
      </c>
    </row>
    <row r="55" spans="1:15" ht="20.25" customHeight="1" x14ac:dyDescent="0.4">
      <c r="A55">
        <v>1870</v>
      </c>
      <c r="B55" t="s">
        <v>66</v>
      </c>
      <c r="C55" t="s">
        <v>20</v>
      </c>
      <c r="D55" s="5" t="s">
        <v>298</v>
      </c>
      <c r="E55" t="s">
        <v>299</v>
      </c>
      <c r="F55" t="s">
        <v>300</v>
      </c>
      <c r="G55" s="1" t="s">
        <v>301</v>
      </c>
      <c r="H55" s="2">
        <f t="shared" si="0"/>
        <v>45</v>
      </c>
      <c r="I55" s="2" t="str">
        <f t="shared" si="1"/>
        <v>×</v>
      </c>
      <c r="K55" s="3" t="s">
        <v>300</v>
      </c>
      <c r="M55" s="4" t="s">
        <v>302</v>
      </c>
      <c r="N55" s="2">
        <f t="shared" si="2"/>
        <v>172</v>
      </c>
      <c r="O55" s="2" t="str">
        <f t="shared" si="3"/>
        <v>〇</v>
      </c>
    </row>
    <row r="56" spans="1:15" ht="20.25" customHeight="1" x14ac:dyDescent="0.4">
      <c r="A56">
        <v>1871</v>
      </c>
      <c r="B56" t="s">
        <v>100</v>
      </c>
      <c r="C56" t="s">
        <v>20</v>
      </c>
      <c r="D56" s="5" t="s">
        <v>303</v>
      </c>
      <c r="E56" t="s">
        <v>304</v>
      </c>
      <c r="F56" t="s">
        <v>305</v>
      </c>
      <c r="G56" s="1" t="s">
        <v>306</v>
      </c>
      <c r="H56" s="2">
        <f t="shared" si="0"/>
        <v>48</v>
      </c>
      <c r="I56" s="2" t="str">
        <f t="shared" si="1"/>
        <v>×</v>
      </c>
      <c r="K56" s="3" t="s">
        <v>305</v>
      </c>
      <c r="M56" s="4" t="s">
        <v>307</v>
      </c>
      <c r="N56" s="2">
        <f t="shared" si="2"/>
        <v>343</v>
      </c>
      <c r="O56" s="2" t="str">
        <f t="shared" si="3"/>
        <v>×</v>
      </c>
    </row>
    <row r="57" spans="1:15" ht="20.25" customHeight="1" x14ac:dyDescent="0.4">
      <c r="A57">
        <v>1872</v>
      </c>
      <c r="B57">
        <v>100</v>
      </c>
      <c r="C57" t="s">
        <v>14</v>
      </c>
      <c r="D57" s="5" t="s">
        <v>308</v>
      </c>
      <c r="E57" t="s">
        <v>279</v>
      </c>
      <c r="F57" t="s">
        <v>309</v>
      </c>
      <c r="G57" s="1" t="s">
        <v>310</v>
      </c>
      <c r="H57" s="2">
        <f t="shared" si="0"/>
        <v>98</v>
      </c>
      <c r="I57" s="2" t="str">
        <f t="shared" si="1"/>
        <v>×</v>
      </c>
      <c r="K57" s="3" t="s">
        <v>309</v>
      </c>
      <c r="M57" s="4" t="s">
        <v>311</v>
      </c>
      <c r="N57" s="2">
        <f t="shared" si="2"/>
        <v>284</v>
      </c>
      <c r="O57" s="2" t="str">
        <f t="shared" si="3"/>
        <v>×</v>
      </c>
    </row>
    <row r="58" spans="1:15" ht="20.25" customHeight="1" x14ac:dyDescent="0.4">
      <c r="A58">
        <v>1873</v>
      </c>
      <c r="B58" t="s">
        <v>267</v>
      </c>
      <c r="C58" t="s">
        <v>20</v>
      </c>
      <c r="D58" s="5" t="s">
        <v>312</v>
      </c>
      <c r="E58" t="s">
        <v>313</v>
      </c>
      <c r="F58" t="s">
        <v>314</v>
      </c>
      <c r="G58" s="1" t="s">
        <v>315</v>
      </c>
      <c r="H58" s="2">
        <f t="shared" si="0"/>
        <v>89</v>
      </c>
      <c r="I58" s="2" t="str">
        <f t="shared" si="1"/>
        <v>×</v>
      </c>
      <c r="K58" s="3" t="s">
        <v>314</v>
      </c>
      <c r="M58" s="4" t="s">
        <v>316</v>
      </c>
      <c r="N58" s="2">
        <f t="shared" si="2"/>
        <v>253</v>
      </c>
      <c r="O58" s="2" t="str">
        <f t="shared" si="3"/>
        <v>〇</v>
      </c>
    </row>
    <row r="59" spans="1:15" ht="20.25" customHeight="1" x14ac:dyDescent="0.4">
      <c r="A59">
        <v>1874</v>
      </c>
      <c r="B59" t="s">
        <v>26</v>
      </c>
      <c r="C59" t="s">
        <v>20</v>
      </c>
      <c r="D59" s="5" t="s">
        <v>317</v>
      </c>
      <c r="E59" t="s">
        <v>318</v>
      </c>
      <c r="F59" t="s">
        <v>319</v>
      </c>
      <c r="G59" s="1" t="s">
        <v>320</v>
      </c>
      <c r="H59" s="2">
        <f t="shared" si="0"/>
        <v>66</v>
      </c>
      <c r="I59" s="2" t="str">
        <f t="shared" si="1"/>
        <v>×</v>
      </c>
      <c r="K59" s="3" t="s">
        <v>319</v>
      </c>
      <c r="M59" s="4" t="s">
        <v>321</v>
      </c>
      <c r="N59" s="2">
        <f t="shared" si="2"/>
        <v>300</v>
      </c>
      <c r="O59" s="2" t="str">
        <f t="shared" si="3"/>
        <v>×</v>
      </c>
    </row>
    <row r="60" spans="1:15" ht="20.25" customHeight="1" x14ac:dyDescent="0.4">
      <c r="A60">
        <v>1875</v>
      </c>
      <c r="B60" t="s">
        <v>100</v>
      </c>
      <c r="C60" t="s">
        <v>322</v>
      </c>
      <c r="D60" s="5" t="s">
        <v>323</v>
      </c>
      <c r="E60" t="s">
        <v>318</v>
      </c>
      <c r="F60" t="s">
        <v>324</v>
      </c>
      <c r="G60" s="1" t="s">
        <v>325</v>
      </c>
      <c r="H60" s="2">
        <f t="shared" si="0"/>
        <v>95</v>
      </c>
      <c r="I60" s="2" t="str">
        <f t="shared" si="1"/>
        <v>×</v>
      </c>
      <c r="K60" s="3" t="s">
        <v>324</v>
      </c>
      <c r="M60" s="4" t="s">
        <v>326</v>
      </c>
      <c r="N60" s="2">
        <f t="shared" si="2"/>
        <v>520</v>
      </c>
      <c r="O60" s="2" t="str">
        <f t="shared" si="3"/>
        <v>×</v>
      </c>
    </row>
    <row r="61" spans="1:15" ht="20.25" customHeight="1" x14ac:dyDescent="0.4">
      <c r="A61">
        <v>1876</v>
      </c>
      <c r="B61" t="s">
        <v>327</v>
      </c>
      <c r="C61" t="s">
        <v>20</v>
      </c>
      <c r="D61" s="5" t="s">
        <v>328</v>
      </c>
      <c r="E61" t="s">
        <v>329</v>
      </c>
      <c r="F61" t="s">
        <v>330</v>
      </c>
      <c r="G61" s="1" t="s">
        <v>331</v>
      </c>
      <c r="H61" s="2">
        <f t="shared" si="0"/>
        <v>114</v>
      </c>
      <c r="I61" s="2" t="str">
        <f t="shared" si="1"/>
        <v>×</v>
      </c>
      <c r="K61" s="3" t="s">
        <v>330</v>
      </c>
      <c r="M61" s="4" t="s">
        <v>332</v>
      </c>
      <c r="N61" s="2">
        <f t="shared" si="2"/>
        <v>551</v>
      </c>
      <c r="O61" s="2" t="str">
        <f t="shared" si="3"/>
        <v>×</v>
      </c>
    </row>
    <row r="62" spans="1:15" ht="20.25" customHeight="1" x14ac:dyDescent="0.4">
      <c r="A62">
        <v>1877</v>
      </c>
      <c r="B62" t="s">
        <v>13</v>
      </c>
      <c r="C62" t="s">
        <v>20</v>
      </c>
      <c r="D62" s="5" t="s">
        <v>333</v>
      </c>
      <c r="E62" t="s">
        <v>334</v>
      </c>
      <c r="F62" t="s">
        <v>335</v>
      </c>
      <c r="G62" s="1" t="s">
        <v>336</v>
      </c>
      <c r="H62" s="2">
        <f t="shared" si="0"/>
        <v>66</v>
      </c>
      <c r="I62" s="2" t="str">
        <f t="shared" si="1"/>
        <v>×</v>
      </c>
      <c r="K62" s="3" t="s">
        <v>335</v>
      </c>
      <c r="M62" s="4" t="s">
        <v>337</v>
      </c>
      <c r="N62" s="2">
        <f t="shared" si="2"/>
        <v>201</v>
      </c>
      <c r="O62" s="2" t="str">
        <f t="shared" si="3"/>
        <v>〇</v>
      </c>
    </row>
    <row r="63" spans="1:15" ht="20.25" customHeight="1" x14ac:dyDescent="0.4">
      <c r="A63">
        <v>1878</v>
      </c>
      <c r="B63" t="s">
        <v>13</v>
      </c>
      <c r="C63" t="s">
        <v>20</v>
      </c>
      <c r="D63" s="5" t="s">
        <v>338</v>
      </c>
      <c r="E63" t="s">
        <v>339</v>
      </c>
      <c r="F63" t="s">
        <v>340</v>
      </c>
      <c r="G63" s="1" t="s">
        <v>341</v>
      </c>
      <c r="H63" s="2">
        <f t="shared" si="0"/>
        <v>60</v>
      </c>
      <c r="I63" s="2" t="str">
        <f t="shared" si="1"/>
        <v>×</v>
      </c>
      <c r="K63" s="3" t="s">
        <v>340</v>
      </c>
      <c r="M63" s="4" t="s">
        <v>342</v>
      </c>
      <c r="N63" s="2">
        <f t="shared" si="2"/>
        <v>87</v>
      </c>
      <c r="O63" s="2" t="str">
        <f t="shared" si="3"/>
        <v>〇</v>
      </c>
    </row>
    <row r="64" spans="1:15" ht="20.25" customHeight="1" x14ac:dyDescent="0.4">
      <c r="A64">
        <v>1879</v>
      </c>
      <c r="B64" t="s">
        <v>66</v>
      </c>
      <c r="C64" t="s">
        <v>20</v>
      </c>
      <c r="D64" s="5" t="s">
        <v>343</v>
      </c>
      <c r="E64" t="s">
        <v>344</v>
      </c>
      <c r="F64" t="s">
        <v>345</v>
      </c>
      <c r="G64" s="1" t="s">
        <v>346</v>
      </c>
      <c r="H64" s="2">
        <f t="shared" si="0"/>
        <v>66</v>
      </c>
      <c r="I64" s="2" t="str">
        <f t="shared" si="1"/>
        <v>×</v>
      </c>
      <c r="K64" s="3" t="s">
        <v>345</v>
      </c>
      <c r="M64" s="4" t="s">
        <v>347</v>
      </c>
      <c r="N64" s="2">
        <f t="shared" si="2"/>
        <v>254</v>
      </c>
      <c r="O64" s="2" t="str">
        <f t="shared" si="3"/>
        <v>〇</v>
      </c>
    </row>
    <row r="65" spans="1:15" ht="20.25" customHeight="1" x14ac:dyDescent="0.4">
      <c r="A65">
        <v>1880</v>
      </c>
      <c r="B65" t="s">
        <v>72</v>
      </c>
      <c r="C65" t="s">
        <v>322</v>
      </c>
      <c r="D65" s="5" t="s">
        <v>348</v>
      </c>
      <c r="E65" t="s">
        <v>349</v>
      </c>
      <c r="F65" t="s">
        <v>350</v>
      </c>
      <c r="G65" s="1" t="s">
        <v>351</v>
      </c>
      <c r="H65" s="2">
        <f t="shared" si="0"/>
        <v>63</v>
      </c>
      <c r="I65" s="2" t="str">
        <f t="shared" si="1"/>
        <v>×</v>
      </c>
      <c r="K65" s="3" t="s">
        <v>350</v>
      </c>
      <c r="M65" s="4" t="s">
        <v>352</v>
      </c>
      <c r="N65" s="2">
        <f t="shared" si="2"/>
        <v>466</v>
      </c>
      <c r="O65" s="2" t="str">
        <f t="shared" si="3"/>
        <v>×</v>
      </c>
    </row>
    <row r="66" spans="1:15" ht="20.25" customHeight="1" x14ac:dyDescent="0.4">
      <c r="A66">
        <v>1881</v>
      </c>
      <c r="B66" t="s">
        <v>72</v>
      </c>
      <c r="C66" t="s">
        <v>20</v>
      </c>
      <c r="D66" s="5" t="s">
        <v>353</v>
      </c>
      <c r="E66" t="s">
        <v>334</v>
      </c>
      <c r="F66" t="s">
        <v>354</v>
      </c>
      <c r="G66" s="1" t="s">
        <v>355</v>
      </c>
      <c r="H66" s="2">
        <f t="shared" si="0"/>
        <v>32</v>
      </c>
      <c r="I66" s="2" t="str">
        <f t="shared" si="1"/>
        <v>×</v>
      </c>
      <c r="K66" s="3" t="s">
        <v>354</v>
      </c>
      <c r="M66" s="4" t="s">
        <v>356</v>
      </c>
      <c r="N66" s="2">
        <f t="shared" si="2"/>
        <v>130</v>
      </c>
      <c r="O66" s="2" t="str">
        <f t="shared" si="3"/>
        <v>〇</v>
      </c>
    </row>
    <row r="67" spans="1:15" ht="20.25" customHeight="1" x14ac:dyDescent="0.4">
      <c r="A67">
        <v>1882</v>
      </c>
      <c r="B67" t="s">
        <v>357</v>
      </c>
      <c r="C67" t="s">
        <v>358</v>
      </c>
      <c r="D67" s="5" t="s">
        <v>359</v>
      </c>
      <c r="E67" t="s">
        <v>360</v>
      </c>
      <c r="F67" t="s">
        <v>361</v>
      </c>
      <c r="G67" s="1" t="s">
        <v>362</v>
      </c>
      <c r="H67" s="2">
        <f t="shared" ref="H67:H100" si="4">LEN(G67)</f>
        <v>81</v>
      </c>
      <c r="I67" s="2" t="str">
        <f t="shared" ref="I67:I100" si="5">IF(H67&lt;1,"-",IF(H67&lt;30,"〇","×"))</f>
        <v>×</v>
      </c>
      <c r="K67" s="3" t="s">
        <v>361</v>
      </c>
      <c r="M67" s="4" t="s">
        <v>363</v>
      </c>
      <c r="N67" s="2">
        <f t="shared" ref="N67:N100" si="6">LEN(M67)</f>
        <v>140</v>
      </c>
      <c r="O67" s="2" t="str">
        <f t="shared" ref="O67:O100" si="7">IF(N67&lt;3,"-",IF(N67&lt;261,"〇","×"))</f>
        <v>〇</v>
      </c>
    </row>
    <row r="68" spans="1:15" ht="20.25" customHeight="1" x14ac:dyDescent="0.4">
      <c r="A68">
        <v>1883</v>
      </c>
      <c r="B68">
        <v>130</v>
      </c>
      <c r="C68" t="s">
        <v>20</v>
      </c>
      <c r="D68" s="5" t="s">
        <v>364</v>
      </c>
      <c r="E68" t="s">
        <v>304</v>
      </c>
      <c r="F68" t="s">
        <v>365</v>
      </c>
      <c r="G68" s="1" t="s">
        <v>366</v>
      </c>
      <c r="H68" s="2">
        <f t="shared" si="4"/>
        <v>111</v>
      </c>
      <c r="I68" s="2" t="str">
        <f t="shared" si="5"/>
        <v>×</v>
      </c>
      <c r="K68" s="3" t="s">
        <v>365</v>
      </c>
      <c r="M68" s="4" t="s">
        <v>367</v>
      </c>
      <c r="N68" s="2">
        <f t="shared" si="6"/>
        <v>400</v>
      </c>
      <c r="O68" s="2" t="str">
        <f t="shared" si="7"/>
        <v>×</v>
      </c>
    </row>
    <row r="69" spans="1:15" ht="20.25" customHeight="1" x14ac:dyDescent="0.4">
      <c r="A69">
        <v>1884</v>
      </c>
      <c r="B69" t="s">
        <v>66</v>
      </c>
      <c r="C69" t="s">
        <v>20</v>
      </c>
      <c r="D69" s="5" t="s">
        <v>368</v>
      </c>
      <c r="E69" t="s">
        <v>369</v>
      </c>
      <c r="F69" t="s">
        <v>370</v>
      </c>
      <c r="G69" s="1" t="s">
        <v>371</v>
      </c>
      <c r="H69" s="2">
        <f t="shared" si="4"/>
        <v>61</v>
      </c>
      <c r="I69" s="2" t="str">
        <f t="shared" si="5"/>
        <v>×</v>
      </c>
      <c r="K69" s="3" t="s">
        <v>370</v>
      </c>
      <c r="M69" s="4" t="s">
        <v>372</v>
      </c>
      <c r="N69" s="2">
        <f t="shared" si="6"/>
        <v>453</v>
      </c>
      <c r="O69" s="2" t="str">
        <f t="shared" si="7"/>
        <v>×</v>
      </c>
    </row>
    <row r="70" spans="1:15" ht="20.25" customHeight="1" x14ac:dyDescent="0.4">
      <c r="A70">
        <v>1885</v>
      </c>
      <c r="B70">
        <v>150</v>
      </c>
      <c r="C70" t="s">
        <v>20</v>
      </c>
      <c r="D70" s="5" t="s">
        <v>373</v>
      </c>
      <c r="E70" t="s">
        <v>329</v>
      </c>
      <c r="F70" t="s">
        <v>374</v>
      </c>
      <c r="G70" s="1" t="s">
        <v>375</v>
      </c>
      <c r="H70" s="2">
        <f t="shared" si="4"/>
        <v>76</v>
      </c>
      <c r="I70" s="2" t="str">
        <f t="shared" si="5"/>
        <v>×</v>
      </c>
      <c r="K70" s="3" t="s">
        <v>374</v>
      </c>
      <c r="M70" s="4" t="s">
        <v>376</v>
      </c>
      <c r="N70" s="2">
        <f t="shared" si="6"/>
        <v>409</v>
      </c>
      <c r="O70" s="2" t="str">
        <f t="shared" si="7"/>
        <v>×</v>
      </c>
    </row>
    <row r="71" spans="1:15" ht="20.25" customHeight="1" x14ac:dyDescent="0.4">
      <c r="A71">
        <v>1886</v>
      </c>
      <c r="B71" t="s">
        <v>72</v>
      </c>
      <c r="C71" t="s">
        <v>20</v>
      </c>
      <c r="D71" s="5" t="s">
        <v>377</v>
      </c>
      <c r="E71" t="s">
        <v>369</v>
      </c>
      <c r="F71" t="s">
        <v>378</v>
      </c>
      <c r="G71" s="1" t="s">
        <v>379</v>
      </c>
      <c r="H71" s="2">
        <f t="shared" si="4"/>
        <v>73</v>
      </c>
      <c r="I71" s="2" t="str">
        <f t="shared" si="5"/>
        <v>×</v>
      </c>
      <c r="K71" s="3" t="s">
        <v>378</v>
      </c>
      <c r="M71" s="4" t="s">
        <v>380</v>
      </c>
      <c r="N71" s="2">
        <f t="shared" si="6"/>
        <v>293</v>
      </c>
      <c r="O71" s="2" t="str">
        <f t="shared" si="7"/>
        <v>×</v>
      </c>
    </row>
    <row r="72" spans="1:15" ht="20.25" customHeight="1" x14ac:dyDescent="0.4">
      <c r="A72">
        <v>1887</v>
      </c>
      <c r="B72" t="s">
        <v>66</v>
      </c>
      <c r="C72" t="s">
        <v>20</v>
      </c>
      <c r="D72" s="5" t="s">
        <v>381</v>
      </c>
      <c r="E72" t="s">
        <v>382</v>
      </c>
      <c r="F72" t="s">
        <v>383</v>
      </c>
      <c r="G72" s="1" t="s">
        <v>384</v>
      </c>
      <c r="H72" s="2">
        <f t="shared" si="4"/>
        <v>66</v>
      </c>
      <c r="I72" s="2" t="str">
        <f t="shared" si="5"/>
        <v>×</v>
      </c>
      <c r="K72" s="3" t="s">
        <v>383</v>
      </c>
      <c r="M72" s="4" t="s">
        <v>385</v>
      </c>
      <c r="N72" s="2">
        <f t="shared" si="6"/>
        <v>135</v>
      </c>
      <c r="O72" s="2" t="str">
        <f t="shared" si="7"/>
        <v>〇</v>
      </c>
    </row>
    <row r="73" spans="1:15" ht="20.25" customHeight="1" x14ac:dyDescent="0.4">
      <c r="A73" t="s">
        <v>20</v>
      </c>
      <c r="B73" t="s">
        <v>20</v>
      </c>
      <c r="C73" t="s">
        <v>20</v>
      </c>
      <c r="F73" t="s">
        <v>20</v>
      </c>
      <c r="G73" s="1" t="s">
        <v>20</v>
      </c>
      <c r="H73" s="2">
        <f t="shared" si="4"/>
        <v>0</v>
      </c>
      <c r="I73" s="2" t="str">
        <f t="shared" si="5"/>
        <v>-</v>
      </c>
      <c r="K73" s="3" t="s">
        <v>20</v>
      </c>
      <c r="M73" s="4" t="s">
        <v>386</v>
      </c>
      <c r="N73" s="2">
        <f t="shared" si="6"/>
        <v>2</v>
      </c>
      <c r="O73" s="2" t="str">
        <f t="shared" si="7"/>
        <v>-</v>
      </c>
    </row>
    <row r="74" spans="1:15" ht="20.25" customHeight="1" x14ac:dyDescent="0.4">
      <c r="A74" t="s">
        <v>20</v>
      </c>
      <c r="B74" t="s">
        <v>20</v>
      </c>
      <c r="C74" t="s">
        <v>20</v>
      </c>
      <c r="F74" t="s">
        <v>20</v>
      </c>
      <c r="G74" s="1" t="s">
        <v>20</v>
      </c>
      <c r="H74" s="2">
        <f t="shared" si="4"/>
        <v>0</v>
      </c>
      <c r="I74" s="2" t="str">
        <f t="shared" si="5"/>
        <v>-</v>
      </c>
      <c r="K74" s="3" t="s">
        <v>20</v>
      </c>
      <c r="M74" s="4" t="s">
        <v>386</v>
      </c>
      <c r="N74" s="2">
        <f t="shared" si="6"/>
        <v>2</v>
      </c>
      <c r="O74" s="2" t="str">
        <f t="shared" si="7"/>
        <v>-</v>
      </c>
    </row>
    <row r="75" spans="1:15" ht="20.25" customHeight="1" x14ac:dyDescent="0.4">
      <c r="A75" t="s">
        <v>20</v>
      </c>
      <c r="B75" t="s">
        <v>20</v>
      </c>
      <c r="C75" t="s">
        <v>20</v>
      </c>
      <c r="F75" t="s">
        <v>20</v>
      </c>
      <c r="G75" s="1" t="s">
        <v>20</v>
      </c>
      <c r="H75" s="2">
        <f t="shared" si="4"/>
        <v>0</v>
      </c>
      <c r="I75" s="2" t="str">
        <f t="shared" si="5"/>
        <v>-</v>
      </c>
      <c r="K75" s="3" t="s">
        <v>20</v>
      </c>
      <c r="M75" s="4" t="s">
        <v>386</v>
      </c>
      <c r="N75" s="2">
        <f t="shared" si="6"/>
        <v>2</v>
      </c>
      <c r="O75" s="2" t="str">
        <f t="shared" si="7"/>
        <v>-</v>
      </c>
    </row>
    <row r="76" spans="1:15" ht="20.25" customHeight="1" x14ac:dyDescent="0.4">
      <c r="A76" t="s">
        <v>20</v>
      </c>
      <c r="B76" t="s">
        <v>20</v>
      </c>
      <c r="C76" t="s">
        <v>20</v>
      </c>
      <c r="F76" t="s">
        <v>20</v>
      </c>
      <c r="G76" s="1" t="s">
        <v>20</v>
      </c>
      <c r="H76" s="2">
        <f t="shared" si="4"/>
        <v>0</v>
      </c>
      <c r="I76" s="2" t="str">
        <f t="shared" si="5"/>
        <v>-</v>
      </c>
      <c r="K76" s="3" t="s">
        <v>20</v>
      </c>
      <c r="M76" s="4" t="s">
        <v>386</v>
      </c>
      <c r="N76" s="2">
        <f t="shared" si="6"/>
        <v>2</v>
      </c>
      <c r="O76" s="2" t="str">
        <f t="shared" si="7"/>
        <v>-</v>
      </c>
    </row>
    <row r="77" spans="1:15" ht="20.25" customHeight="1" x14ac:dyDescent="0.4">
      <c r="A77" t="s">
        <v>20</v>
      </c>
      <c r="B77" t="s">
        <v>20</v>
      </c>
      <c r="C77" t="s">
        <v>20</v>
      </c>
      <c r="F77" t="s">
        <v>20</v>
      </c>
      <c r="G77" s="1" t="s">
        <v>20</v>
      </c>
      <c r="H77" s="2">
        <f t="shared" si="4"/>
        <v>0</v>
      </c>
      <c r="I77" s="2" t="str">
        <f t="shared" si="5"/>
        <v>-</v>
      </c>
      <c r="K77" s="3" t="s">
        <v>20</v>
      </c>
      <c r="M77" s="4" t="s">
        <v>386</v>
      </c>
      <c r="N77" s="2">
        <f t="shared" si="6"/>
        <v>2</v>
      </c>
      <c r="O77" s="2" t="str">
        <f t="shared" si="7"/>
        <v>-</v>
      </c>
    </row>
    <row r="78" spans="1:15" ht="20.25" customHeight="1" x14ac:dyDescent="0.4">
      <c r="A78" t="s">
        <v>20</v>
      </c>
      <c r="B78" t="s">
        <v>20</v>
      </c>
      <c r="C78" t="s">
        <v>20</v>
      </c>
      <c r="F78" t="s">
        <v>20</v>
      </c>
      <c r="G78" s="1" t="s">
        <v>20</v>
      </c>
      <c r="H78" s="2">
        <f t="shared" si="4"/>
        <v>0</v>
      </c>
      <c r="I78" s="2" t="str">
        <f t="shared" si="5"/>
        <v>-</v>
      </c>
      <c r="K78" s="3" t="s">
        <v>20</v>
      </c>
      <c r="M78" s="4" t="s">
        <v>386</v>
      </c>
      <c r="N78" s="2">
        <f t="shared" si="6"/>
        <v>2</v>
      </c>
      <c r="O78" s="2" t="str">
        <f t="shared" si="7"/>
        <v>-</v>
      </c>
    </row>
    <row r="79" spans="1:15" ht="20.25" customHeight="1" x14ac:dyDescent="0.4">
      <c r="A79" t="s">
        <v>20</v>
      </c>
      <c r="B79" t="s">
        <v>20</v>
      </c>
      <c r="C79" t="s">
        <v>20</v>
      </c>
      <c r="F79" t="s">
        <v>20</v>
      </c>
      <c r="G79" s="1" t="s">
        <v>20</v>
      </c>
      <c r="H79" s="2">
        <f t="shared" si="4"/>
        <v>0</v>
      </c>
      <c r="I79" s="2" t="str">
        <f t="shared" si="5"/>
        <v>-</v>
      </c>
      <c r="K79" s="3" t="s">
        <v>20</v>
      </c>
      <c r="M79" s="4" t="s">
        <v>386</v>
      </c>
      <c r="N79" s="2">
        <f t="shared" si="6"/>
        <v>2</v>
      </c>
      <c r="O79" s="2" t="str">
        <f t="shared" si="7"/>
        <v>-</v>
      </c>
    </row>
    <row r="80" spans="1:15" ht="20.25" customHeight="1" x14ac:dyDescent="0.4">
      <c r="A80" t="s">
        <v>20</v>
      </c>
      <c r="B80" t="s">
        <v>20</v>
      </c>
      <c r="C80" t="s">
        <v>20</v>
      </c>
      <c r="F80" t="s">
        <v>20</v>
      </c>
      <c r="G80" s="1" t="s">
        <v>20</v>
      </c>
      <c r="H80" s="2">
        <f t="shared" si="4"/>
        <v>0</v>
      </c>
      <c r="I80" s="2" t="str">
        <f t="shared" si="5"/>
        <v>-</v>
      </c>
      <c r="K80" s="3" t="s">
        <v>20</v>
      </c>
      <c r="M80" s="4" t="s">
        <v>386</v>
      </c>
      <c r="N80" s="2">
        <f t="shared" si="6"/>
        <v>2</v>
      </c>
      <c r="O80" s="2" t="str">
        <f t="shared" si="7"/>
        <v>-</v>
      </c>
    </row>
    <row r="81" spans="1:15" ht="20.25" customHeight="1" x14ac:dyDescent="0.4">
      <c r="A81" t="s">
        <v>20</v>
      </c>
      <c r="B81" t="s">
        <v>20</v>
      </c>
      <c r="C81" t="s">
        <v>20</v>
      </c>
      <c r="F81" t="s">
        <v>20</v>
      </c>
      <c r="G81" s="1" t="s">
        <v>20</v>
      </c>
      <c r="H81" s="2">
        <f t="shared" si="4"/>
        <v>0</v>
      </c>
      <c r="I81" s="2" t="str">
        <f t="shared" si="5"/>
        <v>-</v>
      </c>
      <c r="K81" s="3" t="s">
        <v>20</v>
      </c>
      <c r="M81" s="4" t="s">
        <v>386</v>
      </c>
      <c r="N81" s="2">
        <f t="shared" si="6"/>
        <v>2</v>
      </c>
      <c r="O81" s="2" t="str">
        <f t="shared" si="7"/>
        <v>-</v>
      </c>
    </row>
    <row r="82" spans="1:15" ht="20.25" customHeight="1" x14ac:dyDescent="0.4">
      <c r="A82" t="s">
        <v>20</v>
      </c>
      <c r="B82" t="s">
        <v>20</v>
      </c>
      <c r="C82" t="s">
        <v>20</v>
      </c>
      <c r="F82" t="s">
        <v>20</v>
      </c>
      <c r="G82" s="1" t="s">
        <v>20</v>
      </c>
      <c r="H82" s="2">
        <f t="shared" si="4"/>
        <v>0</v>
      </c>
      <c r="I82" s="2" t="str">
        <f t="shared" si="5"/>
        <v>-</v>
      </c>
      <c r="K82" s="3" t="s">
        <v>20</v>
      </c>
      <c r="M82" s="4" t="s">
        <v>386</v>
      </c>
      <c r="N82" s="2">
        <f t="shared" si="6"/>
        <v>2</v>
      </c>
      <c r="O82" s="2" t="str">
        <f t="shared" si="7"/>
        <v>-</v>
      </c>
    </row>
    <row r="83" spans="1:15" ht="20.25" customHeight="1" x14ac:dyDescent="0.4">
      <c r="A83" t="s">
        <v>20</v>
      </c>
      <c r="B83" t="s">
        <v>20</v>
      </c>
      <c r="C83" t="s">
        <v>20</v>
      </c>
      <c r="F83" t="s">
        <v>20</v>
      </c>
      <c r="G83" s="1" t="s">
        <v>20</v>
      </c>
      <c r="H83" s="2">
        <f t="shared" si="4"/>
        <v>0</v>
      </c>
      <c r="I83" s="2" t="str">
        <f t="shared" si="5"/>
        <v>-</v>
      </c>
      <c r="K83" s="3" t="s">
        <v>20</v>
      </c>
      <c r="M83" s="4" t="s">
        <v>386</v>
      </c>
      <c r="N83" s="2">
        <f t="shared" si="6"/>
        <v>2</v>
      </c>
      <c r="O83" s="2" t="str">
        <f t="shared" si="7"/>
        <v>-</v>
      </c>
    </row>
    <row r="84" spans="1:15" ht="20.25" customHeight="1" x14ac:dyDescent="0.4">
      <c r="A84" t="s">
        <v>20</v>
      </c>
      <c r="B84" t="s">
        <v>20</v>
      </c>
      <c r="C84" t="s">
        <v>20</v>
      </c>
      <c r="F84" t="s">
        <v>20</v>
      </c>
      <c r="G84" s="1" t="s">
        <v>20</v>
      </c>
      <c r="H84" s="2">
        <f t="shared" si="4"/>
        <v>0</v>
      </c>
      <c r="I84" s="2" t="str">
        <f t="shared" si="5"/>
        <v>-</v>
      </c>
      <c r="K84" s="3" t="s">
        <v>20</v>
      </c>
      <c r="M84" s="4" t="s">
        <v>386</v>
      </c>
      <c r="N84" s="2">
        <f t="shared" si="6"/>
        <v>2</v>
      </c>
      <c r="O84" s="2" t="str">
        <f t="shared" si="7"/>
        <v>-</v>
      </c>
    </row>
    <row r="85" spans="1:15" ht="20.25" customHeight="1" x14ac:dyDescent="0.4">
      <c r="A85" t="s">
        <v>20</v>
      </c>
      <c r="B85" t="s">
        <v>20</v>
      </c>
      <c r="C85" t="s">
        <v>20</v>
      </c>
      <c r="F85" t="s">
        <v>20</v>
      </c>
      <c r="G85" s="1" t="s">
        <v>20</v>
      </c>
      <c r="H85" s="2">
        <f t="shared" si="4"/>
        <v>0</v>
      </c>
      <c r="I85" s="2" t="str">
        <f t="shared" si="5"/>
        <v>-</v>
      </c>
      <c r="K85" s="3" t="s">
        <v>20</v>
      </c>
      <c r="M85" s="4" t="s">
        <v>386</v>
      </c>
      <c r="N85" s="2">
        <f t="shared" si="6"/>
        <v>2</v>
      </c>
      <c r="O85" s="2" t="str">
        <f t="shared" si="7"/>
        <v>-</v>
      </c>
    </row>
    <row r="86" spans="1:15" ht="20.25" customHeight="1" x14ac:dyDescent="0.4">
      <c r="A86" t="s">
        <v>20</v>
      </c>
      <c r="B86" t="s">
        <v>20</v>
      </c>
      <c r="C86" t="s">
        <v>20</v>
      </c>
      <c r="F86" t="s">
        <v>20</v>
      </c>
      <c r="G86" s="1" t="s">
        <v>20</v>
      </c>
      <c r="H86" s="2">
        <f t="shared" si="4"/>
        <v>0</v>
      </c>
      <c r="I86" s="2" t="str">
        <f t="shared" si="5"/>
        <v>-</v>
      </c>
      <c r="K86" s="3" t="s">
        <v>20</v>
      </c>
      <c r="M86" s="4" t="s">
        <v>386</v>
      </c>
      <c r="N86" s="2">
        <f t="shared" si="6"/>
        <v>2</v>
      </c>
      <c r="O86" s="2" t="str">
        <f t="shared" si="7"/>
        <v>-</v>
      </c>
    </row>
    <row r="87" spans="1:15" ht="20.25" customHeight="1" x14ac:dyDescent="0.4">
      <c r="A87" t="s">
        <v>20</v>
      </c>
      <c r="B87" t="s">
        <v>20</v>
      </c>
      <c r="C87" t="s">
        <v>20</v>
      </c>
      <c r="F87" t="s">
        <v>20</v>
      </c>
      <c r="G87" s="1" t="s">
        <v>20</v>
      </c>
      <c r="H87" s="2">
        <f t="shared" si="4"/>
        <v>0</v>
      </c>
      <c r="I87" s="2" t="str">
        <f t="shared" si="5"/>
        <v>-</v>
      </c>
      <c r="K87" s="3" t="s">
        <v>20</v>
      </c>
      <c r="M87" s="4" t="s">
        <v>386</v>
      </c>
      <c r="N87" s="2">
        <f t="shared" si="6"/>
        <v>2</v>
      </c>
      <c r="O87" s="2" t="str">
        <f t="shared" si="7"/>
        <v>-</v>
      </c>
    </row>
    <row r="88" spans="1:15" ht="20.25" customHeight="1" x14ac:dyDescent="0.4">
      <c r="A88" t="s">
        <v>20</v>
      </c>
      <c r="B88" t="s">
        <v>20</v>
      </c>
      <c r="C88" t="s">
        <v>20</v>
      </c>
      <c r="F88" t="s">
        <v>20</v>
      </c>
      <c r="G88" s="1" t="s">
        <v>20</v>
      </c>
      <c r="H88" s="2">
        <f t="shared" si="4"/>
        <v>0</v>
      </c>
      <c r="I88" s="2" t="str">
        <f t="shared" si="5"/>
        <v>-</v>
      </c>
      <c r="K88" s="3" t="s">
        <v>20</v>
      </c>
      <c r="M88" s="4" t="s">
        <v>386</v>
      </c>
      <c r="N88" s="2">
        <f t="shared" si="6"/>
        <v>2</v>
      </c>
      <c r="O88" s="2" t="str">
        <f t="shared" si="7"/>
        <v>-</v>
      </c>
    </row>
    <row r="89" spans="1:15" ht="20.25" customHeight="1" x14ac:dyDescent="0.4">
      <c r="A89" t="s">
        <v>20</v>
      </c>
      <c r="B89" t="s">
        <v>20</v>
      </c>
      <c r="C89" t="s">
        <v>20</v>
      </c>
      <c r="F89" t="s">
        <v>20</v>
      </c>
      <c r="G89" s="1" t="s">
        <v>20</v>
      </c>
      <c r="H89" s="2">
        <f t="shared" si="4"/>
        <v>0</v>
      </c>
      <c r="I89" s="2" t="str">
        <f t="shared" si="5"/>
        <v>-</v>
      </c>
      <c r="K89" s="3" t="s">
        <v>20</v>
      </c>
      <c r="M89" s="4" t="s">
        <v>386</v>
      </c>
      <c r="N89" s="2">
        <f t="shared" si="6"/>
        <v>2</v>
      </c>
      <c r="O89" s="2" t="str">
        <f t="shared" si="7"/>
        <v>-</v>
      </c>
    </row>
    <row r="90" spans="1:15" ht="20.25" customHeight="1" x14ac:dyDescent="0.4">
      <c r="A90" t="s">
        <v>20</v>
      </c>
      <c r="B90" t="s">
        <v>20</v>
      </c>
      <c r="C90" t="s">
        <v>20</v>
      </c>
      <c r="F90" t="s">
        <v>20</v>
      </c>
      <c r="G90" s="1" t="s">
        <v>20</v>
      </c>
      <c r="H90" s="2">
        <f t="shared" si="4"/>
        <v>0</v>
      </c>
      <c r="I90" s="2" t="str">
        <f t="shared" si="5"/>
        <v>-</v>
      </c>
      <c r="K90" s="3" t="s">
        <v>20</v>
      </c>
      <c r="M90" s="4" t="s">
        <v>386</v>
      </c>
      <c r="N90" s="2">
        <f t="shared" si="6"/>
        <v>2</v>
      </c>
      <c r="O90" s="2" t="str">
        <f t="shared" si="7"/>
        <v>-</v>
      </c>
    </row>
    <row r="91" spans="1:15" ht="20.25" customHeight="1" x14ac:dyDescent="0.4">
      <c r="A91" t="s">
        <v>20</v>
      </c>
      <c r="B91" t="s">
        <v>20</v>
      </c>
      <c r="C91" t="s">
        <v>20</v>
      </c>
      <c r="F91" t="s">
        <v>20</v>
      </c>
      <c r="G91" s="1" t="s">
        <v>20</v>
      </c>
      <c r="H91" s="2">
        <f t="shared" si="4"/>
        <v>0</v>
      </c>
      <c r="I91" s="2" t="str">
        <f t="shared" si="5"/>
        <v>-</v>
      </c>
      <c r="K91" s="3" t="s">
        <v>20</v>
      </c>
      <c r="M91" s="4" t="s">
        <v>386</v>
      </c>
      <c r="N91" s="2">
        <f t="shared" si="6"/>
        <v>2</v>
      </c>
      <c r="O91" s="2" t="str">
        <f t="shared" si="7"/>
        <v>-</v>
      </c>
    </row>
    <row r="92" spans="1:15" ht="20.25" customHeight="1" x14ac:dyDescent="0.4">
      <c r="A92" t="s">
        <v>20</v>
      </c>
      <c r="B92" t="s">
        <v>20</v>
      </c>
      <c r="C92" t="s">
        <v>20</v>
      </c>
      <c r="F92" t="s">
        <v>20</v>
      </c>
      <c r="G92" s="1" t="s">
        <v>20</v>
      </c>
      <c r="H92" s="2">
        <f t="shared" si="4"/>
        <v>0</v>
      </c>
      <c r="I92" s="2" t="str">
        <f t="shared" si="5"/>
        <v>-</v>
      </c>
      <c r="K92" s="3" t="s">
        <v>20</v>
      </c>
      <c r="M92" s="4" t="s">
        <v>386</v>
      </c>
      <c r="N92" s="2">
        <f t="shared" si="6"/>
        <v>2</v>
      </c>
      <c r="O92" s="2" t="str">
        <f t="shared" si="7"/>
        <v>-</v>
      </c>
    </row>
    <row r="93" spans="1:15" ht="20.25" customHeight="1" x14ac:dyDescent="0.4">
      <c r="A93" t="s">
        <v>20</v>
      </c>
      <c r="B93" t="s">
        <v>20</v>
      </c>
      <c r="C93" t="s">
        <v>20</v>
      </c>
      <c r="F93" t="s">
        <v>20</v>
      </c>
      <c r="G93" s="1" t="s">
        <v>20</v>
      </c>
      <c r="H93" s="2">
        <f t="shared" si="4"/>
        <v>0</v>
      </c>
      <c r="I93" s="2" t="str">
        <f t="shared" si="5"/>
        <v>-</v>
      </c>
      <c r="K93" s="3" t="s">
        <v>20</v>
      </c>
      <c r="M93" s="4" t="s">
        <v>386</v>
      </c>
      <c r="N93" s="2">
        <f t="shared" si="6"/>
        <v>2</v>
      </c>
      <c r="O93" s="2" t="str">
        <f t="shared" si="7"/>
        <v>-</v>
      </c>
    </row>
    <row r="94" spans="1:15" ht="20.25" customHeight="1" x14ac:dyDescent="0.4">
      <c r="A94" t="s">
        <v>20</v>
      </c>
      <c r="B94" t="s">
        <v>20</v>
      </c>
      <c r="C94" t="s">
        <v>20</v>
      </c>
      <c r="F94" t="s">
        <v>20</v>
      </c>
      <c r="G94" s="1" t="s">
        <v>20</v>
      </c>
      <c r="H94" s="2">
        <f t="shared" si="4"/>
        <v>0</v>
      </c>
      <c r="I94" s="2" t="str">
        <f t="shared" si="5"/>
        <v>-</v>
      </c>
      <c r="K94" s="3" t="s">
        <v>20</v>
      </c>
      <c r="M94" s="4" t="s">
        <v>386</v>
      </c>
      <c r="N94" s="2">
        <f t="shared" si="6"/>
        <v>2</v>
      </c>
      <c r="O94" s="2" t="str">
        <f t="shared" si="7"/>
        <v>-</v>
      </c>
    </row>
    <row r="95" spans="1:15" ht="20.25" customHeight="1" x14ac:dyDescent="0.4">
      <c r="A95" t="s">
        <v>20</v>
      </c>
      <c r="B95" t="s">
        <v>20</v>
      </c>
      <c r="C95" t="s">
        <v>20</v>
      </c>
      <c r="F95" t="s">
        <v>20</v>
      </c>
      <c r="G95" s="1" t="s">
        <v>20</v>
      </c>
      <c r="H95" s="2">
        <f t="shared" si="4"/>
        <v>0</v>
      </c>
      <c r="I95" s="2" t="str">
        <f t="shared" si="5"/>
        <v>-</v>
      </c>
      <c r="K95" s="3" t="s">
        <v>20</v>
      </c>
      <c r="M95" s="4" t="s">
        <v>386</v>
      </c>
      <c r="N95" s="2">
        <f t="shared" si="6"/>
        <v>2</v>
      </c>
      <c r="O95" s="2" t="str">
        <f t="shared" si="7"/>
        <v>-</v>
      </c>
    </row>
    <row r="96" spans="1:15" ht="20.25" customHeight="1" x14ac:dyDescent="0.4">
      <c r="A96" t="s">
        <v>20</v>
      </c>
      <c r="B96" t="s">
        <v>20</v>
      </c>
      <c r="C96" t="s">
        <v>20</v>
      </c>
      <c r="F96" t="s">
        <v>20</v>
      </c>
      <c r="G96" s="1" t="s">
        <v>20</v>
      </c>
      <c r="H96" s="2">
        <f t="shared" si="4"/>
        <v>0</v>
      </c>
      <c r="I96" s="2" t="str">
        <f t="shared" si="5"/>
        <v>-</v>
      </c>
      <c r="K96" s="3" t="s">
        <v>20</v>
      </c>
      <c r="M96" s="4" t="s">
        <v>386</v>
      </c>
      <c r="N96" s="2">
        <f t="shared" si="6"/>
        <v>2</v>
      </c>
      <c r="O96" s="2" t="str">
        <f t="shared" si="7"/>
        <v>-</v>
      </c>
    </row>
    <row r="97" spans="1:15" ht="20.25" customHeight="1" x14ac:dyDescent="0.4">
      <c r="A97" t="s">
        <v>20</v>
      </c>
      <c r="B97" t="s">
        <v>20</v>
      </c>
      <c r="C97" t="s">
        <v>20</v>
      </c>
      <c r="F97" t="s">
        <v>20</v>
      </c>
      <c r="G97" s="1" t="s">
        <v>20</v>
      </c>
      <c r="H97" s="2">
        <f t="shared" si="4"/>
        <v>0</v>
      </c>
      <c r="I97" s="2" t="str">
        <f t="shared" si="5"/>
        <v>-</v>
      </c>
      <c r="K97" s="3" t="s">
        <v>20</v>
      </c>
      <c r="M97" s="4" t="s">
        <v>386</v>
      </c>
      <c r="N97" s="2">
        <f t="shared" si="6"/>
        <v>2</v>
      </c>
      <c r="O97" s="2" t="str">
        <f t="shared" si="7"/>
        <v>-</v>
      </c>
    </row>
    <row r="98" spans="1:15" ht="20.25" customHeight="1" x14ac:dyDescent="0.4">
      <c r="A98" t="s">
        <v>20</v>
      </c>
      <c r="B98" t="s">
        <v>20</v>
      </c>
      <c r="C98" t="s">
        <v>20</v>
      </c>
      <c r="F98" t="s">
        <v>20</v>
      </c>
      <c r="G98" s="1" t="s">
        <v>20</v>
      </c>
      <c r="H98" s="2">
        <f t="shared" si="4"/>
        <v>0</v>
      </c>
      <c r="I98" s="2" t="str">
        <f t="shared" si="5"/>
        <v>-</v>
      </c>
      <c r="K98" s="3" t="s">
        <v>20</v>
      </c>
      <c r="M98" s="4" t="s">
        <v>386</v>
      </c>
      <c r="N98" s="2">
        <f t="shared" si="6"/>
        <v>2</v>
      </c>
      <c r="O98" s="2" t="str">
        <f t="shared" si="7"/>
        <v>-</v>
      </c>
    </row>
    <row r="99" spans="1:15" ht="20.25" customHeight="1" x14ac:dyDescent="0.4">
      <c r="A99" t="s">
        <v>20</v>
      </c>
      <c r="B99" t="s">
        <v>20</v>
      </c>
      <c r="C99" t="s">
        <v>20</v>
      </c>
      <c r="F99" t="s">
        <v>20</v>
      </c>
      <c r="G99" s="1" t="s">
        <v>20</v>
      </c>
      <c r="H99" s="2">
        <f t="shared" si="4"/>
        <v>0</v>
      </c>
      <c r="I99" s="2" t="str">
        <f t="shared" si="5"/>
        <v>-</v>
      </c>
      <c r="K99" s="3" t="s">
        <v>20</v>
      </c>
      <c r="M99" s="4" t="s">
        <v>386</v>
      </c>
      <c r="N99" s="2">
        <f t="shared" si="6"/>
        <v>2</v>
      </c>
      <c r="O99" s="2" t="str">
        <f t="shared" si="7"/>
        <v>-</v>
      </c>
    </row>
    <row r="100" spans="1:15" ht="20.25" customHeight="1" x14ac:dyDescent="0.4">
      <c r="A100" t="s">
        <v>20</v>
      </c>
      <c r="B100" t="s">
        <v>20</v>
      </c>
      <c r="C100" t="s">
        <v>20</v>
      </c>
      <c r="F100" t="s">
        <v>20</v>
      </c>
      <c r="G100" s="1" t="s">
        <v>20</v>
      </c>
      <c r="H100" s="2">
        <f t="shared" si="4"/>
        <v>0</v>
      </c>
      <c r="I100" s="2" t="str">
        <f t="shared" si="5"/>
        <v>-</v>
      </c>
      <c r="K100" s="3" t="s">
        <v>20</v>
      </c>
      <c r="M100" s="4" t="s">
        <v>386</v>
      </c>
      <c r="N100" s="2">
        <f t="shared" si="6"/>
        <v>2</v>
      </c>
      <c r="O100" s="2" t="str">
        <f t="shared" si="7"/>
        <v>-</v>
      </c>
    </row>
  </sheetData>
  <phoneticPr fontId="1"/>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3073" r:id="rId3" name="Button 1">
              <controlPr defaultSize="0" print="0" autoFill="0" autoPict="0" macro="[0]!スペースで改行">
                <anchor moveWithCells="1" sizeWithCells="1">
                  <from>
                    <xdr:col>15</xdr:col>
                    <xdr:colOff>219075</xdr:colOff>
                    <xdr:row>1</xdr:row>
                    <xdr:rowOff>0</xdr:rowOff>
                  </from>
                  <to>
                    <xdr:col>20</xdr:col>
                    <xdr:colOff>28575</xdr:colOff>
                    <xdr:row>12</xdr:row>
                    <xdr:rowOff>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containsText" priority="3" operator="containsText" id="{A277A015-89BA-4388-91FE-3E5844382B4C}">
            <xm:f>NOT(ISERROR(SEARCH("-",I2)))</xm:f>
            <xm:f>"-"</xm:f>
            <x14:dxf>
              <font>
                <color rgb="FF9C0006"/>
              </font>
              <fill>
                <patternFill>
                  <bgColor rgb="FFFFC7CE"/>
                </patternFill>
              </fill>
            </x14:dxf>
          </x14:cfRule>
          <x14:cfRule type="containsText" priority="4" operator="containsText" id="{EC70B7AD-6686-4751-B331-00929C4B9B16}">
            <xm:f>NOT(ISERROR(SEARCH("×",I2)))</xm:f>
            <xm:f>"×"</xm:f>
            <x14:dxf>
              <fill>
                <patternFill>
                  <bgColor rgb="FFFFC7CE"/>
                </patternFill>
              </fill>
            </x14:dxf>
          </x14:cfRule>
          <xm:sqref>I2:I100</xm:sqref>
        </x14:conditionalFormatting>
        <x14:conditionalFormatting xmlns:xm="http://schemas.microsoft.com/office/excel/2006/main">
          <x14:cfRule type="containsText" priority="1" operator="containsText" id="{AC4D988A-65C5-498D-82BA-1D8FEC15231D}">
            <xm:f>NOT(ISERROR(SEARCH("-",O2)))</xm:f>
            <xm:f>"-"</xm:f>
            <x14:dxf>
              <font>
                <color rgb="FF9C0006"/>
              </font>
              <fill>
                <patternFill>
                  <bgColor rgb="FFFFC7CE"/>
                </patternFill>
              </fill>
            </x14:dxf>
          </x14:cfRule>
          <x14:cfRule type="containsText" priority="2" operator="containsText" id="{08DB6CE2-68D7-4A34-A86E-7ACC2FF95AC8}">
            <xm:f>NOT(ISERROR(SEARCH("×",O2)))</xm:f>
            <xm:f>"×"</xm:f>
            <x14:dxf>
              <fill>
                <patternFill>
                  <bgColor rgb="FFFFC7CE"/>
                </patternFill>
              </fill>
            </x14:dxf>
          </x14:cfRule>
          <xm:sqref>O2:O100</xm:sqref>
        </x14:conditionalFormatting>
      </x14:conditionalFormatting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29EAD3-794E-4F76-AC1B-8EA3FFA1FFB0}">
  <sheetPr codeName="Sheet7"/>
  <dimension ref="A1:O100"/>
  <sheetViews>
    <sheetView zoomScale="85" zoomScaleNormal="85" workbookViewId="0">
      <selection activeCell="G15" sqref="G15"/>
    </sheetView>
  </sheetViews>
  <sheetFormatPr defaultRowHeight="21.75" customHeight="1" x14ac:dyDescent="0.4"/>
  <cols>
    <col min="4" max="4" width="7.75" customWidth="1"/>
    <col min="5" max="5" width="19.125" customWidth="1"/>
    <col min="6" max="6" width="4.25" customWidth="1"/>
    <col min="7" max="7" width="32.375" style="1" customWidth="1"/>
    <col min="8" max="8" width="11.25" style="2" customWidth="1"/>
    <col min="9" max="9" width="8.375" style="2" customWidth="1"/>
    <col min="10" max="10" width="5" customWidth="1"/>
    <col min="11" max="11" width="17.25" style="3" customWidth="1"/>
    <col min="12" max="12" width="8.375" customWidth="1"/>
    <col min="13" max="13" width="23.125" style="4" customWidth="1"/>
    <col min="14" max="15" width="9" style="2"/>
    <col min="16" max="16" width="4.75" customWidth="1"/>
  </cols>
  <sheetData>
    <row r="1" spans="1:15" ht="21.75" customHeight="1" x14ac:dyDescent="0.4">
      <c r="A1" t="s">
        <v>0</v>
      </c>
      <c r="B1" t="s">
        <v>1</v>
      </c>
      <c r="C1" t="s">
        <v>2</v>
      </c>
      <c r="D1" t="s">
        <v>3</v>
      </c>
      <c r="E1" t="s">
        <v>4</v>
      </c>
      <c r="F1" t="s">
        <v>5</v>
      </c>
      <c r="G1" s="1" t="s">
        <v>387</v>
      </c>
      <c r="H1" s="2" t="s">
        <v>7</v>
      </c>
      <c r="I1" s="2" t="s">
        <v>8</v>
      </c>
      <c r="K1" s="3" t="s">
        <v>9</v>
      </c>
      <c r="M1" s="4" t="s">
        <v>10</v>
      </c>
      <c r="N1" s="2" t="s">
        <v>11</v>
      </c>
      <c r="O1" s="2" t="s">
        <v>12</v>
      </c>
    </row>
    <row r="2" spans="1:15" ht="21.75" customHeight="1" x14ac:dyDescent="0.4">
      <c r="A2">
        <v>1817</v>
      </c>
      <c r="B2" t="s">
        <v>13</v>
      </c>
      <c r="C2" t="s">
        <v>14</v>
      </c>
      <c r="D2" s="5" t="s">
        <v>15</v>
      </c>
      <c r="E2" t="s">
        <v>16</v>
      </c>
      <c r="F2" t="s">
        <v>17</v>
      </c>
      <c r="G2" s="6" t="s">
        <v>388</v>
      </c>
      <c r="H2" s="2">
        <f>LEN(G2)</f>
        <v>25</v>
      </c>
      <c r="I2" s="2" t="str">
        <f>IF(H2&lt;1,"-",IF(H2&lt;30,"〇","×"))</f>
        <v>〇</v>
      </c>
      <c r="K2" s="7" t="s">
        <v>389</v>
      </c>
      <c r="M2" s="8" t="s">
        <v>623</v>
      </c>
      <c r="N2" s="2">
        <f>LEN(M2)</f>
        <v>245</v>
      </c>
      <c r="O2" s="2" t="str">
        <f>IF(N2&lt;3,"-",IF(N2&lt;261,"〇","×"))</f>
        <v>〇</v>
      </c>
    </row>
    <row r="3" spans="1:15" ht="21.75" customHeight="1" x14ac:dyDescent="0.4">
      <c r="A3">
        <v>1818</v>
      </c>
      <c r="B3" t="s">
        <v>19</v>
      </c>
      <c r="C3" t="s">
        <v>20</v>
      </c>
      <c r="D3" s="5" t="s">
        <v>21</v>
      </c>
      <c r="E3" t="s">
        <v>22</v>
      </c>
      <c r="F3" t="s">
        <v>23</v>
      </c>
      <c r="G3" s="1" t="s">
        <v>24</v>
      </c>
      <c r="H3" s="2">
        <f t="shared" ref="H3:H66" si="0">LEN(G3)</f>
        <v>28</v>
      </c>
      <c r="I3" s="2" t="str">
        <f t="shared" ref="I3:I66" si="1">IF(H3&lt;1,"-",IF(H3&lt;30,"〇","×"))</f>
        <v>〇</v>
      </c>
      <c r="K3" s="7" t="s">
        <v>390</v>
      </c>
      <c r="M3" s="4" t="s">
        <v>25</v>
      </c>
      <c r="N3" s="2">
        <f t="shared" ref="N3:N66" si="2">LEN(M3)</f>
        <v>113</v>
      </c>
      <c r="O3" s="2" t="str">
        <f t="shared" ref="O3:O66" si="3">IF(N3&lt;3,"-",IF(N3&lt;261,"〇","×"))</f>
        <v>〇</v>
      </c>
    </row>
    <row r="4" spans="1:15" ht="21.75" customHeight="1" x14ac:dyDescent="0.4">
      <c r="A4">
        <v>1819</v>
      </c>
      <c r="B4" t="s">
        <v>26</v>
      </c>
      <c r="C4" t="s">
        <v>20</v>
      </c>
      <c r="D4" s="5" t="s">
        <v>27</v>
      </c>
      <c r="E4" t="s">
        <v>22</v>
      </c>
      <c r="F4" t="s">
        <v>28</v>
      </c>
      <c r="G4" s="1" t="s">
        <v>391</v>
      </c>
      <c r="H4" s="2">
        <f t="shared" si="0"/>
        <v>26</v>
      </c>
      <c r="I4" s="2" t="str">
        <f t="shared" si="1"/>
        <v>〇</v>
      </c>
      <c r="K4" s="7" t="s">
        <v>392</v>
      </c>
      <c r="M4" s="8" t="s">
        <v>30</v>
      </c>
      <c r="N4" s="2">
        <f t="shared" si="2"/>
        <v>318</v>
      </c>
      <c r="O4" s="2" t="str">
        <f t="shared" si="3"/>
        <v>×</v>
      </c>
    </row>
    <row r="5" spans="1:15" ht="21.75" customHeight="1" x14ac:dyDescent="0.4">
      <c r="A5">
        <v>1820</v>
      </c>
      <c r="B5" t="s">
        <v>26</v>
      </c>
      <c r="C5" t="s">
        <v>20</v>
      </c>
      <c r="D5" s="5" t="s">
        <v>31</v>
      </c>
      <c r="E5" t="s">
        <v>32</v>
      </c>
      <c r="F5" t="s">
        <v>33</v>
      </c>
      <c r="G5" s="1" t="s">
        <v>393</v>
      </c>
      <c r="H5" s="2">
        <f t="shared" si="0"/>
        <v>29</v>
      </c>
      <c r="I5" s="2" t="str">
        <f t="shared" si="1"/>
        <v>〇</v>
      </c>
      <c r="K5" s="7" t="s">
        <v>394</v>
      </c>
      <c r="M5" s="8" t="s">
        <v>35</v>
      </c>
      <c r="N5" s="2">
        <f t="shared" si="2"/>
        <v>178</v>
      </c>
      <c r="O5" s="2" t="str">
        <f t="shared" si="3"/>
        <v>〇</v>
      </c>
    </row>
    <row r="6" spans="1:15" ht="21.75" customHeight="1" x14ac:dyDescent="0.4">
      <c r="A6">
        <v>1821</v>
      </c>
      <c r="B6" t="s">
        <v>36</v>
      </c>
      <c r="C6" t="s">
        <v>20</v>
      </c>
      <c r="D6" s="5" t="s">
        <v>37</v>
      </c>
      <c r="E6" t="s">
        <v>38</v>
      </c>
      <c r="F6" t="s">
        <v>39</v>
      </c>
      <c r="G6" s="1" t="s">
        <v>395</v>
      </c>
      <c r="H6" s="2">
        <f t="shared" si="0"/>
        <v>18</v>
      </c>
      <c r="I6" s="2" t="str">
        <f t="shared" si="1"/>
        <v>〇</v>
      </c>
      <c r="K6" s="7" t="s">
        <v>396</v>
      </c>
      <c r="M6" s="8" t="s">
        <v>41</v>
      </c>
      <c r="N6" s="2">
        <f t="shared" si="2"/>
        <v>51</v>
      </c>
      <c r="O6" s="2" t="str">
        <f t="shared" si="3"/>
        <v>〇</v>
      </c>
    </row>
    <row r="7" spans="1:15" ht="21.75" customHeight="1" x14ac:dyDescent="0.4">
      <c r="A7">
        <v>1822</v>
      </c>
      <c r="B7" t="s">
        <v>36</v>
      </c>
      <c r="C7" t="s">
        <v>42</v>
      </c>
      <c r="D7" s="5" t="s">
        <v>43</v>
      </c>
      <c r="E7" t="s">
        <v>44</v>
      </c>
      <c r="F7" t="s">
        <v>45</v>
      </c>
      <c r="G7" s="1" t="s">
        <v>397</v>
      </c>
      <c r="H7" s="2">
        <f t="shared" si="0"/>
        <v>29</v>
      </c>
      <c r="I7" s="2" t="str">
        <f t="shared" si="1"/>
        <v>〇</v>
      </c>
      <c r="K7" s="7" t="s">
        <v>398</v>
      </c>
      <c r="M7" s="8" t="s">
        <v>47</v>
      </c>
      <c r="N7" s="2">
        <f t="shared" si="2"/>
        <v>145</v>
      </c>
      <c r="O7" s="2" t="str">
        <f t="shared" si="3"/>
        <v>〇</v>
      </c>
    </row>
    <row r="8" spans="1:15" ht="21.75" customHeight="1" x14ac:dyDescent="0.4">
      <c r="A8">
        <v>1823</v>
      </c>
      <c r="B8" t="s">
        <v>48</v>
      </c>
      <c r="C8" t="s">
        <v>20</v>
      </c>
      <c r="D8" s="5" t="s">
        <v>49</v>
      </c>
      <c r="E8" t="s">
        <v>44</v>
      </c>
      <c r="F8" t="s">
        <v>50</v>
      </c>
      <c r="G8" s="1" t="s">
        <v>399</v>
      </c>
      <c r="H8" s="2">
        <f t="shared" si="0"/>
        <v>18</v>
      </c>
      <c r="I8" s="2" t="str">
        <f t="shared" si="1"/>
        <v>〇</v>
      </c>
      <c r="K8" s="7" t="s">
        <v>400</v>
      </c>
      <c r="M8" s="8" t="s">
        <v>52</v>
      </c>
      <c r="N8" s="2">
        <f t="shared" si="2"/>
        <v>476</v>
      </c>
      <c r="O8" s="2" t="str">
        <f t="shared" si="3"/>
        <v>×</v>
      </c>
    </row>
    <row r="9" spans="1:15" ht="21.75" customHeight="1" x14ac:dyDescent="0.4">
      <c r="A9">
        <v>1824</v>
      </c>
      <c r="B9" t="s">
        <v>53</v>
      </c>
      <c r="C9" t="s">
        <v>54</v>
      </c>
      <c r="D9" s="5" t="s">
        <v>55</v>
      </c>
      <c r="E9" t="s">
        <v>56</v>
      </c>
      <c r="F9" t="s">
        <v>57</v>
      </c>
      <c r="G9" s="1" t="s">
        <v>401</v>
      </c>
      <c r="H9" s="2">
        <f t="shared" si="0"/>
        <v>29</v>
      </c>
      <c r="I9" s="2" t="str">
        <f t="shared" si="1"/>
        <v>〇</v>
      </c>
      <c r="K9" s="7" t="s">
        <v>402</v>
      </c>
      <c r="M9" s="8" t="s">
        <v>59</v>
      </c>
      <c r="N9" s="2">
        <f t="shared" si="2"/>
        <v>294</v>
      </c>
      <c r="O9" s="2" t="str">
        <f t="shared" si="3"/>
        <v>×</v>
      </c>
    </row>
    <row r="10" spans="1:15" ht="21.75" customHeight="1" x14ac:dyDescent="0.4">
      <c r="A10">
        <v>1825</v>
      </c>
      <c r="B10" t="s">
        <v>60</v>
      </c>
      <c r="C10" t="s">
        <v>42</v>
      </c>
      <c r="D10" s="5" t="s">
        <v>61</v>
      </c>
      <c r="E10" t="s">
        <v>62</v>
      </c>
      <c r="F10" t="s">
        <v>63</v>
      </c>
      <c r="G10" s="1" t="s">
        <v>403</v>
      </c>
      <c r="H10" s="2">
        <f t="shared" si="0"/>
        <v>29</v>
      </c>
      <c r="I10" s="2" t="str">
        <f t="shared" si="1"/>
        <v>〇</v>
      </c>
      <c r="K10" s="7" t="s">
        <v>404</v>
      </c>
      <c r="M10" s="4" t="s">
        <v>65</v>
      </c>
      <c r="N10" s="2">
        <f t="shared" si="2"/>
        <v>10</v>
      </c>
      <c r="O10" s="2" t="str">
        <f t="shared" si="3"/>
        <v>〇</v>
      </c>
    </row>
    <row r="11" spans="1:15" ht="21.75" customHeight="1" x14ac:dyDescent="0.4">
      <c r="A11">
        <v>1826</v>
      </c>
      <c r="B11" t="s">
        <v>66</v>
      </c>
      <c r="C11" t="s">
        <v>20</v>
      </c>
      <c r="D11" s="5" t="s">
        <v>67</v>
      </c>
      <c r="E11" t="s">
        <v>68</v>
      </c>
      <c r="F11" t="s">
        <v>69</v>
      </c>
      <c r="G11" s="1" t="s">
        <v>405</v>
      </c>
      <c r="H11" s="2">
        <f t="shared" si="0"/>
        <v>27</v>
      </c>
      <c r="I11" s="2" t="str">
        <f t="shared" si="1"/>
        <v>〇</v>
      </c>
      <c r="K11" s="7" t="s">
        <v>406</v>
      </c>
      <c r="M11" s="4" t="s">
        <v>71</v>
      </c>
      <c r="N11" s="2">
        <f t="shared" si="2"/>
        <v>101</v>
      </c>
      <c r="O11" s="2" t="str">
        <f t="shared" si="3"/>
        <v>〇</v>
      </c>
    </row>
    <row r="12" spans="1:15" ht="21.75" customHeight="1" x14ac:dyDescent="0.4">
      <c r="A12">
        <v>1827</v>
      </c>
      <c r="B12" t="s">
        <v>72</v>
      </c>
      <c r="C12" t="s">
        <v>20</v>
      </c>
      <c r="D12" s="5" t="s">
        <v>73</v>
      </c>
      <c r="E12" t="s">
        <v>74</v>
      </c>
      <c r="F12" t="s">
        <v>75</v>
      </c>
      <c r="G12" s="1" t="s">
        <v>407</v>
      </c>
      <c r="H12" s="2">
        <f t="shared" si="0"/>
        <v>22</v>
      </c>
      <c r="I12" s="2" t="str">
        <f t="shared" si="1"/>
        <v>〇</v>
      </c>
      <c r="K12" s="7" t="s">
        <v>408</v>
      </c>
      <c r="M12" s="8" t="s">
        <v>77</v>
      </c>
      <c r="N12" s="2">
        <f t="shared" si="2"/>
        <v>746</v>
      </c>
      <c r="O12" s="2" t="str">
        <f t="shared" si="3"/>
        <v>×</v>
      </c>
    </row>
    <row r="13" spans="1:15" ht="21.75" customHeight="1" x14ac:dyDescent="0.4">
      <c r="A13">
        <v>1828</v>
      </c>
      <c r="B13" t="s">
        <v>78</v>
      </c>
      <c r="C13" t="s">
        <v>20</v>
      </c>
      <c r="D13" s="5" t="s">
        <v>79</v>
      </c>
      <c r="E13" t="s">
        <v>80</v>
      </c>
      <c r="F13" t="s">
        <v>81</v>
      </c>
      <c r="G13" s="1" t="s">
        <v>409</v>
      </c>
      <c r="H13" s="2">
        <f t="shared" si="0"/>
        <v>23</v>
      </c>
      <c r="I13" s="2" t="str">
        <f t="shared" si="1"/>
        <v>〇</v>
      </c>
      <c r="K13" s="7" t="s">
        <v>410</v>
      </c>
      <c r="M13" s="4" t="s">
        <v>83</v>
      </c>
      <c r="N13" s="2">
        <f t="shared" si="2"/>
        <v>72</v>
      </c>
      <c r="O13" s="2" t="str">
        <f t="shared" si="3"/>
        <v>〇</v>
      </c>
    </row>
    <row r="14" spans="1:15" ht="21.75" customHeight="1" x14ac:dyDescent="0.4">
      <c r="A14">
        <v>1829</v>
      </c>
      <c r="B14" t="s">
        <v>72</v>
      </c>
      <c r="C14" t="s">
        <v>20</v>
      </c>
      <c r="D14" s="5" t="s">
        <v>84</v>
      </c>
      <c r="E14" t="s">
        <v>85</v>
      </c>
      <c r="F14" t="s">
        <v>86</v>
      </c>
      <c r="G14" s="1" t="s">
        <v>411</v>
      </c>
      <c r="H14" s="2">
        <f t="shared" si="0"/>
        <v>25</v>
      </c>
      <c r="I14" s="2" t="str">
        <f t="shared" si="1"/>
        <v>〇</v>
      </c>
      <c r="K14" s="7" t="s">
        <v>412</v>
      </c>
      <c r="M14" s="8" t="s">
        <v>88</v>
      </c>
      <c r="N14" s="2">
        <f t="shared" si="2"/>
        <v>96</v>
      </c>
      <c r="O14" s="2" t="str">
        <f t="shared" si="3"/>
        <v>〇</v>
      </c>
    </row>
    <row r="15" spans="1:15" ht="21.75" customHeight="1" x14ac:dyDescent="0.4">
      <c r="A15">
        <v>1830</v>
      </c>
      <c r="B15" t="s">
        <v>36</v>
      </c>
      <c r="C15" t="s">
        <v>20</v>
      </c>
      <c r="D15" s="5" t="s">
        <v>89</v>
      </c>
      <c r="E15" t="s">
        <v>90</v>
      </c>
      <c r="F15" t="s">
        <v>91</v>
      </c>
      <c r="G15" s="9" t="s">
        <v>413</v>
      </c>
      <c r="H15" s="2">
        <f t="shared" si="0"/>
        <v>28</v>
      </c>
      <c r="I15" s="2" t="str">
        <f t="shared" si="1"/>
        <v>〇</v>
      </c>
      <c r="K15" s="7" t="s">
        <v>414</v>
      </c>
      <c r="M15" s="4" t="s">
        <v>93</v>
      </c>
      <c r="N15" s="2">
        <f t="shared" si="2"/>
        <v>210</v>
      </c>
      <c r="O15" s="2" t="str">
        <f t="shared" si="3"/>
        <v>〇</v>
      </c>
    </row>
    <row r="16" spans="1:15" ht="21.75" customHeight="1" x14ac:dyDescent="0.4">
      <c r="A16">
        <v>1831</v>
      </c>
      <c r="B16" t="s">
        <v>94</v>
      </c>
      <c r="C16" t="s">
        <v>20</v>
      </c>
      <c r="D16" s="5" t="s">
        <v>95</v>
      </c>
      <c r="E16" t="s">
        <v>96</v>
      </c>
      <c r="F16" t="s">
        <v>97</v>
      </c>
      <c r="G16" s="1" t="s">
        <v>415</v>
      </c>
      <c r="H16" s="2">
        <f t="shared" si="0"/>
        <v>26</v>
      </c>
      <c r="I16" s="2" t="str">
        <f t="shared" si="1"/>
        <v>〇</v>
      </c>
      <c r="K16" s="7" t="s">
        <v>416</v>
      </c>
      <c r="M16" s="4" t="s">
        <v>99</v>
      </c>
      <c r="N16" s="2">
        <f t="shared" si="2"/>
        <v>66</v>
      </c>
      <c r="O16" s="2" t="str">
        <f t="shared" si="3"/>
        <v>〇</v>
      </c>
    </row>
    <row r="17" spans="1:15" ht="21.75" customHeight="1" x14ac:dyDescent="0.4">
      <c r="A17">
        <v>1832</v>
      </c>
      <c r="B17" t="s">
        <v>100</v>
      </c>
      <c r="C17" t="s">
        <v>101</v>
      </c>
      <c r="D17" s="5" t="s">
        <v>102</v>
      </c>
      <c r="E17" t="s">
        <v>103</v>
      </c>
      <c r="F17" t="s">
        <v>104</v>
      </c>
      <c r="G17" s="1" t="s">
        <v>417</v>
      </c>
      <c r="H17" s="2">
        <f t="shared" si="0"/>
        <v>27</v>
      </c>
      <c r="I17" s="2" t="str">
        <f t="shared" si="1"/>
        <v>〇</v>
      </c>
      <c r="K17" s="7" t="s">
        <v>418</v>
      </c>
      <c r="M17" s="8" t="s">
        <v>106</v>
      </c>
      <c r="N17" s="2">
        <f t="shared" si="2"/>
        <v>413</v>
      </c>
      <c r="O17" s="2" t="str">
        <f t="shared" si="3"/>
        <v>×</v>
      </c>
    </row>
    <row r="18" spans="1:15" ht="21.75" customHeight="1" x14ac:dyDescent="0.4">
      <c r="A18">
        <v>1833</v>
      </c>
      <c r="B18" t="s">
        <v>26</v>
      </c>
      <c r="C18" t="s">
        <v>107</v>
      </c>
      <c r="D18" s="5" t="s">
        <v>108</v>
      </c>
      <c r="E18" t="s">
        <v>109</v>
      </c>
      <c r="F18" t="s">
        <v>110</v>
      </c>
      <c r="G18" s="1" t="s">
        <v>419</v>
      </c>
      <c r="H18" s="2">
        <f t="shared" si="0"/>
        <v>23</v>
      </c>
      <c r="I18" s="2" t="str">
        <f t="shared" si="1"/>
        <v>〇</v>
      </c>
      <c r="K18" s="7" t="s">
        <v>420</v>
      </c>
      <c r="M18" s="8" t="s">
        <v>112</v>
      </c>
      <c r="N18" s="2">
        <f t="shared" si="2"/>
        <v>399</v>
      </c>
      <c r="O18" s="2" t="str">
        <f t="shared" si="3"/>
        <v>×</v>
      </c>
    </row>
    <row r="19" spans="1:15" ht="21.75" customHeight="1" x14ac:dyDescent="0.4">
      <c r="A19">
        <v>1834</v>
      </c>
      <c r="B19" t="s">
        <v>66</v>
      </c>
      <c r="C19" t="s">
        <v>20</v>
      </c>
      <c r="D19" s="5" t="s">
        <v>113</v>
      </c>
      <c r="E19" t="s">
        <v>38</v>
      </c>
      <c r="F19" t="s">
        <v>114</v>
      </c>
      <c r="G19" s="1" t="s">
        <v>421</v>
      </c>
      <c r="H19" s="2">
        <f t="shared" si="0"/>
        <v>29</v>
      </c>
      <c r="I19" s="2" t="str">
        <f t="shared" si="1"/>
        <v>〇</v>
      </c>
      <c r="K19" s="7" t="s">
        <v>422</v>
      </c>
      <c r="M19" s="4" t="s">
        <v>116</v>
      </c>
      <c r="N19" s="2">
        <f t="shared" si="2"/>
        <v>54</v>
      </c>
      <c r="O19" s="2" t="str">
        <f t="shared" si="3"/>
        <v>〇</v>
      </c>
    </row>
    <row r="20" spans="1:15" ht="21.75" customHeight="1" x14ac:dyDescent="0.4">
      <c r="A20">
        <v>1835</v>
      </c>
      <c r="B20">
        <v>140</v>
      </c>
      <c r="C20" t="s">
        <v>101</v>
      </c>
      <c r="D20" s="5" t="s">
        <v>117</v>
      </c>
      <c r="E20" t="s">
        <v>118</v>
      </c>
      <c r="F20" t="s">
        <v>119</v>
      </c>
      <c r="G20" s="1" t="s">
        <v>423</v>
      </c>
      <c r="H20" s="2">
        <f t="shared" si="0"/>
        <v>29</v>
      </c>
      <c r="I20" s="2" t="str">
        <f t="shared" si="1"/>
        <v>〇</v>
      </c>
      <c r="K20" s="7" t="s">
        <v>424</v>
      </c>
      <c r="M20" s="8" t="s">
        <v>121</v>
      </c>
      <c r="N20" s="2">
        <f t="shared" si="2"/>
        <v>423</v>
      </c>
      <c r="O20" s="2" t="str">
        <f t="shared" si="3"/>
        <v>×</v>
      </c>
    </row>
    <row r="21" spans="1:15" ht="21.75" customHeight="1" x14ac:dyDescent="0.4">
      <c r="A21">
        <v>1836</v>
      </c>
      <c r="B21" t="s">
        <v>122</v>
      </c>
      <c r="C21" t="s">
        <v>20</v>
      </c>
      <c r="D21" s="5" t="s">
        <v>123</v>
      </c>
      <c r="E21" t="s">
        <v>124</v>
      </c>
      <c r="F21" t="s">
        <v>125</v>
      </c>
      <c r="G21" s="1" t="s">
        <v>425</v>
      </c>
      <c r="H21" s="2">
        <f t="shared" si="0"/>
        <v>27</v>
      </c>
      <c r="I21" s="2" t="str">
        <f t="shared" si="1"/>
        <v>〇</v>
      </c>
      <c r="K21" s="7" t="s">
        <v>426</v>
      </c>
      <c r="M21" s="8" t="s">
        <v>127</v>
      </c>
      <c r="N21" s="2">
        <f t="shared" si="2"/>
        <v>162</v>
      </c>
      <c r="O21" s="2" t="str">
        <f t="shared" si="3"/>
        <v>〇</v>
      </c>
    </row>
    <row r="22" spans="1:15" ht="21.75" customHeight="1" x14ac:dyDescent="0.4">
      <c r="A22">
        <v>1837</v>
      </c>
      <c r="B22" t="s">
        <v>128</v>
      </c>
      <c r="C22" t="s">
        <v>20</v>
      </c>
      <c r="D22" s="5" t="s">
        <v>129</v>
      </c>
      <c r="E22" t="s">
        <v>130</v>
      </c>
      <c r="F22" t="s">
        <v>131</v>
      </c>
      <c r="G22" s="1" t="s">
        <v>427</v>
      </c>
      <c r="H22" s="2">
        <f t="shared" si="0"/>
        <v>22</v>
      </c>
      <c r="I22" s="2" t="str">
        <f t="shared" si="1"/>
        <v>〇</v>
      </c>
      <c r="K22" s="7" t="s">
        <v>428</v>
      </c>
      <c r="M22" s="8" t="s">
        <v>133</v>
      </c>
      <c r="N22" s="2">
        <f t="shared" si="2"/>
        <v>155</v>
      </c>
      <c r="O22" s="2" t="str">
        <f t="shared" si="3"/>
        <v>〇</v>
      </c>
    </row>
    <row r="23" spans="1:15" ht="21.75" customHeight="1" x14ac:dyDescent="0.4">
      <c r="A23">
        <v>1838</v>
      </c>
      <c r="B23" t="s">
        <v>134</v>
      </c>
      <c r="C23" t="s">
        <v>20</v>
      </c>
      <c r="D23" s="5" t="s">
        <v>135</v>
      </c>
      <c r="E23" t="s">
        <v>38</v>
      </c>
      <c r="F23" t="s">
        <v>136</v>
      </c>
      <c r="G23" s="1" t="s">
        <v>429</v>
      </c>
      <c r="H23" s="2">
        <f t="shared" si="0"/>
        <v>20</v>
      </c>
      <c r="I23" s="2" t="str">
        <f t="shared" si="1"/>
        <v>〇</v>
      </c>
      <c r="K23" s="7" t="s">
        <v>430</v>
      </c>
      <c r="M23" s="8" t="s">
        <v>138</v>
      </c>
      <c r="N23" s="2">
        <f t="shared" si="2"/>
        <v>69</v>
      </c>
      <c r="O23" s="2" t="str">
        <f t="shared" si="3"/>
        <v>〇</v>
      </c>
    </row>
    <row r="24" spans="1:15" ht="21.75" customHeight="1" x14ac:dyDescent="0.4">
      <c r="A24">
        <v>1839</v>
      </c>
      <c r="B24" t="s">
        <v>139</v>
      </c>
      <c r="C24" t="s">
        <v>431</v>
      </c>
      <c r="D24" s="5" t="s">
        <v>141</v>
      </c>
      <c r="E24" t="s">
        <v>142</v>
      </c>
      <c r="F24" t="s">
        <v>143</v>
      </c>
      <c r="G24" s="1" t="s">
        <v>432</v>
      </c>
      <c r="H24" s="2">
        <f t="shared" si="0"/>
        <v>29</v>
      </c>
      <c r="I24" s="2" t="str">
        <f t="shared" si="1"/>
        <v>〇</v>
      </c>
      <c r="K24" s="7" t="s">
        <v>433</v>
      </c>
      <c r="M24" s="8" t="s">
        <v>145</v>
      </c>
      <c r="N24" s="2">
        <f t="shared" si="2"/>
        <v>603</v>
      </c>
      <c r="O24" s="2" t="str">
        <f t="shared" si="3"/>
        <v>×</v>
      </c>
    </row>
    <row r="25" spans="1:15" ht="21.75" customHeight="1" x14ac:dyDescent="0.4">
      <c r="A25">
        <v>1840</v>
      </c>
      <c r="B25" t="s">
        <v>20</v>
      </c>
      <c r="C25" t="s">
        <v>20</v>
      </c>
      <c r="D25" s="5" t="s">
        <v>146</v>
      </c>
      <c r="E25" t="s">
        <v>142</v>
      </c>
      <c r="F25" t="s">
        <v>143</v>
      </c>
      <c r="G25" s="1" t="s">
        <v>434</v>
      </c>
      <c r="H25" s="2">
        <f t="shared" si="0"/>
        <v>2</v>
      </c>
      <c r="I25" s="2" t="str">
        <f t="shared" si="1"/>
        <v>〇</v>
      </c>
      <c r="K25" s="3" t="s">
        <v>435</v>
      </c>
      <c r="M25" s="8" t="s">
        <v>148</v>
      </c>
      <c r="N25" s="2">
        <f t="shared" si="2"/>
        <v>580</v>
      </c>
      <c r="O25" s="2" t="str">
        <f t="shared" si="3"/>
        <v>×</v>
      </c>
    </row>
    <row r="26" spans="1:15" ht="21.75" customHeight="1" x14ac:dyDescent="0.4">
      <c r="A26">
        <v>1841</v>
      </c>
      <c r="B26" t="s">
        <v>100</v>
      </c>
      <c r="C26" t="s">
        <v>20</v>
      </c>
      <c r="D26" s="5" t="s">
        <v>149</v>
      </c>
      <c r="E26" t="s">
        <v>124</v>
      </c>
      <c r="F26" t="s">
        <v>150</v>
      </c>
      <c r="G26" s="1" t="s">
        <v>436</v>
      </c>
      <c r="H26" s="2">
        <f t="shared" si="0"/>
        <v>21</v>
      </c>
      <c r="I26" s="2" t="str">
        <f t="shared" si="1"/>
        <v>〇</v>
      </c>
      <c r="K26" s="7" t="s">
        <v>437</v>
      </c>
      <c r="M26" s="8" t="s">
        <v>152</v>
      </c>
      <c r="N26" s="2">
        <f t="shared" si="2"/>
        <v>149</v>
      </c>
      <c r="O26" s="2" t="str">
        <f t="shared" si="3"/>
        <v>〇</v>
      </c>
    </row>
    <row r="27" spans="1:15" ht="21.75" customHeight="1" x14ac:dyDescent="0.4">
      <c r="A27">
        <v>1842</v>
      </c>
      <c r="B27" t="s">
        <v>100</v>
      </c>
      <c r="C27" t="s">
        <v>20</v>
      </c>
      <c r="D27" s="5" t="s">
        <v>153</v>
      </c>
      <c r="E27" t="s">
        <v>154</v>
      </c>
      <c r="F27" t="s">
        <v>155</v>
      </c>
      <c r="G27" s="1" t="s">
        <v>438</v>
      </c>
      <c r="H27" s="2">
        <f t="shared" si="0"/>
        <v>17</v>
      </c>
      <c r="I27" s="2" t="str">
        <f t="shared" si="1"/>
        <v>〇</v>
      </c>
      <c r="K27" s="7" t="s">
        <v>439</v>
      </c>
      <c r="M27" s="8" t="s">
        <v>157</v>
      </c>
      <c r="N27" s="2">
        <f t="shared" si="2"/>
        <v>179</v>
      </c>
      <c r="O27" s="2" t="str">
        <f t="shared" si="3"/>
        <v>〇</v>
      </c>
    </row>
    <row r="28" spans="1:15" ht="21.75" customHeight="1" x14ac:dyDescent="0.4">
      <c r="A28">
        <v>1843</v>
      </c>
      <c r="B28" t="s">
        <v>158</v>
      </c>
      <c r="C28" t="s">
        <v>20</v>
      </c>
      <c r="D28" s="5" t="s">
        <v>159</v>
      </c>
      <c r="E28" t="s">
        <v>160</v>
      </c>
      <c r="F28" t="s">
        <v>161</v>
      </c>
      <c r="G28" s="1" t="s">
        <v>440</v>
      </c>
      <c r="H28" s="2">
        <f t="shared" si="0"/>
        <v>29</v>
      </c>
      <c r="I28" s="2" t="str">
        <f t="shared" si="1"/>
        <v>〇</v>
      </c>
      <c r="K28" s="7" t="s">
        <v>441</v>
      </c>
      <c r="M28" s="8" t="s">
        <v>163</v>
      </c>
      <c r="N28" s="2">
        <f t="shared" si="2"/>
        <v>272</v>
      </c>
      <c r="O28" s="2" t="str">
        <f t="shared" si="3"/>
        <v>×</v>
      </c>
    </row>
    <row r="29" spans="1:15" ht="21.75" customHeight="1" x14ac:dyDescent="0.4">
      <c r="A29">
        <v>1844</v>
      </c>
      <c r="B29" t="s">
        <v>26</v>
      </c>
      <c r="C29" t="s">
        <v>42</v>
      </c>
      <c r="D29" s="5" t="s">
        <v>164</v>
      </c>
      <c r="E29" t="s">
        <v>165</v>
      </c>
      <c r="F29" t="s">
        <v>166</v>
      </c>
      <c r="G29" s="1" t="s">
        <v>442</v>
      </c>
      <c r="H29" s="2">
        <f t="shared" si="0"/>
        <v>27</v>
      </c>
      <c r="I29" s="2" t="str">
        <f t="shared" si="1"/>
        <v>〇</v>
      </c>
      <c r="K29" s="7" t="s">
        <v>443</v>
      </c>
      <c r="M29" s="8" t="s">
        <v>168</v>
      </c>
      <c r="N29" s="2">
        <f t="shared" si="2"/>
        <v>180</v>
      </c>
      <c r="O29" s="2" t="str">
        <f t="shared" si="3"/>
        <v>〇</v>
      </c>
    </row>
    <row r="30" spans="1:15" ht="21.75" customHeight="1" x14ac:dyDescent="0.4">
      <c r="A30">
        <v>1845</v>
      </c>
      <c r="B30" t="s">
        <v>158</v>
      </c>
      <c r="C30" t="s">
        <v>20</v>
      </c>
      <c r="D30" s="5" t="s">
        <v>169</v>
      </c>
      <c r="E30" t="s">
        <v>170</v>
      </c>
      <c r="F30" t="s">
        <v>171</v>
      </c>
      <c r="G30" s="1" t="s">
        <v>444</v>
      </c>
      <c r="H30" s="2">
        <f t="shared" si="0"/>
        <v>29</v>
      </c>
      <c r="I30" s="2" t="str">
        <f t="shared" si="1"/>
        <v>〇</v>
      </c>
      <c r="K30" s="7" t="s">
        <v>445</v>
      </c>
      <c r="M30" s="8" t="s">
        <v>173</v>
      </c>
      <c r="N30" s="2">
        <f t="shared" si="2"/>
        <v>342</v>
      </c>
      <c r="O30" s="2" t="str">
        <f t="shared" si="3"/>
        <v>×</v>
      </c>
    </row>
    <row r="31" spans="1:15" ht="21.75" customHeight="1" x14ac:dyDescent="0.4">
      <c r="A31">
        <v>1846</v>
      </c>
      <c r="B31" t="s">
        <v>72</v>
      </c>
      <c r="C31" t="s">
        <v>14</v>
      </c>
      <c r="D31" s="5" t="s">
        <v>174</v>
      </c>
      <c r="E31" t="s">
        <v>175</v>
      </c>
      <c r="F31" t="s">
        <v>176</v>
      </c>
      <c r="G31" s="1" t="s">
        <v>446</v>
      </c>
      <c r="H31" s="2">
        <f t="shared" si="0"/>
        <v>29</v>
      </c>
      <c r="I31" s="2" t="str">
        <f t="shared" si="1"/>
        <v>〇</v>
      </c>
      <c r="K31" s="7" t="s">
        <v>447</v>
      </c>
      <c r="M31" s="4" t="s">
        <v>178</v>
      </c>
      <c r="N31" s="2">
        <f t="shared" si="2"/>
        <v>258</v>
      </c>
      <c r="O31" s="2" t="str">
        <f t="shared" si="3"/>
        <v>〇</v>
      </c>
    </row>
    <row r="32" spans="1:15" ht="21.75" customHeight="1" x14ac:dyDescent="0.4">
      <c r="A32">
        <v>1847</v>
      </c>
      <c r="B32" t="s">
        <v>72</v>
      </c>
      <c r="C32" t="s">
        <v>20</v>
      </c>
      <c r="D32" s="5" t="s">
        <v>179</v>
      </c>
      <c r="E32" t="s">
        <v>180</v>
      </c>
      <c r="F32" t="s">
        <v>181</v>
      </c>
      <c r="G32" s="1" t="s">
        <v>448</v>
      </c>
      <c r="H32" s="2">
        <f t="shared" si="0"/>
        <v>22</v>
      </c>
      <c r="I32" s="2" t="str">
        <f t="shared" si="1"/>
        <v>〇</v>
      </c>
      <c r="K32" s="7" t="s">
        <v>449</v>
      </c>
      <c r="M32" s="8" t="s">
        <v>183</v>
      </c>
      <c r="N32" s="2">
        <f t="shared" si="2"/>
        <v>145</v>
      </c>
      <c r="O32" s="2" t="str">
        <f t="shared" si="3"/>
        <v>〇</v>
      </c>
    </row>
    <row r="33" spans="1:15" ht="21.75" customHeight="1" x14ac:dyDescent="0.4">
      <c r="A33">
        <v>1848</v>
      </c>
      <c r="B33" t="s">
        <v>26</v>
      </c>
      <c r="C33" t="s">
        <v>20</v>
      </c>
      <c r="D33" s="5" t="s">
        <v>184</v>
      </c>
      <c r="E33" t="s">
        <v>185</v>
      </c>
      <c r="F33" t="s">
        <v>186</v>
      </c>
      <c r="G33" s="1" t="s">
        <v>450</v>
      </c>
      <c r="H33" s="2">
        <f t="shared" si="0"/>
        <v>24</v>
      </c>
      <c r="I33" s="2" t="str">
        <f t="shared" si="1"/>
        <v>〇</v>
      </c>
      <c r="K33" s="7" t="s">
        <v>451</v>
      </c>
      <c r="M33" s="8" t="s">
        <v>188</v>
      </c>
      <c r="N33" s="2">
        <f t="shared" si="2"/>
        <v>1283</v>
      </c>
      <c r="O33" s="2" t="str">
        <f t="shared" si="3"/>
        <v>×</v>
      </c>
    </row>
    <row r="34" spans="1:15" ht="21.75" customHeight="1" x14ac:dyDescent="0.4">
      <c r="A34">
        <v>1849</v>
      </c>
      <c r="B34" t="s">
        <v>100</v>
      </c>
      <c r="C34" t="s">
        <v>20</v>
      </c>
      <c r="D34" s="5" t="s">
        <v>189</v>
      </c>
      <c r="E34" t="s">
        <v>190</v>
      </c>
      <c r="F34" t="s">
        <v>191</v>
      </c>
      <c r="G34" s="1" t="s">
        <v>452</v>
      </c>
      <c r="H34" s="2">
        <f t="shared" si="0"/>
        <v>26</v>
      </c>
      <c r="I34" s="2" t="str">
        <f t="shared" si="1"/>
        <v>〇</v>
      </c>
      <c r="K34" s="7" t="s">
        <v>453</v>
      </c>
      <c r="M34" s="8" t="s">
        <v>193</v>
      </c>
      <c r="N34" s="2">
        <f t="shared" si="2"/>
        <v>151</v>
      </c>
      <c r="O34" s="2" t="str">
        <f t="shared" si="3"/>
        <v>〇</v>
      </c>
    </row>
    <row r="35" spans="1:15" ht="21.75" customHeight="1" x14ac:dyDescent="0.4">
      <c r="A35">
        <v>1850</v>
      </c>
      <c r="B35" t="s">
        <v>20</v>
      </c>
      <c r="C35" t="s">
        <v>20</v>
      </c>
      <c r="D35" s="5" t="s">
        <v>194</v>
      </c>
      <c r="E35" t="s">
        <v>195</v>
      </c>
      <c r="F35" t="s">
        <v>196</v>
      </c>
      <c r="G35" s="1" t="s">
        <v>454</v>
      </c>
      <c r="H35" s="2">
        <f t="shared" si="0"/>
        <v>25</v>
      </c>
      <c r="I35" s="2" t="str">
        <f t="shared" si="1"/>
        <v>〇</v>
      </c>
      <c r="K35" s="7" t="s">
        <v>455</v>
      </c>
      <c r="M35" s="4" t="s">
        <v>198</v>
      </c>
      <c r="N35" s="2">
        <f t="shared" si="2"/>
        <v>935</v>
      </c>
      <c r="O35" s="2" t="str">
        <f t="shared" si="3"/>
        <v>×</v>
      </c>
    </row>
    <row r="36" spans="1:15" ht="21.75" customHeight="1" x14ac:dyDescent="0.4">
      <c r="A36">
        <v>1851</v>
      </c>
      <c r="B36" t="s">
        <v>72</v>
      </c>
      <c r="C36" t="s">
        <v>199</v>
      </c>
      <c r="D36" s="5" t="s">
        <v>200</v>
      </c>
      <c r="E36" t="s">
        <v>160</v>
      </c>
      <c r="F36" t="s">
        <v>201</v>
      </c>
      <c r="G36" s="1" t="s">
        <v>456</v>
      </c>
      <c r="H36" s="2">
        <f t="shared" si="0"/>
        <v>28</v>
      </c>
      <c r="I36" s="2" t="str">
        <f t="shared" si="1"/>
        <v>〇</v>
      </c>
      <c r="K36" s="7" t="s">
        <v>457</v>
      </c>
      <c r="M36" s="8" t="s">
        <v>203</v>
      </c>
      <c r="N36" s="2">
        <f t="shared" si="2"/>
        <v>181</v>
      </c>
      <c r="O36" s="2" t="str">
        <f t="shared" si="3"/>
        <v>〇</v>
      </c>
    </row>
    <row r="37" spans="1:15" ht="21.75" customHeight="1" x14ac:dyDescent="0.4">
      <c r="A37">
        <v>1852</v>
      </c>
      <c r="B37" t="s">
        <v>72</v>
      </c>
      <c r="C37" t="s">
        <v>20</v>
      </c>
      <c r="D37" s="5" t="s">
        <v>204</v>
      </c>
      <c r="E37" t="s">
        <v>205</v>
      </c>
      <c r="F37" t="s">
        <v>206</v>
      </c>
      <c r="G37" s="1" t="s">
        <v>458</v>
      </c>
      <c r="H37" s="2">
        <f t="shared" si="0"/>
        <v>24</v>
      </c>
      <c r="I37" s="2" t="str">
        <f t="shared" si="1"/>
        <v>〇</v>
      </c>
      <c r="K37" s="7" t="s">
        <v>459</v>
      </c>
      <c r="M37" s="8" t="s">
        <v>208</v>
      </c>
      <c r="N37" s="2">
        <f t="shared" si="2"/>
        <v>987</v>
      </c>
      <c r="O37" s="2" t="str">
        <f t="shared" si="3"/>
        <v>×</v>
      </c>
    </row>
    <row r="38" spans="1:15" ht="21.75" customHeight="1" x14ac:dyDescent="0.4">
      <c r="A38">
        <v>1853</v>
      </c>
      <c r="B38" t="s">
        <v>460</v>
      </c>
      <c r="C38" t="s">
        <v>20</v>
      </c>
      <c r="D38" s="5" t="s">
        <v>210</v>
      </c>
      <c r="E38" t="s">
        <v>211</v>
      </c>
      <c r="F38" t="s">
        <v>212</v>
      </c>
      <c r="G38" s="1" t="s">
        <v>461</v>
      </c>
      <c r="H38" s="2">
        <f t="shared" si="0"/>
        <v>20</v>
      </c>
      <c r="I38" s="2" t="str">
        <f t="shared" si="1"/>
        <v>〇</v>
      </c>
      <c r="K38" s="7" t="s">
        <v>462</v>
      </c>
      <c r="M38" s="8" t="s">
        <v>214</v>
      </c>
      <c r="N38" s="2">
        <f t="shared" si="2"/>
        <v>491</v>
      </c>
      <c r="O38" s="2" t="str">
        <f t="shared" si="3"/>
        <v>×</v>
      </c>
    </row>
    <row r="39" spans="1:15" ht="21.75" customHeight="1" x14ac:dyDescent="0.4">
      <c r="A39">
        <v>1854</v>
      </c>
      <c r="B39" t="s">
        <v>72</v>
      </c>
      <c r="C39" t="s">
        <v>20</v>
      </c>
      <c r="D39" s="5" t="s">
        <v>215</v>
      </c>
      <c r="E39" t="s">
        <v>216</v>
      </c>
      <c r="F39" t="s">
        <v>217</v>
      </c>
      <c r="G39" s="1" t="s">
        <v>463</v>
      </c>
      <c r="H39" s="2">
        <f t="shared" si="0"/>
        <v>27</v>
      </c>
      <c r="I39" s="2" t="str">
        <f t="shared" si="1"/>
        <v>〇</v>
      </c>
      <c r="K39" s="7" t="s">
        <v>464</v>
      </c>
      <c r="M39" s="8" t="s">
        <v>219</v>
      </c>
      <c r="N39" s="2">
        <f t="shared" si="2"/>
        <v>484</v>
      </c>
      <c r="O39" s="2" t="str">
        <f t="shared" si="3"/>
        <v>×</v>
      </c>
    </row>
    <row r="40" spans="1:15" ht="21.75" customHeight="1" x14ac:dyDescent="0.4">
      <c r="A40">
        <v>1855</v>
      </c>
      <c r="B40" t="s">
        <v>26</v>
      </c>
      <c r="C40" t="s">
        <v>199</v>
      </c>
      <c r="D40" s="5" t="s">
        <v>220</v>
      </c>
      <c r="E40" t="s">
        <v>221</v>
      </c>
      <c r="F40" t="s">
        <v>222</v>
      </c>
      <c r="G40" s="1" t="s">
        <v>465</v>
      </c>
      <c r="H40" s="2">
        <f t="shared" si="0"/>
        <v>28</v>
      </c>
      <c r="I40" s="2" t="str">
        <f t="shared" si="1"/>
        <v>〇</v>
      </c>
      <c r="K40" s="7" t="s">
        <v>466</v>
      </c>
      <c r="M40" s="4" t="s">
        <v>224</v>
      </c>
      <c r="N40" s="2">
        <f t="shared" si="2"/>
        <v>95</v>
      </c>
      <c r="O40" s="2" t="str">
        <f t="shared" si="3"/>
        <v>〇</v>
      </c>
    </row>
    <row r="41" spans="1:15" ht="21.75" customHeight="1" x14ac:dyDescent="0.4">
      <c r="A41">
        <v>1856</v>
      </c>
      <c r="B41" t="s">
        <v>20</v>
      </c>
      <c r="C41" t="s">
        <v>20</v>
      </c>
      <c r="D41" s="5" t="s">
        <v>225</v>
      </c>
      <c r="E41" t="s">
        <v>221</v>
      </c>
      <c r="F41" t="s">
        <v>222</v>
      </c>
      <c r="G41" s="1" t="s">
        <v>434</v>
      </c>
      <c r="H41" s="2">
        <f t="shared" si="0"/>
        <v>2</v>
      </c>
      <c r="I41" s="2" t="str">
        <f t="shared" si="1"/>
        <v>〇</v>
      </c>
      <c r="K41" s="3" t="s">
        <v>435</v>
      </c>
      <c r="M41" s="4" t="s">
        <v>227</v>
      </c>
      <c r="N41" s="2">
        <f t="shared" si="2"/>
        <v>74</v>
      </c>
      <c r="O41" s="2" t="str">
        <f t="shared" si="3"/>
        <v>〇</v>
      </c>
    </row>
    <row r="42" spans="1:15" ht="21.75" customHeight="1" x14ac:dyDescent="0.4">
      <c r="A42">
        <v>1857</v>
      </c>
      <c r="B42" t="s">
        <v>228</v>
      </c>
      <c r="C42" t="s">
        <v>229</v>
      </c>
      <c r="D42" s="5" t="s">
        <v>230</v>
      </c>
      <c r="E42" t="s">
        <v>231</v>
      </c>
      <c r="F42" t="s">
        <v>232</v>
      </c>
      <c r="G42" s="1" t="s">
        <v>467</v>
      </c>
      <c r="H42" s="2">
        <f t="shared" si="0"/>
        <v>24</v>
      </c>
      <c r="I42" s="2" t="str">
        <f t="shared" si="1"/>
        <v>〇</v>
      </c>
      <c r="K42" s="7" t="s">
        <v>468</v>
      </c>
      <c r="M42" s="8" t="s">
        <v>234</v>
      </c>
      <c r="N42" s="2">
        <f t="shared" si="2"/>
        <v>344</v>
      </c>
      <c r="O42" s="2" t="str">
        <f t="shared" si="3"/>
        <v>×</v>
      </c>
    </row>
    <row r="43" spans="1:15" ht="21.75" customHeight="1" x14ac:dyDescent="0.4">
      <c r="A43">
        <v>1858</v>
      </c>
      <c r="B43" t="s">
        <v>72</v>
      </c>
      <c r="C43" t="s">
        <v>20</v>
      </c>
      <c r="D43" s="5" t="s">
        <v>235</v>
      </c>
      <c r="E43" t="s">
        <v>165</v>
      </c>
      <c r="F43" t="s">
        <v>236</v>
      </c>
      <c r="G43" s="1" t="s">
        <v>469</v>
      </c>
      <c r="H43" s="2">
        <f t="shared" si="0"/>
        <v>22</v>
      </c>
      <c r="I43" s="2" t="str">
        <f t="shared" si="1"/>
        <v>〇</v>
      </c>
      <c r="K43" s="7" t="s">
        <v>470</v>
      </c>
      <c r="M43" s="8" t="s">
        <v>238</v>
      </c>
      <c r="N43" s="2">
        <f t="shared" si="2"/>
        <v>266</v>
      </c>
      <c r="O43" s="2" t="str">
        <f t="shared" si="3"/>
        <v>×</v>
      </c>
    </row>
    <row r="44" spans="1:15" ht="21.75" customHeight="1" x14ac:dyDescent="0.4">
      <c r="A44">
        <v>1859</v>
      </c>
      <c r="B44" t="s">
        <v>72</v>
      </c>
      <c r="C44" t="s">
        <v>20</v>
      </c>
      <c r="D44" s="5" t="s">
        <v>239</v>
      </c>
      <c r="E44" t="s">
        <v>240</v>
      </c>
      <c r="F44" t="s">
        <v>241</v>
      </c>
      <c r="G44" s="1" t="s">
        <v>471</v>
      </c>
      <c r="H44" s="2">
        <f t="shared" si="0"/>
        <v>27</v>
      </c>
      <c r="I44" s="2" t="str">
        <f t="shared" si="1"/>
        <v>〇</v>
      </c>
      <c r="K44" s="7" t="s">
        <v>472</v>
      </c>
      <c r="M44" s="8" t="s">
        <v>243</v>
      </c>
      <c r="N44" s="2">
        <f t="shared" si="2"/>
        <v>255</v>
      </c>
      <c r="O44" s="2" t="str">
        <f t="shared" si="3"/>
        <v>〇</v>
      </c>
    </row>
    <row r="45" spans="1:15" ht="21.75" customHeight="1" x14ac:dyDescent="0.4">
      <c r="A45">
        <v>1860</v>
      </c>
      <c r="B45" t="s">
        <v>72</v>
      </c>
      <c r="C45" t="s">
        <v>20</v>
      </c>
      <c r="D45" s="5" t="s">
        <v>244</v>
      </c>
      <c r="E45" t="s">
        <v>245</v>
      </c>
      <c r="F45" t="s">
        <v>246</v>
      </c>
      <c r="G45" s="1" t="s">
        <v>473</v>
      </c>
      <c r="H45" s="2">
        <f t="shared" si="0"/>
        <v>29</v>
      </c>
      <c r="I45" s="2" t="str">
        <f t="shared" si="1"/>
        <v>〇</v>
      </c>
      <c r="K45" s="7" t="s">
        <v>474</v>
      </c>
      <c r="M45" s="8" t="s">
        <v>248</v>
      </c>
      <c r="N45" s="2">
        <f t="shared" si="2"/>
        <v>609</v>
      </c>
      <c r="O45" s="2" t="str">
        <f t="shared" si="3"/>
        <v>×</v>
      </c>
    </row>
    <row r="46" spans="1:15" ht="21.75" customHeight="1" x14ac:dyDescent="0.4">
      <c r="A46">
        <v>1861</v>
      </c>
      <c r="B46" t="s">
        <v>249</v>
      </c>
      <c r="C46" t="s">
        <v>250</v>
      </c>
      <c r="D46" s="5" t="s">
        <v>251</v>
      </c>
      <c r="E46" t="s">
        <v>252</v>
      </c>
      <c r="F46" t="s">
        <v>253</v>
      </c>
      <c r="G46" s="1" t="s">
        <v>475</v>
      </c>
      <c r="H46" s="2">
        <f t="shared" si="0"/>
        <v>26</v>
      </c>
      <c r="I46" s="2" t="str">
        <f t="shared" si="1"/>
        <v>〇</v>
      </c>
      <c r="K46" s="7" t="s">
        <v>476</v>
      </c>
      <c r="M46" s="8" t="s">
        <v>255</v>
      </c>
      <c r="N46" s="2">
        <f t="shared" si="2"/>
        <v>711</v>
      </c>
      <c r="O46" s="2" t="str">
        <f t="shared" si="3"/>
        <v>×</v>
      </c>
    </row>
    <row r="47" spans="1:15" ht="21.75" customHeight="1" x14ac:dyDescent="0.4">
      <c r="A47">
        <v>1862</v>
      </c>
      <c r="B47" t="s">
        <v>100</v>
      </c>
      <c r="C47" t="s">
        <v>20</v>
      </c>
      <c r="D47" s="5" t="s">
        <v>256</v>
      </c>
      <c r="E47" t="s">
        <v>257</v>
      </c>
      <c r="F47" t="s">
        <v>258</v>
      </c>
      <c r="G47" s="1" t="s">
        <v>477</v>
      </c>
      <c r="H47" s="2">
        <f t="shared" si="0"/>
        <v>26</v>
      </c>
      <c r="I47" s="2" t="str">
        <f t="shared" si="1"/>
        <v>〇</v>
      </c>
      <c r="K47" s="7" t="s">
        <v>478</v>
      </c>
      <c r="M47" s="8" t="s">
        <v>260</v>
      </c>
      <c r="N47" s="2">
        <f t="shared" si="2"/>
        <v>761</v>
      </c>
      <c r="O47" s="2" t="str">
        <f t="shared" si="3"/>
        <v>×</v>
      </c>
    </row>
    <row r="48" spans="1:15" ht="21.75" customHeight="1" x14ac:dyDescent="0.4">
      <c r="A48">
        <v>1863</v>
      </c>
      <c r="B48" t="s">
        <v>261</v>
      </c>
      <c r="C48" t="s">
        <v>20</v>
      </c>
      <c r="D48" s="5" t="s">
        <v>262</v>
      </c>
      <c r="E48" t="s">
        <v>263</v>
      </c>
      <c r="F48" t="s">
        <v>264</v>
      </c>
      <c r="G48" s="1" t="s">
        <v>479</v>
      </c>
      <c r="H48" s="2">
        <f t="shared" si="0"/>
        <v>26</v>
      </c>
      <c r="I48" s="2" t="str">
        <f t="shared" si="1"/>
        <v>〇</v>
      </c>
      <c r="K48" s="7" t="s">
        <v>480</v>
      </c>
      <c r="M48" s="8" t="s">
        <v>266</v>
      </c>
      <c r="N48" s="2">
        <f t="shared" si="2"/>
        <v>433</v>
      </c>
      <c r="O48" s="2" t="str">
        <f t="shared" si="3"/>
        <v>×</v>
      </c>
    </row>
    <row r="49" spans="1:15" ht="21.75" customHeight="1" x14ac:dyDescent="0.4">
      <c r="A49">
        <v>1864</v>
      </c>
      <c r="B49" t="s">
        <v>267</v>
      </c>
      <c r="C49" t="s">
        <v>20</v>
      </c>
      <c r="D49" s="5" t="s">
        <v>268</v>
      </c>
      <c r="E49" t="s">
        <v>269</v>
      </c>
      <c r="F49" t="s">
        <v>270</v>
      </c>
      <c r="G49" s="1" t="s">
        <v>481</v>
      </c>
      <c r="H49" s="2">
        <f t="shared" si="0"/>
        <v>27</v>
      </c>
      <c r="I49" s="2" t="str">
        <f t="shared" si="1"/>
        <v>〇</v>
      </c>
      <c r="K49" s="7" t="s">
        <v>482</v>
      </c>
      <c r="M49" s="8" t="s">
        <v>272</v>
      </c>
      <c r="N49" s="2">
        <f t="shared" si="2"/>
        <v>680</v>
      </c>
      <c r="O49" s="2" t="str">
        <f t="shared" si="3"/>
        <v>×</v>
      </c>
    </row>
    <row r="50" spans="1:15" ht="21.75" customHeight="1" x14ac:dyDescent="0.4">
      <c r="A50">
        <v>1865</v>
      </c>
      <c r="B50" t="s">
        <v>26</v>
      </c>
      <c r="C50" t="s">
        <v>20</v>
      </c>
      <c r="D50" s="5" t="s">
        <v>273</v>
      </c>
      <c r="E50" t="s">
        <v>16</v>
      </c>
      <c r="F50" t="s">
        <v>274</v>
      </c>
      <c r="G50" s="1" t="s">
        <v>483</v>
      </c>
      <c r="H50" s="2">
        <f t="shared" si="0"/>
        <v>26</v>
      </c>
      <c r="I50" s="2" t="str">
        <f t="shared" si="1"/>
        <v>〇</v>
      </c>
      <c r="K50" s="7" t="s">
        <v>484</v>
      </c>
      <c r="M50" s="8" t="s">
        <v>276</v>
      </c>
      <c r="N50" s="2">
        <f t="shared" si="2"/>
        <v>331</v>
      </c>
      <c r="O50" s="2" t="str">
        <f t="shared" si="3"/>
        <v>×</v>
      </c>
    </row>
    <row r="51" spans="1:15" ht="21.75" customHeight="1" x14ac:dyDescent="0.4">
      <c r="A51">
        <v>1866</v>
      </c>
      <c r="B51" t="s">
        <v>277</v>
      </c>
      <c r="C51" t="s">
        <v>20</v>
      </c>
      <c r="D51" s="5" t="s">
        <v>278</v>
      </c>
      <c r="E51" t="s">
        <v>279</v>
      </c>
      <c r="F51" t="s">
        <v>280</v>
      </c>
      <c r="G51" s="1" t="s">
        <v>485</v>
      </c>
      <c r="H51" s="2">
        <f t="shared" si="0"/>
        <v>24</v>
      </c>
      <c r="I51" s="2" t="str">
        <f t="shared" si="1"/>
        <v>〇</v>
      </c>
      <c r="K51" s="7" t="s">
        <v>486</v>
      </c>
      <c r="M51" s="8" t="s">
        <v>282</v>
      </c>
      <c r="N51" s="2">
        <f t="shared" si="2"/>
        <v>667</v>
      </c>
      <c r="O51" s="2" t="str">
        <f t="shared" si="3"/>
        <v>×</v>
      </c>
    </row>
    <row r="52" spans="1:15" ht="21.75" customHeight="1" x14ac:dyDescent="0.4">
      <c r="A52">
        <v>1867</v>
      </c>
      <c r="B52" t="s">
        <v>267</v>
      </c>
      <c r="C52" t="s">
        <v>20</v>
      </c>
      <c r="D52" s="5" t="s">
        <v>283</v>
      </c>
      <c r="E52" t="s">
        <v>284</v>
      </c>
      <c r="F52" t="s">
        <v>285</v>
      </c>
      <c r="G52" s="1" t="s">
        <v>487</v>
      </c>
      <c r="H52" s="2">
        <f t="shared" si="0"/>
        <v>27</v>
      </c>
      <c r="I52" s="2" t="str">
        <f t="shared" si="1"/>
        <v>〇</v>
      </c>
      <c r="K52" s="7" t="s">
        <v>488</v>
      </c>
      <c r="M52" s="8" t="s">
        <v>287</v>
      </c>
      <c r="N52" s="2">
        <f t="shared" si="2"/>
        <v>313</v>
      </c>
      <c r="O52" s="2" t="str">
        <f t="shared" si="3"/>
        <v>×</v>
      </c>
    </row>
    <row r="53" spans="1:15" ht="21.75" customHeight="1" x14ac:dyDescent="0.4">
      <c r="A53">
        <v>1868</v>
      </c>
      <c r="B53" t="s">
        <v>66</v>
      </c>
      <c r="C53" t="s">
        <v>20</v>
      </c>
      <c r="D53" s="5" t="s">
        <v>288</v>
      </c>
      <c r="E53" t="s">
        <v>289</v>
      </c>
      <c r="F53" t="s">
        <v>290</v>
      </c>
      <c r="G53" s="1" t="s">
        <v>489</v>
      </c>
      <c r="H53" s="2">
        <f t="shared" si="0"/>
        <v>25</v>
      </c>
      <c r="I53" s="2" t="str">
        <f t="shared" si="1"/>
        <v>〇</v>
      </c>
      <c r="K53" s="7" t="s">
        <v>490</v>
      </c>
      <c r="M53" s="8" t="s">
        <v>292</v>
      </c>
      <c r="N53" s="2">
        <f t="shared" si="2"/>
        <v>212</v>
      </c>
      <c r="O53" s="2" t="str">
        <f t="shared" si="3"/>
        <v>〇</v>
      </c>
    </row>
    <row r="54" spans="1:15" ht="21.75" customHeight="1" x14ac:dyDescent="0.4">
      <c r="A54">
        <v>1869</v>
      </c>
      <c r="B54" t="s">
        <v>72</v>
      </c>
      <c r="C54" t="s">
        <v>20</v>
      </c>
      <c r="D54" s="5" t="s">
        <v>293</v>
      </c>
      <c r="E54" t="s">
        <v>294</v>
      </c>
      <c r="F54" t="s">
        <v>295</v>
      </c>
      <c r="G54" s="1" t="s">
        <v>491</v>
      </c>
      <c r="H54" s="2">
        <f t="shared" si="0"/>
        <v>20</v>
      </c>
      <c r="I54" s="2" t="str">
        <f t="shared" si="1"/>
        <v>〇</v>
      </c>
      <c r="K54" s="7" t="s">
        <v>492</v>
      </c>
      <c r="M54" s="4" t="s">
        <v>297</v>
      </c>
      <c r="N54" s="2">
        <f t="shared" si="2"/>
        <v>65</v>
      </c>
      <c r="O54" s="2" t="str">
        <f t="shared" si="3"/>
        <v>〇</v>
      </c>
    </row>
    <row r="55" spans="1:15" ht="21.75" customHeight="1" x14ac:dyDescent="0.4">
      <c r="A55">
        <v>1870</v>
      </c>
      <c r="B55" t="s">
        <v>66</v>
      </c>
      <c r="C55" t="s">
        <v>20</v>
      </c>
      <c r="D55" s="5" t="s">
        <v>298</v>
      </c>
      <c r="E55" t="s">
        <v>299</v>
      </c>
      <c r="F55" t="s">
        <v>300</v>
      </c>
      <c r="G55" s="1" t="s">
        <v>493</v>
      </c>
      <c r="H55" s="2">
        <f t="shared" si="0"/>
        <v>27</v>
      </c>
      <c r="I55" s="2" t="str">
        <f t="shared" si="1"/>
        <v>〇</v>
      </c>
      <c r="K55" s="7" t="s">
        <v>494</v>
      </c>
      <c r="M55" s="4" t="s">
        <v>302</v>
      </c>
      <c r="N55" s="2">
        <f t="shared" si="2"/>
        <v>172</v>
      </c>
      <c r="O55" s="2" t="str">
        <f t="shared" si="3"/>
        <v>〇</v>
      </c>
    </row>
    <row r="56" spans="1:15" ht="21.75" customHeight="1" x14ac:dyDescent="0.4">
      <c r="A56">
        <v>1871</v>
      </c>
      <c r="B56" t="s">
        <v>100</v>
      </c>
      <c r="C56" t="s">
        <v>20</v>
      </c>
      <c r="D56" s="5" t="s">
        <v>303</v>
      </c>
      <c r="E56" t="s">
        <v>304</v>
      </c>
      <c r="F56" t="s">
        <v>305</v>
      </c>
      <c r="G56" s="1" t="s">
        <v>495</v>
      </c>
      <c r="H56" s="2">
        <f t="shared" si="0"/>
        <v>27</v>
      </c>
      <c r="I56" s="2" t="str">
        <f t="shared" si="1"/>
        <v>〇</v>
      </c>
      <c r="K56" s="7" t="s">
        <v>496</v>
      </c>
      <c r="M56" s="8" t="s">
        <v>307</v>
      </c>
      <c r="N56" s="2">
        <f t="shared" si="2"/>
        <v>343</v>
      </c>
      <c r="O56" s="2" t="str">
        <f t="shared" si="3"/>
        <v>×</v>
      </c>
    </row>
    <row r="57" spans="1:15" ht="21.75" customHeight="1" x14ac:dyDescent="0.4">
      <c r="A57">
        <v>1872</v>
      </c>
      <c r="B57">
        <v>100</v>
      </c>
      <c r="C57" t="s">
        <v>14</v>
      </c>
      <c r="D57" s="5" t="s">
        <v>308</v>
      </c>
      <c r="E57" t="s">
        <v>279</v>
      </c>
      <c r="F57" t="s">
        <v>309</v>
      </c>
      <c r="G57" s="1" t="s">
        <v>497</v>
      </c>
      <c r="H57" s="2">
        <f t="shared" si="0"/>
        <v>27</v>
      </c>
      <c r="I57" s="2" t="str">
        <f t="shared" si="1"/>
        <v>〇</v>
      </c>
      <c r="K57" s="7" t="s">
        <v>498</v>
      </c>
      <c r="M57" s="8" t="s">
        <v>311</v>
      </c>
      <c r="N57" s="2">
        <f t="shared" si="2"/>
        <v>284</v>
      </c>
      <c r="O57" s="2" t="str">
        <f t="shared" si="3"/>
        <v>×</v>
      </c>
    </row>
    <row r="58" spans="1:15" ht="21.75" customHeight="1" x14ac:dyDescent="0.4">
      <c r="A58">
        <v>1873</v>
      </c>
      <c r="B58" t="s">
        <v>267</v>
      </c>
      <c r="C58" t="s">
        <v>20</v>
      </c>
      <c r="D58" s="5" t="s">
        <v>312</v>
      </c>
      <c r="E58" t="s">
        <v>313</v>
      </c>
      <c r="F58" t="s">
        <v>314</v>
      </c>
      <c r="G58" s="1" t="s">
        <v>499</v>
      </c>
      <c r="H58" s="2">
        <f t="shared" si="0"/>
        <v>25</v>
      </c>
      <c r="I58" s="2" t="str">
        <f t="shared" si="1"/>
        <v>〇</v>
      </c>
      <c r="K58" s="7" t="s">
        <v>500</v>
      </c>
      <c r="M58" s="8" t="s">
        <v>316</v>
      </c>
      <c r="N58" s="2">
        <f t="shared" si="2"/>
        <v>253</v>
      </c>
      <c r="O58" s="2" t="str">
        <f t="shared" si="3"/>
        <v>〇</v>
      </c>
    </row>
    <row r="59" spans="1:15" ht="21.75" customHeight="1" x14ac:dyDescent="0.4">
      <c r="A59">
        <v>1874</v>
      </c>
      <c r="B59" t="s">
        <v>26</v>
      </c>
      <c r="C59" t="s">
        <v>20</v>
      </c>
      <c r="D59" s="5" t="s">
        <v>317</v>
      </c>
      <c r="E59" t="s">
        <v>318</v>
      </c>
      <c r="F59" t="s">
        <v>319</v>
      </c>
      <c r="G59" s="1" t="s">
        <v>501</v>
      </c>
      <c r="H59" s="2">
        <f t="shared" si="0"/>
        <v>22</v>
      </c>
      <c r="I59" s="2" t="str">
        <f t="shared" si="1"/>
        <v>〇</v>
      </c>
      <c r="K59" s="7" t="s">
        <v>502</v>
      </c>
      <c r="M59" s="8" t="s">
        <v>321</v>
      </c>
      <c r="N59" s="2">
        <f t="shared" si="2"/>
        <v>300</v>
      </c>
      <c r="O59" s="2" t="str">
        <f t="shared" si="3"/>
        <v>×</v>
      </c>
    </row>
    <row r="60" spans="1:15" ht="21.75" customHeight="1" x14ac:dyDescent="0.4">
      <c r="A60">
        <v>1875</v>
      </c>
      <c r="B60" t="s">
        <v>100</v>
      </c>
      <c r="C60" t="s">
        <v>322</v>
      </c>
      <c r="D60" s="5" t="s">
        <v>323</v>
      </c>
      <c r="E60" t="s">
        <v>318</v>
      </c>
      <c r="F60" t="s">
        <v>324</v>
      </c>
      <c r="G60" s="1" t="s">
        <v>503</v>
      </c>
      <c r="H60" s="2">
        <f t="shared" si="0"/>
        <v>26</v>
      </c>
      <c r="I60" s="2" t="str">
        <f t="shared" si="1"/>
        <v>〇</v>
      </c>
      <c r="K60" s="7" t="s">
        <v>504</v>
      </c>
      <c r="M60" s="8" t="s">
        <v>326</v>
      </c>
      <c r="N60" s="2">
        <f t="shared" si="2"/>
        <v>520</v>
      </c>
      <c r="O60" s="2" t="str">
        <f t="shared" si="3"/>
        <v>×</v>
      </c>
    </row>
    <row r="61" spans="1:15" ht="21.75" customHeight="1" x14ac:dyDescent="0.4">
      <c r="A61">
        <v>1876</v>
      </c>
      <c r="B61" t="s">
        <v>327</v>
      </c>
      <c r="C61" t="s">
        <v>20</v>
      </c>
      <c r="D61" s="5" t="s">
        <v>328</v>
      </c>
      <c r="E61" t="s">
        <v>329</v>
      </c>
      <c r="F61" t="s">
        <v>330</v>
      </c>
      <c r="G61" s="1" t="s">
        <v>505</v>
      </c>
      <c r="H61" s="2">
        <f t="shared" si="0"/>
        <v>27</v>
      </c>
      <c r="I61" s="2" t="str">
        <f t="shared" si="1"/>
        <v>〇</v>
      </c>
      <c r="K61" s="7" t="s">
        <v>506</v>
      </c>
      <c r="M61" s="8" t="s">
        <v>332</v>
      </c>
      <c r="N61" s="2">
        <f t="shared" si="2"/>
        <v>551</v>
      </c>
      <c r="O61" s="2" t="str">
        <f t="shared" si="3"/>
        <v>×</v>
      </c>
    </row>
    <row r="62" spans="1:15" ht="21.75" customHeight="1" x14ac:dyDescent="0.4">
      <c r="A62">
        <v>1877</v>
      </c>
      <c r="B62" t="s">
        <v>13</v>
      </c>
      <c r="C62" t="s">
        <v>20</v>
      </c>
      <c r="D62" s="5" t="s">
        <v>333</v>
      </c>
      <c r="E62" t="s">
        <v>334</v>
      </c>
      <c r="F62" t="s">
        <v>335</v>
      </c>
      <c r="G62" s="1" t="s">
        <v>507</v>
      </c>
      <c r="H62" s="2">
        <f t="shared" si="0"/>
        <v>22</v>
      </c>
      <c r="I62" s="2" t="str">
        <f t="shared" si="1"/>
        <v>〇</v>
      </c>
      <c r="K62" s="7" t="s">
        <v>508</v>
      </c>
      <c r="M62" s="8" t="s">
        <v>337</v>
      </c>
      <c r="N62" s="2">
        <f t="shared" si="2"/>
        <v>201</v>
      </c>
      <c r="O62" s="2" t="str">
        <f t="shared" si="3"/>
        <v>〇</v>
      </c>
    </row>
    <row r="63" spans="1:15" ht="21.75" customHeight="1" x14ac:dyDescent="0.4">
      <c r="A63">
        <v>1878</v>
      </c>
      <c r="B63" t="s">
        <v>13</v>
      </c>
      <c r="C63" t="s">
        <v>20</v>
      </c>
      <c r="D63" s="5" t="s">
        <v>338</v>
      </c>
      <c r="E63" t="s">
        <v>339</v>
      </c>
      <c r="F63" t="s">
        <v>340</v>
      </c>
      <c r="G63" s="1" t="s">
        <v>509</v>
      </c>
      <c r="H63" s="2">
        <f t="shared" si="0"/>
        <v>26</v>
      </c>
      <c r="I63" s="2" t="str">
        <f t="shared" si="1"/>
        <v>〇</v>
      </c>
      <c r="K63" s="7" t="s">
        <v>510</v>
      </c>
      <c r="M63" s="8" t="s">
        <v>342</v>
      </c>
      <c r="N63" s="2">
        <f t="shared" si="2"/>
        <v>87</v>
      </c>
      <c r="O63" s="2" t="str">
        <f t="shared" si="3"/>
        <v>〇</v>
      </c>
    </row>
    <row r="64" spans="1:15" ht="21.75" customHeight="1" x14ac:dyDescent="0.4">
      <c r="A64">
        <v>1879</v>
      </c>
      <c r="B64" t="s">
        <v>66</v>
      </c>
      <c r="C64" t="s">
        <v>20</v>
      </c>
      <c r="D64" s="5" t="s">
        <v>343</v>
      </c>
      <c r="E64" t="s">
        <v>344</v>
      </c>
      <c r="F64" t="s">
        <v>345</v>
      </c>
      <c r="G64" s="1" t="s">
        <v>511</v>
      </c>
      <c r="H64" s="2">
        <f t="shared" si="0"/>
        <v>20</v>
      </c>
      <c r="I64" s="2" t="str">
        <f t="shared" si="1"/>
        <v>〇</v>
      </c>
      <c r="K64" s="7" t="s">
        <v>512</v>
      </c>
      <c r="M64" s="8" t="s">
        <v>347</v>
      </c>
      <c r="N64" s="2">
        <f t="shared" si="2"/>
        <v>254</v>
      </c>
      <c r="O64" s="2" t="str">
        <f t="shared" si="3"/>
        <v>〇</v>
      </c>
    </row>
    <row r="65" spans="1:15" ht="21.75" customHeight="1" x14ac:dyDescent="0.4">
      <c r="A65">
        <v>1880</v>
      </c>
      <c r="B65" t="s">
        <v>72</v>
      </c>
      <c r="C65" t="s">
        <v>322</v>
      </c>
      <c r="D65" s="5" t="s">
        <v>348</v>
      </c>
      <c r="E65" t="s">
        <v>349</v>
      </c>
      <c r="F65" t="s">
        <v>350</v>
      </c>
      <c r="G65" s="1" t="s">
        <v>513</v>
      </c>
      <c r="H65" s="2">
        <f t="shared" si="0"/>
        <v>29</v>
      </c>
      <c r="I65" s="2" t="str">
        <f t="shared" si="1"/>
        <v>〇</v>
      </c>
      <c r="K65" s="7" t="s">
        <v>514</v>
      </c>
      <c r="M65" s="8" t="s">
        <v>352</v>
      </c>
      <c r="N65" s="2">
        <f t="shared" si="2"/>
        <v>466</v>
      </c>
      <c r="O65" s="2" t="str">
        <f t="shared" si="3"/>
        <v>×</v>
      </c>
    </row>
    <row r="66" spans="1:15" ht="21.75" customHeight="1" x14ac:dyDescent="0.4">
      <c r="A66">
        <v>1881</v>
      </c>
      <c r="B66" t="s">
        <v>72</v>
      </c>
      <c r="C66" t="s">
        <v>20</v>
      </c>
      <c r="D66" s="5" t="s">
        <v>353</v>
      </c>
      <c r="E66" t="s">
        <v>334</v>
      </c>
      <c r="F66" t="s">
        <v>354</v>
      </c>
      <c r="G66" s="1" t="s">
        <v>515</v>
      </c>
      <c r="H66" s="2">
        <f t="shared" si="0"/>
        <v>23</v>
      </c>
      <c r="I66" s="2" t="str">
        <f t="shared" si="1"/>
        <v>〇</v>
      </c>
      <c r="K66" s="7" t="s">
        <v>516</v>
      </c>
      <c r="M66" s="8" t="s">
        <v>356</v>
      </c>
      <c r="N66" s="2">
        <f t="shared" si="2"/>
        <v>130</v>
      </c>
      <c r="O66" s="2" t="str">
        <f t="shared" si="3"/>
        <v>〇</v>
      </c>
    </row>
    <row r="67" spans="1:15" ht="21.75" customHeight="1" x14ac:dyDescent="0.4">
      <c r="A67">
        <v>1882</v>
      </c>
      <c r="B67" t="s">
        <v>357</v>
      </c>
      <c r="C67" t="s">
        <v>358</v>
      </c>
      <c r="D67" s="5" t="s">
        <v>359</v>
      </c>
      <c r="E67" t="s">
        <v>360</v>
      </c>
      <c r="F67" t="s">
        <v>361</v>
      </c>
      <c r="G67" s="1" t="s">
        <v>517</v>
      </c>
      <c r="H67" s="2">
        <f t="shared" ref="H67:H100" si="4">LEN(G67)</f>
        <v>27</v>
      </c>
      <c r="I67" s="2" t="str">
        <f t="shared" ref="I67:I100" si="5">IF(H67&lt;1,"-",IF(H67&lt;30,"〇","×"))</f>
        <v>〇</v>
      </c>
      <c r="K67" s="7" t="s">
        <v>518</v>
      </c>
      <c r="M67" s="8" t="s">
        <v>363</v>
      </c>
      <c r="N67" s="2">
        <f t="shared" ref="N67:N100" si="6">LEN(M67)</f>
        <v>140</v>
      </c>
      <c r="O67" s="2" t="str">
        <f t="shared" ref="O67:O100" si="7">IF(N67&lt;3,"-",IF(N67&lt;261,"〇","×"))</f>
        <v>〇</v>
      </c>
    </row>
    <row r="68" spans="1:15" ht="21.75" customHeight="1" x14ac:dyDescent="0.4">
      <c r="A68">
        <v>1883</v>
      </c>
      <c r="B68">
        <v>130</v>
      </c>
      <c r="C68" t="s">
        <v>20</v>
      </c>
      <c r="D68" s="5" t="s">
        <v>364</v>
      </c>
      <c r="E68" t="s">
        <v>304</v>
      </c>
      <c r="F68" t="s">
        <v>365</v>
      </c>
      <c r="G68" s="1" t="s">
        <v>519</v>
      </c>
      <c r="H68" s="2">
        <f t="shared" si="4"/>
        <v>28</v>
      </c>
      <c r="I68" s="2" t="str">
        <f t="shared" si="5"/>
        <v>〇</v>
      </c>
      <c r="K68" s="7" t="s">
        <v>520</v>
      </c>
      <c r="M68" s="8" t="s">
        <v>367</v>
      </c>
      <c r="N68" s="2">
        <f t="shared" si="6"/>
        <v>400</v>
      </c>
      <c r="O68" s="2" t="str">
        <f t="shared" si="7"/>
        <v>×</v>
      </c>
    </row>
    <row r="69" spans="1:15" ht="21.75" customHeight="1" x14ac:dyDescent="0.4">
      <c r="A69">
        <v>1884</v>
      </c>
      <c r="B69" t="s">
        <v>66</v>
      </c>
      <c r="C69" t="s">
        <v>20</v>
      </c>
      <c r="D69" s="5" t="s">
        <v>368</v>
      </c>
      <c r="E69" t="s">
        <v>369</v>
      </c>
      <c r="F69" t="s">
        <v>370</v>
      </c>
      <c r="G69" s="1" t="s">
        <v>521</v>
      </c>
      <c r="H69" s="2">
        <f t="shared" si="4"/>
        <v>29</v>
      </c>
      <c r="I69" s="2" t="str">
        <f t="shared" si="5"/>
        <v>〇</v>
      </c>
      <c r="K69" s="7" t="s">
        <v>522</v>
      </c>
      <c r="M69" s="8" t="s">
        <v>372</v>
      </c>
      <c r="N69" s="2">
        <f t="shared" si="6"/>
        <v>453</v>
      </c>
      <c r="O69" s="2" t="str">
        <f t="shared" si="7"/>
        <v>×</v>
      </c>
    </row>
    <row r="70" spans="1:15" ht="21.75" customHeight="1" x14ac:dyDescent="0.4">
      <c r="A70">
        <v>1885</v>
      </c>
      <c r="B70">
        <v>150</v>
      </c>
      <c r="C70" t="s">
        <v>20</v>
      </c>
      <c r="D70" s="5" t="s">
        <v>373</v>
      </c>
      <c r="E70" t="s">
        <v>329</v>
      </c>
      <c r="F70" t="s">
        <v>374</v>
      </c>
      <c r="G70" s="1" t="s">
        <v>523</v>
      </c>
      <c r="H70" s="2">
        <f t="shared" si="4"/>
        <v>23</v>
      </c>
      <c r="I70" s="2" t="str">
        <f t="shared" si="5"/>
        <v>〇</v>
      </c>
      <c r="K70" s="7" t="s">
        <v>524</v>
      </c>
      <c r="M70" s="8" t="s">
        <v>376</v>
      </c>
      <c r="N70" s="2">
        <f t="shared" si="6"/>
        <v>409</v>
      </c>
      <c r="O70" s="2" t="str">
        <f t="shared" si="7"/>
        <v>×</v>
      </c>
    </row>
    <row r="71" spans="1:15" ht="21.75" customHeight="1" x14ac:dyDescent="0.4">
      <c r="A71">
        <v>1886</v>
      </c>
      <c r="B71" t="s">
        <v>72</v>
      </c>
      <c r="C71" t="s">
        <v>20</v>
      </c>
      <c r="D71" s="5" t="s">
        <v>377</v>
      </c>
      <c r="E71" t="s">
        <v>369</v>
      </c>
      <c r="F71" t="s">
        <v>378</v>
      </c>
      <c r="G71" s="1" t="s">
        <v>525</v>
      </c>
      <c r="H71" s="2">
        <f t="shared" si="4"/>
        <v>22</v>
      </c>
      <c r="I71" s="2" t="str">
        <f t="shared" si="5"/>
        <v>〇</v>
      </c>
      <c r="K71" s="7" t="s">
        <v>526</v>
      </c>
      <c r="M71" s="8" t="s">
        <v>380</v>
      </c>
      <c r="N71" s="2">
        <f t="shared" si="6"/>
        <v>293</v>
      </c>
      <c r="O71" s="2" t="str">
        <f t="shared" si="7"/>
        <v>×</v>
      </c>
    </row>
    <row r="72" spans="1:15" ht="21.75" customHeight="1" x14ac:dyDescent="0.4">
      <c r="A72">
        <v>1887</v>
      </c>
      <c r="B72" t="s">
        <v>66</v>
      </c>
      <c r="C72" t="s">
        <v>20</v>
      </c>
      <c r="D72" s="5" t="s">
        <v>381</v>
      </c>
      <c r="E72" t="s">
        <v>382</v>
      </c>
      <c r="F72" t="s">
        <v>383</v>
      </c>
      <c r="G72" s="1" t="s">
        <v>527</v>
      </c>
      <c r="H72" s="2">
        <f t="shared" si="4"/>
        <v>25</v>
      </c>
      <c r="I72" s="2" t="str">
        <f t="shared" si="5"/>
        <v>〇</v>
      </c>
      <c r="K72" s="7" t="s">
        <v>528</v>
      </c>
      <c r="M72" s="8" t="s">
        <v>385</v>
      </c>
      <c r="N72" s="2">
        <f t="shared" si="6"/>
        <v>135</v>
      </c>
      <c r="O72" s="2" t="str">
        <f t="shared" si="7"/>
        <v>〇</v>
      </c>
    </row>
    <row r="73" spans="1:15" ht="21.75" customHeight="1" x14ac:dyDescent="0.4">
      <c r="A73" t="s">
        <v>20</v>
      </c>
      <c r="B73" t="s">
        <v>20</v>
      </c>
      <c r="C73" t="s">
        <v>20</v>
      </c>
      <c r="F73" t="s">
        <v>20</v>
      </c>
      <c r="G73" s="1" t="s">
        <v>20</v>
      </c>
      <c r="H73" s="2">
        <f t="shared" si="4"/>
        <v>0</v>
      </c>
      <c r="I73" s="2" t="str">
        <f t="shared" si="5"/>
        <v>-</v>
      </c>
      <c r="M73" s="4" t="s">
        <v>386</v>
      </c>
      <c r="N73" s="2">
        <f t="shared" si="6"/>
        <v>2</v>
      </c>
      <c r="O73" s="2" t="str">
        <f t="shared" si="7"/>
        <v>-</v>
      </c>
    </row>
    <row r="74" spans="1:15" ht="21.75" customHeight="1" x14ac:dyDescent="0.4">
      <c r="A74" t="s">
        <v>20</v>
      </c>
      <c r="B74" t="s">
        <v>20</v>
      </c>
      <c r="C74" t="s">
        <v>20</v>
      </c>
      <c r="F74" t="s">
        <v>20</v>
      </c>
      <c r="G74" s="1" t="s">
        <v>20</v>
      </c>
      <c r="H74" s="2">
        <f t="shared" si="4"/>
        <v>0</v>
      </c>
      <c r="I74" s="2" t="str">
        <f t="shared" si="5"/>
        <v>-</v>
      </c>
      <c r="M74" s="4" t="s">
        <v>386</v>
      </c>
      <c r="N74" s="2">
        <f t="shared" si="6"/>
        <v>2</v>
      </c>
      <c r="O74" s="2" t="str">
        <f t="shared" si="7"/>
        <v>-</v>
      </c>
    </row>
    <row r="75" spans="1:15" ht="21.75" customHeight="1" x14ac:dyDescent="0.4">
      <c r="A75" t="s">
        <v>20</v>
      </c>
      <c r="B75" t="s">
        <v>20</v>
      </c>
      <c r="C75" t="s">
        <v>20</v>
      </c>
      <c r="F75" t="s">
        <v>20</v>
      </c>
      <c r="G75" s="1" t="s">
        <v>20</v>
      </c>
      <c r="H75" s="2">
        <f t="shared" si="4"/>
        <v>0</v>
      </c>
      <c r="I75" s="2" t="str">
        <f t="shared" si="5"/>
        <v>-</v>
      </c>
      <c r="M75" s="4" t="s">
        <v>386</v>
      </c>
      <c r="N75" s="2">
        <f t="shared" si="6"/>
        <v>2</v>
      </c>
      <c r="O75" s="2" t="str">
        <f t="shared" si="7"/>
        <v>-</v>
      </c>
    </row>
    <row r="76" spans="1:15" ht="21.75" customHeight="1" x14ac:dyDescent="0.4">
      <c r="A76" t="s">
        <v>20</v>
      </c>
      <c r="B76" t="s">
        <v>20</v>
      </c>
      <c r="C76" t="s">
        <v>20</v>
      </c>
      <c r="F76" t="s">
        <v>20</v>
      </c>
      <c r="G76" s="1" t="s">
        <v>20</v>
      </c>
      <c r="H76" s="2">
        <f t="shared" si="4"/>
        <v>0</v>
      </c>
      <c r="I76" s="2" t="str">
        <f t="shared" si="5"/>
        <v>-</v>
      </c>
      <c r="M76" s="4" t="s">
        <v>386</v>
      </c>
      <c r="N76" s="2">
        <f t="shared" si="6"/>
        <v>2</v>
      </c>
      <c r="O76" s="2" t="str">
        <f t="shared" si="7"/>
        <v>-</v>
      </c>
    </row>
    <row r="77" spans="1:15" ht="21.75" customHeight="1" x14ac:dyDescent="0.4">
      <c r="A77" t="s">
        <v>20</v>
      </c>
      <c r="B77" t="s">
        <v>20</v>
      </c>
      <c r="C77" t="s">
        <v>20</v>
      </c>
      <c r="F77" t="s">
        <v>20</v>
      </c>
      <c r="G77" s="1" t="s">
        <v>20</v>
      </c>
      <c r="H77" s="2">
        <f t="shared" si="4"/>
        <v>0</v>
      </c>
      <c r="I77" s="2" t="str">
        <f t="shared" si="5"/>
        <v>-</v>
      </c>
      <c r="M77" s="4" t="s">
        <v>386</v>
      </c>
      <c r="N77" s="2">
        <f t="shared" si="6"/>
        <v>2</v>
      </c>
      <c r="O77" s="2" t="str">
        <f t="shared" si="7"/>
        <v>-</v>
      </c>
    </row>
    <row r="78" spans="1:15" ht="21.75" customHeight="1" x14ac:dyDescent="0.4">
      <c r="A78" t="s">
        <v>20</v>
      </c>
      <c r="B78" t="s">
        <v>20</v>
      </c>
      <c r="C78" t="s">
        <v>20</v>
      </c>
      <c r="F78" t="s">
        <v>20</v>
      </c>
      <c r="G78" s="1" t="s">
        <v>20</v>
      </c>
      <c r="H78" s="2">
        <f t="shared" si="4"/>
        <v>0</v>
      </c>
      <c r="I78" s="2" t="str">
        <f t="shared" si="5"/>
        <v>-</v>
      </c>
      <c r="M78" s="4" t="s">
        <v>386</v>
      </c>
      <c r="N78" s="2">
        <f t="shared" si="6"/>
        <v>2</v>
      </c>
      <c r="O78" s="2" t="str">
        <f t="shared" si="7"/>
        <v>-</v>
      </c>
    </row>
    <row r="79" spans="1:15" ht="21.75" customHeight="1" x14ac:dyDescent="0.4">
      <c r="A79" t="s">
        <v>20</v>
      </c>
      <c r="B79" t="s">
        <v>20</v>
      </c>
      <c r="C79" t="s">
        <v>20</v>
      </c>
      <c r="F79" t="s">
        <v>20</v>
      </c>
      <c r="G79" s="1" t="s">
        <v>20</v>
      </c>
      <c r="H79" s="2">
        <f t="shared" si="4"/>
        <v>0</v>
      </c>
      <c r="I79" s="2" t="str">
        <f t="shared" si="5"/>
        <v>-</v>
      </c>
      <c r="M79" s="4" t="s">
        <v>386</v>
      </c>
      <c r="N79" s="2">
        <f t="shared" si="6"/>
        <v>2</v>
      </c>
      <c r="O79" s="2" t="str">
        <f t="shared" si="7"/>
        <v>-</v>
      </c>
    </row>
    <row r="80" spans="1:15" ht="21.75" customHeight="1" x14ac:dyDescent="0.4">
      <c r="A80" t="s">
        <v>20</v>
      </c>
      <c r="B80" t="s">
        <v>20</v>
      </c>
      <c r="C80" t="s">
        <v>20</v>
      </c>
      <c r="F80" t="s">
        <v>20</v>
      </c>
      <c r="G80" s="1" t="s">
        <v>20</v>
      </c>
      <c r="H80" s="2">
        <f t="shared" si="4"/>
        <v>0</v>
      </c>
      <c r="I80" s="2" t="str">
        <f t="shared" si="5"/>
        <v>-</v>
      </c>
      <c r="M80" s="4" t="s">
        <v>386</v>
      </c>
      <c r="N80" s="2">
        <f t="shared" si="6"/>
        <v>2</v>
      </c>
      <c r="O80" s="2" t="str">
        <f t="shared" si="7"/>
        <v>-</v>
      </c>
    </row>
    <row r="81" spans="1:15" ht="21.75" customHeight="1" x14ac:dyDescent="0.4">
      <c r="A81" t="s">
        <v>20</v>
      </c>
      <c r="B81" t="s">
        <v>20</v>
      </c>
      <c r="C81" t="s">
        <v>20</v>
      </c>
      <c r="F81" t="s">
        <v>20</v>
      </c>
      <c r="G81" s="1" t="s">
        <v>20</v>
      </c>
      <c r="H81" s="2">
        <f t="shared" si="4"/>
        <v>0</v>
      </c>
      <c r="I81" s="2" t="str">
        <f t="shared" si="5"/>
        <v>-</v>
      </c>
      <c r="M81" s="4" t="s">
        <v>386</v>
      </c>
      <c r="N81" s="2">
        <f t="shared" si="6"/>
        <v>2</v>
      </c>
      <c r="O81" s="2" t="str">
        <f t="shared" si="7"/>
        <v>-</v>
      </c>
    </row>
    <row r="82" spans="1:15" ht="21.75" customHeight="1" x14ac:dyDescent="0.4">
      <c r="A82" t="s">
        <v>20</v>
      </c>
      <c r="B82" t="s">
        <v>20</v>
      </c>
      <c r="C82" t="s">
        <v>20</v>
      </c>
      <c r="F82" t="s">
        <v>20</v>
      </c>
      <c r="G82" s="1" t="s">
        <v>20</v>
      </c>
      <c r="H82" s="2">
        <f t="shared" si="4"/>
        <v>0</v>
      </c>
      <c r="I82" s="2" t="str">
        <f t="shared" si="5"/>
        <v>-</v>
      </c>
      <c r="M82" s="4" t="s">
        <v>386</v>
      </c>
      <c r="N82" s="2">
        <f t="shared" si="6"/>
        <v>2</v>
      </c>
      <c r="O82" s="2" t="str">
        <f t="shared" si="7"/>
        <v>-</v>
      </c>
    </row>
    <row r="83" spans="1:15" ht="21.75" customHeight="1" x14ac:dyDescent="0.4">
      <c r="A83" t="s">
        <v>20</v>
      </c>
      <c r="B83" t="s">
        <v>20</v>
      </c>
      <c r="C83" t="s">
        <v>20</v>
      </c>
      <c r="F83" t="s">
        <v>20</v>
      </c>
      <c r="G83" s="1" t="s">
        <v>20</v>
      </c>
      <c r="H83" s="2">
        <f t="shared" si="4"/>
        <v>0</v>
      </c>
      <c r="I83" s="2" t="str">
        <f t="shared" si="5"/>
        <v>-</v>
      </c>
      <c r="M83" s="4" t="s">
        <v>386</v>
      </c>
      <c r="N83" s="2">
        <f t="shared" si="6"/>
        <v>2</v>
      </c>
      <c r="O83" s="2" t="str">
        <f t="shared" si="7"/>
        <v>-</v>
      </c>
    </row>
    <row r="84" spans="1:15" ht="21.75" customHeight="1" x14ac:dyDescent="0.4">
      <c r="A84" t="s">
        <v>20</v>
      </c>
      <c r="B84" t="s">
        <v>20</v>
      </c>
      <c r="C84" t="s">
        <v>20</v>
      </c>
      <c r="F84" t="s">
        <v>20</v>
      </c>
      <c r="G84" s="1" t="s">
        <v>20</v>
      </c>
      <c r="H84" s="2">
        <f t="shared" si="4"/>
        <v>0</v>
      </c>
      <c r="I84" s="2" t="str">
        <f t="shared" si="5"/>
        <v>-</v>
      </c>
      <c r="M84" s="4" t="s">
        <v>386</v>
      </c>
      <c r="N84" s="2">
        <f t="shared" si="6"/>
        <v>2</v>
      </c>
      <c r="O84" s="2" t="str">
        <f t="shared" si="7"/>
        <v>-</v>
      </c>
    </row>
    <row r="85" spans="1:15" ht="21.75" customHeight="1" x14ac:dyDescent="0.4">
      <c r="A85" t="s">
        <v>20</v>
      </c>
      <c r="B85" t="s">
        <v>20</v>
      </c>
      <c r="C85" t="s">
        <v>20</v>
      </c>
      <c r="F85" t="s">
        <v>20</v>
      </c>
      <c r="G85" s="1" t="s">
        <v>20</v>
      </c>
      <c r="H85" s="2">
        <f t="shared" si="4"/>
        <v>0</v>
      </c>
      <c r="I85" s="2" t="str">
        <f t="shared" si="5"/>
        <v>-</v>
      </c>
      <c r="M85" s="4" t="s">
        <v>386</v>
      </c>
      <c r="N85" s="2">
        <f t="shared" si="6"/>
        <v>2</v>
      </c>
      <c r="O85" s="2" t="str">
        <f t="shared" si="7"/>
        <v>-</v>
      </c>
    </row>
    <row r="86" spans="1:15" ht="21.75" customHeight="1" x14ac:dyDescent="0.4">
      <c r="A86" t="s">
        <v>20</v>
      </c>
      <c r="B86" t="s">
        <v>20</v>
      </c>
      <c r="C86" t="s">
        <v>20</v>
      </c>
      <c r="F86" t="s">
        <v>20</v>
      </c>
      <c r="G86" s="1" t="s">
        <v>20</v>
      </c>
      <c r="H86" s="2">
        <f t="shared" si="4"/>
        <v>0</v>
      </c>
      <c r="I86" s="2" t="str">
        <f t="shared" si="5"/>
        <v>-</v>
      </c>
      <c r="M86" s="4" t="s">
        <v>386</v>
      </c>
      <c r="N86" s="2">
        <f t="shared" si="6"/>
        <v>2</v>
      </c>
      <c r="O86" s="2" t="str">
        <f t="shared" si="7"/>
        <v>-</v>
      </c>
    </row>
    <row r="87" spans="1:15" ht="21.75" customHeight="1" x14ac:dyDescent="0.4">
      <c r="A87" t="s">
        <v>20</v>
      </c>
      <c r="B87" t="s">
        <v>20</v>
      </c>
      <c r="C87" t="s">
        <v>20</v>
      </c>
      <c r="F87" t="s">
        <v>20</v>
      </c>
      <c r="G87" s="1" t="s">
        <v>20</v>
      </c>
      <c r="H87" s="2">
        <f t="shared" si="4"/>
        <v>0</v>
      </c>
      <c r="I87" s="2" t="str">
        <f t="shared" si="5"/>
        <v>-</v>
      </c>
      <c r="M87" s="4" t="s">
        <v>386</v>
      </c>
      <c r="N87" s="2">
        <f t="shared" si="6"/>
        <v>2</v>
      </c>
      <c r="O87" s="2" t="str">
        <f t="shared" si="7"/>
        <v>-</v>
      </c>
    </row>
    <row r="88" spans="1:15" ht="21.75" customHeight="1" x14ac:dyDescent="0.4">
      <c r="A88" t="s">
        <v>20</v>
      </c>
      <c r="B88" t="s">
        <v>20</v>
      </c>
      <c r="C88" t="s">
        <v>20</v>
      </c>
      <c r="F88" t="s">
        <v>20</v>
      </c>
      <c r="G88" s="1" t="s">
        <v>20</v>
      </c>
      <c r="H88" s="2">
        <f t="shared" si="4"/>
        <v>0</v>
      </c>
      <c r="I88" s="2" t="str">
        <f t="shared" si="5"/>
        <v>-</v>
      </c>
      <c r="M88" s="4" t="s">
        <v>386</v>
      </c>
      <c r="N88" s="2">
        <f t="shared" si="6"/>
        <v>2</v>
      </c>
      <c r="O88" s="2" t="str">
        <f t="shared" si="7"/>
        <v>-</v>
      </c>
    </row>
    <row r="89" spans="1:15" ht="21.75" customHeight="1" x14ac:dyDescent="0.4">
      <c r="A89" t="s">
        <v>20</v>
      </c>
      <c r="B89" t="s">
        <v>20</v>
      </c>
      <c r="C89" t="s">
        <v>20</v>
      </c>
      <c r="F89" t="s">
        <v>20</v>
      </c>
      <c r="G89" s="1" t="s">
        <v>20</v>
      </c>
      <c r="H89" s="2">
        <f t="shared" si="4"/>
        <v>0</v>
      </c>
      <c r="I89" s="2" t="str">
        <f t="shared" si="5"/>
        <v>-</v>
      </c>
      <c r="M89" s="4" t="s">
        <v>386</v>
      </c>
      <c r="N89" s="2">
        <f t="shared" si="6"/>
        <v>2</v>
      </c>
      <c r="O89" s="2" t="str">
        <f t="shared" si="7"/>
        <v>-</v>
      </c>
    </row>
    <row r="90" spans="1:15" ht="21.75" customHeight="1" x14ac:dyDescent="0.4">
      <c r="A90" t="s">
        <v>20</v>
      </c>
      <c r="B90" t="s">
        <v>20</v>
      </c>
      <c r="C90" t="s">
        <v>20</v>
      </c>
      <c r="F90" t="s">
        <v>20</v>
      </c>
      <c r="G90" s="1" t="s">
        <v>20</v>
      </c>
      <c r="H90" s="2">
        <f t="shared" si="4"/>
        <v>0</v>
      </c>
      <c r="I90" s="2" t="str">
        <f t="shared" si="5"/>
        <v>-</v>
      </c>
      <c r="M90" s="4" t="s">
        <v>386</v>
      </c>
      <c r="N90" s="2">
        <f t="shared" si="6"/>
        <v>2</v>
      </c>
      <c r="O90" s="2" t="str">
        <f t="shared" si="7"/>
        <v>-</v>
      </c>
    </row>
    <row r="91" spans="1:15" ht="21.75" customHeight="1" x14ac:dyDescent="0.4">
      <c r="A91" t="s">
        <v>20</v>
      </c>
      <c r="B91" t="s">
        <v>20</v>
      </c>
      <c r="C91" t="s">
        <v>20</v>
      </c>
      <c r="F91" t="s">
        <v>20</v>
      </c>
      <c r="G91" s="1" t="s">
        <v>20</v>
      </c>
      <c r="H91" s="2">
        <f t="shared" si="4"/>
        <v>0</v>
      </c>
      <c r="I91" s="2" t="str">
        <f t="shared" si="5"/>
        <v>-</v>
      </c>
      <c r="M91" s="4" t="s">
        <v>386</v>
      </c>
      <c r="N91" s="2">
        <f t="shared" si="6"/>
        <v>2</v>
      </c>
      <c r="O91" s="2" t="str">
        <f t="shared" si="7"/>
        <v>-</v>
      </c>
    </row>
    <row r="92" spans="1:15" ht="21.75" customHeight="1" x14ac:dyDescent="0.4">
      <c r="A92" t="s">
        <v>20</v>
      </c>
      <c r="B92" t="s">
        <v>20</v>
      </c>
      <c r="C92" t="s">
        <v>20</v>
      </c>
      <c r="F92" t="s">
        <v>20</v>
      </c>
      <c r="G92" s="1" t="s">
        <v>20</v>
      </c>
      <c r="H92" s="2">
        <f t="shared" si="4"/>
        <v>0</v>
      </c>
      <c r="I92" s="2" t="str">
        <f t="shared" si="5"/>
        <v>-</v>
      </c>
      <c r="M92" s="4" t="s">
        <v>386</v>
      </c>
      <c r="N92" s="2">
        <f t="shared" si="6"/>
        <v>2</v>
      </c>
      <c r="O92" s="2" t="str">
        <f t="shared" si="7"/>
        <v>-</v>
      </c>
    </row>
    <row r="93" spans="1:15" ht="21.75" customHeight="1" x14ac:dyDescent="0.4">
      <c r="A93" t="s">
        <v>20</v>
      </c>
      <c r="B93" t="s">
        <v>20</v>
      </c>
      <c r="C93" t="s">
        <v>20</v>
      </c>
      <c r="F93" t="s">
        <v>20</v>
      </c>
      <c r="G93" s="1" t="s">
        <v>20</v>
      </c>
      <c r="H93" s="2">
        <f t="shared" si="4"/>
        <v>0</v>
      </c>
      <c r="I93" s="2" t="str">
        <f t="shared" si="5"/>
        <v>-</v>
      </c>
      <c r="M93" s="4" t="s">
        <v>386</v>
      </c>
      <c r="N93" s="2">
        <f t="shared" si="6"/>
        <v>2</v>
      </c>
      <c r="O93" s="2" t="str">
        <f t="shared" si="7"/>
        <v>-</v>
      </c>
    </row>
    <row r="94" spans="1:15" ht="21.75" customHeight="1" x14ac:dyDescent="0.4">
      <c r="A94" t="s">
        <v>20</v>
      </c>
      <c r="B94" t="s">
        <v>20</v>
      </c>
      <c r="C94" t="s">
        <v>20</v>
      </c>
      <c r="F94" t="s">
        <v>20</v>
      </c>
      <c r="G94" s="1" t="s">
        <v>20</v>
      </c>
      <c r="H94" s="2">
        <f t="shared" si="4"/>
        <v>0</v>
      </c>
      <c r="I94" s="2" t="str">
        <f t="shared" si="5"/>
        <v>-</v>
      </c>
      <c r="M94" s="4" t="s">
        <v>386</v>
      </c>
      <c r="N94" s="2">
        <f t="shared" si="6"/>
        <v>2</v>
      </c>
      <c r="O94" s="2" t="str">
        <f t="shared" si="7"/>
        <v>-</v>
      </c>
    </row>
    <row r="95" spans="1:15" ht="21.75" customHeight="1" x14ac:dyDescent="0.4">
      <c r="A95" t="s">
        <v>20</v>
      </c>
      <c r="B95" t="s">
        <v>20</v>
      </c>
      <c r="C95" t="s">
        <v>20</v>
      </c>
      <c r="F95" t="s">
        <v>20</v>
      </c>
      <c r="G95" s="1" t="s">
        <v>20</v>
      </c>
      <c r="H95" s="2">
        <f t="shared" si="4"/>
        <v>0</v>
      </c>
      <c r="I95" s="2" t="str">
        <f t="shared" si="5"/>
        <v>-</v>
      </c>
      <c r="M95" s="4" t="s">
        <v>386</v>
      </c>
      <c r="N95" s="2">
        <f t="shared" si="6"/>
        <v>2</v>
      </c>
      <c r="O95" s="2" t="str">
        <f t="shared" si="7"/>
        <v>-</v>
      </c>
    </row>
    <row r="96" spans="1:15" ht="21.75" customHeight="1" x14ac:dyDescent="0.4">
      <c r="A96" t="s">
        <v>20</v>
      </c>
      <c r="B96" t="s">
        <v>20</v>
      </c>
      <c r="C96" t="s">
        <v>20</v>
      </c>
      <c r="F96" t="s">
        <v>20</v>
      </c>
      <c r="G96" s="1" t="s">
        <v>20</v>
      </c>
      <c r="H96" s="2">
        <f t="shared" si="4"/>
        <v>0</v>
      </c>
      <c r="I96" s="2" t="str">
        <f t="shared" si="5"/>
        <v>-</v>
      </c>
      <c r="M96" s="4" t="s">
        <v>386</v>
      </c>
      <c r="N96" s="2">
        <f t="shared" si="6"/>
        <v>2</v>
      </c>
      <c r="O96" s="2" t="str">
        <f t="shared" si="7"/>
        <v>-</v>
      </c>
    </row>
    <row r="97" spans="1:15" ht="21.75" customHeight="1" x14ac:dyDescent="0.4">
      <c r="A97" t="s">
        <v>20</v>
      </c>
      <c r="B97" t="s">
        <v>20</v>
      </c>
      <c r="C97" t="s">
        <v>20</v>
      </c>
      <c r="F97" t="s">
        <v>20</v>
      </c>
      <c r="G97" s="1" t="s">
        <v>20</v>
      </c>
      <c r="H97" s="2">
        <f t="shared" si="4"/>
        <v>0</v>
      </c>
      <c r="I97" s="2" t="str">
        <f t="shared" si="5"/>
        <v>-</v>
      </c>
      <c r="M97" s="4" t="s">
        <v>386</v>
      </c>
      <c r="N97" s="2">
        <f t="shared" si="6"/>
        <v>2</v>
      </c>
      <c r="O97" s="2" t="str">
        <f t="shared" si="7"/>
        <v>-</v>
      </c>
    </row>
    <row r="98" spans="1:15" ht="21.75" customHeight="1" x14ac:dyDescent="0.4">
      <c r="A98" t="s">
        <v>20</v>
      </c>
      <c r="B98" t="s">
        <v>20</v>
      </c>
      <c r="C98" t="s">
        <v>20</v>
      </c>
      <c r="F98" t="s">
        <v>20</v>
      </c>
      <c r="G98" s="1" t="s">
        <v>20</v>
      </c>
      <c r="H98" s="2">
        <f t="shared" si="4"/>
        <v>0</v>
      </c>
      <c r="I98" s="2" t="str">
        <f t="shared" si="5"/>
        <v>-</v>
      </c>
      <c r="M98" s="4" t="s">
        <v>386</v>
      </c>
      <c r="N98" s="2">
        <f t="shared" si="6"/>
        <v>2</v>
      </c>
      <c r="O98" s="2" t="str">
        <f t="shared" si="7"/>
        <v>-</v>
      </c>
    </row>
    <row r="99" spans="1:15" ht="21.75" customHeight="1" x14ac:dyDescent="0.4">
      <c r="A99" t="s">
        <v>20</v>
      </c>
      <c r="B99" t="s">
        <v>20</v>
      </c>
      <c r="C99" t="s">
        <v>20</v>
      </c>
      <c r="F99" t="s">
        <v>20</v>
      </c>
      <c r="G99" s="1" t="s">
        <v>20</v>
      </c>
      <c r="H99" s="2">
        <f t="shared" si="4"/>
        <v>0</v>
      </c>
      <c r="I99" s="2" t="str">
        <f t="shared" si="5"/>
        <v>-</v>
      </c>
      <c r="M99" s="4" t="s">
        <v>386</v>
      </c>
      <c r="N99" s="2">
        <f t="shared" si="6"/>
        <v>2</v>
      </c>
      <c r="O99" s="2" t="str">
        <f t="shared" si="7"/>
        <v>-</v>
      </c>
    </row>
    <row r="100" spans="1:15" ht="21.75" customHeight="1" x14ac:dyDescent="0.4">
      <c r="A100" t="s">
        <v>20</v>
      </c>
      <c r="B100" t="s">
        <v>20</v>
      </c>
      <c r="C100" t="s">
        <v>20</v>
      </c>
      <c r="F100" t="s">
        <v>20</v>
      </c>
      <c r="G100" s="1" t="s">
        <v>20</v>
      </c>
      <c r="H100" s="2">
        <f t="shared" si="4"/>
        <v>0</v>
      </c>
      <c r="I100" s="2" t="str">
        <f t="shared" si="5"/>
        <v>-</v>
      </c>
      <c r="M100" s="4" t="s">
        <v>386</v>
      </c>
      <c r="N100" s="2">
        <f t="shared" si="6"/>
        <v>2</v>
      </c>
      <c r="O100" s="2" t="str">
        <f t="shared" si="7"/>
        <v>-</v>
      </c>
    </row>
  </sheetData>
  <phoneticPr fontId="1"/>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025" r:id="rId3" name="Button 1">
              <controlPr defaultSize="0" print="0" autoFill="0" autoPict="0" macro="[1]!スペースで改行">
                <anchor moveWithCells="1" sizeWithCells="1">
                  <from>
                    <xdr:col>16</xdr:col>
                    <xdr:colOff>152400</xdr:colOff>
                    <xdr:row>0</xdr:row>
                    <xdr:rowOff>190500</xdr:rowOff>
                  </from>
                  <to>
                    <xdr:col>20</xdr:col>
                    <xdr:colOff>323850</xdr:colOff>
                    <xdr:row>10</xdr:row>
                    <xdr:rowOff>47625</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containsText" priority="3" operator="containsText" id="{E1C7165D-E8C2-4B6D-A843-8603D446B650}">
            <xm:f>NOT(ISERROR(SEARCH("-",I2)))</xm:f>
            <xm:f>"-"</xm:f>
            <x14:dxf>
              <font>
                <color rgb="FF9C0006"/>
              </font>
              <fill>
                <patternFill>
                  <bgColor rgb="FFFFC7CE"/>
                </patternFill>
              </fill>
            </x14:dxf>
          </x14:cfRule>
          <x14:cfRule type="containsText" priority="4" operator="containsText" id="{45A2A1DD-E7DA-4661-B02B-B9C916314C1A}">
            <xm:f>NOT(ISERROR(SEARCH("×",I2)))</xm:f>
            <xm:f>"×"</xm:f>
            <x14:dxf>
              <fill>
                <patternFill>
                  <bgColor rgb="FFFFC7CE"/>
                </patternFill>
              </fill>
            </x14:dxf>
          </x14:cfRule>
          <xm:sqref>I2:I100</xm:sqref>
        </x14:conditionalFormatting>
        <x14:conditionalFormatting xmlns:xm="http://schemas.microsoft.com/office/excel/2006/main">
          <x14:cfRule type="containsText" priority="1" operator="containsText" id="{56511832-45DC-40B6-973B-D17F48548097}">
            <xm:f>NOT(ISERROR(SEARCH("-",O2)))</xm:f>
            <xm:f>"-"</xm:f>
            <x14:dxf>
              <font>
                <color rgb="FF9C0006"/>
              </font>
              <fill>
                <patternFill>
                  <bgColor rgb="FFFFC7CE"/>
                </patternFill>
              </fill>
            </x14:dxf>
          </x14:cfRule>
          <x14:cfRule type="containsText" priority="2" operator="containsText" id="{AAB20FCF-00F1-447B-B06C-D6EAB82694FF}">
            <xm:f>NOT(ISERROR(SEARCH("×",O2)))</xm:f>
            <xm:f>"×"</xm:f>
            <x14:dxf>
              <fill>
                <patternFill>
                  <bgColor rgb="FFFFC7CE"/>
                </patternFill>
              </fill>
            </x14:dxf>
          </x14:cfRule>
          <xm:sqref>O2:O100</xm:sqref>
        </x14:conditionalFormatting>
      </x14:conditionalFormatting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13E417-3B42-4F80-8851-45BA2D4386C0}">
  <sheetPr codeName="Sheet6"/>
  <dimension ref="A1:O100"/>
  <sheetViews>
    <sheetView zoomScaleNormal="100" workbookViewId="0">
      <selection activeCell="M2" sqref="M2"/>
    </sheetView>
  </sheetViews>
  <sheetFormatPr defaultRowHeight="21.75" customHeight="1" x14ac:dyDescent="0.4"/>
  <cols>
    <col min="4" max="4" width="7.75" customWidth="1"/>
    <col min="5" max="5" width="19.125" customWidth="1"/>
    <col min="6" max="6" width="4.25" customWidth="1"/>
    <col min="7" max="7" width="18.375" style="1" customWidth="1"/>
    <col min="8" max="8" width="11.25" style="2" customWidth="1"/>
    <col min="9" max="9" width="8.375" style="2" customWidth="1"/>
    <col min="10" max="10" width="5" customWidth="1"/>
    <col min="11" max="11" width="24.5" style="3" customWidth="1"/>
    <col min="12" max="12" width="14.125" customWidth="1"/>
    <col min="13" max="13" width="23.125" style="4" customWidth="1"/>
    <col min="14" max="15" width="9" style="2"/>
    <col min="16" max="16" width="11.125" customWidth="1"/>
  </cols>
  <sheetData>
    <row r="1" spans="1:15" ht="21.75" customHeight="1" x14ac:dyDescent="0.4">
      <c r="A1" t="s">
        <v>0</v>
      </c>
      <c r="B1" t="s">
        <v>1</v>
      </c>
      <c r="C1" t="s">
        <v>2</v>
      </c>
      <c r="D1" t="s">
        <v>3</v>
      </c>
      <c r="E1" t="s">
        <v>4</v>
      </c>
      <c r="F1" t="s">
        <v>5</v>
      </c>
      <c r="G1" s="1" t="s">
        <v>387</v>
      </c>
      <c r="H1" s="2" t="s">
        <v>7</v>
      </c>
      <c r="I1" s="2" t="s">
        <v>8</v>
      </c>
      <c r="K1" s="3" t="s">
        <v>9</v>
      </c>
      <c r="M1" s="4" t="s">
        <v>10</v>
      </c>
      <c r="N1" s="2" t="s">
        <v>11</v>
      </c>
      <c r="O1" s="2" t="s">
        <v>12</v>
      </c>
    </row>
    <row r="2" spans="1:15" ht="21.75" customHeight="1" x14ac:dyDescent="0.4">
      <c r="A2">
        <v>1817</v>
      </c>
      <c r="B2" t="s">
        <v>13</v>
      </c>
      <c r="C2" t="s">
        <v>14</v>
      </c>
      <c r="D2" s="5" t="s">
        <v>15</v>
      </c>
      <c r="E2" t="s">
        <v>16</v>
      </c>
      <c r="F2" t="s">
        <v>17</v>
      </c>
      <c r="G2" s="6" t="s">
        <v>388</v>
      </c>
      <c r="H2" s="2">
        <f>LEN(G2)</f>
        <v>25</v>
      </c>
      <c r="I2" s="2" t="str">
        <f>IF(H2&lt;1,"-",IF(H2&lt;30,"〇","×"))</f>
        <v>〇</v>
      </c>
      <c r="K2" s="7" t="s">
        <v>389</v>
      </c>
      <c r="L2" s="10"/>
      <c r="M2" s="8" t="s">
        <v>529</v>
      </c>
      <c r="N2" s="2">
        <f>LEN(M2)</f>
        <v>182</v>
      </c>
      <c r="O2" s="2" t="str">
        <f>IF(N2&lt;3,"-",IF(N2&lt;261,"〇","×"))</f>
        <v>〇</v>
      </c>
    </row>
    <row r="3" spans="1:15" ht="21.75" customHeight="1" x14ac:dyDescent="0.4">
      <c r="A3">
        <v>1818</v>
      </c>
      <c r="B3" t="s">
        <v>19</v>
      </c>
      <c r="C3" t="s">
        <v>20</v>
      </c>
      <c r="D3" s="5" t="s">
        <v>21</v>
      </c>
      <c r="E3" t="s">
        <v>22</v>
      </c>
      <c r="F3" t="s">
        <v>23</v>
      </c>
      <c r="G3" s="1" t="s">
        <v>24</v>
      </c>
      <c r="H3" s="2">
        <f t="shared" ref="H3:H66" si="0">LEN(G3)</f>
        <v>28</v>
      </c>
      <c r="I3" s="2" t="str">
        <f t="shared" ref="I3:I66" si="1">IF(H3&lt;1,"-",IF(H3&lt;30,"〇","×"))</f>
        <v>〇</v>
      </c>
      <c r="K3" s="7" t="s">
        <v>390</v>
      </c>
      <c r="L3" s="10"/>
      <c r="M3" s="4" t="s">
        <v>25</v>
      </c>
      <c r="N3" s="2">
        <f t="shared" ref="N3:N66" si="2">LEN(M3)</f>
        <v>113</v>
      </c>
      <c r="O3" s="2" t="str">
        <f t="shared" ref="O3:O66" si="3">IF(N3&lt;3,"-",IF(N3&lt;261,"〇","×"))</f>
        <v>〇</v>
      </c>
    </row>
    <row r="4" spans="1:15" ht="21.75" customHeight="1" x14ac:dyDescent="0.4">
      <c r="A4">
        <v>1819</v>
      </c>
      <c r="B4" t="s">
        <v>26</v>
      </c>
      <c r="C4" t="s">
        <v>20</v>
      </c>
      <c r="D4" s="5" t="s">
        <v>27</v>
      </c>
      <c r="E4" t="s">
        <v>22</v>
      </c>
      <c r="F4" t="s">
        <v>28</v>
      </c>
      <c r="G4" s="1" t="s">
        <v>391</v>
      </c>
      <c r="H4" s="2">
        <f t="shared" si="0"/>
        <v>26</v>
      </c>
      <c r="I4" s="2" t="str">
        <f t="shared" si="1"/>
        <v>〇</v>
      </c>
      <c r="K4" s="7" t="s">
        <v>392</v>
      </c>
      <c r="L4" s="10"/>
      <c r="M4" s="8" t="s">
        <v>530</v>
      </c>
      <c r="N4" s="2">
        <f t="shared" si="2"/>
        <v>220</v>
      </c>
      <c r="O4" s="2" t="str">
        <f t="shared" si="3"/>
        <v>〇</v>
      </c>
    </row>
    <row r="5" spans="1:15" ht="21.75" customHeight="1" x14ac:dyDescent="0.4">
      <c r="A5">
        <v>1820</v>
      </c>
      <c r="B5" t="s">
        <v>26</v>
      </c>
      <c r="C5" t="s">
        <v>20</v>
      </c>
      <c r="D5" s="5" t="s">
        <v>31</v>
      </c>
      <c r="E5" t="s">
        <v>32</v>
      </c>
      <c r="F5" t="s">
        <v>33</v>
      </c>
      <c r="G5" s="1" t="s">
        <v>393</v>
      </c>
      <c r="H5" s="2">
        <f t="shared" si="0"/>
        <v>29</v>
      </c>
      <c r="I5" s="2" t="str">
        <f t="shared" si="1"/>
        <v>〇</v>
      </c>
      <c r="K5" s="7" t="s">
        <v>394</v>
      </c>
      <c r="L5" s="10"/>
      <c r="M5" s="8" t="s">
        <v>531</v>
      </c>
      <c r="N5" s="2">
        <f t="shared" si="2"/>
        <v>73</v>
      </c>
      <c r="O5" s="2" t="str">
        <f t="shared" si="3"/>
        <v>〇</v>
      </c>
    </row>
    <row r="6" spans="1:15" ht="21.75" customHeight="1" x14ac:dyDescent="0.4">
      <c r="A6">
        <v>1821</v>
      </c>
      <c r="B6" t="s">
        <v>36</v>
      </c>
      <c r="C6" t="s">
        <v>20</v>
      </c>
      <c r="D6" s="5" t="s">
        <v>37</v>
      </c>
      <c r="E6" t="s">
        <v>22</v>
      </c>
      <c r="F6" t="s">
        <v>39</v>
      </c>
      <c r="G6" s="1" t="s">
        <v>395</v>
      </c>
      <c r="H6" s="2">
        <f t="shared" si="0"/>
        <v>18</v>
      </c>
      <c r="I6" s="2" t="str">
        <f t="shared" si="1"/>
        <v>〇</v>
      </c>
      <c r="K6" s="7" t="s">
        <v>396</v>
      </c>
      <c r="L6" s="10"/>
      <c r="M6" s="8" t="s">
        <v>532</v>
      </c>
      <c r="N6" s="2">
        <f t="shared" si="2"/>
        <v>85</v>
      </c>
      <c r="O6" s="2" t="str">
        <f t="shared" si="3"/>
        <v>〇</v>
      </c>
    </row>
    <row r="7" spans="1:15" ht="21.75" customHeight="1" x14ac:dyDescent="0.4">
      <c r="A7">
        <v>1822</v>
      </c>
      <c r="B7" t="s">
        <v>36</v>
      </c>
      <c r="C7" t="s">
        <v>42</v>
      </c>
      <c r="D7" s="5" t="s">
        <v>43</v>
      </c>
      <c r="E7" t="s">
        <v>44</v>
      </c>
      <c r="F7" t="s">
        <v>45</v>
      </c>
      <c r="G7" s="1" t="s">
        <v>397</v>
      </c>
      <c r="H7" s="2">
        <f t="shared" si="0"/>
        <v>29</v>
      </c>
      <c r="I7" s="2" t="str">
        <f t="shared" si="1"/>
        <v>〇</v>
      </c>
      <c r="K7" s="7" t="s">
        <v>398</v>
      </c>
      <c r="L7" s="10"/>
      <c r="M7" s="8" t="s">
        <v>533</v>
      </c>
      <c r="N7" s="2">
        <f t="shared" si="2"/>
        <v>137</v>
      </c>
      <c r="O7" s="2" t="str">
        <f t="shared" si="3"/>
        <v>〇</v>
      </c>
    </row>
    <row r="8" spans="1:15" ht="21.75" customHeight="1" x14ac:dyDescent="0.4">
      <c r="A8">
        <v>1823</v>
      </c>
      <c r="B8" t="s">
        <v>48</v>
      </c>
      <c r="C8" t="s">
        <v>20</v>
      </c>
      <c r="D8" s="5" t="s">
        <v>49</v>
      </c>
      <c r="E8" t="s">
        <v>44</v>
      </c>
      <c r="F8" t="s">
        <v>50</v>
      </c>
      <c r="G8" s="1" t="s">
        <v>399</v>
      </c>
      <c r="H8" s="2">
        <f t="shared" si="0"/>
        <v>18</v>
      </c>
      <c r="I8" s="2" t="str">
        <f t="shared" si="1"/>
        <v>〇</v>
      </c>
      <c r="K8" s="7" t="s">
        <v>400</v>
      </c>
      <c r="L8" s="10"/>
      <c r="M8" s="8" t="s">
        <v>534</v>
      </c>
      <c r="N8" s="2">
        <f t="shared" si="2"/>
        <v>220</v>
      </c>
      <c r="O8" s="2" t="str">
        <f t="shared" si="3"/>
        <v>〇</v>
      </c>
    </row>
    <row r="9" spans="1:15" ht="21.75" customHeight="1" x14ac:dyDescent="0.4">
      <c r="A9">
        <v>1824</v>
      </c>
      <c r="B9" t="s">
        <v>53</v>
      </c>
      <c r="C9" t="s">
        <v>54</v>
      </c>
      <c r="D9" s="5" t="s">
        <v>55</v>
      </c>
      <c r="E9" t="s">
        <v>56</v>
      </c>
      <c r="F9" t="s">
        <v>57</v>
      </c>
      <c r="G9" s="1" t="s">
        <v>401</v>
      </c>
      <c r="H9" s="2">
        <f t="shared" si="0"/>
        <v>29</v>
      </c>
      <c r="I9" s="2" t="str">
        <f t="shared" si="1"/>
        <v>〇</v>
      </c>
      <c r="K9" s="7" t="s">
        <v>535</v>
      </c>
      <c r="L9" s="10"/>
      <c r="M9" s="8" t="s">
        <v>536</v>
      </c>
      <c r="N9" s="2">
        <f t="shared" si="2"/>
        <v>138</v>
      </c>
      <c r="O9" s="2" t="str">
        <f t="shared" si="3"/>
        <v>〇</v>
      </c>
    </row>
    <row r="10" spans="1:15" ht="21.75" customHeight="1" x14ac:dyDescent="0.4">
      <c r="A10">
        <v>1825</v>
      </c>
      <c r="B10" t="s">
        <v>60</v>
      </c>
      <c r="C10" t="s">
        <v>42</v>
      </c>
      <c r="D10" s="5" t="s">
        <v>61</v>
      </c>
      <c r="E10" t="s">
        <v>62</v>
      </c>
      <c r="F10" t="s">
        <v>63</v>
      </c>
      <c r="G10" s="1" t="s">
        <v>403</v>
      </c>
      <c r="H10" s="2">
        <f t="shared" si="0"/>
        <v>29</v>
      </c>
      <c r="I10" s="2" t="str">
        <f t="shared" si="1"/>
        <v>〇</v>
      </c>
      <c r="K10" s="7" t="s">
        <v>537</v>
      </c>
      <c r="L10" s="10"/>
      <c r="M10" s="4" t="s">
        <v>65</v>
      </c>
      <c r="N10" s="2">
        <f t="shared" si="2"/>
        <v>10</v>
      </c>
      <c r="O10" s="2" t="str">
        <f t="shared" si="3"/>
        <v>〇</v>
      </c>
    </row>
    <row r="11" spans="1:15" ht="21.75" customHeight="1" x14ac:dyDescent="0.4">
      <c r="A11">
        <v>1826</v>
      </c>
      <c r="B11" t="s">
        <v>66</v>
      </c>
      <c r="C11" t="s">
        <v>20</v>
      </c>
      <c r="D11" s="5" t="s">
        <v>67</v>
      </c>
      <c r="E11" t="s">
        <v>68</v>
      </c>
      <c r="F11" t="s">
        <v>69</v>
      </c>
      <c r="G11" s="1" t="s">
        <v>405</v>
      </c>
      <c r="H11" s="2">
        <f t="shared" si="0"/>
        <v>27</v>
      </c>
      <c r="I11" s="2" t="str">
        <f t="shared" si="1"/>
        <v>〇</v>
      </c>
      <c r="K11" s="7" t="s">
        <v>406</v>
      </c>
      <c r="L11" s="10"/>
      <c r="M11" s="4" t="s">
        <v>71</v>
      </c>
      <c r="N11" s="2">
        <f t="shared" si="2"/>
        <v>101</v>
      </c>
      <c r="O11" s="2" t="str">
        <f t="shared" si="3"/>
        <v>〇</v>
      </c>
    </row>
    <row r="12" spans="1:15" ht="21.75" customHeight="1" x14ac:dyDescent="0.4">
      <c r="A12">
        <v>1827</v>
      </c>
      <c r="B12" t="s">
        <v>72</v>
      </c>
      <c r="C12" t="s">
        <v>20</v>
      </c>
      <c r="D12" s="5" t="s">
        <v>73</v>
      </c>
      <c r="E12" t="s">
        <v>74</v>
      </c>
      <c r="F12" t="s">
        <v>75</v>
      </c>
      <c r="G12" s="1" t="s">
        <v>407</v>
      </c>
      <c r="H12" s="2">
        <f t="shared" si="0"/>
        <v>22</v>
      </c>
      <c r="I12" s="2" t="str">
        <f t="shared" si="1"/>
        <v>〇</v>
      </c>
      <c r="K12" s="7" t="s">
        <v>408</v>
      </c>
      <c r="L12" s="10"/>
      <c r="M12" s="8" t="s">
        <v>538</v>
      </c>
      <c r="N12" s="2">
        <f t="shared" si="2"/>
        <v>245</v>
      </c>
      <c r="O12" s="2" t="str">
        <f t="shared" si="3"/>
        <v>〇</v>
      </c>
    </row>
    <row r="13" spans="1:15" ht="21.75" customHeight="1" x14ac:dyDescent="0.4">
      <c r="A13">
        <v>1828</v>
      </c>
      <c r="B13" t="s">
        <v>78</v>
      </c>
      <c r="C13" t="s">
        <v>20</v>
      </c>
      <c r="D13" s="5" t="s">
        <v>79</v>
      </c>
      <c r="E13" t="s">
        <v>80</v>
      </c>
      <c r="F13" t="s">
        <v>81</v>
      </c>
      <c r="G13" s="1" t="s">
        <v>409</v>
      </c>
      <c r="H13" s="2">
        <f t="shared" si="0"/>
        <v>23</v>
      </c>
      <c r="I13" s="2" t="str">
        <f t="shared" si="1"/>
        <v>〇</v>
      </c>
      <c r="K13" s="7" t="s">
        <v>410</v>
      </c>
      <c r="L13" s="10"/>
      <c r="M13" s="8" t="s">
        <v>539</v>
      </c>
      <c r="N13" s="2">
        <f t="shared" si="2"/>
        <v>72</v>
      </c>
      <c r="O13" s="2" t="str">
        <f t="shared" si="3"/>
        <v>〇</v>
      </c>
    </row>
    <row r="14" spans="1:15" ht="21.75" customHeight="1" x14ac:dyDescent="0.4">
      <c r="A14">
        <v>1829</v>
      </c>
      <c r="B14" t="s">
        <v>72</v>
      </c>
      <c r="C14" t="s">
        <v>20</v>
      </c>
      <c r="D14" s="5" t="s">
        <v>84</v>
      </c>
      <c r="E14" t="s">
        <v>85</v>
      </c>
      <c r="F14" t="s">
        <v>86</v>
      </c>
      <c r="G14" s="1" t="s">
        <v>411</v>
      </c>
      <c r="H14" s="2">
        <f t="shared" si="0"/>
        <v>25</v>
      </c>
      <c r="I14" s="2" t="str">
        <f t="shared" si="1"/>
        <v>〇</v>
      </c>
      <c r="K14" s="7" t="s">
        <v>412</v>
      </c>
      <c r="L14" s="10"/>
      <c r="M14" s="8" t="s">
        <v>540</v>
      </c>
      <c r="N14" s="2">
        <f t="shared" si="2"/>
        <v>61</v>
      </c>
      <c r="O14" s="2" t="str">
        <f t="shared" si="3"/>
        <v>〇</v>
      </c>
    </row>
    <row r="15" spans="1:15" ht="21.75" customHeight="1" x14ac:dyDescent="0.4">
      <c r="A15">
        <v>1830</v>
      </c>
      <c r="B15" t="s">
        <v>36</v>
      </c>
      <c r="C15" t="s">
        <v>20</v>
      </c>
      <c r="D15" s="5" t="s">
        <v>89</v>
      </c>
      <c r="E15" t="s">
        <v>90</v>
      </c>
      <c r="F15" t="s">
        <v>91</v>
      </c>
      <c r="G15" s="9" t="s">
        <v>413</v>
      </c>
      <c r="H15" s="2">
        <f t="shared" si="0"/>
        <v>28</v>
      </c>
      <c r="I15" s="2" t="str">
        <f t="shared" si="1"/>
        <v>〇</v>
      </c>
      <c r="K15" s="7" t="s">
        <v>414</v>
      </c>
      <c r="L15" s="10"/>
      <c r="M15" s="8" t="s">
        <v>541</v>
      </c>
      <c r="N15" s="2">
        <f t="shared" si="2"/>
        <v>242</v>
      </c>
      <c r="O15" s="2" t="str">
        <f t="shared" si="3"/>
        <v>〇</v>
      </c>
    </row>
    <row r="16" spans="1:15" ht="21.75" customHeight="1" x14ac:dyDescent="0.4">
      <c r="A16">
        <v>1831</v>
      </c>
      <c r="B16" t="s">
        <v>94</v>
      </c>
      <c r="C16" t="s">
        <v>20</v>
      </c>
      <c r="D16" s="5" t="s">
        <v>95</v>
      </c>
      <c r="E16" t="s">
        <v>96</v>
      </c>
      <c r="F16" t="s">
        <v>97</v>
      </c>
      <c r="G16" s="1" t="s">
        <v>415</v>
      </c>
      <c r="H16" s="2">
        <f t="shared" si="0"/>
        <v>26</v>
      </c>
      <c r="I16" s="2" t="str">
        <f t="shared" si="1"/>
        <v>〇</v>
      </c>
      <c r="K16" s="7" t="s">
        <v>542</v>
      </c>
      <c r="L16" s="10"/>
      <c r="M16" s="8" t="s">
        <v>543</v>
      </c>
      <c r="N16" s="2">
        <f t="shared" si="2"/>
        <v>97</v>
      </c>
      <c r="O16" s="2" t="str">
        <f t="shared" si="3"/>
        <v>〇</v>
      </c>
    </row>
    <row r="17" spans="1:15" ht="21.75" customHeight="1" x14ac:dyDescent="0.4">
      <c r="A17">
        <v>1832</v>
      </c>
      <c r="B17" t="s">
        <v>100</v>
      </c>
      <c r="C17" t="s">
        <v>101</v>
      </c>
      <c r="D17" s="5" t="s">
        <v>102</v>
      </c>
      <c r="E17" t="s">
        <v>103</v>
      </c>
      <c r="F17" t="s">
        <v>104</v>
      </c>
      <c r="G17" s="1" t="s">
        <v>417</v>
      </c>
      <c r="H17" s="2">
        <f t="shared" si="0"/>
        <v>27</v>
      </c>
      <c r="I17" s="2" t="str">
        <f t="shared" si="1"/>
        <v>〇</v>
      </c>
      <c r="K17" s="7" t="s">
        <v>418</v>
      </c>
      <c r="L17" s="10"/>
      <c r="M17" s="8" t="s">
        <v>544</v>
      </c>
      <c r="N17" s="2">
        <f t="shared" si="2"/>
        <v>254</v>
      </c>
      <c r="O17" s="2" t="str">
        <f t="shared" si="3"/>
        <v>〇</v>
      </c>
    </row>
    <row r="18" spans="1:15" ht="21.75" customHeight="1" x14ac:dyDescent="0.4">
      <c r="A18">
        <v>1833</v>
      </c>
      <c r="B18" t="s">
        <v>26</v>
      </c>
      <c r="C18" t="s">
        <v>107</v>
      </c>
      <c r="D18" s="5" t="s">
        <v>108</v>
      </c>
      <c r="E18" t="s">
        <v>109</v>
      </c>
      <c r="F18" t="s">
        <v>545</v>
      </c>
      <c r="G18" s="1" t="s">
        <v>419</v>
      </c>
      <c r="H18" s="2">
        <f t="shared" si="0"/>
        <v>23</v>
      </c>
      <c r="I18" s="2" t="str">
        <f t="shared" si="1"/>
        <v>〇</v>
      </c>
      <c r="K18" s="7" t="s">
        <v>420</v>
      </c>
      <c r="L18" s="10"/>
      <c r="M18" s="8" t="s">
        <v>546</v>
      </c>
      <c r="N18" s="2">
        <f t="shared" si="2"/>
        <v>195</v>
      </c>
      <c r="O18" s="2" t="str">
        <f t="shared" si="3"/>
        <v>〇</v>
      </c>
    </row>
    <row r="19" spans="1:15" ht="21.75" customHeight="1" x14ac:dyDescent="0.4">
      <c r="A19">
        <v>1834</v>
      </c>
      <c r="B19" t="s">
        <v>66</v>
      </c>
      <c r="C19" t="s">
        <v>20</v>
      </c>
      <c r="D19" s="5" t="s">
        <v>113</v>
      </c>
      <c r="E19" t="s">
        <v>38</v>
      </c>
      <c r="F19" t="s">
        <v>114</v>
      </c>
      <c r="G19" s="1" t="s">
        <v>421</v>
      </c>
      <c r="H19" s="2">
        <f t="shared" si="0"/>
        <v>29</v>
      </c>
      <c r="I19" s="2" t="str">
        <f t="shared" si="1"/>
        <v>〇</v>
      </c>
      <c r="K19" s="7" t="s">
        <v>547</v>
      </c>
      <c r="L19" s="10"/>
      <c r="M19" s="4" t="s">
        <v>116</v>
      </c>
      <c r="N19" s="2">
        <f t="shared" si="2"/>
        <v>54</v>
      </c>
      <c r="O19" s="2" t="str">
        <f t="shared" si="3"/>
        <v>〇</v>
      </c>
    </row>
    <row r="20" spans="1:15" ht="21.75" customHeight="1" x14ac:dyDescent="0.4">
      <c r="A20">
        <v>1835</v>
      </c>
      <c r="B20">
        <v>140</v>
      </c>
      <c r="C20" t="s">
        <v>101</v>
      </c>
      <c r="D20" s="5" t="s">
        <v>117</v>
      </c>
      <c r="E20" t="s">
        <v>118</v>
      </c>
      <c r="F20" t="s">
        <v>119</v>
      </c>
      <c r="G20" s="1" t="s">
        <v>423</v>
      </c>
      <c r="H20" s="2">
        <f t="shared" si="0"/>
        <v>29</v>
      </c>
      <c r="I20" s="2" t="str">
        <f t="shared" si="1"/>
        <v>〇</v>
      </c>
      <c r="K20" s="7" t="s">
        <v>548</v>
      </c>
      <c r="L20" s="10"/>
      <c r="M20" s="8" t="s">
        <v>549</v>
      </c>
      <c r="N20" s="2">
        <f t="shared" si="2"/>
        <v>170</v>
      </c>
      <c r="O20" s="2" t="str">
        <f t="shared" si="3"/>
        <v>〇</v>
      </c>
    </row>
    <row r="21" spans="1:15" ht="21.75" customHeight="1" x14ac:dyDescent="0.4">
      <c r="A21">
        <v>1836</v>
      </c>
      <c r="B21" t="s">
        <v>122</v>
      </c>
      <c r="C21" t="s">
        <v>20</v>
      </c>
      <c r="D21" s="5" t="s">
        <v>123</v>
      </c>
      <c r="E21" t="s">
        <v>124</v>
      </c>
      <c r="F21" t="s">
        <v>125</v>
      </c>
      <c r="G21" s="1" t="s">
        <v>425</v>
      </c>
      <c r="H21" s="2">
        <f t="shared" si="0"/>
        <v>27</v>
      </c>
      <c r="I21" s="2" t="str">
        <f t="shared" si="1"/>
        <v>〇</v>
      </c>
      <c r="K21" s="7" t="s">
        <v>550</v>
      </c>
      <c r="L21" s="10"/>
      <c r="M21" s="8" t="s">
        <v>551</v>
      </c>
      <c r="N21" s="2">
        <f t="shared" si="2"/>
        <v>93</v>
      </c>
      <c r="O21" s="2" t="str">
        <f t="shared" si="3"/>
        <v>〇</v>
      </c>
    </row>
    <row r="22" spans="1:15" ht="21.75" customHeight="1" x14ac:dyDescent="0.4">
      <c r="A22">
        <v>1837</v>
      </c>
      <c r="B22" t="s">
        <v>128</v>
      </c>
      <c r="C22" t="s">
        <v>20</v>
      </c>
      <c r="D22" s="5" t="s">
        <v>129</v>
      </c>
      <c r="E22" t="s">
        <v>130</v>
      </c>
      <c r="F22" t="s">
        <v>131</v>
      </c>
      <c r="G22" s="1" t="s">
        <v>427</v>
      </c>
      <c r="H22" s="2">
        <f t="shared" si="0"/>
        <v>22</v>
      </c>
      <c r="I22" s="2" t="str">
        <f t="shared" si="1"/>
        <v>〇</v>
      </c>
      <c r="K22" s="7" t="s">
        <v>552</v>
      </c>
      <c r="L22" s="10"/>
      <c r="M22" s="8" t="s">
        <v>553</v>
      </c>
      <c r="N22" s="2">
        <f t="shared" si="2"/>
        <v>94</v>
      </c>
      <c r="O22" s="2" t="str">
        <f t="shared" si="3"/>
        <v>〇</v>
      </c>
    </row>
    <row r="23" spans="1:15" ht="21.75" customHeight="1" x14ac:dyDescent="0.4">
      <c r="A23">
        <v>1838</v>
      </c>
      <c r="B23" t="s">
        <v>134</v>
      </c>
      <c r="C23" t="s">
        <v>20</v>
      </c>
      <c r="D23" s="5" t="s">
        <v>135</v>
      </c>
      <c r="E23" t="s">
        <v>38</v>
      </c>
      <c r="F23" t="s">
        <v>554</v>
      </c>
      <c r="G23" s="1" t="s">
        <v>429</v>
      </c>
      <c r="H23" s="2">
        <f t="shared" si="0"/>
        <v>20</v>
      </c>
      <c r="I23" s="2" t="str">
        <f t="shared" si="1"/>
        <v>〇</v>
      </c>
      <c r="K23" s="7" t="s">
        <v>430</v>
      </c>
      <c r="L23" s="10"/>
      <c r="M23" s="8" t="s">
        <v>555</v>
      </c>
      <c r="N23" s="2">
        <f t="shared" si="2"/>
        <v>126</v>
      </c>
      <c r="O23" s="2" t="str">
        <f t="shared" si="3"/>
        <v>〇</v>
      </c>
    </row>
    <row r="24" spans="1:15" ht="21.75" customHeight="1" x14ac:dyDescent="0.4">
      <c r="A24">
        <v>1839</v>
      </c>
      <c r="B24" t="s">
        <v>139</v>
      </c>
      <c r="C24" t="s">
        <v>431</v>
      </c>
      <c r="D24" s="5" t="s">
        <v>141</v>
      </c>
      <c r="E24" t="s">
        <v>142</v>
      </c>
      <c r="F24" t="s">
        <v>143</v>
      </c>
      <c r="G24" s="1" t="s">
        <v>432</v>
      </c>
      <c r="H24" s="2">
        <f t="shared" si="0"/>
        <v>29</v>
      </c>
      <c r="I24" s="2" t="str">
        <f t="shared" si="1"/>
        <v>〇</v>
      </c>
      <c r="K24" s="7" t="s">
        <v>556</v>
      </c>
      <c r="L24" s="10"/>
      <c r="M24" s="8" t="s">
        <v>557</v>
      </c>
      <c r="N24" s="2">
        <f t="shared" si="2"/>
        <v>219</v>
      </c>
      <c r="O24" s="2" t="str">
        <f t="shared" si="3"/>
        <v>〇</v>
      </c>
    </row>
    <row r="25" spans="1:15" ht="21.75" customHeight="1" x14ac:dyDescent="0.4">
      <c r="A25">
        <v>1840</v>
      </c>
      <c r="B25" t="s">
        <v>20</v>
      </c>
      <c r="C25" t="s">
        <v>20</v>
      </c>
      <c r="D25" s="5" t="s">
        <v>146</v>
      </c>
      <c r="E25" t="s">
        <v>142</v>
      </c>
      <c r="F25" t="s">
        <v>143</v>
      </c>
      <c r="G25" s="1" t="s">
        <v>434</v>
      </c>
      <c r="H25" s="2">
        <f t="shared" si="0"/>
        <v>2</v>
      </c>
      <c r="I25" s="2" t="str">
        <f t="shared" si="1"/>
        <v>〇</v>
      </c>
      <c r="K25" s="3" t="s">
        <v>435</v>
      </c>
      <c r="L25" s="10"/>
      <c r="M25" s="8" t="s">
        <v>434</v>
      </c>
      <c r="N25" s="2">
        <f t="shared" si="2"/>
        <v>2</v>
      </c>
      <c r="O25" s="2" t="str">
        <f t="shared" si="3"/>
        <v>-</v>
      </c>
    </row>
    <row r="26" spans="1:15" ht="21.75" customHeight="1" x14ac:dyDescent="0.4">
      <c r="A26">
        <v>1841</v>
      </c>
      <c r="B26" t="s">
        <v>100</v>
      </c>
      <c r="C26" t="s">
        <v>20</v>
      </c>
      <c r="D26" s="5" t="s">
        <v>149</v>
      </c>
      <c r="E26" t="s">
        <v>124</v>
      </c>
      <c r="F26" t="s">
        <v>150</v>
      </c>
      <c r="G26" s="1" t="s">
        <v>436</v>
      </c>
      <c r="H26" s="2">
        <f t="shared" si="0"/>
        <v>21</v>
      </c>
      <c r="I26" s="2" t="str">
        <f t="shared" si="1"/>
        <v>〇</v>
      </c>
      <c r="K26" s="7" t="s">
        <v>437</v>
      </c>
      <c r="L26" s="10"/>
      <c r="M26" s="8" t="s">
        <v>558</v>
      </c>
      <c r="N26" s="2">
        <f t="shared" si="2"/>
        <v>75</v>
      </c>
      <c r="O26" s="2" t="str">
        <f t="shared" si="3"/>
        <v>〇</v>
      </c>
    </row>
    <row r="27" spans="1:15" ht="21.75" customHeight="1" x14ac:dyDescent="0.4">
      <c r="A27">
        <v>1842</v>
      </c>
      <c r="B27" t="s">
        <v>100</v>
      </c>
      <c r="C27" t="s">
        <v>20</v>
      </c>
      <c r="D27" s="5" t="s">
        <v>153</v>
      </c>
      <c r="E27" t="s">
        <v>154</v>
      </c>
      <c r="F27" t="s">
        <v>155</v>
      </c>
      <c r="G27" s="1" t="s">
        <v>438</v>
      </c>
      <c r="H27" s="2">
        <f t="shared" si="0"/>
        <v>17</v>
      </c>
      <c r="I27" s="2" t="str">
        <f t="shared" si="1"/>
        <v>〇</v>
      </c>
      <c r="K27" s="7" t="s">
        <v>439</v>
      </c>
      <c r="L27" s="10"/>
      <c r="M27" s="8" t="s">
        <v>559</v>
      </c>
      <c r="N27" s="2">
        <f t="shared" si="2"/>
        <v>75</v>
      </c>
      <c r="O27" s="2" t="str">
        <f t="shared" si="3"/>
        <v>〇</v>
      </c>
    </row>
    <row r="28" spans="1:15" ht="21.75" customHeight="1" x14ac:dyDescent="0.4">
      <c r="A28">
        <v>1843</v>
      </c>
      <c r="B28" t="s">
        <v>158</v>
      </c>
      <c r="C28" t="s">
        <v>20</v>
      </c>
      <c r="D28" s="5" t="s">
        <v>159</v>
      </c>
      <c r="E28" t="s">
        <v>160</v>
      </c>
      <c r="F28" t="s">
        <v>161</v>
      </c>
      <c r="G28" s="1" t="s">
        <v>440</v>
      </c>
      <c r="H28" s="2">
        <f t="shared" si="0"/>
        <v>29</v>
      </c>
      <c r="I28" s="2" t="str">
        <f t="shared" si="1"/>
        <v>〇</v>
      </c>
      <c r="K28" s="7" t="s">
        <v>441</v>
      </c>
      <c r="L28" s="10"/>
      <c r="M28" s="8" t="s">
        <v>560</v>
      </c>
      <c r="N28" s="2">
        <f t="shared" si="2"/>
        <v>84</v>
      </c>
      <c r="O28" s="2" t="str">
        <f t="shared" si="3"/>
        <v>〇</v>
      </c>
    </row>
    <row r="29" spans="1:15" ht="21.75" customHeight="1" x14ac:dyDescent="0.4">
      <c r="A29">
        <v>1844</v>
      </c>
      <c r="B29" t="s">
        <v>26</v>
      </c>
      <c r="C29" t="s">
        <v>42</v>
      </c>
      <c r="D29" s="5" t="s">
        <v>164</v>
      </c>
      <c r="E29" t="s">
        <v>165</v>
      </c>
      <c r="F29" t="s">
        <v>166</v>
      </c>
      <c r="G29" s="1" t="s">
        <v>442</v>
      </c>
      <c r="H29" s="2">
        <f t="shared" si="0"/>
        <v>27</v>
      </c>
      <c r="I29" s="2" t="str">
        <f t="shared" si="1"/>
        <v>〇</v>
      </c>
      <c r="K29" s="7" t="s">
        <v>561</v>
      </c>
      <c r="L29" s="10"/>
      <c r="M29" s="8" t="s">
        <v>562</v>
      </c>
      <c r="N29" s="2">
        <f t="shared" si="2"/>
        <v>155</v>
      </c>
      <c r="O29" s="2" t="str">
        <f t="shared" si="3"/>
        <v>〇</v>
      </c>
    </row>
    <row r="30" spans="1:15" ht="21.75" customHeight="1" x14ac:dyDescent="0.4">
      <c r="A30">
        <v>1845</v>
      </c>
      <c r="B30" t="s">
        <v>158</v>
      </c>
      <c r="C30" t="s">
        <v>20</v>
      </c>
      <c r="D30" s="5" t="s">
        <v>169</v>
      </c>
      <c r="E30" t="s">
        <v>170</v>
      </c>
      <c r="F30" t="s">
        <v>171</v>
      </c>
      <c r="G30" s="1" t="s">
        <v>444</v>
      </c>
      <c r="H30" s="2">
        <f t="shared" si="0"/>
        <v>29</v>
      </c>
      <c r="I30" s="2" t="str">
        <f t="shared" si="1"/>
        <v>〇</v>
      </c>
      <c r="K30" s="7" t="s">
        <v>445</v>
      </c>
      <c r="L30" s="10"/>
      <c r="M30" s="8" t="s">
        <v>563</v>
      </c>
      <c r="N30" s="2">
        <f t="shared" si="2"/>
        <v>97</v>
      </c>
      <c r="O30" s="2" t="str">
        <f t="shared" si="3"/>
        <v>〇</v>
      </c>
    </row>
    <row r="31" spans="1:15" ht="21.75" customHeight="1" x14ac:dyDescent="0.4">
      <c r="A31">
        <v>1846</v>
      </c>
      <c r="B31" t="s">
        <v>72</v>
      </c>
      <c r="C31" t="s">
        <v>14</v>
      </c>
      <c r="D31" s="5" t="s">
        <v>174</v>
      </c>
      <c r="E31" t="s">
        <v>175</v>
      </c>
      <c r="F31" t="s">
        <v>176</v>
      </c>
      <c r="G31" s="1" t="s">
        <v>446</v>
      </c>
      <c r="H31" s="2">
        <f t="shared" si="0"/>
        <v>29</v>
      </c>
      <c r="I31" s="2" t="str">
        <f t="shared" si="1"/>
        <v>〇</v>
      </c>
      <c r="K31" s="7" t="s">
        <v>447</v>
      </c>
      <c r="L31" s="10"/>
      <c r="M31" s="8" t="s">
        <v>564</v>
      </c>
      <c r="N31" s="2">
        <f t="shared" si="2"/>
        <v>205</v>
      </c>
      <c r="O31" s="2" t="str">
        <f t="shared" si="3"/>
        <v>〇</v>
      </c>
    </row>
    <row r="32" spans="1:15" ht="21.75" customHeight="1" x14ac:dyDescent="0.4">
      <c r="A32">
        <v>1847</v>
      </c>
      <c r="B32" t="s">
        <v>72</v>
      </c>
      <c r="C32" t="s">
        <v>20</v>
      </c>
      <c r="D32" s="5" t="s">
        <v>179</v>
      </c>
      <c r="E32" t="s">
        <v>180</v>
      </c>
      <c r="F32" t="s">
        <v>181</v>
      </c>
      <c r="G32" s="1" t="s">
        <v>448</v>
      </c>
      <c r="H32" s="2">
        <f t="shared" si="0"/>
        <v>22</v>
      </c>
      <c r="I32" s="2" t="str">
        <f t="shared" si="1"/>
        <v>〇</v>
      </c>
      <c r="K32" s="7" t="s">
        <v>565</v>
      </c>
      <c r="L32" s="10"/>
      <c r="M32" s="8" t="s">
        <v>566</v>
      </c>
      <c r="N32" s="2">
        <f t="shared" si="2"/>
        <v>154</v>
      </c>
      <c r="O32" s="2" t="str">
        <f t="shared" si="3"/>
        <v>〇</v>
      </c>
    </row>
    <row r="33" spans="1:15" ht="21.75" customHeight="1" x14ac:dyDescent="0.4">
      <c r="A33">
        <v>1848</v>
      </c>
      <c r="B33" t="s">
        <v>26</v>
      </c>
      <c r="C33" t="s">
        <v>20</v>
      </c>
      <c r="D33" s="5" t="s">
        <v>184</v>
      </c>
      <c r="E33" t="s">
        <v>185</v>
      </c>
      <c r="F33" t="s">
        <v>186</v>
      </c>
      <c r="G33" s="1" t="s">
        <v>450</v>
      </c>
      <c r="H33" s="2">
        <f t="shared" si="0"/>
        <v>24</v>
      </c>
      <c r="I33" s="2" t="str">
        <f t="shared" si="1"/>
        <v>〇</v>
      </c>
      <c r="K33" s="7" t="s">
        <v>567</v>
      </c>
      <c r="L33" s="10"/>
      <c r="M33" s="8" t="s">
        <v>568</v>
      </c>
      <c r="N33" s="2">
        <f t="shared" si="2"/>
        <v>246</v>
      </c>
      <c r="O33" s="2" t="str">
        <f t="shared" si="3"/>
        <v>〇</v>
      </c>
    </row>
    <row r="34" spans="1:15" ht="21.75" customHeight="1" x14ac:dyDescent="0.4">
      <c r="A34">
        <v>1849</v>
      </c>
      <c r="B34" t="s">
        <v>100</v>
      </c>
      <c r="C34" t="s">
        <v>20</v>
      </c>
      <c r="D34" s="5" t="s">
        <v>189</v>
      </c>
      <c r="E34" t="s">
        <v>190</v>
      </c>
      <c r="F34" t="s">
        <v>191</v>
      </c>
      <c r="G34" s="1" t="s">
        <v>452</v>
      </c>
      <c r="H34" s="2">
        <f t="shared" si="0"/>
        <v>26</v>
      </c>
      <c r="I34" s="2" t="str">
        <f t="shared" si="1"/>
        <v>〇</v>
      </c>
      <c r="K34" s="7" t="s">
        <v>453</v>
      </c>
      <c r="L34" s="10"/>
      <c r="M34" s="8" t="s">
        <v>569</v>
      </c>
      <c r="N34" s="2">
        <f t="shared" si="2"/>
        <v>77</v>
      </c>
      <c r="O34" s="2" t="str">
        <f t="shared" si="3"/>
        <v>〇</v>
      </c>
    </row>
    <row r="35" spans="1:15" ht="21.75" customHeight="1" x14ac:dyDescent="0.4">
      <c r="A35">
        <v>1850</v>
      </c>
      <c r="B35" t="s">
        <v>20</v>
      </c>
      <c r="C35" t="s">
        <v>20</v>
      </c>
      <c r="D35" s="5" t="s">
        <v>194</v>
      </c>
      <c r="E35" t="s">
        <v>195</v>
      </c>
      <c r="F35" t="s">
        <v>196</v>
      </c>
      <c r="G35" s="1" t="s">
        <v>454</v>
      </c>
      <c r="H35" s="2">
        <f t="shared" si="0"/>
        <v>25</v>
      </c>
      <c r="I35" s="2" t="str">
        <f t="shared" si="1"/>
        <v>〇</v>
      </c>
      <c r="K35" s="7" t="s">
        <v>455</v>
      </c>
      <c r="L35" s="10"/>
      <c r="M35" s="4" t="s">
        <v>434</v>
      </c>
      <c r="N35" s="2">
        <f t="shared" si="2"/>
        <v>2</v>
      </c>
      <c r="O35" s="2" t="str">
        <f t="shared" si="3"/>
        <v>-</v>
      </c>
    </row>
    <row r="36" spans="1:15" ht="21.75" customHeight="1" x14ac:dyDescent="0.4">
      <c r="A36">
        <v>1851</v>
      </c>
      <c r="B36" t="s">
        <v>72</v>
      </c>
      <c r="C36" t="s">
        <v>199</v>
      </c>
      <c r="D36" s="5" t="s">
        <v>200</v>
      </c>
      <c r="E36" t="s">
        <v>160</v>
      </c>
      <c r="F36" t="s">
        <v>201</v>
      </c>
      <c r="G36" s="1" t="s">
        <v>456</v>
      </c>
      <c r="H36" s="2">
        <f t="shared" si="0"/>
        <v>28</v>
      </c>
      <c r="I36" s="2" t="str">
        <f t="shared" si="1"/>
        <v>〇</v>
      </c>
      <c r="K36" s="7" t="s">
        <v>570</v>
      </c>
      <c r="L36" s="10"/>
      <c r="M36" s="8" t="s">
        <v>571</v>
      </c>
      <c r="N36" s="2">
        <f t="shared" si="2"/>
        <v>115</v>
      </c>
      <c r="O36" s="2" t="str">
        <f t="shared" si="3"/>
        <v>〇</v>
      </c>
    </row>
    <row r="37" spans="1:15" ht="21.75" customHeight="1" x14ac:dyDescent="0.4">
      <c r="A37">
        <v>1852</v>
      </c>
      <c r="B37" t="s">
        <v>72</v>
      </c>
      <c r="C37" t="s">
        <v>20</v>
      </c>
      <c r="D37" s="5" t="s">
        <v>204</v>
      </c>
      <c r="E37" t="s">
        <v>205</v>
      </c>
      <c r="F37" t="s">
        <v>206</v>
      </c>
      <c r="G37" s="1" t="s">
        <v>458</v>
      </c>
      <c r="H37" s="2">
        <f t="shared" si="0"/>
        <v>24</v>
      </c>
      <c r="I37" s="2" t="str">
        <f t="shared" si="1"/>
        <v>〇</v>
      </c>
      <c r="K37" s="7" t="s">
        <v>459</v>
      </c>
      <c r="L37" s="10"/>
      <c r="M37" s="8" t="s">
        <v>572</v>
      </c>
      <c r="N37" s="2">
        <f t="shared" si="2"/>
        <v>249</v>
      </c>
      <c r="O37" s="2" t="str">
        <f t="shared" si="3"/>
        <v>〇</v>
      </c>
    </row>
    <row r="38" spans="1:15" ht="21.75" customHeight="1" x14ac:dyDescent="0.4">
      <c r="A38">
        <v>1853</v>
      </c>
      <c r="B38" t="s">
        <v>460</v>
      </c>
      <c r="C38" t="s">
        <v>20</v>
      </c>
      <c r="D38" s="5" t="s">
        <v>210</v>
      </c>
      <c r="E38" t="s">
        <v>211</v>
      </c>
      <c r="F38" t="s">
        <v>212</v>
      </c>
      <c r="G38" s="1" t="s">
        <v>461</v>
      </c>
      <c r="H38" s="2">
        <f t="shared" si="0"/>
        <v>20</v>
      </c>
      <c r="I38" s="2" t="str">
        <f t="shared" si="1"/>
        <v>〇</v>
      </c>
      <c r="K38" s="7" t="s">
        <v>573</v>
      </c>
      <c r="L38" s="10"/>
      <c r="M38" s="8" t="s">
        <v>574</v>
      </c>
      <c r="N38" s="2">
        <f t="shared" si="2"/>
        <v>224</v>
      </c>
      <c r="O38" s="2" t="str">
        <f t="shared" si="3"/>
        <v>〇</v>
      </c>
    </row>
    <row r="39" spans="1:15" ht="21.75" customHeight="1" x14ac:dyDescent="0.4">
      <c r="A39">
        <v>1854</v>
      </c>
      <c r="B39" t="s">
        <v>72</v>
      </c>
      <c r="C39" t="s">
        <v>20</v>
      </c>
      <c r="D39" s="5" t="s">
        <v>215</v>
      </c>
      <c r="E39" t="s">
        <v>216</v>
      </c>
      <c r="F39" t="s">
        <v>217</v>
      </c>
      <c r="G39" s="1" t="s">
        <v>463</v>
      </c>
      <c r="H39" s="2">
        <f t="shared" si="0"/>
        <v>27</v>
      </c>
      <c r="I39" s="2" t="str">
        <f t="shared" si="1"/>
        <v>〇</v>
      </c>
      <c r="K39" s="7" t="s">
        <v>575</v>
      </c>
      <c r="L39" s="10"/>
      <c r="M39" s="8" t="s">
        <v>576</v>
      </c>
      <c r="N39" s="2">
        <f t="shared" si="2"/>
        <v>210</v>
      </c>
      <c r="O39" s="2" t="str">
        <f t="shared" si="3"/>
        <v>〇</v>
      </c>
    </row>
    <row r="40" spans="1:15" ht="21.75" customHeight="1" x14ac:dyDescent="0.4">
      <c r="A40">
        <v>1855</v>
      </c>
      <c r="B40" t="s">
        <v>26</v>
      </c>
      <c r="C40" t="s">
        <v>199</v>
      </c>
      <c r="D40" s="5" t="s">
        <v>220</v>
      </c>
      <c r="E40" t="s">
        <v>221</v>
      </c>
      <c r="F40" t="s">
        <v>222</v>
      </c>
      <c r="G40" s="1" t="s">
        <v>465</v>
      </c>
      <c r="H40" s="2">
        <f t="shared" si="0"/>
        <v>28</v>
      </c>
      <c r="I40" s="2" t="str">
        <f t="shared" si="1"/>
        <v>〇</v>
      </c>
      <c r="K40" s="7" t="s">
        <v>577</v>
      </c>
      <c r="L40" s="10"/>
      <c r="M40" s="8" t="s">
        <v>578</v>
      </c>
      <c r="N40" s="2">
        <f t="shared" si="2"/>
        <v>121</v>
      </c>
      <c r="O40" s="2" t="str">
        <f t="shared" si="3"/>
        <v>〇</v>
      </c>
    </row>
    <row r="41" spans="1:15" ht="21.75" customHeight="1" x14ac:dyDescent="0.4">
      <c r="A41">
        <v>1856</v>
      </c>
      <c r="B41" t="s">
        <v>20</v>
      </c>
      <c r="C41" t="s">
        <v>20</v>
      </c>
      <c r="D41" s="5" t="s">
        <v>225</v>
      </c>
      <c r="E41" t="s">
        <v>221</v>
      </c>
      <c r="F41" t="s">
        <v>222</v>
      </c>
      <c r="G41" s="1" t="s">
        <v>434</v>
      </c>
      <c r="H41" s="2">
        <f t="shared" si="0"/>
        <v>2</v>
      </c>
      <c r="I41" s="2" t="str">
        <f t="shared" si="1"/>
        <v>〇</v>
      </c>
      <c r="K41" s="3" t="s">
        <v>435</v>
      </c>
      <c r="L41" s="10"/>
      <c r="M41" s="4" t="s">
        <v>227</v>
      </c>
      <c r="N41" s="2">
        <f t="shared" si="2"/>
        <v>74</v>
      </c>
      <c r="O41" s="2" t="str">
        <f t="shared" si="3"/>
        <v>〇</v>
      </c>
    </row>
    <row r="42" spans="1:15" ht="21.75" customHeight="1" x14ac:dyDescent="0.4">
      <c r="A42">
        <v>1857</v>
      </c>
      <c r="B42" t="s">
        <v>228</v>
      </c>
      <c r="C42" t="s">
        <v>229</v>
      </c>
      <c r="D42" s="5" t="s">
        <v>230</v>
      </c>
      <c r="E42" t="s">
        <v>231</v>
      </c>
      <c r="F42" t="s">
        <v>232</v>
      </c>
      <c r="G42" s="1" t="s">
        <v>467</v>
      </c>
      <c r="H42" s="2">
        <f t="shared" si="0"/>
        <v>24</v>
      </c>
      <c r="I42" s="2" t="str">
        <f t="shared" si="1"/>
        <v>〇</v>
      </c>
      <c r="K42" s="7" t="s">
        <v>468</v>
      </c>
      <c r="L42" s="10"/>
      <c r="M42" s="8" t="s">
        <v>579</v>
      </c>
      <c r="N42" s="2">
        <f t="shared" si="2"/>
        <v>191</v>
      </c>
      <c r="O42" s="2" t="str">
        <f t="shared" si="3"/>
        <v>〇</v>
      </c>
    </row>
    <row r="43" spans="1:15" ht="21.75" customHeight="1" x14ac:dyDescent="0.4">
      <c r="A43">
        <v>1858</v>
      </c>
      <c r="B43" t="s">
        <v>72</v>
      </c>
      <c r="C43" t="s">
        <v>20</v>
      </c>
      <c r="D43" s="5" t="s">
        <v>235</v>
      </c>
      <c r="E43" t="s">
        <v>165</v>
      </c>
      <c r="F43" t="s">
        <v>236</v>
      </c>
      <c r="G43" s="1" t="s">
        <v>469</v>
      </c>
      <c r="H43" s="2">
        <f t="shared" si="0"/>
        <v>22</v>
      </c>
      <c r="I43" s="2" t="str">
        <f t="shared" si="1"/>
        <v>〇</v>
      </c>
      <c r="K43" s="7" t="s">
        <v>470</v>
      </c>
      <c r="L43" s="10"/>
      <c r="M43" s="8" t="s">
        <v>580</v>
      </c>
      <c r="N43" s="2">
        <f t="shared" si="2"/>
        <v>199</v>
      </c>
      <c r="O43" s="2" t="str">
        <f t="shared" si="3"/>
        <v>〇</v>
      </c>
    </row>
    <row r="44" spans="1:15" ht="21.75" customHeight="1" x14ac:dyDescent="0.4">
      <c r="A44">
        <v>1859</v>
      </c>
      <c r="B44" t="s">
        <v>72</v>
      </c>
      <c r="C44" t="s">
        <v>20</v>
      </c>
      <c r="D44" s="5" t="s">
        <v>239</v>
      </c>
      <c r="E44" t="s">
        <v>240</v>
      </c>
      <c r="F44" t="s">
        <v>241</v>
      </c>
      <c r="G44" s="1" t="s">
        <v>471</v>
      </c>
      <c r="H44" s="2">
        <f t="shared" si="0"/>
        <v>27</v>
      </c>
      <c r="I44" s="2" t="str">
        <f t="shared" si="1"/>
        <v>〇</v>
      </c>
      <c r="K44" s="7" t="s">
        <v>581</v>
      </c>
      <c r="L44" s="10"/>
      <c r="M44" s="8" t="s">
        <v>582</v>
      </c>
      <c r="N44" s="2">
        <f t="shared" si="2"/>
        <v>236</v>
      </c>
      <c r="O44" s="2" t="str">
        <f t="shared" si="3"/>
        <v>〇</v>
      </c>
    </row>
    <row r="45" spans="1:15" ht="21.75" customHeight="1" x14ac:dyDescent="0.4">
      <c r="A45">
        <v>1860</v>
      </c>
      <c r="B45" t="s">
        <v>72</v>
      </c>
      <c r="C45" t="s">
        <v>20</v>
      </c>
      <c r="D45" s="5" t="s">
        <v>244</v>
      </c>
      <c r="E45" t="s">
        <v>245</v>
      </c>
      <c r="F45" t="s">
        <v>246</v>
      </c>
      <c r="G45" s="1" t="s">
        <v>473</v>
      </c>
      <c r="H45" s="2">
        <f t="shared" si="0"/>
        <v>29</v>
      </c>
      <c r="I45" s="2" t="str">
        <f t="shared" si="1"/>
        <v>〇</v>
      </c>
      <c r="K45" s="7" t="s">
        <v>474</v>
      </c>
      <c r="L45" s="10"/>
      <c r="M45" s="8" t="s">
        <v>583</v>
      </c>
      <c r="N45" s="2">
        <f t="shared" si="2"/>
        <v>210</v>
      </c>
      <c r="O45" s="2" t="str">
        <f t="shared" si="3"/>
        <v>〇</v>
      </c>
    </row>
    <row r="46" spans="1:15" ht="21.75" customHeight="1" x14ac:dyDescent="0.4">
      <c r="A46">
        <v>1861</v>
      </c>
      <c r="B46" t="s">
        <v>249</v>
      </c>
      <c r="C46" t="s">
        <v>250</v>
      </c>
      <c r="D46" s="5" t="s">
        <v>251</v>
      </c>
      <c r="E46" t="s">
        <v>252</v>
      </c>
      <c r="F46" t="s">
        <v>253</v>
      </c>
      <c r="G46" s="1" t="s">
        <v>475</v>
      </c>
      <c r="H46" s="2">
        <f t="shared" si="0"/>
        <v>26</v>
      </c>
      <c r="I46" s="2" t="str">
        <f t="shared" si="1"/>
        <v>〇</v>
      </c>
      <c r="K46" s="7" t="s">
        <v>584</v>
      </c>
      <c r="L46" s="10"/>
      <c r="M46" s="8" t="s">
        <v>585</v>
      </c>
      <c r="N46" s="2">
        <f t="shared" si="2"/>
        <v>251</v>
      </c>
      <c r="O46" s="2" t="str">
        <f t="shared" si="3"/>
        <v>〇</v>
      </c>
    </row>
    <row r="47" spans="1:15" ht="21.75" customHeight="1" x14ac:dyDescent="0.4">
      <c r="A47">
        <v>1862</v>
      </c>
      <c r="B47" t="s">
        <v>100</v>
      </c>
      <c r="C47" t="s">
        <v>20</v>
      </c>
      <c r="D47" s="5" t="s">
        <v>256</v>
      </c>
      <c r="E47" t="s">
        <v>257</v>
      </c>
      <c r="F47" t="s">
        <v>258</v>
      </c>
      <c r="G47" s="1" t="s">
        <v>477</v>
      </c>
      <c r="H47" s="2">
        <f t="shared" si="0"/>
        <v>26</v>
      </c>
      <c r="I47" s="2" t="str">
        <f t="shared" si="1"/>
        <v>〇</v>
      </c>
      <c r="K47" s="7" t="s">
        <v>586</v>
      </c>
      <c r="L47" s="10"/>
      <c r="M47" s="8" t="s">
        <v>587</v>
      </c>
      <c r="N47" s="2">
        <f t="shared" si="2"/>
        <v>243</v>
      </c>
      <c r="O47" s="2" t="str">
        <f t="shared" si="3"/>
        <v>〇</v>
      </c>
    </row>
    <row r="48" spans="1:15" ht="21.75" customHeight="1" x14ac:dyDescent="0.4">
      <c r="A48">
        <v>1863</v>
      </c>
      <c r="B48" t="s">
        <v>261</v>
      </c>
      <c r="C48" t="s">
        <v>20</v>
      </c>
      <c r="D48" s="5" t="s">
        <v>262</v>
      </c>
      <c r="E48" t="s">
        <v>263</v>
      </c>
      <c r="F48" t="s">
        <v>264</v>
      </c>
      <c r="G48" s="1" t="s">
        <v>479</v>
      </c>
      <c r="H48" s="2">
        <f t="shared" si="0"/>
        <v>26</v>
      </c>
      <c r="I48" s="2" t="str">
        <f t="shared" si="1"/>
        <v>〇</v>
      </c>
      <c r="K48" s="7" t="s">
        <v>480</v>
      </c>
      <c r="L48" s="10"/>
      <c r="M48" s="8" t="s">
        <v>588</v>
      </c>
      <c r="N48" s="2">
        <f t="shared" si="2"/>
        <v>228</v>
      </c>
      <c r="O48" s="2" t="str">
        <f t="shared" si="3"/>
        <v>〇</v>
      </c>
    </row>
    <row r="49" spans="1:15" ht="21.75" customHeight="1" x14ac:dyDescent="0.4">
      <c r="A49">
        <v>1864</v>
      </c>
      <c r="B49" t="s">
        <v>267</v>
      </c>
      <c r="C49" t="s">
        <v>20</v>
      </c>
      <c r="D49" s="5" t="s">
        <v>268</v>
      </c>
      <c r="E49" t="s">
        <v>269</v>
      </c>
      <c r="F49" t="s">
        <v>270</v>
      </c>
      <c r="G49" s="1" t="s">
        <v>481</v>
      </c>
      <c r="H49" s="2">
        <f t="shared" si="0"/>
        <v>27</v>
      </c>
      <c r="I49" s="2" t="str">
        <f t="shared" si="1"/>
        <v>〇</v>
      </c>
      <c r="K49" s="7" t="s">
        <v>589</v>
      </c>
      <c r="L49" s="10"/>
      <c r="M49" s="8" t="s">
        <v>590</v>
      </c>
      <c r="N49" s="2">
        <f t="shared" si="2"/>
        <v>239</v>
      </c>
      <c r="O49" s="2" t="str">
        <f t="shared" si="3"/>
        <v>〇</v>
      </c>
    </row>
    <row r="50" spans="1:15" ht="21.75" customHeight="1" x14ac:dyDescent="0.4">
      <c r="A50">
        <v>1865</v>
      </c>
      <c r="B50" t="s">
        <v>26</v>
      </c>
      <c r="C50" t="s">
        <v>20</v>
      </c>
      <c r="D50" s="5" t="s">
        <v>273</v>
      </c>
      <c r="E50" t="s">
        <v>16</v>
      </c>
      <c r="F50" t="s">
        <v>274</v>
      </c>
      <c r="G50" s="1" t="s">
        <v>483</v>
      </c>
      <c r="H50" s="2">
        <f t="shared" si="0"/>
        <v>26</v>
      </c>
      <c r="I50" s="2" t="str">
        <f t="shared" si="1"/>
        <v>〇</v>
      </c>
      <c r="K50" s="7" t="s">
        <v>591</v>
      </c>
      <c r="L50" s="10"/>
      <c r="M50" s="8" t="s">
        <v>592</v>
      </c>
      <c r="N50" s="2">
        <f t="shared" si="2"/>
        <v>193</v>
      </c>
      <c r="O50" s="2" t="str">
        <f t="shared" si="3"/>
        <v>〇</v>
      </c>
    </row>
    <row r="51" spans="1:15" ht="21.75" customHeight="1" x14ac:dyDescent="0.4">
      <c r="A51">
        <v>1866</v>
      </c>
      <c r="B51" t="s">
        <v>277</v>
      </c>
      <c r="C51" t="s">
        <v>20</v>
      </c>
      <c r="D51" s="5" t="s">
        <v>278</v>
      </c>
      <c r="E51" t="s">
        <v>279</v>
      </c>
      <c r="F51" t="s">
        <v>280</v>
      </c>
      <c r="G51" s="1" t="s">
        <v>485</v>
      </c>
      <c r="H51" s="2">
        <f t="shared" si="0"/>
        <v>24</v>
      </c>
      <c r="I51" s="2" t="str">
        <f t="shared" si="1"/>
        <v>〇</v>
      </c>
      <c r="K51" s="7" t="s">
        <v>486</v>
      </c>
      <c r="L51" s="10"/>
      <c r="M51" s="8" t="s">
        <v>593</v>
      </c>
      <c r="N51" s="2">
        <f t="shared" si="2"/>
        <v>199</v>
      </c>
      <c r="O51" s="2" t="str">
        <f t="shared" si="3"/>
        <v>〇</v>
      </c>
    </row>
    <row r="52" spans="1:15" ht="21.75" customHeight="1" x14ac:dyDescent="0.4">
      <c r="A52">
        <v>1867</v>
      </c>
      <c r="B52" t="s">
        <v>267</v>
      </c>
      <c r="C52" t="s">
        <v>20</v>
      </c>
      <c r="D52" s="5" t="s">
        <v>283</v>
      </c>
      <c r="E52" t="s">
        <v>284</v>
      </c>
      <c r="F52" t="s">
        <v>285</v>
      </c>
      <c r="G52" s="1" t="s">
        <v>487</v>
      </c>
      <c r="H52" s="2">
        <f t="shared" si="0"/>
        <v>27</v>
      </c>
      <c r="I52" s="2" t="str">
        <f t="shared" si="1"/>
        <v>〇</v>
      </c>
      <c r="K52" s="7" t="s">
        <v>594</v>
      </c>
      <c r="L52" s="10"/>
      <c r="M52" s="8" t="s">
        <v>595</v>
      </c>
      <c r="N52" s="2">
        <f t="shared" si="2"/>
        <v>237</v>
      </c>
      <c r="O52" s="2" t="str">
        <f t="shared" si="3"/>
        <v>〇</v>
      </c>
    </row>
    <row r="53" spans="1:15" ht="21.75" customHeight="1" x14ac:dyDescent="0.4">
      <c r="A53">
        <v>1868</v>
      </c>
      <c r="B53" t="s">
        <v>66</v>
      </c>
      <c r="C53" t="s">
        <v>20</v>
      </c>
      <c r="D53" s="5" t="s">
        <v>288</v>
      </c>
      <c r="E53" t="s">
        <v>289</v>
      </c>
      <c r="F53" t="s">
        <v>290</v>
      </c>
      <c r="G53" s="1" t="s">
        <v>489</v>
      </c>
      <c r="H53" s="2">
        <f t="shared" si="0"/>
        <v>25</v>
      </c>
      <c r="I53" s="2" t="str">
        <f t="shared" si="1"/>
        <v>〇</v>
      </c>
      <c r="K53" s="7" t="s">
        <v>596</v>
      </c>
      <c r="L53" s="10"/>
      <c r="M53" s="8" t="s">
        <v>597</v>
      </c>
      <c r="N53" s="2">
        <f t="shared" si="2"/>
        <v>126</v>
      </c>
      <c r="O53" s="2" t="str">
        <f t="shared" si="3"/>
        <v>〇</v>
      </c>
    </row>
    <row r="54" spans="1:15" ht="21.75" customHeight="1" x14ac:dyDescent="0.4">
      <c r="A54">
        <v>1869</v>
      </c>
      <c r="B54" t="s">
        <v>72</v>
      </c>
      <c r="C54" t="s">
        <v>20</v>
      </c>
      <c r="D54" s="5" t="s">
        <v>293</v>
      </c>
      <c r="E54" t="s">
        <v>294</v>
      </c>
      <c r="F54" t="s">
        <v>295</v>
      </c>
      <c r="G54" s="1" t="s">
        <v>491</v>
      </c>
      <c r="H54" s="2">
        <f t="shared" si="0"/>
        <v>20</v>
      </c>
      <c r="I54" s="2" t="str">
        <f t="shared" si="1"/>
        <v>〇</v>
      </c>
      <c r="K54" s="7" t="s">
        <v>492</v>
      </c>
      <c r="L54" s="10"/>
      <c r="M54" s="8" t="s">
        <v>598</v>
      </c>
      <c r="N54" s="2">
        <f t="shared" si="2"/>
        <v>76</v>
      </c>
      <c r="O54" s="2" t="str">
        <f t="shared" si="3"/>
        <v>〇</v>
      </c>
    </row>
    <row r="55" spans="1:15" ht="21.75" customHeight="1" x14ac:dyDescent="0.4">
      <c r="A55">
        <v>1870</v>
      </c>
      <c r="B55" t="s">
        <v>66</v>
      </c>
      <c r="C55" t="s">
        <v>20</v>
      </c>
      <c r="D55" s="5" t="s">
        <v>298</v>
      </c>
      <c r="E55" t="s">
        <v>299</v>
      </c>
      <c r="F55" t="s">
        <v>300</v>
      </c>
      <c r="G55" s="1" t="s">
        <v>493</v>
      </c>
      <c r="H55" s="2">
        <f t="shared" si="0"/>
        <v>27</v>
      </c>
      <c r="I55" s="2" t="str">
        <f t="shared" si="1"/>
        <v>〇</v>
      </c>
      <c r="K55" s="7" t="s">
        <v>599</v>
      </c>
      <c r="L55" s="10"/>
      <c r="M55" s="4" t="s">
        <v>302</v>
      </c>
      <c r="N55" s="2">
        <f t="shared" si="2"/>
        <v>172</v>
      </c>
      <c r="O55" s="2" t="str">
        <f t="shared" si="3"/>
        <v>〇</v>
      </c>
    </row>
    <row r="56" spans="1:15" ht="21.75" customHeight="1" x14ac:dyDescent="0.4">
      <c r="A56">
        <v>1871</v>
      </c>
      <c r="B56" t="s">
        <v>100</v>
      </c>
      <c r="C56" t="s">
        <v>20</v>
      </c>
      <c r="D56" s="5" t="s">
        <v>303</v>
      </c>
      <c r="E56" t="s">
        <v>304</v>
      </c>
      <c r="F56" t="s">
        <v>305</v>
      </c>
      <c r="G56" s="1" t="s">
        <v>495</v>
      </c>
      <c r="H56" s="2">
        <f t="shared" si="0"/>
        <v>27</v>
      </c>
      <c r="I56" s="2" t="str">
        <f t="shared" si="1"/>
        <v>〇</v>
      </c>
      <c r="K56" s="7" t="s">
        <v>496</v>
      </c>
      <c r="L56" s="10"/>
      <c r="M56" s="8" t="s">
        <v>600</v>
      </c>
      <c r="N56" s="2">
        <f t="shared" si="2"/>
        <v>250</v>
      </c>
      <c r="O56" s="2" t="str">
        <f t="shared" si="3"/>
        <v>〇</v>
      </c>
    </row>
    <row r="57" spans="1:15" ht="21.75" customHeight="1" x14ac:dyDescent="0.4">
      <c r="A57">
        <v>1872</v>
      </c>
      <c r="B57">
        <v>100</v>
      </c>
      <c r="C57" t="s">
        <v>14</v>
      </c>
      <c r="D57" s="5" t="s">
        <v>308</v>
      </c>
      <c r="E57" t="s">
        <v>279</v>
      </c>
      <c r="F57" t="s">
        <v>309</v>
      </c>
      <c r="G57" s="1" t="s">
        <v>497</v>
      </c>
      <c r="H57" s="2">
        <f t="shared" si="0"/>
        <v>27</v>
      </c>
      <c r="I57" s="2" t="str">
        <f t="shared" si="1"/>
        <v>〇</v>
      </c>
      <c r="K57" s="7" t="s">
        <v>601</v>
      </c>
      <c r="L57" s="10"/>
      <c r="M57" s="8" t="s">
        <v>602</v>
      </c>
      <c r="N57" s="2">
        <f t="shared" si="2"/>
        <v>154</v>
      </c>
      <c r="O57" s="2" t="str">
        <f t="shared" si="3"/>
        <v>〇</v>
      </c>
    </row>
    <row r="58" spans="1:15" ht="21.75" customHeight="1" x14ac:dyDescent="0.4">
      <c r="A58">
        <v>1873</v>
      </c>
      <c r="B58" t="s">
        <v>267</v>
      </c>
      <c r="C58" t="s">
        <v>20</v>
      </c>
      <c r="D58" s="5" t="s">
        <v>312</v>
      </c>
      <c r="E58" t="s">
        <v>313</v>
      </c>
      <c r="F58" t="s">
        <v>314</v>
      </c>
      <c r="G58" s="1" t="s">
        <v>499</v>
      </c>
      <c r="H58" s="2">
        <f t="shared" si="0"/>
        <v>25</v>
      </c>
      <c r="I58" s="2" t="str">
        <f t="shared" si="1"/>
        <v>〇</v>
      </c>
      <c r="K58" s="7" t="s">
        <v>500</v>
      </c>
      <c r="L58" s="10"/>
      <c r="M58" s="8" t="s">
        <v>603</v>
      </c>
      <c r="N58" s="2">
        <f t="shared" si="2"/>
        <v>180</v>
      </c>
      <c r="O58" s="2" t="str">
        <f t="shared" si="3"/>
        <v>〇</v>
      </c>
    </row>
    <row r="59" spans="1:15" ht="21.75" customHeight="1" x14ac:dyDescent="0.4">
      <c r="A59">
        <v>1874</v>
      </c>
      <c r="B59" t="s">
        <v>26</v>
      </c>
      <c r="C59" t="s">
        <v>20</v>
      </c>
      <c r="D59" s="5" t="s">
        <v>317</v>
      </c>
      <c r="E59" t="s">
        <v>318</v>
      </c>
      <c r="F59" t="s">
        <v>319</v>
      </c>
      <c r="G59" s="1" t="s">
        <v>501</v>
      </c>
      <c r="H59" s="2">
        <f t="shared" si="0"/>
        <v>22</v>
      </c>
      <c r="I59" s="2" t="str">
        <f t="shared" si="1"/>
        <v>〇</v>
      </c>
      <c r="K59" s="7" t="s">
        <v>604</v>
      </c>
      <c r="L59" s="10"/>
      <c r="M59" s="8" t="s">
        <v>605</v>
      </c>
      <c r="N59" s="2">
        <f t="shared" si="2"/>
        <v>258</v>
      </c>
      <c r="O59" s="2" t="str">
        <f t="shared" si="3"/>
        <v>〇</v>
      </c>
    </row>
    <row r="60" spans="1:15" ht="21.75" customHeight="1" x14ac:dyDescent="0.4">
      <c r="A60">
        <v>1875</v>
      </c>
      <c r="B60" t="s">
        <v>100</v>
      </c>
      <c r="C60" t="s">
        <v>322</v>
      </c>
      <c r="D60" s="5" t="s">
        <v>323</v>
      </c>
      <c r="E60" t="s">
        <v>318</v>
      </c>
      <c r="F60" t="s">
        <v>324</v>
      </c>
      <c r="G60" s="1" t="s">
        <v>503</v>
      </c>
      <c r="H60" s="2">
        <f t="shared" si="0"/>
        <v>26</v>
      </c>
      <c r="I60" s="2" t="str">
        <f t="shared" si="1"/>
        <v>〇</v>
      </c>
      <c r="K60" s="7" t="s">
        <v>606</v>
      </c>
      <c r="L60" s="10"/>
      <c r="M60" s="8" t="s">
        <v>607</v>
      </c>
      <c r="N60" s="2">
        <f t="shared" si="2"/>
        <v>250</v>
      </c>
      <c r="O60" s="2" t="str">
        <f t="shared" si="3"/>
        <v>〇</v>
      </c>
    </row>
    <row r="61" spans="1:15" ht="21.75" customHeight="1" x14ac:dyDescent="0.4">
      <c r="A61">
        <v>1876</v>
      </c>
      <c r="B61" t="s">
        <v>327</v>
      </c>
      <c r="C61" t="s">
        <v>20</v>
      </c>
      <c r="D61" s="5" t="s">
        <v>328</v>
      </c>
      <c r="E61" t="s">
        <v>329</v>
      </c>
      <c r="F61" t="s">
        <v>330</v>
      </c>
      <c r="G61" s="1" t="s">
        <v>505</v>
      </c>
      <c r="H61" s="2">
        <f t="shared" si="0"/>
        <v>27</v>
      </c>
      <c r="I61" s="2" t="str">
        <f t="shared" si="1"/>
        <v>〇</v>
      </c>
      <c r="K61" s="7" t="s">
        <v>608</v>
      </c>
      <c r="L61" s="10"/>
      <c r="M61" s="8" t="s">
        <v>609</v>
      </c>
      <c r="N61" s="2">
        <f t="shared" si="2"/>
        <v>236</v>
      </c>
      <c r="O61" s="2" t="str">
        <f t="shared" si="3"/>
        <v>〇</v>
      </c>
    </row>
    <row r="62" spans="1:15" ht="21.75" customHeight="1" x14ac:dyDescent="0.4">
      <c r="A62">
        <v>1877</v>
      </c>
      <c r="B62" t="s">
        <v>13</v>
      </c>
      <c r="C62" t="s">
        <v>20</v>
      </c>
      <c r="D62" s="5" t="s">
        <v>333</v>
      </c>
      <c r="E62" t="s">
        <v>334</v>
      </c>
      <c r="F62" t="s">
        <v>335</v>
      </c>
      <c r="G62" s="1" t="s">
        <v>507</v>
      </c>
      <c r="H62" s="2">
        <f t="shared" si="0"/>
        <v>22</v>
      </c>
      <c r="I62" s="2" t="str">
        <f t="shared" si="1"/>
        <v>〇</v>
      </c>
      <c r="K62" s="7" t="s">
        <v>508</v>
      </c>
      <c r="L62" s="10"/>
      <c r="M62" s="8" t="s">
        <v>610</v>
      </c>
      <c r="N62" s="2">
        <f t="shared" si="2"/>
        <v>95</v>
      </c>
      <c r="O62" s="2" t="str">
        <f t="shared" si="3"/>
        <v>〇</v>
      </c>
    </row>
    <row r="63" spans="1:15" ht="21.75" customHeight="1" x14ac:dyDescent="0.4">
      <c r="A63">
        <v>1878</v>
      </c>
      <c r="B63" t="s">
        <v>13</v>
      </c>
      <c r="C63" t="s">
        <v>20</v>
      </c>
      <c r="D63" s="5" t="s">
        <v>338</v>
      </c>
      <c r="E63" t="s">
        <v>339</v>
      </c>
      <c r="F63" t="s">
        <v>340</v>
      </c>
      <c r="G63" s="1" t="s">
        <v>509</v>
      </c>
      <c r="H63" s="2">
        <f t="shared" si="0"/>
        <v>26</v>
      </c>
      <c r="I63" s="2" t="str">
        <f t="shared" si="1"/>
        <v>〇</v>
      </c>
      <c r="K63" s="7" t="s">
        <v>611</v>
      </c>
      <c r="L63" s="10"/>
      <c r="M63" s="8" t="s">
        <v>612</v>
      </c>
      <c r="N63" s="2">
        <f t="shared" si="2"/>
        <v>62</v>
      </c>
      <c r="O63" s="2" t="str">
        <f t="shared" si="3"/>
        <v>〇</v>
      </c>
    </row>
    <row r="64" spans="1:15" ht="21.75" customHeight="1" x14ac:dyDescent="0.4">
      <c r="A64">
        <v>1879</v>
      </c>
      <c r="B64" t="s">
        <v>66</v>
      </c>
      <c r="C64" t="s">
        <v>20</v>
      </c>
      <c r="D64" s="5" t="s">
        <v>343</v>
      </c>
      <c r="E64" t="s">
        <v>344</v>
      </c>
      <c r="F64" t="s">
        <v>345</v>
      </c>
      <c r="G64" s="1" t="s">
        <v>511</v>
      </c>
      <c r="H64" s="2">
        <f t="shared" si="0"/>
        <v>20</v>
      </c>
      <c r="I64" s="2" t="str">
        <f t="shared" si="1"/>
        <v>〇</v>
      </c>
      <c r="K64" s="7" t="s">
        <v>512</v>
      </c>
      <c r="L64" s="10"/>
      <c r="M64" s="8" t="s">
        <v>613</v>
      </c>
      <c r="N64" s="2">
        <f t="shared" si="2"/>
        <v>220</v>
      </c>
      <c r="O64" s="2" t="str">
        <f t="shared" si="3"/>
        <v>〇</v>
      </c>
    </row>
    <row r="65" spans="1:15" ht="21.75" customHeight="1" x14ac:dyDescent="0.4">
      <c r="A65">
        <v>1880</v>
      </c>
      <c r="B65" t="s">
        <v>72</v>
      </c>
      <c r="C65" t="s">
        <v>322</v>
      </c>
      <c r="D65" s="5" t="s">
        <v>348</v>
      </c>
      <c r="E65" t="s">
        <v>349</v>
      </c>
      <c r="F65" t="s">
        <v>350</v>
      </c>
      <c r="G65" s="1" t="s">
        <v>513</v>
      </c>
      <c r="H65" s="2">
        <f t="shared" si="0"/>
        <v>29</v>
      </c>
      <c r="I65" s="2" t="str">
        <f t="shared" si="1"/>
        <v>〇</v>
      </c>
      <c r="K65" s="7" t="s">
        <v>514</v>
      </c>
      <c r="L65" s="10"/>
      <c r="M65" s="8" t="s">
        <v>614</v>
      </c>
      <c r="N65" s="2">
        <f t="shared" si="2"/>
        <v>228</v>
      </c>
      <c r="O65" s="2" t="str">
        <f t="shared" si="3"/>
        <v>〇</v>
      </c>
    </row>
    <row r="66" spans="1:15" ht="21.75" customHeight="1" x14ac:dyDescent="0.4">
      <c r="A66">
        <v>1881</v>
      </c>
      <c r="B66" t="s">
        <v>72</v>
      </c>
      <c r="C66" t="s">
        <v>20</v>
      </c>
      <c r="D66" s="5" t="s">
        <v>353</v>
      </c>
      <c r="E66" t="s">
        <v>334</v>
      </c>
      <c r="F66" t="s">
        <v>354</v>
      </c>
      <c r="G66" s="1" t="s">
        <v>515</v>
      </c>
      <c r="H66" s="2">
        <f t="shared" si="0"/>
        <v>23</v>
      </c>
      <c r="I66" s="2" t="str">
        <f t="shared" si="1"/>
        <v>〇</v>
      </c>
      <c r="K66" s="7" t="s">
        <v>516</v>
      </c>
      <c r="L66" s="10"/>
      <c r="M66" s="8" t="s">
        <v>615</v>
      </c>
      <c r="N66" s="2">
        <f t="shared" si="2"/>
        <v>58</v>
      </c>
      <c r="O66" s="2" t="str">
        <f t="shared" si="3"/>
        <v>〇</v>
      </c>
    </row>
    <row r="67" spans="1:15" ht="21.75" customHeight="1" x14ac:dyDescent="0.4">
      <c r="A67">
        <v>1882</v>
      </c>
      <c r="B67" t="s">
        <v>357</v>
      </c>
      <c r="C67" t="s">
        <v>358</v>
      </c>
      <c r="D67" s="5" t="s">
        <v>359</v>
      </c>
      <c r="E67" t="s">
        <v>360</v>
      </c>
      <c r="F67" t="s">
        <v>361</v>
      </c>
      <c r="G67" s="1" t="s">
        <v>517</v>
      </c>
      <c r="H67" s="2">
        <f t="shared" ref="H67:H100" si="4">LEN(G67)</f>
        <v>27</v>
      </c>
      <c r="I67" s="2" t="str">
        <f t="shared" ref="I67:I100" si="5">IF(H67&lt;1,"-",IF(H67&lt;30,"〇","×"))</f>
        <v>〇</v>
      </c>
      <c r="K67" s="7" t="s">
        <v>518</v>
      </c>
      <c r="L67" s="10"/>
      <c r="M67" s="8" t="s">
        <v>616</v>
      </c>
      <c r="N67" s="2">
        <f t="shared" ref="N67:N100" si="6">LEN(M67)</f>
        <v>65</v>
      </c>
      <c r="O67" s="2" t="str">
        <f t="shared" ref="O67:O100" si="7">IF(N67&lt;3,"-",IF(N67&lt;261,"〇","×"))</f>
        <v>〇</v>
      </c>
    </row>
    <row r="68" spans="1:15" ht="21.75" customHeight="1" x14ac:dyDescent="0.4">
      <c r="A68">
        <v>1883</v>
      </c>
      <c r="B68">
        <v>130</v>
      </c>
      <c r="C68" t="s">
        <v>20</v>
      </c>
      <c r="D68" s="5" t="s">
        <v>364</v>
      </c>
      <c r="E68" t="s">
        <v>304</v>
      </c>
      <c r="F68" t="s">
        <v>365</v>
      </c>
      <c r="G68" s="1" t="s">
        <v>519</v>
      </c>
      <c r="H68" s="2">
        <f t="shared" si="4"/>
        <v>28</v>
      </c>
      <c r="I68" s="2" t="str">
        <f t="shared" si="5"/>
        <v>〇</v>
      </c>
      <c r="K68" s="7" t="s">
        <v>520</v>
      </c>
      <c r="L68" s="10"/>
      <c r="M68" s="8" t="s">
        <v>617</v>
      </c>
      <c r="N68" s="2">
        <f t="shared" si="6"/>
        <v>228</v>
      </c>
      <c r="O68" s="2" t="str">
        <f t="shared" si="7"/>
        <v>〇</v>
      </c>
    </row>
    <row r="69" spans="1:15" ht="21.75" customHeight="1" x14ac:dyDescent="0.4">
      <c r="A69">
        <v>1884</v>
      </c>
      <c r="B69" t="s">
        <v>66</v>
      </c>
      <c r="C69" t="s">
        <v>20</v>
      </c>
      <c r="D69" s="5" t="s">
        <v>368</v>
      </c>
      <c r="E69" t="s">
        <v>369</v>
      </c>
      <c r="F69" t="s">
        <v>370</v>
      </c>
      <c r="G69" s="1" t="s">
        <v>521</v>
      </c>
      <c r="H69" s="2">
        <f t="shared" si="4"/>
        <v>29</v>
      </c>
      <c r="I69" s="2" t="str">
        <f t="shared" si="5"/>
        <v>〇</v>
      </c>
      <c r="K69" s="7" t="s">
        <v>522</v>
      </c>
      <c r="L69" s="10"/>
      <c r="M69" s="8" t="s">
        <v>618</v>
      </c>
      <c r="N69" s="2">
        <f t="shared" si="6"/>
        <v>175</v>
      </c>
      <c r="O69" s="2" t="str">
        <f t="shared" si="7"/>
        <v>〇</v>
      </c>
    </row>
    <row r="70" spans="1:15" ht="21.75" customHeight="1" x14ac:dyDescent="0.4">
      <c r="A70">
        <v>1885</v>
      </c>
      <c r="B70">
        <v>150</v>
      </c>
      <c r="C70" t="s">
        <v>20</v>
      </c>
      <c r="D70" s="5" t="s">
        <v>373</v>
      </c>
      <c r="E70" t="s">
        <v>329</v>
      </c>
      <c r="F70" t="s">
        <v>374</v>
      </c>
      <c r="G70" s="1" t="s">
        <v>523</v>
      </c>
      <c r="H70" s="2">
        <f t="shared" si="4"/>
        <v>23</v>
      </c>
      <c r="I70" s="2" t="str">
        <f t="shared" si="5"/>
        <v>〇</v>
      </c>
      <c r="K70" s="7" t="s">
        <v>619</v>
      </c>
      <c r="L70" s="10"/>
      <c r="M70" s="8" t="s">
        <v>620</v>
      </c>
      <c r="N70" s="2">
        <f t="shared" si="6"/>
        <v>241</v>
      </c>
      <c r="O70" s="2" t="str">
        <f t="shared" si="7"/>
        <v>〇</v>
      </c>
    </row>
    <row r="71" spans="1:15" ht="21.75" customHeight="1" x14ac:dyDescent="0.4">
      <c r="A71">
        <v>1886</v>
      </c>
      <c r="B71" t="s">
        <v>72</v>
      </c>
      <c r="C71" t="s">
        <v>20</v>
      </c>
      <c r="D71" s="5" t="s">
        <v>377</v>
      </c>
      <c r="E71" t="s">
        <v>369</v>
      </c>
      <c r="F71" t="s">
        <v>378</v>
      </c>
      <c r="G71" s="1" t="s">
        <v>525</v>
      </c>
      <c r="H71" s="2">
        <f t="shared" si="4"/>
        <v>22</v>
      </c>
      <c r="I71" s="2" t="str">
        <f t="shared" si="5"/>
        <v>〇</v>
      </c>
      <c r="K71" s="7" t="s">
        <v>526</v>
      </c>
      <c r="L71" s="10"/>
      <c r="M71" s="8" t="s">
        <v>621</v>
      </c>
      <c r="N71" s="2">
        <f t="shared" si="6"/>
        <v>204</v>
      </c>
      <c r="O71" s="2" t="str">
        <f t="shared" si="7"/>
        <v>〇</v>
      </c>
    </row>
    <row r="72" spans="1:15" ht="21.75" customHeight="1" x14ac:dyDescent="0.4">
      <c r="A72">
        <v>1887</v>
      </c>
      <c r="B72" t="s">
        <v>66</v>
      </c>
      <c r="C72" t="s">
        <v>20</v>
      </c>
      <c r="D72" s="5" t="s">
        <v>381</v>
      </c>
      <c r="E72" t="s">
        <v>382</v>
      </c>
      <c r="F72" t="s">
        <v>383</v>
      </c>
      <c r="G72" s="1" t="s">
        <v>527</v>
      </c>
      <c r="H72" s="2">
        <f t="shared" si="4"/>
        <v>25</v>
      </c>
      <c r="I72" s="2" t="str">
        <f t="shared" si="5"/>
        <v>〇</v>
      </c>
      <c r="K72" s="7" t="s">
        <v>528</v>
      </c>
      <c r="L72" s="10"/>
      <c r="M72" s="8" t="s">
        <v>622</v>
      </c>
      <c r="N72" s="2">
        <f t="shared" si="6"/>
        <v>126</v>
      </c>
      <c r="O72" s="2" t="str">
        <f t="shared" si="7"/>
        <v>〇</v>
      </c>
    </row>
    <row r="73" spans="1:15" ht="21.75" customHeight="1" x14ac:dyDescent="0.4">
      <c r="A73" t="s">
        <v>20</v>
      </c>
      <c r="B73" t="s">
        <v>20</v>
      </c>
      <c r="C73" t="s">
        <v>20</v>
      </c>
      <c r="F73" t="s">
        <v>20</v>
      </c>
      <c r="G73" s="1" t="s">
        <v>20</v>
      </c>
      <c r="H73" s="2">
        <f t="shared" si="4"/>
        <v>0</v>
      </c>
      <c r="I73" s="2" t="str">
        <f t="shared" si="5"/>
        <v>-</v>
      </c>
      <c r="L73" s="10"/>
      <c r="M73" s="4" t="s">
        <v>386</v>
      </c>
      <c r="N73" s="2">
        <f t="shared" si="6"/>
        <v>2</v>
      </c>
      <c r="O73" s="2" t="str">
        <f t="shared" si="7"/>
        <v>-</v>
      </c>
    </row>
    <row r="74" spans="1:15" ht="21.75" customHeight="1" x14ac:dyDescent="0.4">
      <c r="A74" t="s">
        <v>20</v>
      </c>
      <c r="B74" t="s">
        <v>20</v>
      </c>
      <c r="C74" t="s">
        <v>20</v>
      </c>
      <c r="F74" t="s">
        <v>20</v>
      </c>
      <c r="G74" s="1" t="s">
        <v>20</v>
      </c>
      <c r="H74" s="2">
        <f t="shared" si="4"/>
        <v>0</v>
      </c>
      <c r="I74" s="2" t="str">
        <f t="shared" si="5"/>
        <v>-</v>
      </c>
      <c r="L74" s="10"/>
      <c r="M74" s="4" t="s">
        <v>386</v>
      </c>
      <c r="N74" s="2">
        <f t="shared" si="6"/>
        <v>2</v>
      </c>
      <c r="O74" s="2" t="str">
        <f t="shared" si="7"/>
        <v>-</v>
      </c>
    </row>
    <row r="75" spans="1:15" ht="21.75" customHeight="1" x14ac:dyDescent="0.4">
      <c r="A75" t="s">
        <v>20</v>
      </c>
      <c r="B75" t="s">
        <v>20</v>
      </c>
      <c r="C75" t="s">
        <v>20</v>
      </c>
      <c r="F75" t="s">
        <v>20</v>
      </c>
      <c r="G75" s="1" t="s">
        <v>20</v>
      </c>
      <c r="H75" s="2">
        <f t="shared" si="4"/>
        <v>0</v>
      </c>
      <c r="I75" s="2" t="str">
        <f t="shared" si="5"/>
        <v>-</v>
      </c>
      <c r="L75" s="10"/>
      <c r="M75" s="4" t="s">
        <v>386</v>
      </c>
      <c r="N75" s="2">
        <f t="shared" si="6"/>
        <v>2</v>
      </c>
      <c r="O75" s="2" t="str">
        <f t="shared" si="7"/>
        <v>-</v>
      </c>
    </row>
    <row r="76" spans="1:15" ht="21.75" customHeight="1" x14ac:dyDescent="0.4">
      <c r="A76" t="s">
        <v>20</v>
      </c>
      <c r="B76" t="s">
        <v>20</v>
      </c>
      <c r="C76" t="s">
        <v>20</v>
      </c>
      <c r="F76" t="s">
        <v>20</v>
      </c>
      <c r="G76" s="1" t="s">
        <v>20</v>
      </c>
      <c r="H76" s="2">
        <f t="shared" si="4"/>
        <v>0</v>
      </c>
      <c r="I76" s="2" t="str">
        <f t="shared" si="5"/>
        <v>-</v>
      </c>
      <c r="L76" s="10"/>
      <c r="M76" s="4" t="s">
        <v>386</v>
      </c>
      <c r="N76" s="2">
        <f t="shared" si="6"/>
        <v>2</v>
      </c>
      <c r="O76" s="2" t="str">
        <f t="shared" si="7"/>
        <v>-</v>
      </c>
    </row>
    <row r="77" spans="1:15" ht="21.75" customHeight="1" x14ac:dyDescent="0.4">
      <c r="A77" t="s">
        <v>20</v>
      </c>
      <c r="B77" t="s">
        <v>20</v>
      </c>
      <c r="C77" t="s">
        <v>20</v>
      </c>
      <c r="F77" t="s">
        <v>20</v>
      </c>
      <c r="G77" s="1" t="s">
        <v>20</v>
      </c>
      <c r="H77" s="2">
        <f t="shared" si="4"/>
        <v>0</v>
      </c>
      <c r="I77" s="2" t="str">
        <f t="shared" si="5"/>
        <v>-</v>
      </c>
      <c r="L77" s="10"/>
      <c r="M77" s="4" t="s">
        <v>386</v>
      </c>
      <c r="N77" s="2">
        <f t="shared" si="6"/>
        <v>2</v>
      </c>
      <c r="O77" s="2" t="str">
        <f t="shared" si="7"/>
        <v>-</v>
      </c>
    </row>
    <row r="78" spans="1:15" ht="21.75" customHeight="1" x14ac:dyDescent="0.4">
      <c r="A78" t="s">
        <v>20</v>
      </c>
      <c r="B78" t="s">
        <v>20</v>
      </c>
      <c r="C78" t="s">
        <v>20</v>
      </c>
      <c r="F78" t="s">
        <v>20</v>
      </c>
      <c r="G78" s="1" t="s">
        <v>20</v>
      </c>
      <c r="H78" s="2">
        <f t="shared" si="4"/>
        <v>0</v>
      </c>
      <c r="I78" s="2" t="str">
        <f t="shared" si="5"/>
        <v>-</v>
      </c>
      <c r="L78" s="10"/>
      <c r="M78" s="4" t="s">
        <v>386</v>
      </c>
      <c r="N78" s="2">
        <f t="shared" si="6"/>
        <v>2</v>
      </c>
      <c r="O78" s="2" t="str">
        <f t="shared" si="7"/>
        <v>-</v>
      </c>
    </row>
    <row r="79" spans="1:15" ht="21.75" customHeight="1" x14ac:dyDescent="0.4">
      <c r="A79" t="s">
        <v>20</v>
      </c>
      <c r="B79" t="s">
        <v>20</v>
      </c>
      <c r="C79" t="s">
        <v>20</v>
      </c>
      <c r="F79" t="s">
        <v>20</v>
      </c>
      <c r="G79" s="1" t="s">
        <v>20</v>
      </c>
      <c r="H79" s="2">
        <f t="shared" si="4"/>
        <v>0</v>
      </c>
      <c r="I79" s="2" t="str">
        <f t="shared" si="5"/>
        <v>-</v>
      </c>
      <c r="L79" s="10"/>
      <c r="M79" s="4" t="s">
        <v>386</v>
      </c>
      <c r="N79" s="2">
        <f t="shared" si="6"/>
        <v>2</v>
      </c>
      <c r="O79" s="2" t="str">
        <f t="shared" si="7"/>
        <v>-</v>
      </c>
    </row>
    <row r="80" spans="1:15" ht="21.75" customHeight="1" x14ac:dyDescent="0.4">
      <c r="A80" t="s">
        <v>20</v>
      </c>
      <c r="B80" t="s">
        <v>20</v>
      </c>
      <c r="C80" t="s">
        <v>20</v>
      </c>
      <c r="F80" t="s">
        <v>20</v>
      </c>
      <c r="G80" s="1" t="s">
        <v>20</v>
      </c>
      <c r="H80" s="2">
        <f t="shared" si="4"/>
        <v>0</v>
      </c>
      <c r="I80" s="2" t="str">
        <f t="shared" si="5"/>
        <v>-</v>
      </c>
      <c r="L80" s="10"/>
      <c r="M80" s="4" t="s">
        <v>386</v>
      </c>
      <c r="N80" s="2">
        <f t="shared" si="6"/>
        <v>2</v>
      </c>
      <c r="O80" s="2" t="str">
        <f t="shared" si="7"/>
        <v>-</v>
      </c>
    </row>
    <row r="81" spans="1:15" ht="21.75" customHeight="1" x14ac:dyDescent="0.4">
      <c r="A81" t="s">
        <v>20</v>
      </c>
      <c r="B81" t="s">
        <v>20</v>
      </c>
      <c r="C81" t="s">
        <v>20</v>
      </c>
      <c r="F81" t="s">
        <v>20</v>
      </c>
      <c r="G81" s="1" t="s">
        <v>20</v>
      </c>
      <c r="H81" s="2">
        <f t="shared" si="4"/>
        <v>0</v>
      </c>
      <c r="I81" s="2" t="str">
        <f t="shared" si="5"/>
        <v>-</v>
      </c>
      <c r="L81" s="10"/>
      <c r="M81" s="4" t="s">
        <v>386</v>
      </c>
      <c r="N81" s="2">
        <f t="shared" si="6"/>
        <v>2</v>
      </c>
      <c r="O81" s="2" t="str">
        <f t="shared" si="7"/>
        <v>-</v>
      </c>
    </row>
    <row r="82" spans="1:15" ht="21.75" customHeight="1" x14ac:dyDescent="0.4">
      <c r="A82" t="s">
        <v>20</v>
      </c>
      <c r="B82" t="s">
        <v>20</v>
      </c>
      <c r="C82" t="s">
        <v>20</v>
      </c>
      <c r="F82" t="s">
        <v>20</v>
      </c>
      <c r="G82" s="1" t="s">
        <v>20</v>
      </c>
      <c r="H82" s="2">
        <f t="shared" si="4"/>
        <v>0</v>
      </c>
      <c r="I82" s="2" t="str">
        <f t="shared" si="5"/>
        <v>-</v>
      </c>
      <c r="L82" s="10"/>
      <c r="M82" s="4" t="s">
        <v>386</v>
      </c>
      <c r="N82" s="2">
        <f t="shared" si="6"/>
        <v>2</v>
      </c>
      <c r="O82" s="2" t="str">
        <f t="shared" si="7"/>
        <v>-</v>
      </c>
    </row>
    <row r="83" spans="1:15" ht="21.75" customHeight="1" x14ac:dyDescent="0.4">
      <c r="A83" t="s">
        <v>20</v>
      </c>
      <c r="B83" t="s">
        <v>20</v>
      </c>
      <c r="C83" t="s">
        <v>20</v>
      </c>
      <c r="F83" t="s">
        <v>20</v>
      </c>
      <c r="G83" s="1" t="s">
        <v>20</v>
      </c>
      <c r="H83" s="2">
        <f t="shared" si="4"/>
        <v>0</v>
      </c>
      <c r="I83" s="2" t="str">
        <f t="shared" si="5"/>
        <v>-</v>
      </c>
      <c r="L83" s="10"/>
      <c r="M83" s="4" t="s">
        <v>386</v>
      </c>
      <c r="N83" s="2">
        <f t="shared" si="6"/>
        <v>2</v>
      </c>
      <c r="O83" s="2" t="str">
        <f t="shared" si="7"/>
        <v>-</v>
      </c>
    </row>
    <row r="84" spans="1:15" ht="21.75" customHeight="1" x14ac:dyDescent="0.4">
      <c r="A84" t="s">
        <v>20</v>
      </c>
      <c r="B84" t="s">
        <v>20</v>
      </c>
      <c r="C84" t="s">
        <v>20</v>
      </c>
      <c r="F84" t="s">
        <v>20</v>
      </c>
      <c r="G84" s="1" t="s">
        <v>20</v>
      </c>
      <c r="H84" s="2">
        <f t="shared" si="4"/>
        <v>0</v>
      </c>
      <c r="I84" s="2" t="str">
        <f t="shared" si="5"/>
        <v>-</v>
      </c>
      <c r="L84" s="10"/>
      <c r="M84" s="4" t="s">
        <v>386</v>
      </c>
      <c r="N84" s="2">
        <f t="shared" si="6"/>
        <v>2</v>
      </c>
      <c r="O84" s="2" t="str">
        <f t="shared" si="7"/>
        <v>-</v>
      </c>
    </row>
    <row r="85" spans="1:15" ht="21.75" customHeight="1" x14ac:dyDescent="0.4">
      <c r="A85" t="s">
        <v>20</v>
      </c>
      <c r="B85" t="s">
        <v>20</v>
      </c>
      <c r="C85" t="s">
        <v>20</v>
      </c>
      <c r="F85" t="s">
        <v>20</v>
      </c>
      <c r="G85" s="1" t="s">
        <v>20</v>
      </c>
      <c r="H85" s="2">
        <f t="shared" si="4"/>
        <v>0</v>
      </c>
      <c r="I85" s="2" t="str">
        <f t="shared" si="5"/>
        <v>-</v>
      </c>
      <c r="L85" s="10"/>
      <c r="M85" s="4" t="s">
        <v>386</v>
      </c>
      <c r="N85" s="2">
        <f t="shared" si="6"/>
        <v>2</v>
      </c>
      <c r="O85" s="2" t="str">
        <f t="shared" si="7"/>
        <v>-</v>
      </c>
    </row>
    <row r="86" spans="1:15" ht="21.75" customHeight="1" x14ac:dyDescent="0.4">
      <c r="A86" t="s">
        <v>20</v>
      </c>
      <c r="B86" t="s">
        <v>20</v>
      </c>
      <c r="C86" t="s">
        <v>20</v>
      </c>
      <c r="F86" t="s">
        <v>20</v>
      </c>
      <c r="G86" s="1" t="s">
        <v>20</v>
      </c>
      <c r="H86" s="2">
        <f t="shared" si="4"/>
        <v>0</v>
      </c>
      <c r="I86" s="2" t="str">
        <f t="shared" si="5"/>
        <v>-</v>
      </c>
      <c r="L86" s="10"/>
      <c r="M86" s="4" t="s">
        <v>386</v>
      </c>
      <c r="N86" s="2">
        <f t="shared" si="6"/>
        <v>2</v>
      </c>
      <c r="O86" s="2" t="str">
        <f t="shared" si="7"/>
        <v>-</v>
      </c>
    </row>
    <row r="87" spans="1:15" ht="21.75" customHeight="1" x14ac:dyDescent="0.4">
      <c r="A87" t="s">
        <v>20</v>
      </c>
      <c r="B87" t="s">
        <v>20</v>
      </c>
      <c r="C87" t="s">
        <v>20</v>
      </c>
      <c r="F87" t="s">
        <v>20</v>
      </c>
      <c r="G87" s="1" t="s">
        <v>20</v>
      </c>
      <c r="H87" s="2">
        <f t="shared" si="4"/>
        <v>0</v>
      </c>
      <c r="I87" s="2" t="str">
        <f t="shared" si="5"/>
        <v>-</v>
      </c>
      <c r="L87" s="10"/>
      <c r="M87" s="4" t="s">
        <v>386</v>
      </c>
      <c r="N87" s="2">
        <f t="shared" si="6"/>
        <v>2</v>
      </c>
      <c r="O87" s="2" t="str">
        <f t="shared" si="7"/>
        <v>-</v>
      </c>
    </row>
    <row r="88" spans="1:15" ht="21.75" customHeight="1" x14ac:dyDescent="0.4">
      <c r="A88" t="s">
        <v>20</v>
      </c>
      <c r="B88" t="s">
        <v>20</v>
      </c>
      <c r="C88" t="s">
        <v>20</v>
      </c>
      <c r="F88" t="s">
        <v>20</v>
      </c>
      <c r="G88" s="1" t="s">
        <v>20</v>
      </c>
      <c r="H88" s="2">
        <f t="shared" si="4"/>
        <v>0</v>
      </c>
      <c r="I88" s="2" t="str">
        <f t="shared" si="5"/>
        <v>-</v>
      </c>
      <c r="L88" s="10"/>
      <c r="M88" s="4" t="s">
        <v>386</v>
      </c>
      <c r="N88" s="2">
        <f t="shared" si="6"/>
        <v>2</v>
      </c>
      <c r="O88" s="2" t="str">
        <f t="shared" si="7"/>
        <v>-</v>
      </c>
    </row>
    <row r="89" spans="1:15" ht="21.75" customHeight="1" x14ac:dyDescent="0.4">
      <c r="A89" t="s">
        <v>20</v>
      </c>
      <c r="B89" t="s">
        <v>20</v>
      </c>
      <c r="C89" t="s">
        <v>20</v>
      </c>
      <c r="F89" t="s">
        <v>20</v>
      </c>
      <c r="G89" s="1" t="s">
        <v>20</v>
      </c>
      <c r="H89" s="2">
        <f t="shared" si="4"/>
        <v>0</v>
      </c>
      <c r="I89" s="2" t="str">
        <f t="shared" si="5"/>
        <v>-</v>
      </c>
      <c r="L89" s="10"/>
      <c r="M89" s="4" t="s">
        <v>386</v>
      </c>
      <c r="N89" s="2">
        <f t="shared" si="6"/>
        <v>2</v>
      </c>
      <c r="O89" s="2" t="str">
        <f t="shared" si="7"/>
        <v>-</v>
      </c>
    </row>
    <row r="90" spans="1:15" ht="21.75" customHeight="1" x14ac:dyDescent="0.4">
      <c r="A90" t="s">
        <v>20</v>
      </c>
      <c r="B90" t="s">
        <v>20</v>
      </c>
      <c r="C90" t="s">
        <v>20</v>
      </c>
      <c r="F90" t="s">
        <v>20</v>
      </c>
      <c r="G90" s="1" t="s">
        <v>20</v>
      </c>
      <c r="H90" s="2">
        <f t="shared" si="4"/>
        <v>0</v>
      </c>
      <c r="I90" s="2" t="str">
        <f t="shared" si="5"/>
        <v>-</v>
      </c>
      <c r="L90" s="10"/>
      <c r="M90" s="4" t="s">
        <v>386</v>
      </c>
      <c r="N90" s="2">
        <f t="shared" si="6"/>
        <v>2</v>
      </c>
      <c r="O90" s="2" t="str">
        <f t="shared" si="7"/>
        <v>-</v>
      </c>
    </row>
    <row r="91" spans="1:15" ht="21.75" customHeight="1" x14ac:dyDescent="0.4">
      <c r="A91" t="s">
        <v>20</v>
      </c>
      <c r="B91" t="s">
        <v>20</v>
      </c>
      <c r="C91" t="s">
        <v>20</v>
      </c>
      <c r="F91" t="s">
        <v>20</v>
      </c>
      <c r="G91" s="1" t="s">
        <v>20</v>
      </c>
      <c r="H91" s="2">
        <f t="shared" si="4"/>
        <v>0</v>
      </c>
      <c r="I91" s="2" t="str">
        <f t="shared" si="5"/>
        <v>-</v>
      </c>
      <c r="L91" s="10"/>
      <c r="M91" s="4" t="s">
        <v>386</v>
      </c>
      <c r="N91" s="2">
        <f t="shared" si="6"/>
        <v>2</v>
      </c>
      <c r="O91" s="2" t="str">
        <f t="shared" si="7"/>
        <v>-</v>
      </c>
    </row>
    <row r="92" spans="1:15" ht="21.75" customHeight="1" x14ac:dyDescent="0.4">
      <c r="A92" t="s">
        <v>20</v>
      </c>
      <c r="B92" t="s">
        <v>20</v>
      </c>
      <c r="C92" t="s">
        <v>20</v>
      </c>
      <c r="F92" t="s">
        <v>20</v>
      </c>
      <c r="G92" s="1" t="s">
        <v>20</v>
      </c>
      <c r="H92" s="2">
        <f t="shared" si="4"/>
        <v>0</v>
      </c>
      <c r="I92" s="2" t="str">
        <f t="shared" si="5"/>
        <v>-</v>
      </c>
      <c r="L92" s="10"/>
      <c r="M92" s="4" t="s">
        <v>386</v>
      </c>
      <c r="N92" s="2">
        <f t="shared" si="6"/>
        <v>2</v>
      </c>
      <c r="O92" s="2" t="str">
        <f t="shared" si="7"/>
        <v>-</v>
      </c>
    </row>
    <row r="93" spans="1:15" ht="21.75" customHeight="1" x14ac:dyDescent="0.4">
      <c r="A93" t="s">
        <v>20</v>
      </c>
      <c r="B93" t="s">
        <v>20</v>
      </c>
      <c r="C93" t="s">
        <v>20</v>
      </c>
      <c r="F93" t="s">
        <v>20</v>
      </c>
      <c r="G93" s="1" t="s">
        <v>20</v>
      </c>
      <c r="H93" s="2">
        <f t="shared" si="4"/>
        <v>0</v>
      </c>
      <c r="I93" s="2" t="str">
        <f t="shared" si="5"/>
        <v>-</v>
      </c>
      <c r="L93" s="10"/>
      <c r="M93" s="4" t="s">
        <v>386</v>
      </c>
      <c r="N93" s="2">
        <f t="shared" si="6"/>
        <v>2</v>
      </c>
      <c r="O93" s="2" t="str">
        <f t="shared" si="7"/>
        <v>-</v>
      </c>
    </row>
    <row r="94" spans="1:15" ht="21.75" customHeight="1" x14ac:dyDescent="0.4">
      <c r="A94" t="s">
        <v>20</v>
      </c>
      <c r="B94" t="s">
        <v>20</v>
      </c>
      <c r="C94" t="s">
        <v>20</v>
      </c>
      <c r="F94" t="s">
        <v>20</v>
      </c>
      <c r="G94" s="1" t="s">
        <v>20</v>
      </c>
      <c r="H94" s="2">
        <f t="shared" si="4"/>
        <v>0</v>
      </c>
      <c r="I94" s="2" t="str">
        <f t="shared" si="5"/>
        <v>-</v>
      </c>
      <c r="L94" s="10"/>
      <c r="M94" s="4" t="s">
        <v>386</v>
      </c>
      <c r="N94" s="2">
        <f t="shared" si="6"/>
        <v>2</v>
      </c>
      <c r="O94" s="2" t="str">
        <f t="shared" si="7"/>
        <v>-</v>
      </c>
    </row>
    <row r="95" spans="1:15" ht="21.75" customHeight="1" x14ac:dyDescent="0.4">
      <c r="A95" t="s">
        <v>20</v>
      </c>
      <c r="B95" t="s">
        <v>20</v>
      </c>
      <c r="C95" t="s">
        <v>20</v>
      </c>
      <c r="F95" t="s">
        <v>20</v>
      </c>
      <c r="G95" s="1" t="s">
        <v>20</v>
      </c>
      <c r="H95" s="2">
        <f t="shared" si="4"/>
        <v>0</v>
      </c>
      <c r="I95" s="2" t="str">
        <f t="shared" si="5"/>
        <v>-</v>
      </c>
      <c r="L95" s="10"/>
      <c r="M95" s="4" t="s">
        <v>386</v>
      </c>
      <c r="N95" s="2">
        <f t="shared" si="6"/>
        <v>2</v>
      </c>
      <c r="O95" s="2" t="str">
        <f t="shared" si="7"/>
        <v>-</v>
      </c>
    </row>
    <row r="96" spans="1:15" ht="21.75" customHeight="1" x14ac:dyDescent="0.4">
      <c r="A96" t="s">
        <v>20</v>
      </c>
      <c r="B96" t="s">
        <v>20</v>
      </c>
      <c r="C96" t="s">
        <v>20</v>
      </c>
      <c r="F96" t="s">
        <v>20</v>
      </c>
      <c r="G96" s="1" t="s">
        <v>20</v>
      </c>
      <c r="H96" s="2">
        <f t="shared" si="4"/>
        <v>0</v>
      </c>
      <c r="I96" s="2" t="str">
        <f t="shared" si="5"/>
        <v>-</v>
      </c>
      <c r="L96" s="10"/>
      <c r="M96" s="4" t="s">
        <v>386</v>
      </c>
      <c r="N96" s="2">
        <f t="shared" si="6"/>
        <v>2</v>
      </c>
      <c r="O96" s="2" t="str">
        <f t="shared" si="7"/>
        <v>-</v>
      </c>
    </row>
    <row r="97" spans="1:15" ht="21.75" customHeight="1" x14ac:dyDescent="0.4">
      <c r="A97" t="s">
        <v>20</v>
      </c>
      <c r="B97" t="s">
        <v>20</v>
      </c>
      <c r="C97" t="s">
        <v>20</v>
      </c>
      <c r="F97" t="s">
        <v>20</v>
      </c>
      <c r="G97" s="1" t="s">
        <v>20</v>
      </c>
      <c r="H97" s="2">
        <f t="shared" si="4"/>
        <v>0</v>
      </c>
      <c r="I97" s="2" t="str">
        <f t="shared" si="5"/>
        <v>-</v>
      </c>
      <c r="L97" s="10"/>
      <c r="M97" s="4" t="s">
        <v>386</v>
      </c>
      <c r="N97" s="2">
        <f t="shared" si="6"/>
        <v>2</v>
      </c>
      <c r="O97" s="2" t="str">
        <f t="shared" si="7"/>
        <v>-</v>
      </c>
    </row>
    <row r="98" spans="1:15" ht="21.75" customHeight="1" x14ac:dyDescent="0.4">
      <c r="A98" t="s">
        <v>20</v>
      </c>
      <c r="B98" t="s">
        <v>20</v>
      </c>
      <c r="C98" t="s">
        <v>20</v>
      </c>
      <c r="F98" t="s">
        <v>20</v>
      </c>
      <c r="G98" s="1" t="s">
        <v>20</v>
      </c>
      <c r="H98" s="2">
        <f t="shared" si="4"/>
        <v>0</v>
      </c>
      <c r="I98" s="2" t="str">
        <f t="shared" si="5"/>
        <v>-</v>
      </c>
      <c r="L98" s="10"/>
      <c r="M98" s="4" t="s">
        <v>386</v>
      </c>
      <c r="N98" s="2">
        <f t="shared" si="6"/>
        <v>2</v>
      </c>
      <c r="O98" s="2" t="str">
        <f t="shared" si="7"/>
        <v>-</v>
      </c>
    </row>
    <row r="99" spans="1:15" ht="21.75" customHeight="1" x14ac:dyDescent="0.4">
      <c r="A99" t="s">
        <v>20</v>
      </c>
      <c r="B99" t="s">
        <v>20</v>
      </c>
      <c r="C99" t="s">
        <v>20</v>
      </c>
      <c r="F99" t="s">
        <v>20</v>
      </c>
      <c r="G99" s="1" t="s">
        <v>20</v>
      </c>
      <c r="H99" s="2">
        <f t="shared" si="4"/>
        <v>0</v>
      </c>
      <c r="I99" s="2" t="str">
        <f t="shared" si="5"/>
        <v>-</v>
      </c>
      <c r="L99" s="10"/>
      <c r="M99" s="4" t="s">
        <v>386</v>
      </c>
      <c r="N99" s="2">
        <f t="shared" si="6"/>
        <v>2</v>
      </c>
      <c r="O99" s="2" t="str">
        <f t="shared" si="7"/>
        <v>-</v>
      </c>
    </row>
    <row r="100" spans="1:15" ht="21.75" customHeight="1" x14ac:dyDescent="0.4">
      <c r="A100" t="s">
        <v>20</v>
      </c>
      <c r="B100" t="s">
        <v>20</v>
      </c>
      <c r="C100" t="s">
        <v>20</v>
      </c>
      <c r="F100" t="s">
        <v>20</v>
      </c>
      <c r="G100" s="1" t="s">
        <v>20</v>
      </c>
      <c r="H100" s="2">
        <f t="shared" si="4"/>
        <v>0</v>
      </c>
      <c r="I100" s="2" t="str">
        <f t="shared" si="5"/>
        <v>-</v>
      </c>
      <c r="L100" s="10"/>
      <c r="M100" s="4" t="s">
        <v>386</v>
      </c>
      <c r="N100" s="2">
        <f t="shared" si="6"/>
        <v>2</v>
      </c>
      <c r="O100" s="2" t="str">
        <f t="shared" si="7"/>
        <v>-</v>
      </c>
    </row>
  </sheetData>
  <phoneticPr fontId="1"/>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2049" r:id="rId3" name="Button 1">
              <controlPr defaultSize="0" print="0" autoFill="0" autoPict="0" macro="[1]!スペースで改行">
                <anchor moveWithCells="1" sizeWithCells="1">
                  <from>
                    <xdr:col>16</xdr:col>
                    <xdr:colOff>152400</xdr:colOff>
                    <xdr:row>0</xdr:row>
                    <xdr:rowOff>190500</xdr:rowOff>
                  </from>
                  <to>
                    <xdr:col>20</xdr:col>
                    <xdr:colOff>323850</xdr:colOff>
                    <xdr:row>10</xdr:row>
                    <xdr:rowOff>47625</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containsText" priority="3" operator="containsText" id="{BE043E6C-5077-475E-B3A0-E7469DDE70B9}">
            <xm:f>NOT(ISERROR(SEARCH("-",I2)))</xm:f>
            <xm:f>"-"</xm:f>
            <x14:dxf>
              <font>
                <color rgb="FF9C0006"/>
              </font>
              <fill>
                <patternFill>
                  <bgColor rgb="FFFFC7CE"/>
                </patternFill>
              </fill>
            </x14:dxf>
          </x14:cfRule>
          <x14:cfRule type="containsText" priority="4" operator="containsText" id="{C6833384-D0FD-4EC7-8C42-D8D6E3BC1512}">
            <xm:f>NOT(ISERROR(SEARCH("×",I2)))</xm:f>
            <xm:f>"×"</xm:f>
            <x14:dxf>
              <fill>
                <patternFill>
                  <bgColor rgb="FFFFC7CE"/>
                </patternFill>
              </fill>
            </x14:dxf>
          </x14:cfRule>
          <xm:sqref>I2:I100</xm:sqref>
        </x14:conditionalFormatting>
        <x14:conditionalFormatting xmlns:xm="http://schemas.microsoft.com/office/excel/2006/main">
          <x14:cfRule type="containsText" priority="1" operator="containsText" id="{F8BBC9CB-6C46-40A6-9EB4-2F75045C7587}">
            <xm:f>NOT(ISERROR(SEARCH("-",O2)))</xm:f>
            <xm:f>"-"</xm:f>
            <x14:dxf>
              <font>
                <color rgb="FF9C0006"/>
              </font>
              <fill>
                <patternFill>
                  <bgColor rgb="FFFFC7CE"/>
                </patternFill>
              </fill>
            </x14:dxf>
          </x14:cfRule>
          <x14:cfRule type="containsText" priority="2" operator="containsText" id="{94E7FDB4-4F3F-4786-92A7-EDDDBB8B97D1}">
            <xm:f>NOT(ISERROR(SEARCH("×",O2)))</xm:f>
            <xm:f>"×"</xm:f>
            <x14:dxf>
              <fill>
                <patternFill>
                  <bgColor rgb="FFFFC7CE"/>
                </patternFill>
              </fill>
            </x14:dxf>
          </x14:cfRule>
          <xm:sqref>O2:O100</xm:sqref>
        </x14:conditionalFormatting>
      </x14:conditionalFormattings>
    </ext>
  </extLst>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3</vt:i4>
      </vt:variant>
    </vt:vector>
  </HeadingPairs>
  <TitlesOfParts>
    <vt:vector size="3" baseType="lpstr">
      <vt:lpstr>作業依頼シート</vt:lpstr>
      <vt:lpstr>作業中シート（ボタン押した状態）</vt:lpstr>
      <vt:lpstr>作業後シート</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2021-11-04T15:05:42Z</dcterms:created>
  <dcterms:modified xsi:type="dcterms:W3CDTF">2021-11-08T10:38:47Z</dcterms:modified>
</cp:coreProperties>
</file>