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y.takeuchi.kg\Desktop\"/>
    </mc:Choice>
  </mc:AlternateContent>
  <xr:revisionPtr revIDLastSave="0" documentId="13_ncr:1_{B56E9BFF-3EE3-4EF5-B94E-4E49528942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ロケーション" sheetId="4" r:id="rId1"/>
    <sheet name="棚タイプ" sheetId="5" r:id="rId2"/>
    <sheet name="使用方法" sheetId="6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4" l="1"/>
  <c r="L5" i="4"/>
  <c r="R5" i="4"/>
  <c r="X5" i="4"/>
  <c r="AD5" i="4"/>
  <c r="AJ5" i="4"/>
  <c r="BB5" i="4"/>
  <c r="AV5" i="4"/>
  <c r="AP5" i="4"/>
  <c r="AJ2" i="4"/>
  <c r="AD2" i="4"/>
  <c r="X2" i="4"/>
  <c r="R2" i="4"/>
  <c r="L2" i="4"/>
  <c r="F2" i="4"/>
  <c r="A2" i="4" l="1"/>
  <c r="AV6" i="4" s="1"/>
  <c r="X3" i="4" l="1"/>
  <c r="AD3" i="4"/>
  <c r="AJ6" i="4"/>
  <c r="AJ3" i="4"/>
  <c r="R3" i="4"/>
  <c r="L3" i="4"/>
  <c r="F6" i="4"/>
  <c r="X6" i="4"/>
  <c r="AP6" i="4"/>
  <c r="F3" i="4"/>
  <c r="R6" i="4"/>
  <c r="BB6" i="4"/>
  <c r="AD6" i="4"/>
  <c r="L6" i="4"/>
</calcChain>
</file>

<file path=xl/sharedStrings.xml><?xml version="1.0" encoding="utf-8"?>
<sst xmlns="http://schemas.openxmlformats.org/spreadsheetml/2006/main" count="1081" uniqueCount="228">
  <si>
    <t>KK36列</t>
    <rPh sb="4" eb="5">
      <t>レツ</t>
    </rPh>
    <phoneticPr fontId="1"/>
  </si>
  <si>
    <t>ＫＫ36-12</t>
    <phoneticPr fontId="1"/>
  </si>
  <si>
    <t>１段</t>
    <rPh sb="1" eb="2">
      <t>ダン</t>
    </rPh>
    <phoneticPr fontId="1"/>
  </si>
  <si>
    <t>2段</t>
    <rPh sb="1" eb="2">
      <t>ダン</t>
    </rPh>
    <phoneticPr fontId="1"/>
  </si>
  <si>
    <t>4段</t>
    <rPh sb="1" eb="2">
      <t>ダン</t>
    </rPh>
    <phoneticPr fontId="1"/>
  </si>
  <si>
    <t>3段</t>
    <rPh sb="1" eb="2">
      <t>ダン</t>
    </rPh>
    <phoneticPr fontId="1"/>
  </si>
  <si>
    <t>ＫＫ36-11</t>
    <phoneticPr fontId="1"/>
  </si>
  <si>
    <t>ＫＫ36-10</t>
  </si>
  <si>
    <t>ＫＫ36-9</t>
  </si>
  <si>
    <t>ＫＫ36-8</t>
  </si>
  <si>
    <t>ＫＫ36-7</t>
  </si>
  <si>
    <t>ＫＫ36-6</t>
  </si>
  <si>
    <t>ＫＫ36-5</t>
  </si>
  <si>
    <t>ＫＫ36-4</t>
  </si>
  <si>
    <t>ＫＫ36-3</t>
  </si>
  <si>
    <t>ＫＫ36-2</t>
  </si>
  <si>
    <t>ＫＫ36-1</t>
  </si>
  <si>
    <t>KK37列</t>
    <rPh sb="4" eb="5">
      <t>レツ</t>
    </rPh>
    <phoneticPr fontId="1"/>
  </si>
  <si>
    <t>KK38列</t>
    <rPh sb="4" eb="5">
      <t>レツ</t>
    </rPh>
    <phoneticPr fontId="1"/>
  </si>
  <si>
    <t>KK39列</t>
    <rPh sb="4" eb="5">
      <t>レツ</t>
    </rPh>
    <phoneticPr fontId="1"/>
  </si>
  <si>
    <t>KK40列</t>
    <rPh sb="4" eb="5">
      <t>レツ</t>
    </rPh>
    <phoneticPr fontId="1"/>
  </si>
  <si>
    <t>KK41列</t>
    <rPh sb="4" eb="5">
      <t>レツ</t>
    </rPh>
    <phoneticPr fontId="1"/>
  </si>
  <si>
    <t>ＫＫ37-12</t>
    <phoneticPr fontId="1"/>
  </si>
  <si>
    <t>ＫＫ37-11</t>
    <phoneticPr fontId="1"/>
  </si>
  <si>
    <t>ＫＫ37-10</t>
  </si>
  <si>
    <t>ＫＫ37-9</t>
  </si>
  <si>
    <t>ＫＫ37-8</t>
  </si>
  <si>
    <t>ＫＫ37-7</t>
  </si>
  <si>
    <t>ＫＫ37-6</t>
  </si>
  <si>
    <t>ＫＫ37-5</t>
  </si>
  <si>
    <t>ＫＫ37-4</t>
  </si>
  <si>
    <t>ＫＫ37-3</t>
  </si>
  <si>
    <t>ＫＫ37-2</t>
  </si>
  <si>
    <t>ＫＫ37-1</t>
  </si>
  <si>
    <t>ＫＫ38-12</t>
    <phoneticPr fontId="1"/>
  </si>
  <si>
    <t>ＫＫ38-11</t>
    <phoneticPr fontId="1"/>
  </si>
  <si>
    <t>ＫＫ38-10</t>
  </si>
  <si>
    <t>ＫＫ38-9</t>
  </si>
  <si>
    <t>ＫＫ38-8</t>
  </si>
  <si>
    <t>ＫＫ38-7</t>
  </si>
  <si>
    <t>ＫＫ38-6</t>
  </si>
  <si>
    <t>ＫＫ38-5</t>
  </si>
  <si>
    <t>ＫＫ38-4</t>
  </si>
  <si>
    <t>ＫＫ38-3</t>
  </si>
  <si>
    <t>ＫＫ38-2</t>
  </si>
  <si>
    <t>ＫＫ38-1</t>
  </si>
  <si>
    <t>ＫＫ39-12</t>
    <phoneticPr fontId="1"/>
  </si>
  <si>
    <t>ＫＫ39-11</t>
    <phoneticPr fontId="1"/>
  </si>
  <si>
    <t>ＫＫ39-10</t>
  </si>
  <si>
    <t>ＫＫ39-9</t>
  </si>
  <si>
    <t>ＫＫ39-8</t>
  </si>
  <si>
    <t>ＫＫ39-7</t>
  </si>
  <si>
    <t>ＫＫ39-6</t>
  </si>
  <si>
    <t>ＫＫ39-5</t>
  </si>
  <si>
    <t>ＫＫ39-4</t>
  </si>
  <si>
    <t>ＫＫ39-3</t>
  </si>
  <si>
    <t>ＫＫ39-2</t>
  </si>
  <si>
    <t>ＫＫ39-1</t>
  </si>
  <si>
    <t>ＫＫ40-12</t>
    <phoneticPr fontId="1"/>
  </si>
  <si>
    <t>ＫＫ40-11</t>
    <phoneticPr fontId="1"/>
  </si>
  <si>
    <t>ＫＫ40-10</t>
  </si>
  <si>
    <t>ＫＫ40-9</t>
  </si>
  <si>
    <t>ＫＫ40-8</t>
  </si>
  <si>
    <t>ＫＫ40-7</t>
  </si>
  <si>
    <t>ＫＫ40-6</t>
  </si>
  <si>
    <t>ＫＫ40-5</t>
  </si>
  <si>
    <t>ＫＫ40-4</t>
  </si>
  <si>
    <t>ＫＫ40-3</t>
  </si>
  <si>
    <t>ＫＫ40-2</t>
  </si>
  <si>
    <t>ＫＫ40-1</t>
  </si>
  <si>
    <t>ＫＫ41-12</t>
    <phoneticPr fontId="1"/>
  </si>
  <si>
    <t>ＫＫ41-11</t>
    <phoneticPr fontId="1"/>
  </si>
  <si>
    <t>ＫＫ41-10</t>
  </si>
  <si>
    <t>ＫＫ41-9</t>
  </si>
  <si>
    <t>ＫＫ41-8</t>
  </si>
  <si>
    <t>ＫＫ41-7</t>
  </si>
  <si>
    <t>ＫＫ41-6</t>
  </si>
  <si>
    <t>ＫＫ41-5</t>
  </si>
  <si>
    <t>ＫＫ41-4</t>
  </si>
  <si>
    <t>ＫＫ41-3</t>
  </si>
  <si>
    <t>ＫＫ41-2</t>
  </si>
  <si>
    <t>ＫＫ41-1</t>
  </si>
  <si>
    <t>KK50列</t>
    <rPh sb="4" eb="5">
      <t>レツ</t>
    </rPh>
    <phoneticPr fontId="1"/>
  </si>
  <si>
    <t>ＫＫ50-12</t>
    <phoneticPr fontId="1"/>
  </si>
  <si>
    <t>ＫＫ50-11</t>
    <phoneticPr fontId="1"/>
  </si>
  <si>
    <t>ＫＫ50-10</t>
  </si>
  <si>
    <t>ＫＫ50-9</t>
  </si>
  <si>
    <t>ＫＫ50-8</t>
  </si>
  <si>
    <t>ＫＫ50-7</t>
  </si>
  <si>
    <t>ＫＫ50-6</t>
  </si>
  <si>
    <t>ＫＫ50-5</t>
  </si>
  <si>
    <t>ＫＫ50-4</t>
  </si>
  <si>
    <t>ＫＫ50-3</t>
  </si>
  <si>
    <t>ＫＫ50-2</t>
  </si>
  <si>
    <t>ＫＫ50-1</t>
  </si>
  <si>
    <t>KK51列</t>
    <rPh sb="4" eb="5">
      <t>レツ</t>
    </rPh>
    <phoneticPr fontId="1"/>
  </si>
  <si>
    <t>ＫＫ51-12</t>
    <phoneticPr fontId="1"/>
  </si>
  <si>
    <t>ＫＫ51-11</t>
    <phoneticPr fontId="1"/>
  </si>
  <si>
    <t>ＫＫ51-10</t>
  </si>
  <si>
    <t>ＫＫ51-9</t>
  </si>
  <si>
    <t>ＫＫ51-8</t>
  </si>
  <si>
    <t>ＫＫ51-7</t>
  </si>
  <si>
    <t>ＫＫ51-6</t>
  </si>
  <si>
    <t>ＫＫ51-5</t>
  </si>
  <si>
    <t>ＫＫ51-4</t>
  </si>
  <si>
    <t>ＫＫ51-3</t>
  </si>
  <si>
    <t>ＫＫ51-2</t>
  </si>
  <si>
    <t>ＫＫ51-1</t>
  </si>
  <si>
    <t>KK60列</t>
    <rPh sb="4" eb="5">
      <t>レツ</t>
    </rPh>
    <phoneticPr fontId="1"/>
  </si>
  <si>
    <t>KK61列</t>
    <rPh sb="4" eb="5">
      <t>レツ</t>
    </rPh>
    <phoneticPr fontId="1"/>
  </si>
  <si>
    <t>KK62列</t>
    <rPh sb="4" eb="5">
      <t>レツ</t>
    </rPh>
    <phoneticPr fontId="1"/>
  </si>
  <si>
    <t>KK63列</t>
    <rPh sb="4" eb="5">
      <t>レツ</t>
    </rPh>
    <phoneticPr fontId="1"/>
  </si>
  <si>
    <t>ＫＫ60-12</t>
    <phoneticPr fontId="1"/>
  </si>
  <si>
    <t>ＫＫ60-11</t>
    <phoneticPr fontId="1"/>
  </si>
  <si>
    <t>ＫＫ60-10</t>
  </si>
  <si>
    <t>ＫＫ60-9</t>
  </si>
  <si>
    <t>ＫＫ60-8</t>
  </si>
  <si>
    <t>ＫＫ60-7</t>
  </si>
  <si>
    <t>ＫＫ60-6</t>
  </si>
  <si>
    <t>ＫＫ60-5</t>
  </si>
  <si>
    <t>ＫＫ60-4</t>
  </si>
  <si>
    <t>ＫＫ60-3</t>
  </si>
  <si>
    <t>ＫＫ60-2</t>
  </si>
  <si>
    <t>ＫＫ60-1</t>
  </si>
  <si>
    <t>ＫＫ61-12</t>
    <phoneticPr fontId="1"/>
  </si>
  <si>
    <t>ＫＫ61-11</t>
    <phoneticPr fontId="1"/>
  </si>
  <si>
    <t>ＫＫ61-10</t>
  </si>
  <si>
    <t>ＫＫ61-9</t>
  </si>
  <si>
    <t>ＫＫ61-8</t>
  </si>
  <si>
    <t>ＫＫ61-7</t>
  </si>
  <si>
    <t>ＫＫ61-6</t>
  </si>
  <si>
    <t>ＫＫ61-5</t>
  </si>
  <si>
    <t>ＫＫ61-4</t>
  </si>
  <si>
    <t>ＫＫ61-3</t>
  </si>
  <si>
    <t>ＫＫ61-2</t>
  </si>
  <si>
    <t>ＫＫ61-1</t>
  </si>
  <si>
    <t>ＫＫ62-12</t>
    <phoneticPr fontId="1"/>
  </si>
  <si>
    <t>ＫＫ62-11</t>
    <phoneticPr fontId="1"/>
  </si>
  <si>
    <t>ＫＫ62-10</t>
  </si>
  <si>
    <t>ＫＫ62-9</t>
  </si>
  <si>
    <t>ＫＫ62-8</t>
  </si>
  <si>
    <t>ＫＫ62-7</t>
  </si>
  <si>
    <t>ＫＫ62-6</t>
  </si>
  <si>
    <t>ＫＫ62-5</t>
  </si>
  <si>
    <t>ＫＫ62-4</t>
  </si>
  <si>
    <t>ＫＫ62-3</t>
  </si>
  <si>
    <t>ＫＫ62-2</t>
  </si>
  <si>
    <t>ＫＫ62-1</t>
  </si>
  <si>
    <t>ＫＫ63-12</t>
    <phoneticPr fontId="1"/>
  </si>
  <si>
    <t>ＫＫ63-11</t>
    <phoneticPr fontId="1"/>
  </si>
  <si>
    <t>ＫＫ63-10</t>
  </si>
  <si>
    <t>ＫＫ63-9</t>
  </si>
  <si>
    <t>ＫＫ63-8</t>
  </si>
  <si>
    <t>ＫＫ63-7</t>
  </si>
  <si>
    <t>ＫＫ63-6</t>
  </si>
  <si>
    <t>ＫＫ63-5</t>
  </si>
  <si>
    <t>ＫＫ63-4</t>
  </si>
  <si>
    <t>ＫＫ63-3</t>
  </si>
  <si>
    <t>ＫＫ63-2</t>
  </si>
  <si>
    <t>ＫＫ63-1</t>
  </si>
  <si>
    <t>KK66列</t>
    <rPh sb="4" eb="5">
      <t>レツ</t>
    </rPh>
    <phoneticPr fontId="1"/>
  </si>
  <si>
    <t>ＫＫ66-12</t>
    <phoneticPr fontId="1"/>
  </si>
  <si>
    <t>ＫＫ66-11</t>
    <phoneticPr fontId="1"/>
  </si>
  <si>
    <t>ＫＫ66-10</t>
  </si>
  <si>
    <t>ＫＫ66-9</t>
  </si>
  <si>
    <t>ＫＫ66-8</t>
  </si>
  <si>
    <t>ＫＫ66-7</t>
  </si>
  <si>
    <t>ＫＫ66-6</t>
  </si>
  <si>
    <t>ＫＫ66-5</t>
  </si>
  <si>
    <t>ＫＫ66-4</t>
  </si>
  <si>
    <t>ＫＫ66-3</t>
  </si>
  <si>
    <t>ＫＫ66-2</t>
  </si>
  <si>
    <t>ＫＫ66-1</t>
  </si>
  <si>
    <t>ＫＫ67-12</t>
    <phoneticPr fontId="1"/>
  </si>
  <si>
    <t>ＫＫ67-13</t>
  </si>
  <si>
    <t>ＫＫ67-14</t>
  </si>
  <si>
    <t>ＫＫ67-15</t>
  </si>
  <si>
    <t>ＫＫ67-16</t>
  </si>
  <si>
    <t>ＫＫ68-12</t>
    <phoneticPr fontId="1"/>
  </si>
  <si>
    <t>ＫＫ68-11</t>
    <phoneticPr fontId="1"/>
  </si>
  <si>
    <t>ＫＫ68-10</t>
  </si>
  <si>
    <t>ＫＫ68-9</t>
  </si>
  <si>
    <t>ＫＫ68-8</t>
  </si>
  <si>
    <t>ＫＫ68-7</t>
  </si>
  <si>
    <t>ＫＫ68-6</t>
  </si>
  <si>
    <t>ＫＫ68-5</t>
  </si>
  <si>
    <t>ＫＫ68-4</t>
  </si>
  <si>
    <t>ＫＫ68-3</t>
  </si>
  <si>
    <t>ＫＫ68-2</t>
  </si>
  <si>
    <t>ＫＫ68-1</t>
  </si>
  <si>
    <t>３６列</t>
    <rPh sb="2" eb="3">
      <t>レツ</t>
    </rPh>
    <phoneticPr fontId="1"/>
  </si>
  <si>
    <t>ピッキング回数</t>
    <rPh sb="5" eb="7">
      <t>カイスウ</t>
    </rPh>
    <phoneticPr fontId="1"/>
  </si>
  <si>
    <t>ピッキング割合</t>
    <rPh sb="5" eb="7">
      <t>ワリアイ</t>
    </rPh>
    <phoneticPr fontId="1"/>
  </si>
  <si>
    <t>３７列</t>
    <rPh sb="2" eb="3">
      <t>レツ</t>
    </rPh>
    <phoneticPr fontId="1"/>
  </si>
  <si>
    <t>３８列</t>
    <rPh sb="2" eb="3">
      <t>レツ</t>
    </rPh>
    <phoneticPr fontId="1"/>
  </si>
  <si>
    <t>３９列</t>
    <rPh sb="2" eb="3">
      <t>レツ</t>
    </rPh>
    <phoneticPr fontId="1"/>
  </si>
  <si>
    <t>４０列</t>
    <rPh sb="2" eb="3">
      <t>レツ</t>
    </rPh>
    <phoneticPr fontId="1"/>
  </si>
  <si>
    <t>４１列</t>
    <rPh sb="2" eb="3">
      <t>レツ</t>
    </rPh>
    <phoneticPr fontId="1"/>
  </si>
  <si>
    <t>50列</t>
    <rPh sb="2" eb="3">
      <t>レツ</t>
    </rPh>
    <phoneticPr fontId="1"/>
  </si>
  <si>
    <t>51列</t>
    <rPh sb="2" eb="3">
      <t>レツ</t>
    </rPh>
    <phoneticPr fontId="1"/>
  </si>
  <si>
    <t>60列</t>
    <rPh sb="2" eb="3">
      <t>レツ</t>
    </rPh>
    <phoneticPr fontId="1"/>
  </si>
  <si>
    <t>61列</t>
    <rPh sb="2" eb="3">
      <t>レツ</t>
    </rPh>
    <phoneticPr fontId="1"/>
  </si>
  <si>
    <t>62列</t>
    <rPh sb="2" eb="3">
      <t>レツ</t>
    </rPh>
    <phoneticPr fontId="1"/>
  </si>
  <si>
    <t>63列</t>
    <rPh sb="2" eb="3">
      <t>レツ</t>
    </rPh>
    <phoneticPr fontId="1"/>
  </si>
  <si>
    <t>66列</t>
    <rPh sb="2" eb="3">
      <t>レツ</t>
    </rPh>
    <phoneticPr fontId="1"/>
  </si>
  <si>
    <t>67列</t>
    <rPh sb="2" eb="3">
      <t>レツ</t>
    </rPh>
    <phoneticPr fontId="1"/>
  </si>
  <si>
    <t>68列</t>
    <rPh sb="2" eb="3">
      <t>レツ</t>
    </rPh>
    <phoneticPr fontId="1"/>
  </si>
  <si>
    <t>総ピッキング数</t>
    <rPh sb="0" eb="1">
      <t>ソウ</t>
    </rPh>
    <rPh sb="6" eb="7">
      <t>スウ</t>
    </rPh>
    <phoneticPr fontId="1"/>
  </si>
  <si>
    <r>
      <t>①１００回以下は</t>
    </r>
    <r>
      <rPr>
        <sz val="10"/>
        <color rgb="FF00B050"/>
        <rFont val="BIZ UDPゴシック"/>
        <family val="3"/>
        <charset val="128"/>
      </rPr>
      <t>緑</t>
    </r>
    <r>
      <rPr>
        <sz val="10"/>
        <color indexed="8"/>
        <rFont val="BIZ UDPゴシック"/>
        <family val="3"/>
        <charset val="128"/>
      </rPr>
      <t>②101～200は</t>
    </r>
    <r>
      <rPr>
        <sz val="10"/>
        <color rgb="FF0070C0"/>
        <rFont val="BIZ UDPゴシック"/>
        <family val="3"/>
        <charset val="128"/>
      </rPr>
      <t>青</t>
    </r>
    <r>
      <rPr>
        <sz val="10"/>
        <color indexed="8"/>
        <rFont val="BIZ UDPゴシック"/>
        <family val="3"/>
        <charset val="128"/>
      </rPr>
      <t>③201～300は</t>
    </r>
    <r>
      <rPr>
        <sz val="10"/>
        <color rgb="FFFFFF00"/>
        <rFont val="BIZ UDPゴシック"/>
        <family val="3"/>
        <charset val="128"/>
      </rPr>
      <t>黄色</t>
    </r>
    <r>
      <rPr>
        <sz val="10"/>
        <color indexed="8"/>
        <rFont val="BIZ UDPゴシック"/>
        <family val="3"/>
        <charset val="128"/>
      </rPr>
      <t>④301以上は</t>
    </r>
    <r>
      <rPr>
        <sz val="10"/>
        <color rgb="FFFF0000"/>
        <rFont val="BIZ UDPゴシック"/>
        <family val="3"/>
        <charset val="128"/>
      </rPr>
      <t>赤</t>
    </r>
    <rPh sb="4" eb="5">
      <t>カイ</t>
    </rPh>
    <rPh sb="5" eb="7">
      <t>イカ</t>
    </rPh>
    <rPh sb="8" eb="9">
      <t>ミドリ</t>
    </rPh>
    <rPh sb="18" eb="19">
      <t>アオ</t>
    </rPh>
    <rPh sb="28" eb="30">
      <t>キイロ</t>
    </rPh>
    <rPh sb="34" eb="36">
      <t>イジョウ</t>
    </rPh>
    <rPh sb="37" eb="38">
      <t>アカ</t>
    </rPh>
    <phoneticPr fontId="1"/>
  </si>
  <si>
    <t>KK50-KK51</t>
    <phoneticPr fontId="1"/>
  </si>
  <si>
    <t>それ以外の</t>
    <rPh sb="2" eb="4">
      <t>イガイ</t>
    </rPh>
    <phoneticPr fontId="1"/>
  </si>
  <si>
    <t>１番</t>
    <rPh sb="1" eb="2">
      <t>バン</t>
    </rPh>
    <phoneticPr fontId="1"/>
  </si>
  <si>
    <t>２番</t>
    <rPh sb="1" eb="2">
      <t>バン</t>
    </rPh>
    <phoneticPr fontId="1"/>
  </si>
  <si>
    <t>５番</t>
    <rPh sb="1" eb="2">
      <t>バン</t>
    </rPh>
    <phoneticPr fontId="1"/>
  </si>
  <si>
    <t>４番</t>
    <rPh sb="1" eb="2">
      <t>バン</t>
    </rPh>
    <phoneticPr fontId="1"/>
  </si>
  <si>
    <t>３番</t>
    <rPh sb="1" eb="2">
      <t>バン</t>
    </rPh>
    <phoneticPr fontId="1"/>
  </si>
  <si>
    <t>KK67列</t>
    <rPh sb="4" eb="5">
      <t>レツ</t>
    </rPh>
    <phoneticPr fontId="1"/>
  </si>
  <si>
    <t>KK68列</t>
    <rPh sb="4" eb="5">
      <t>レツ</t>
    </rPh>
    <phoneticPr fontId="1"/>
  </si>
  <si>
    <t>スタート</t>
    <phoneticPr fontId="1"/>
  </si>
  <si>
    <t>クリア</t>
    <phoneticPr fontId="1"/>
  </si>
  <si>
    <t>ＫＫ67-7</t>
    <phoneticPr fontId="1"/>
  </si>
  <si>
    <t>ＫＫ67-6</t>
    <phoneticPr fontId="1"/>
  </si>
  <si>
    <t>ＫＫ67-5</t>
  </si>
  <si>
    <t>ＫＫ67-4</t>
  </si>
  <si>
    <t>ＫＫ67-3</t>
  </si>
  <si>
    <t>ＫＫ67-2</t>
  </si>
  <si>
    <t>ＫＫ67-1</t>
  </si>
  <si>
    <t xml:space="preserve">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</si>
</sst>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7" x14ac:knownFonts="1">
    <font>
      <sz val="11.25"/>
      <color indexed="8"/>
      <name val="MS UI Gothic"/>
      <family val="3"/>
      <charset val="128"/>
    </font>
    <font>
      <sz val="6"/>
      <name val="MS UI Gothic"/>
      <family val="3"/>
      <charset val="128"/>
    </font>
    <font>
      <sz val="8"/>
      <color indexed="8"/>
      <name val="BIZ UDPゴシック"/>
      <family val="3"/>
      <charset val="128"/>
    </font>
    <font>
      <sz val="6"/>
      <color indexed="8"/>
      <name val="BIZ UDPゴシック"/>
      <family val="3"/>
      <charset val="128"/>
    </font>
    <font>
      <sz val="9"/>
      <color indexed="8"/>
      <name val="BIZ UDPゴシック"/>
      <family val="3"/>
      <charset val="128"/>
    </font>
    <font>
      <b/>
      <sz val="6"/>
      <color indexed="8"/>
      <name val="BIZ UDPゴシック"/>
      <family val="3"/>
      <charset val="128"/>
    </font>
    <font>
      <sz val="10"/>
      <color indexed="8"/>
      <name val="BIZ UDPゴシック"/>
      <family val="3"/>
      <charset val="128"/>
    </font>
    <font>
      <sz val="10"/>
      <color rgb="FF00B050"/>
      <name val="BIZ UDPゴシック"/>
      <family val="3"/>
      <charset val="128"/>
    </font>
    <font>
      <sz val="10"/>
      <color rgb="FF0070C0"/>
      <name val="BIZ UDPゴシック"/>
      <family val="3"/>
      <charset val="128"/>
    </font>
    <font>
      <sz val="10"/>
      <color rgb="FFFFFF00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b/>
      <sz val="8"/>
      <color rgb="FFFF0000"/>
      <name val="BIZ UDPゴシック"/>
      <family val="3"/>
      <charset val="128"/>
    </font>
    <font>
      <sz val="11.25"/>
      <color indexed="8"/>
      <name val="BIZ UDPゴシック"/>
      <family val="3"/>
      <charset val="128"/>
    </font>
    <font>
      <sz val="11"/>
      <name val="ＭＳ Ｐゴシック"/>
      <family val="3"/>
      <charset val="128"/>
    </font>
    <font>
      <sz val="11.25"/>
      <color rgb="FF000000"/>
      <name val="MS UI Gothic"/>
      <family val="3"/>
      <charset val="128"/>
    </font>
    <font>
      <sz val="11.25"/>
      <color indexed="8"/>
      <name val="MS UI Gothic"/>
      <family val="3"/>
      <charset val="128"/>
    </font>
    <font>
      <b/>
      <sz val="16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3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2" fillId="0" borderId="0" xfId="0" applyFont="1"/>
    <xf numFmtId="0" fontId="2" fillId="0" borderId="1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6" fillId="4" borderId="0" xfId="0" applyFont="1" applyFill="1"/>
    <xf numFmtId="0" fontId="7" fillId="4" borderId="0" xfId="0" applyFont="1" applyFill="1"/>
    <xf numFmtId="0" fontId="2" fillId="4" borderId="0" xfId="0" applyFont="1" applyFill="1"/>
    <xf numFmtId="0" fontId="12" fillId="0" borderId="0" xfId="0" applyFont="1"/>
    <xf numFmtId="0" fontId="13" fillId="0" borderId="0" xfId="1">
      <alignment vertical="center"/>
    </xf>
    <xf numFmtId="0" fontId="16" fillId="6" borderId="0" xfId="1" applyFont="1" applyFill="1">
      <alignment vertical="center"/>
    </xf>
    <xf numFmtId="0" fontId="13" fillId="6" borderId="0" xfId="1" applyFill="1">
      <alignment vertical="center"/>
    </xf>
    <xf numFmtId="0" fontId="2" fillId="7" borderId="1" xfId="0" applyFont="1" applyFill="1" applyBorder="1"/>
    <xf numFmtId="0" fontId="2" fillId="3" borderId="1" xfId="0" applyFont="1" applyFill="1" applyBorder="1"/>
    <xf numFmtId="0" fontId="2" fillId="8" borderId="1" xfId="0" applyFont="1" applyFill="1" applyBorder="1"/>
    <xf numFmtId="0" fontId="2" fillId="5" borderId="1" xfId="0" applyFont="1" applyFill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2" fillId="7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176" fontId="2" fillId="4" borderId="1" xfId="3" applyNumberFormat="1" applyFont="1" applyFill="1" applyBorder="1" applyAlignment="1">
      <alignment horizontal="center"/>
    </xf>
    <xf numFmtId="38" fontId="2" fillId="0" borderId="1" xfId="2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38" fontId="3" fillId="3" borderId="1" xfId="2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</cellXfs>
  <cellStyles count="4">
    <cellStyle name="パーセント" xfId="3" builtinId="5"/>
    <cellStyle name="桁区切り" xfId="2" builtinId="6"/>
    <cellStyle name="標準" xfId="0" builtinId="0"/>
    <cellStyle name="標準 2" xfId="1" xr:uid="{008AF690-09A9-4330-B8D8-A6DE5A68F31A}"/>
  </cellStyles>
  <dxfs count="0"/>
  <tableStyles count="0" defaultTableStyle="TableStyleMedium2" defaultPivotStyle="PivotStyleLight16"/>
  <colors>
    <mruColors>
      <color rgb="FFCCFFCC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25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スタート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25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60960</xdr:rowOff>
    </xdr:from>
    <xdr:to>
      <xdr:col>6</xdr:col>
      <xdr:colOff>533400</xdr:colOff>
      <xdr:row>26</xdr:row>
      <xdr:rowOff>40786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65" t="24413" r="40728" b="20658"/>
        <a:stretch/>
      </xdr:blipFill>
      <xdr:spPr>
        <a:xfrm>
          <a:off x="0" y="586740"/>
          <a:ext cx="4556760" cy="3835546"/>
        </a:xfrm>
        <a:prstGeom prst="rect">
          <a:avLst/>
        </a:prstGeom>
      </xdr:spPr>
    </xdr:pic>
    <xdr:clientData/>
  </xdr:twoCellAnchor>
  <xdr:twoCellAnchor editAs="oneCell">
    <xdr:from>
      <xdr:col>7</xdr:col>
      <xdr:colOff>373381</xdr:colOff>
      <xdr:row>3</xdr:row>
      <xdr:rowOff>96016</xdr:rowOff>
    </xdr:from>
    <xdr:to>
      <xdr:col>15</xdr:col>
      <xdr:colOff>60961</xdr:colOff>
      <xdr:row>29</xdr:row>
      <xdr:rowOff>68579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169" t="24004" r="43076" b="23027"/>
        <a:stretch/>
      </xdr:blipFill>
      <xdr:spPr>
        <a:xfrm>
          <a:off x="5067301" y="621796"/>
          <a:ext cx="5052060" cy="43312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4</xdr:col>
      <xdr:colOff>9181</xdr:colOff>
      <xdr:row>18</xdr:row>
      <xdr:rowOff>104590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43050"/>
          <a:ext cx="2752381" cy="147619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2</xdr:row>
      <xdr:rowOff>1</xdr:rowOff>
    </xdr:from>
    <xdr:to>
      <xdr:col>2</xdr:col>
      <xdr:colOff>0</xdr:colOff>
      <xdr:row>6</xdr:row>
      <xdr:rowOff>1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"/>
          <a:ext cx="1371600" cy="6858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0</xdr:colOff>
      <xdr:row>4</xdr:row>
      <xdr:rowOff>0</xdr:rowOff>
    </xdr:from>
    <xdr:to>
      <xdr:col>11</xdr:col>
      <xdr:colOff>0</xdr:colOff>
      <xdr:row>7</xdr:row>
      <xdr:rowOff>0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800600" y="752475"/>
          <a:ext cx="2743200" cy="514350"/>
        </a:xfrm>
        <a:prstGeom prst="wedgeRoundRectCallout">
          <a:avLst>
            <a:gd name="adj1" fmla="val -182870"/>
            <a:gd name="adj2" fmla="val -65278"/>
            <a:gd name="adj3" fmla="val 16667"/>
          </a:avLst>
        </a:prstGeom>
        <a:solidFill>
          <a:srgbClr val="FFFFC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「スタート」ボタンをクリック</a:t>
          </a:r>
        </a:p>
      </xdr:txBody>
    </xdr:sp>
    <xdr:clientData/>
  </xdr:twoCellAnchor>
  <xdr:twoCellAnchor>
    <xdr:from>
      <xdr:col>7</xdr:col>
      <xdr:colOff>0</xdr:colOff>
      <xdr:row>11</xdr:row>
      <xdr:rowOff>0</xdr:rowOff>
    </xdr:from>
    <xdr:to>
      <xdr:col>11</xdr:col>
      <xdr:colOff>0</xdr:colOff>
      <xdr:row>14</xdr:row>
      <xdr:rowOff>0</xdr:rowOff>
    </xdr:to>
    <xdr:sp macro="" textlink="">
      <xdr:nvSpPr>
        <xdr:cNvPr id="6" name="吹き出し: 角を丸めた四角形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800600" y="1714500"/>
          <a:ext cx="2743200" cy="514350"/>
        </a:xfrm>
        <a:prstGeom prst="wedgeRoundRectCallout">
          <a:avLst>
            <a:gd name="adj1" fmla="val -191667"/>
            <a:gd name="adj2" fmla="val 156944"/>
            <a:gd name="adj3" fmla="val 16667"/>
          </a:avLst>
        </a:prstGeom>
        <a:solidFill>
          <a:srgbClr val="FFFFC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「はい」ボタンをクリック</a:t>
          </a:r>
        </a:p>
      </xdr:txBody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6</xdr:col>
      <xdr:colOff>485200</xdr:colOff>
      <xdr:row>28</xdr:row>
      <xdr:rowOff>18919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086100"/>
          <a:ext cx="4600000" cy="104761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0</xdr:colOff>
      <xdr:row>22</xdr:row>
      <xdr:rowOff>0</xdr:rowOff>
    </xdr:from>
    <xdr:to>
      <xdr:col>11</xdr:col>
      <xdr:colOff>0</xdr:colOff>
      <xdr:row>26</xdr:row>
      <xdr:rowOff>0</xdr:rowOff>
    </xdr:to>
    <xdr:sp macro="" textlink="">
      <xdr:nvSpPr>
        <xdr:cNvPr id="8" name="吹き出し: 角を丸めた四角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800600" y="3600450"/>
          <a:ext cx="2743200" cy="685800"/>
        </a:xfrm>
        <a:prstGeom prst="wedgeRoundRectCallout">
          <a:avLst>
            <a:gd name="adj1" fmla="val -104514"/>
            <a:gd name="adj2" fmla="val 63889"/>
            <a:gd name="adj3" fmla="val 16667"/>
          </a:avLst>
        </a:prstGeom>
        <a:solidFill>
          <a:srgbClr val="FFFFC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任意のファイルを選択後、</a:t>
          </a:r>
          <a:endParaRPr kumimoji="1" lang="en-US" altLang="ja-JP" sz="1100">
            <a:solidFill>
              <a:schemeClr val="tx1"/>
            </a:solidFill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</a:rPr>
            <a:t>「開く」ボタンをクリック</a:t>
          </a:r>
        </a:p>
      </xdr:txBody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4</xdr:col>
      <xdr:colOff>9181</xdr:colOff>
      <xdr:row>49</xdr:row>
      <xdr:rowOff>104590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7848600"/>
          <a:ext cx="2752381" cy="147619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0</xdr:colOff>
      <xdr:row>41</xdr:row>
      <xdr:rowOff>161925</xdr:rowOff>
    </xdr:from>
    <xdr:to>
      <xdr:col>11</xdr:col>
      <xdr:colOff>0</xdr:colOff>
      <xdr:row>44</xdr:row>
      <xdr:rowOff>161925</xdr:rowOff>
    </xdr:to>
    <xdr:sp macro="" textlink="">
      <xdr:nvSpPr>
        <xdr:cNvPr id="15" name="吹き出し: 角を丸めた四角形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4800600" y="8010525"/>
          <a:ext cx="2743200" cy="514350"/>
        </a:xfrm>
        <a:prstGeom prst="wedgeRoundRectCallout">
          <a:avLst>
            <a:gd name="adj1" fmla="val -191667"/>
            <a:gd name="adj2" fmla="val 156944"/>
            <a:gd name="adj3" fmla="val 16667"/>
          </a:avLst>
        </a:prstGeom>
        <a:solidFill>
          <a:srgbClr val="FFFFC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「はい」ボタンをクリック</a:t>
          </a:r>
        </a:p>
      </xdr:txBody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2</xdr:col>
      <xdr:colOff>0</xdr:colOff>
      <xdr:row>37</xdr:row>
      <xdr:rowOff>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791200"/>
          <a:ext cx="1371600" cy="6858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0</xdr:colOff>
      <xdr:row>34</xdr:row>
      <xdr:rowOff>171449</xdr:rowOff>
    </xdr:from>
    <xdr:to>
      <xdr:col>11</xdr:col>
      <xdr:colOff>0</xdr:colOff>
      <xdr:row>37</xdr:row>
      <xdr:rowOff>171449</xdr:rowOff>
    </xdr:to>
    <xdr:sp macro="" textlink="">
      <xdr:nvSpPr>
        <xdr:cNvPr id="17" name="吹き出し: 角を丸めた四角形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4800600" y="6134099"/>
          <a:ext cx="2743200" cy="514350"/>
        </a:xfrm>
        <a:prstGeom prst="wedgeRoundRectCallout">
          <a:avLst>
            <a:gd name="adj1" fmla="val -182870"/>
            <a:gd name="adj2" fmla="val -65278"/>
            <a:gd name="adj3" fmla="val 16667"/>
          </a:avLst>
        </a:prstGeom>
        <a:solidFill>
          <a:srgbClr val="FFFFC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「クリア」ボタンをクリック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CT69"/>
  <sheetViews>
    <sheetView tabSelected="1" zoomScaleNormal="100" workbookViewId="0">
      <pane xSplit="2" ySplit="6" topLeftCell="C28" activePane="bottomRight" state="frozen"/>
      <selection pane="topRight" activeCell="C1" sqref="C1"/>
      <selection pane="bottomLeft" activeCell="A7" sqref="A7"/>
      <selection pane="bottomRight" activeCell="D43" sqref="D43"/>
    </sheetView>
  </sheetViews>
  <sheetFormatPr defaultColWidth="3" defaultRowHeight="10.8" x14ac:dyDescent="0.15"/>
  <cols>
    <col min="1" max="1" width="4.3984375" style="1" bestFit="1" customWidth="1"/>
    <col min="2" max="2" width="5.19921875" style="3" customWidth="1"/>
    <col min="3" max="8" width="4.69921875" style="1" customWidth="1"/>
    <col min="9" max="9" width="4.69921875" style="3" customWidth="1"/>
    <col min="10" max="15" width="4.69921875" style="1" customWidth="1"/>
    <col min="16" max="16" width="4.69921875" style="3" customWidth="1"/>
    <col min="17" max="22" width="4.69921875" style="1" customWidth="1"/>
    <col min="23" max="23" width="4.69921875" style="3" customWidth="1"/>
    <col min="24" max="29" width="4.69921875" style="1" customWidth="1"/>
    <col min="30" max="30" width="4.69921875" style="3" customWidth="1"/>
    <col min="31" max="36" width="4.69921875" style="1" customWidth="1"/>
    <col min="37" max="37" width="4.69921875" style="3" customWidth="1"/>
    <col min="38" max="49" width="4.69921875" style="1" customWidth="1"/>
    <col min="50" max="81" width="3.69921875" style="1" customWidth="1"/>
    <col min="82" max="82" width="6.69921875" style="1" bestFit="1" customWidth="1"/>
    <col min="83" max="95" width="3.69921875" style="1" customWidth="1"/>
    <col min="96" max="96" width="6.69921875" style="1" bestFit="1" customWidth="1"/>
    <col min="97" max="98" width="3.69921875" style="1" customWidth="1"/>
    <col min="99" max="16384" width="3" style="1"/>
  </cols>
  <sheetData>
    <row r="1" spans="1:98" ht="10.95" customHeight="1" x14ac:dyDescent="0.15">
      <c r="A1" s="30" t="s">
        <v>207</v>
      </c>
      <c r="B1" s="30"/>
      <c r="F1" s="29" t="s">
        <v>190</v>
      </c>
      <c r="G1" s="29"/>
      <c r="H1" s="29"/>
      <c r="I1" s="1"/>
      <c r="L1" s="29" t="s">
        <v>193</v>
      </c>
      <c r="M1" s="29"/>
      <c r="N1" s="29"/>
      <c r="P1" s="1"/>
      <c r="R1" s="29" t="s">
        <v>194</v>
      </c>
      <c r="S1" s="29"/>
      <c r="T1" s="29"/>
      <c r="W1" s="1"/>
      <c r="X1" s="29" t="s">
        <v>195</v>
      </c>
      <c r="Y1" s="29"/>
      <c r="Z1" s="29"/>
      <c r="AD1" s="29" t="s">
        <v>196</v>
      </c>
      <c r="AE1" s="29"/>
      <c r="AF1" s="29"/>
      <c r="AJ1" s="29" t="s">
        <v>197</v>
      </c>
      <c r="AK1" s="29"/>
      <c r="AL1" s="29"/>
      <c r="AN1" s="5" t="s">
        <v>208</v>
      </c>
      <c r="AO1" s="5"/>
      <c r="AP1" s="5"/>
      <c r="AQ1" s="6"/>
      <c r="AR1" s="5"/>
      <c r="AS1" s="5"/>
      <c r="AT1" s="5"/>
      <c r="AU1" s="5"/>
      <c r="AV1" s="5"/>
      <c r="AW1" s="5"/>
      <c r="AX1" s="5"/>
      <c r="AY1" s="5"/>
      <c r="AZ1" s="5"/>
      <c r="BA1" s="5"/>
      <c r="BB1" s="7"/>
      <c r="BC1" s="7"/>
      <c r="BD1" s="7"/>
      <c r="BE1" s="7"/>
      <c r="BF1" s="7"/>
    </row>
    <row r="2" spans="1:98" ht="10.95" customHeight="1" x14ac:dyDescent="0.15">
      <c r="A2" s="31">
        <f>SUM(F2,L2,R2,X2,AD2,AJ2,F5,L5,R5,X5,AD5,AJ5,AP5,AV5,BB5)</f>
        <v>178211</v>
      </c>
      <c r="B2" s="31"/>
      <c r="C2" s="2" t="s">
        <v>191</v>
      </c>
      <c r="D2" s="2"/>
      <c r="E2" s="2"/>
      <c r="F2" s="28">
        <f>SUM(C10:F69)</f>
        <v>14729</v>
      </c>
      <c r="G2" s="28"/>
      <c r="H2" s="28"/>
      <c r="I2" s="2" t="s">
        <v>191</v>
      </c>
      <c r="J2" s="2"/>
      <c r="K2" s="2"/>
      <c r="L2" s="28">
        <f>SUM(J10:M69)</f>
        <v>12564</v>
      </c>
      <c r="M2" s="28"/>
      <c r="N2" s="28"/>
      <c r="O2" s="2" t="s">
        <v>191</v>
      </c>
      <c r="P2" s="2"/>
      <c r="Q2" s="2"/>
      <c r="R2" s="28">
        <f>SUM(Q10:T69)</f>
        <v>7689</v>
      </c>
      <c r="S2" s="28"/>
      <c r="T2" s="28"/>
      <c r="U2" s="2" t="s">
        <v>191</v>
      </c>
      <c r="V2" s="2"/>
      <c r="W2" s="2"/>
      <c r="X2" s="28">
        <f>SUM(X10:AA69)</f>
        <v>7578</v>
      </c>
      <c r="Y2" s="28"/>
      <c r="Z2" s="28"/>
      <c r="AA2" s="2" t="s">
        <v>191</v>
      </c>
      <c r="AB2" s="2"/>
      <c r="AC2" s="2"/>
      <c r="AD2" s="28">
        <f>SUM(AE10:AH69)</f>
        <v>10465</v>
      </c>
      <c r="AE2" s="28"/>
      <c r="AF2" s="28"/>
      <c r="AG2" s="2" t="s">
        <v>191</v>
      </c>
      <c r="AH2" s="2"/>
      <c r="AI2" s="2"/>
      <c r="AJ2" s="28">
        <f>SUM(AL10:AO69)</f>
        <v>11345</v>
      </c>
      <c r="AK2" s="28"/>
      <c r="AL2" s="28"/>
    </row>
    <row r="3" spans="1:98" ht="12" customHeight="1" x14ac:dyDescent="0.15">
      <c r="A3" s="32"/>
      <c r="B3" s="33"/>
      <c r="C3" s="2" t="s">
        <v>192</v>
      </c>
      <c r="D3" s="2"/>
      <c r="E3" s="2"/>
      <c r="F3" s="27">
        <f>IFERROR(F2/$A$2,"")</f>
        <v>8.2649219184000991E-2</v>
      </c>
      <c r="G3" s="27"/>
      <c r="H3" s="27"/>
      <c r="I3" s="2" t="s">
        <v>192</v>
      </c>
      <c r="J3" s="2"/>
      <c r="K3" s="2"/>
      <c r="L3" s="27">
        <f>IFERROR(L2/$A$2,"")</f>
        <v>7.0500698610074575E-2</v>
      </c>
      <c r="M3" s="27"/>
      <c r="N3" s="27"/>
      <c r="O3" s="2" t="s">
        <v>192</v>
      </c>
      <c r="P3" s="2"/>
      <c r="Q3" s="2"/>
      <c r="R3" s="27">
        <f>IFERROR(R2/$A$2,"")</f>
        <v>4.3145484846614408E-2</v>
      </c>
      <c r="S3" s="27"/>
      <c r="T3" s="27"/>
      <c r="U3" s="2" t="s">
        <v>192</v>
      </c>
      <c r="V3" s="2"/>
      <c r="W3" s="2"/>
      <c r="X3" s="27">
        <f>IFERROR(X2/$A$2,"")</f>
        <v>4.2522627671692542E-2</v>
      </c>
      <c r="Y3" s="27"/>
      <c r="Z3" s="27"/>
      <c r="AA3" s="2" t="s">
        <v>192</v>
      </c>
      <c r="AB3" s="2"/>
      <c r="AC3" s="2"/>
      <c r="AD3" s="27">
        <f>IFERROR(AD2/$A$2,"")</f>
        <v>5.8722525545561163E-2</v>
      </c>
      <c r="AE3" s="27"/>
      <c r="AF3" s="27"/>
      <c r="AG3" s="2" t="s">
        <v>192</v>
      </c>
      <c r="AH3" s="2"/>
      <c r="AI3" s="2"/>
      <c r="AJ3" s="27">
        <f>IFERROR(AJ2/$A$2,"")</f>
        <v>6.3660492337734478E-2</v>
      </c>
      <c r="AK3" s="27"/>
      <c r="AL3" s="27"/>
    </row>
    <row r="4" spans="1:98" x14ac:dyDescent="0.15">
      <c r="F4" s="29" t="s">
        <v>198</v>
      </c>
      <c r="G4" s="29"/>
      <c r="H4" s="29"/>
      <c r="I4" s="1"/>
      <c r="L4" s="29" t="s">
        <v>199</v>
      </c>
      <c r="M4" s="29"/>
      <c r="N4" s="29"/>
      <c r="P4" s="1"/>
      <c r="R4" s="29" t="s">
        <v>200</v>
      </c>
      <c r="S4" s="29"/>
      <c r="T4" s="29"/>
      <c r="W4" s="1"/>
      <c r="X4" s="29" t="s">
        <v>201</v>
      </c>
      <c r="Y4" s="29"/>
      <c r="Z4" s="29"/>
      <c r="AD4" s="29" t="s">
        <v>202</v>
      </c>
      <c r="AE4" s="29"/>
      <c r="AF4" s="29"/>
      <c r="AJ4" s="29" t="s">
        <v>203</v>
      </c>
      <c r="AK4" s="29"/>
      <c r="AL4" s="29"/>
      <c r="AP4" s="29" t="s">
        <v>204</v>
      </c>
      <c r="AQ4" s="29"/>
      <c r="AR4" s="29"/>
      <c r="AV4" s="29" t="s">
        <v>205</v>
      </c>
      <c r="AW4" s="29"/>
      <c r="AX4" s="29"/>
      <c r="BB4" s="29" t="s">
        <v>206</v>
      </c>
      <c r="BC4" s="29"/>
      <c r="BD4" s="29"/>
    </row>
    <row r="5" spans="1:98" x14ac:dyDescent="0.15">
      <c r="C5" s="2" t="s">
        <v>191</v>
      </c>
      <c r="D5" s="2"/>
      <c r="E5" s="2"/>
      <c r="F5" s="28">
        <f>SUM(AS10:AS69)</f>
        <v>9793</v>
      </c>
      <c r="G5" s="28"/>
      <c r="H5" s="28"/>
      <c r="I5" s="2" t="s">
        <v>191</v>
      </c>
      <c r="J5" s="2"/>
      <c r="K5" s="2"/>
      <c r="L5" s="28">
        <f>SUM(AW10:AW69)</f>
        <v>7914</v>
      </c>
      <c r="M5" s="28"/>
      <c r="N5" s="28"/>
      <c r="O5" s="2" t="s">
        <v>191</v>
      </c>
      <c r="P5" s="2"/>
      <c r="Q5" s="2"/>
      <c r="R5" s="28">
        <f>SUM(BA10:BD69)</f>
        <v>11669</v>
      </c>
      <c r="S5" s="28"/>
      <c r="T5" s="28"/>
      <c r="U5" s="2" t="s">
        <v>191</v>
      </c>
      <c r="V5" s="2"/>
      <c r="W5" s="2"/>
      <c r="X5" s="28">
        <f>SUM(BH10:BK69)</f>
        <v>19829</v>
      </c>
      <c r="Y5" s="28"/>
      <c r="Z5" s="28"/>
      <c r="AA5" s="2" t="s">
        <v>191</v>
      </c>
      <c r="AB5" s="2"/>
      <c r="AC5" s="2"/>
      <c r="AD5" s="28">
        <f>SUM(BO10:BR69)</f>
        <v>23808</v>
      </c>
      <c r="AE5" s="28"/>
      <c r="AF5" s="28"/>
      <c r="AG5" s="2" t="s">
        <v>191</v>
      </c>
      <c r="AH5" s="2"/>
      <c r="AI5" s="2"/>
      <c r="AJ5" s="28">
        <f>SUM(BV10:BY69)</f>
        <v>12566</v>
      </c>
      <c r="AK5" s="28"/>
      <c r="AL5" s="28"/>
      <c r="AM5" s="2" t="s">
        <v>191</v>
      </c>
      <c r="AN5" s="2"/>
      <c r="AO5" s="2"/>
      <c r="AP5" s="28">
        <f>SUM(CC10:CF69)</f>
        <v>19630</v>
      </c>
      <c r="AQ5" s="28"/>
      <c r="AR5" s="28"/>
      <c r="AS5" s="2" t="s">
        <v>191</v>
      </c>
      <c r="AT5" s="2"/>
      <c r="AU5" s="2"/>
      <c r="AV5" s="28">
        <f>SUM(CJ10:CM69)</f>
        <v>3568</v>
      </c>
      <c r="AW5" s="28"/>
      <c r="AX5" s="28"/>
      <c r="AY5" s="2" t="s">
        <v>191</v>
      </c>
      <c r="AZ5" s="2"/>
      <c r="BA5" s="2"/>
      <c r="BB5" s="28">
        <f>SUM(CQ10:CT69)</f>
        <v>5064</v>
      </c>
      <c r="BC5" s="28"/>
      <c r="BD5" s="28"/>
    </row>
    <row r="6" spans="1:98" x14ac:dyDescent="0.15">
      <c r="C6" s="2" t="s">
        <v>192</v>
      </c>
      <c r="D6" s="2"/>
      <c r="E6" s="2"/>
      <c r="F6" s="27">
        <f>IFERROR(F5/$A$2,"")</f>
        <v>5.4951714540628804E-2</v>
      </c>
      <c r="G6" s="27"/>
      <c r="H6" s="27"/>
      <c r="I6" s="2" t="s">
        <v>192</v>
      </c>
      <c r="J6" s="2"/>
      <c r="K6" s="2"/>
      <c r="L6" s="27">
        <f>IFERROR(L5/$A$2,"")</f>
        <v>4.4408033174158722E-2</v>
      </c>
      <c r="M6" s="27"/>
      <c r="N6" s="27"/>
      <c r="O6" s="2" t="s">
        <v>192</v>
      </c>
      <c r="P6" s="2"/>
      <c r="Q6" s="2"/>
      <c r="R6" s="27">
        <f>IFERROR(R5/$A$2,"")</f>
        <v>6.5478561929398299E-2</v>
      </c>
      <c r="S6" s="27"/>
      <c r="T6" s="27"/>
      <c r="U6" s="2" t="s">
        <v>192</v>
      </c>
      <c r="V6" s="2"/>
      <c r="W6" s="2"/>
      <c r="X6" s="27">
        <f>IFERROR(X5/$A$2,"")</f>
        <v>0.11126698127500548</v>
      </c>
      <c r="Y6" s="27"/>
      <c r="Z6" s="27"/>
      <c r="AA6" s="2" t="s">
        <v>192</v>
      </c>
      <c r="AB6" s="2"/>
      <c r="AC6" s="2"/>
      <c r="AD6" s="27">
        <f>IFERROR(AD5/$A$2,"")</f>
        <v>0.13359444703188916</v>
      </c>
      <c r="AE6" s="27"/>
      <c r="AF6" s="27"/>
      <c r="AG6" s="2" t="s">
        <v>192</v>
      </c>
      <c r="AH6" s="2"/>
      <c r="AI6" s="2"/>
      <c r="AJ6" s="27">
        <f>IFERROR(AJ5/$A$2,"")</f>
        <v>7.0511921261874971E-2</v>
      </c>
      <c r="AK6" s="27"/>
      <c r="AL6" s="27"/>
      <c r="AM6" s="2" t="s">
        <v>192</v>
      </c>
      <c r="AN6" s="2"/>
      <c r="AO6" s="2"/>
      <c r="AP6" s="27">
        <f>IFERROR(AP5/$A$2,"")</f>
        <v>0.11015032742086628</v>
      </c>
      <c r="AQ6" s="27"/>
      <c r="AR6" s="27"/>
      <c r="AS6" s="2" t="s">
        <v>192</v>
      </c>
      <c r="AT6" s="2"/>
      <c r="AU6" s="2"/>
      <c r="AV6" s="27">
        <f>IFERROR(AV5/$A$2,"")</f>
        <v>2.0021210811902744E-2</v>
      </c>
      <c r="AW6" s="27"/>
      <c r="AX6" s="27"/>
      <c r="AY6" s="2" t="s">
        <v>192</v>
      </c>
      <c r="AZ6" s="2"/>
      <c r="BA6" s="2"/>
      <c r="BB6" s="27">
        <f>IFERROR(BB5/$A$2,"")</f>
        <v>2.8415754358597393E-2</v>
      </c>
      <c r="BC6" s="27"/>
      <c r="BD6" s="27"/>
    </row>
    <row r="8" spans="1:98" x14ac:dyDescent="0.15">
      <c r="D8" s="1" t="s">
        <v>0</v>
      </c>
      <c r="K8" s="1" t="s">
        <v>17</v>
      </c>
      <c r="R8" s="1" t="s">
        <v>18</v>
      </c>
      <c r="Y8" s="1" t="s">
        <v>19</v>
      </c>
      <c r="AF8" s="1" t="s">
        <v>20</v>
      </c>
      <c r="AM8" s="1" t="s">
        <v>21</v>
      </c>
      <c r="AR8" s="1" t="s">
        <v>82</v>
      </c>
      <c r="AV8" s="1" t="s">
        <v>95</v>
      </c>
      <c r="AZ8" s="3"/>
      <c r="BB8" s="1" t="s">
        <v>108</v>
      </c>
      <c r="BG8" s="3"/>
      <c r="BI8" s="1" t="s">
        <v>109</v>
      </c>
      <c r="BN8" s="3"/>
      <c r="BP8" s="1" t="s">
        <v>110</v>
      </c>
      <c r="BU8" s="3"/>
      <c r="BW8" s="1" t="s">
        <v>111</v>
      </c>
      <c r="CB8" s="3"/>
      <c r="CD8" s="1" t="s">
        <v>160</v>
      </c>
      <c r="CI8" s="3"/>
      <c r="CK8" s="1" t="s">
        <v>216</v>
      </c>
      <c r="CP8" s="3"/>
      <c r="CR8" s="1" t="s">
        <v>217</v>
      </c>
    </row>
    <row r="9" spans="1:98" x14ac:dyDescent="0.15">
      <c r="C9" s="1" t="s">
        <v>4</v>
      </c>
      <c r="D9" s="1" t="s">
        <v>5</v>
      </c>
      <c r="E9" s="1" t="s">
        <v>3</v>
      </c>
      <c r="F9" s="1" t="s">
        <v>2</v>
      </c>
      <c r="J9" s="1" t="s">
        <v>4</v>
      </c>
      <c r="K9" s="1" t="s">
        <v>5</v>
      </c>
      <c r="L9" s="1" t="s">
        <v>3</v>
      </c>
      <c r="M9" s="1" t="s">
        <v>2</v>
      </c>
      <c r="Q9" s="1" t="s">
        <v>4</v>
      </c>
      <c r="R9" s="1" t="s">
        <v>5</v>
      </c>
      <c r="S9" s="1" t="s">
        <v>3</v>
      </c>
      <c r="T9" s="1" t="s">
        <v>2</v>
      </c>
      <c r="X9" s="1" t="s">
        <v>4</v>
      </c>
      <c r="Y9" s="1" t="s">
        <v>5</v>
      </c>
      <c r="Z9" s="1" t="s">
        <v>3</v>
      </c>
      <c r="AA9" s="1" t="s">
        <v>2</v>
      </c>
      <c r="AE9" s="1" t="s">
        <v>4</v>
      </c>
      <c r="AF9" s="1" t="s">
        <v>5</v>
      </c>
      <c r="AG9" s="1" t="s">
        <v>3</v>
      </c>
      <c r="AH9" s="1" t="s">
        <v>2</v>
      </c>
      <c r="AL9" s="1" t="s">
        <v>4</v>
      </c>
      <c r="AM9" s="1" t="s">
        <v>5</v>
      </c>
      <c r="AN9" s="1" t="s">
        <v>3</v>
      </c>
      <c r="AO9" s="1" t="s">
        <v>2</v>
      </c>
      <c r="AS9" s="1" t="s">
        <v>2</v>
      </c>
      <c r="AW9" s="1" t="s">
        <v>2</v>
      </c>
      <c r="AZ9" s="3"/>
      <c r="BA9" s="1" t="s">
        <v>4</v>
      </c>
      <c r="BB9" s="1" t="s">
        <v>5</v>
      </c>
      <c r="BC9" s="1" t="s">
        <v>3</v>
      </c>
      <c r="BD9" s="1" t="s">
        <v>2</v>
      </c>
      <c r="BG9" s="3"/>
      <c r="BH9" s="1" t="s">
        <v>4</v>
      </c>
      <c r="BI9" s="1" t="s">
        <v>5</v>
      </c>
      <c r="BJ9" s="1" t="s">
        <v>3</v>
      </c>
      <c r="BK9" s="1" t="s">
        <v>2</v>
      </c>
      <c r="BN9" s="3"/>
      <c r="BO9" s="1" t="s">
        <v>4</v>
      </c>
      <c r="BP9" s="1" t="s">
        <v>5</v>
      </c>
      <c r="BQ9" s="1" t="s">
        <v>3</v>
      </c>
      <c r="BR9" s="1" t="s">
        <v>2</v>
      </c>
      <c r="BU9" s="3"/>
      <c r="BV9" s="1" t="s">
        <v>4</v>
      </c>
      <c r="BW9" s="1" t="s">
        <v>5</v>
      </c>
      <c r="BX9" s="1" t="s">
        <v>3</v>
      </c>
      <c r="BY9" s="1" t="s">
        <v>2</v>
      </c>
      <c r="CB9" s="3"/>
      <c r="CC9" s="1" t="s">
        <v>4</v>
      </c>
      <c r="CD9" s="1" t="s">
        <v>5</v>
      </c>
      <c r="CE9" s="1" t="s">
        <v>3</v>
      </c>
      <c r="CF9" s="1" t="s">
        <v>2</v>
      </c>
      <c r="CI9" s="3"/>
      <c r="CJ9" s="1" t="s">
        <v>4</v>
      </c>
      <c r="CK9" s="1" t="s">
        <v>5</v>
      </c>
      <c r="CL9" s="1" t="s">
        <v>3</v>
      </c>
      <c r="CM9" s="1" t="s">
        <v>2</v>
      </c>
      <c r="CP9" s="3"/>
      <c r="CQ9" s="1" t="s">
        <v>4</v>
      </c>
      <c r="CR9" s="1" t="s">
        <v>5</v>
      </c>
      <c r="CS9" s="1" t="s">
        <v>3</v>
      </c>
      <c r="CT9" s="1" t="s">
        <v>2</v>
      </c>
    </row>
    <row r="10" spans="1:98" ht="9.6" customHeight="1" x14ac:dyDescent="0.15">
      <c r="A10" s="4" t="s">
        <v>213</v>
      </c>
      <c r="B10" s="18" t="s">
        <v>1</v>
      </c>
      <c r="C10" s="15">
        <v>77</v>
      </c>
      <c r="D10" s="34"/>
      <c r="E10" s="15">
        <v>40</v>
      </c>
      <c r="F10" s="15">
        <v>3</v>
      </c>
      <c r="H10" s="4" t="s">
        <v>213</v>
      </c>
      <c r="I10" s="18" t="s">
        <v>22</v>
      </c>
      <c r="J10" s="14">
        <v>191</v>
      </c>
      <c r="K10" s="34"/>
      <c r="L10" s="34"/>
      <c r="M10" s="15">
        <v>3</v>
      </c>
      <c r="O10" s="4" t="s">
        <v>213</v>
      </c>
      <c r="P10" s="18" t="s">
        <v>34</v>
      </c>
      <c r="Q10" s="15">
        <v>15</v>
      </c>
      <c r="R10" s="34"/>
      <c r="S10" s="34"/>
      <c r="T10" s="34"/>
      <c r="V10" s="4" t="s">
        <v>213</v>
      </c>
      <c r="W10" s="18" t="s">
        <v>46</v>
      </c>
      <c r="X10" s="15">
        <v>4</v>
      </c>
      <c r="Y10" s="34"/>
      <c r="Z10" s="15">
        <v>6</v>
      </c>
      <c r="AA10" s="15">
        <v>1</v>
      </c>
      <c r="AC10" s="4" t="s">
        <v>213</v>
      </c>
      <c r="AD10" s="18" t="s">
        <v>58</v>
      </c>
      <c r="AE10" s="15">
        <v>40</v>
      </c>
      <c r="AF10" s="34"/>
      <c r="AG10" s="15">
        <v>70</v>
      </c>
      <c r="AH10" s="34"/>
      <c r="AJ10" s="4" t="s">
        <v>213</v>
      </c>
      <c r="AK10" s="18" t="s">
        <v>70</v>
      </c>
      <c r="AL10" s="34"/>
      <c r="AM10" s="34"/>
      <c r="AN10" s="15">
        <v>62</v>
      </c>
      <c r="AO10" s="34"/>
      <c r="AQ10" s="16">
        <v>12</v>
      </c>
      <c r="AR10" s="19" t="s">
        <v>83</v>
      </c>
      <c r="AS10" s="35"/>
      <c r="AU10" s="16">
        <v>12</v>
      </c>
      <c r="AV10" s="19" t="s">
        <v>96</v>
      </c>
      <c r="AW10" s="35"/>
      <c r="AY10" s="4" t="s">
        <v>213</v>
      </c>
      <c r="AZ10" s="18" t="s">
        <v>112</v>
      </c>
      <c r="BA10" s="14">
        <v>105</v>
      </c>
      <c r="BB10" s="34"/>
      <c r="BC10" s="15">
        <v>19</v>
      </c>
      <c r="BD10" s="13">
        <v>220</v>
      </c>
      <c r="BF10" s="4" t="s">
        <v>213</v>
      </c>
      <c r="BG10" s="18" t="s">
        <v>124</v>
      </c>
      <c r="BH10" s="34"/>
      <c r="BI10" s="34"/>
      <c r="BJ10" s="14">
        <v>190</v>
      </c>
      <c r="BK10" s="34"/>
      <c r="BM10" s="4" t="s">
        <v>213</v>
      </c>
      <c r="BN10" s="18" t="s">
        <v>136</v>
      </c>
      <c r="BO10" s="15">
        <v>6</v>
      </c>
      <c r="BP10" s="34"/>
      <c r="BQ10" s="15">
        <v>29</v>
      </c>
      <c r="BR10" s="15">
        <v>4</v>
      </c>
      <c r="BT10" s="4" t="s">
        <v>213</v>
      </c>
      <c r="BU10" s="18" t="s">
        <v>148</v>
      </c>
      <c r="BV10" s="15">
        <v>54</v>
      </c>
      <c r="BW10" s="34"/>
      <c r="BX10" s="34"/>
      <c r="BY10" s="13">
        <v>226</v>
      </c>
      <c r="CA10" s="4" t="s">
        <v>213</v>
      </c>
      <c r="CB10" s="18" t="s">
        <v>161</v>
      </c>
      <c r="CC10" s="34"/>
      <c r="CD10" s="34"/>
      <c r="CE10" s="34"/>
      <c r="CF10" s="34"/>
      <c r="CH10" s="4" t="s">
        <v>213</v>
      </c>
      <c r="CI10" s="18" t="s">
        <v>173</v>
      </c>
      <c r="CJ10" s="34"/>
      <c r="CK10" s="34"/>
      <c r="CL10" s="34"/>
      <c r="CM10" s="34"/>
      <c r="CO10" s="4" t="s">
        <v>213</v>
      </c>
      <c r="CP10" s="18" t="s">
        <v>178</v>
      </c>
      <c r="CQ10" s="34"/>
      <c r="CR10" s="34"/>
      <c r="CS10" s="34"/>
      <c r="CT10" s="34"/>
    </row>
    <row r="11" spans="1:98" ht="9.6" x14ac:dyDescent="0.15">
      <c r="A11" s="4" t="s">
        <v>214</v>
      </c>
      <c r="B11" s="18"/>
      <c r="C11" s="15">
        <v>77</v>
      </c>
      <c r="D11" s="34"/>
      <c r="E11" s="14">
        <v>190</v>
      </c>
      <c r="F11" s="14">
        <v>159</v>
      </c>
      <c r="H11" s="4" t="s">
        <v>214</v>
      </c>
      <c r="I11" s="18"/>
      <c r="J11" s="14">
        <v>138</v>
      </c>
      <c r="K11" s="34"/>
      <c r="L11" s="14">
        <v>143</v>
      </c>
      <c r="M11" s="15">
        <v>44</v>
      </c>
      <c r="O11" s="4" t="s">
        <v>214</v>
      </c>
      <c r="P11" s="18"/>
      <c r="Q11" s="15">
        <v>34</v>
      </c>
      <c r="R11" s="34"/>
      <c r="S11" s="15">
        <v>61</v>
      </c>
      <c r="T11" s="15">
        <v>6</v>
      </c>
      <c r="V11" s="4" t="s">
        <v>214</v>
      </c>
      <c r="W11" s="18"/>
      <c r="X11" s="34"/>
      <c r="Y11" s="34"/>
      <c r="Z11" s="15">
        <v>21</v>
      </c>
      <c r="AA11" s="34"/>
      <c r="AC11" s="4" t="s">
        <v>214</v>
      </c>
      <c r="AD11" s="18"/>
      <c r="AE11" s="12">
        <v>667</v>
      </c>
      <c r="AF11" s="34"/>
      <c r="AG11" s="15">
        <v>67</v>
      </c>
      <c r="AH11" s="15">
        <v>7</v>
      </c>
      <c r="AJ11" s="4" t="s">
        <v>214</v>
      </c>
      <c r="AK11" s="18"/>
      <c r="AL11" s="34"/>
      <c r="AM11" s="34"/>
      <c r="AN11" s="14">
        <v>117</v>
      </c>
      <c r="AO11" s="15">
        <v>28</v>
      </c>
      <c r="AQ11" s="17"/>
      <c r="AR11" s="20"/>
      <c r="AS11" s="36"/>
      <c r="AU11" s="17"/>
      <c r="AV11" s="20"/>
      <c r="AW11" s="36"/>
      <c r="AY11" s="4" t="s">
        <v>214</v>
      </c>
      <c r="AZ11" s="18"/>
      <c r="BA11" s="15">
        <v>85</v>
      </c>
      <c r="BB11" s="34"/>
      <c r="BC11" s="14">
        <v>106</v>
      </c>
      <c r="BD11" s="15">
        <v>12</v>
      </c>
      <c r="BF11" s="4" t="s">
        <v>214</v>
      </c>
      <c r="BG11" s="18"/>
      <c r="BH11" s="34"/>
      <c r="BI11" s="34"/>
      <c r="BJ11" s="14">
        <v>143</v>
      </c>
      <c r="BK11" s="15">
        <v>3</v>
      </c>
      <c r="BM11" s="4" t="s">
        <v>214</v>
      </c>
      <c r="BN11" s="18"/>
      <c r="BO11" s="15">
        <v>23</v>
      </c>
      <c r="BP11" s="34"/>
      <c r="BQ11" s="15">
        <v>18</v>
      </c>
      <c r="BR11" s="15">
        <v>21</v>
      </c>
      <c r="BT11" s="4" t="s">
        <v>214</v>
      </c>
      <c r="BU11" s="18"/>
      <c r="BV11" s="15">
        <v>81</v>
      </c>
      <c r="BW11" s="34"/>
      <c r="BX11" s="34"/>
      <c r="BY11" s="34"/>
      <c r="CA11" s="4" t="s">
        <v>214</v>
      </c>
      <c r="CB11" s="18"/>
      <c r="CC11" s="34"/>
      <c r="CD11" s="34"/>
      <c r="CE11" s="34"/>
      <c r="CF11" s="34"/>
      <c r="CH11" s="4" t="s">
        <v>214</v>
      </c>
      <c r="CI11" s="18"/>
      <c r="CJ11" s="34"/>
      <c r="CK11" s="34"/>
      <c r="CL11" s="34"/>
      <c r="CM11" s="34"/>
      <c r="CO11" s="4" t="s">
        <v>214</v>
      </c>
      <c r="CP11" s="18"/>
      <c r="CQ11" s="34"/>
      <c r="CR11" s="34"/>
      <c r="CS11" s="34"/>
      <c r="CT11" s="34"/>
    </row>
    <row r="12" spans="1:98" ht="9.6" customHeight="1" x14ac:dyDescent="0.15">
      <c r="A12" s="4" t="s">
        <v>215</v>
      </c>
      <c r="B12" s="18"/>
      <c r="C12" s="34"/>
      <c r="D12" s="34"/>
      <c r="E12" s="15">
        <v>59</v>
      </c>
      <c r="F12" s="15">
        <v>87</v>
      </c>
      <c r="H12" s="4" t="s">
        <v>215</v>
      </c>
      <c r="I12" s="18"/>
      <c r="J12" s="15">
        <v>87</v>
      </c>
      <c r="K12" s="34"/>
      <c r="L12" s="15">
        <v>7</v>
      </c>
      <c r="M12" s="15">
        <v>6</v>
      </c>
      <c r="O12" s="4" t="s">
        <v>215</v>
      </c>
      <c r="P12" s="18"/>
      <c r="Q12" s="15">
        <v>72</v>
      </c>
      <c r="R12" s="34"/>
      <c r="S12" s="15">
        <v>3</v>
      </c>
      <c r="T12" s="14">
        <v>137</v>
      </c>
      <c r="V12" s="4" t="s">
        <v>215</v>
      </c>
      <c r="W12" s="18"/>
      <c r="X12" s="15">
        <v>8</v>
      </c>
      <c r="Y12" s="34"/>
      <c r="Z12" s="15">
        <v>73</v>
      </c>
      <c r="AA12" s="34"/>
      <c r="AC12" s="4" t="s">
        <v>215</v>
      </c>
      <c r="AD12" s="18"/>
      <c r="AE12" s="34"/>
      <c r="AF12" s="34"/>
      <c r="AG12" s="34"/>
      <c r="AH12" s="15">
        <v>80</v>
      </c>
      <c r="AJ12" s="4" t="s">
        <v>215</v>
      </c>
      <c r="AK12" s="18"/>
      <c r="AL12" s="14">
        <v>193</v>
      </c>
      <c r="AM12" s="34"/>
      <c r="AN12" s="14">
        <v>158</v>
      </c>
      <c r="AO12" s="34"/>
      <c r="AQ12" s="16">
        <v>11</v>
      </c>
      <c r="AR12" s="20"/>
      <c r="AS12" s="35"/>
      <c r="AU12" s="16">
        <v>11</v>
      </c>
      <c r="AV12" s="20"/>
      <c r="AW12" s="35"/>
      <c r="AY12" s="4" t="s">
        <v>215</v>
      </c>
      <c r="AZ12" s="18"/>
      <c r="BA12" s="13">
        <v>273</v>
      </c>
      <c r="BB12" s="34"/>
      <c r="BC12" s="15">
        <v>64</v>
      </c>
      <c r="BD12" s="13">
        <v>257</v>
      </c>
      <c r="BF12" s="4" t="s">
        <v>215</v>
      </c>
      <c r="BG12" s="18"/>
      <c r="BH12" s="34"/>
      <c r="BI12" s="34"/>
      <c r="BJ12" s="14">
        <v>144</v>
      </c>
      <c r="BK12" s="13">
        <v>211</v>
      </c>
      <c r="BM12" s="4" t="s">
        <v>215</v>
      </c>
      <c r="BN12" s="18"/>
      <c r="BO12" s="15">
        <v>9</v>
      </c>
      <c r="BP12" s="34"/>
      <c r="BQ12" s="15">
        <v>55</v>
      </c>
      <c r="BR12" s="34"/>
      <c r="BT12" s="4" t="s">
        <v>215</v>
      </c>
      <c r="BU12" s="18"/>
      <c r="BV12" s="14">
        <v>165</v>
      </c>
      <c r="BW12" s="34"/>
      <c r="BX12" s="34"/>
      <c r="BY12" s="34"/>
      <c r="CA12" s="4" t="s">
        <v>215</v>
      </c>
      <c r="CB12" s="18"/>
      <c r="CC12" s="34"/>
      <c r="CD12" s="34"/>
      <c r="CE12" s="34"/>
      <c r="CF12" s="34"/>
      <c r="CH12" s="4" t="s">
        <v>215</v>
      </c>
      <c r="CI12" s="18"/>
      <c r="CJ12" s="34"/>
      <c r="CK12" s="34"/>
      <c r="CL12" s="34"/>
      <c r="CM12" s="34"/>
      <c r="CO12" s="4" t="s">
        <v>215</v>
      </c>
      <c r="CP12" s="18"/>
      <c r="CQ12" s="34"/>
      <c r="CR12" s="34"/>
      <c r="CS12" s="34"/>
      <c r="CT12" s="34"/>
    </row>
    <row r="13" spans="1:98" ht="9.6" x14ac:dyDescent="0.15">
      <c r="A13" s="4" t="s">
        <v>212</v>
      </c>
      <c r="B13" s="18"/>
      <c r="C13" s="13">
        <v>231</v>
      </c>
      <c r="D13" s="15">
        <v>35</v>
      </c>
      <c r="E13" s="15">
        <v>34</v>
      </c>
      <c r="F13" s="15">
        <v>9</v>
      </c>
      <c r="H13" s="4" t="s">
        <v>212</v>
      </c>
      <c r="I13" s="18"/>
      <c r="J13" s="15">
        <v>14</v>
      </c>
      <c r="K13" s="34"/>
      <c r="L13" s="15">
        <v>23</v>
      </c>
      <c r="M13" s="15">
        <v>24</v>
      </c>
      <c r="O13" s="4" t="s">
        <v>212</v>
      </c>
      <c r="P13" s="18"/>
      <c r="Q13" s="12">
        <v>319</v>
      </c>
      <c r="R13" s="15">
        <v>93</v>
      </c>
      <c r="S13" s="15">
        <v>23</v>
      </c>
      <c r="T13" s="15">
        <v>17</v>
      </c>
      <c r="V13" s="4" t="s">
        <v>212</v>
      </c>
      <c r="W13" s="18"/>
      <c r="X13" s="15">
        <v>30</v>
      </c>
      <c r="Y13" s="14">
        <v>114</v>
      </c>
      <c r="Z13" s="15">
        <v>1</v>
      </c>
      <c r="AA13" s="34"/>
      <c r="AC13" s="4" t="s">
        <v>212</v>
      </c>
      <c r="AD13" s="18"/>
      <c r="AE13" s="34"/>
      <c r="AF13" s="12">
        <v>331</v>
      </c>
      <c r="AG13" s="14">
        <v>147</v>
      </c>
      <c r="AH13" s="14">
        <v>117</v>
      </c>
      <c r="AJ13" s="4" t="s">
        <v>212</v>
      </c>
      <c r="AK13" s="18"/>
      <c r="AL13" s="34"/>
      <c r="AM13" s="12">
        <v>475</v>
      </c>
      <c r="AN13" s="15">
        <v>2</v>
      </c>
      <c r="AO13" s="34"/>
      <c r="AQ13" s="17"/>
      <c r="AR13" s="21"/>
      <c r="AS13" s="24"/>
      <c r="AU13" s="17"/>
      <c r="AV13" s="21"/>
      <c r="AW13" s="24"/>
      <c r="AY13" s="4" t="s">
        <v>212</v>
      </c>
      <c r="AZ13" s="18"/>
      <c r="BA13" s="15">
        <v>4</v>
      </c>
      <c r="BB13" s="12">
        <v>701</v>
      </c>
      <c r="BC13" s="15">
        <v>22</v>
      </c>
      <c r="BD13" s="34"/>
      <c r="BF13" s="4" t="s">
        <v>212</v>
      </c>
      <c r="BG13" s="18"/>
      <c r="BH13" s="34"/>
      <c r="BI13" s="12">
        <v>719</v>
      </c>
      <c r="BJ13" s="13">
        <v>218</v>
      </c>
      <c r="BK13" s="14">
        <v>125</v>
      </c>
      <c r="BM13" s="4" t="s">
        <v>212</v>
      </c>
      <c r="BN13" s="18"/>
      <c r="BO13" s="15">
        <v>17</v>
      </c>
      <c r="BP13" s="15">
        <v>61</v>
      </c>
      <c r="BQ13" s="15">
        <v>13</v>
      </c>
      <c r="BR13" s="15">
        <v>13</v>
      </c>
      <c r="BT13" s="4" t="s">
        <v>212</v>
      </c>
      <c r="BU13" s="18"/>
      <c r="BV13" s="12">
        <v>1866</v>
      </c>
      <c r="BW13" s="15">
        <v>64</v>
      </c>
      <c r="BX13" s="15">
        <v>5</v>
      </c>
      <c r="BY13" s="15">
        <v>55</v>
      </c>
      <c r="CA13" s="4" t="s">
        <v>212</v>
      </c>
      <c r="CB13" s="18"/>
      <c r="CC13" s="34"/>
      <c r="CD13" s="34"/>
      <c r="CE13" s="34"/>
      <c r="CF13" s="34"/>
      <c r="CH13" s="4" t="s">
        <v>212</v>
      </c>
      <c r="CI13" s="18"/>
      <c r="CJ13" s="34"/>
      <c r="CK13" s="34"/>
      <c r="CL13" s="34"/>
      <c r="CM13" s="34"/>
      <c r="CO13" s="4" t="s">
        <v>212</v>
      </c>
      <c r="CP13" s="18"/>
      <c r="CQ13" s="34"/>
      <c r="CR13" s="34"/>
      <c r="CS13" s="34"/>
      <c r="CT13" s="34"/>
    </row>
    <row r="14" spans="1:98" ht="9.6" x14ac:dyDescent="0.15">
      <c r="A14" s="4" t="s">
        <v>211</v>
      </c>
      <c r="B14" s="18"/>
      <c r="C14" s="15">
        <v>79</v>
      </c>
      <c r="D14" s="14">
        <v>171</v>
      </c>
      <c r="E14" s="15">
        <v>60</v>
      </c>
      <c r="F14" s="14">
        <v>178</v>
      </c>
      <c r="H14" s="4" t="s">
        <v>211</v>
      </c>
      <c r="I14" s="18"/>
      <c r="J14" s="34"/>
      <c r="K14" s="12">
        <v>574</v>
      </c>
      <c r="L14" s="15">
        <v>5</v>
      </c>
      <c r="M14" s="34"/>
      <c r="O14" s="4" t="s">
        <v>211</v>
      </c>
      <c r="P14" s="18"/>
      <c r="Q14" s="15">
        <v>49</v>
      </c>
      <c r="R14" s="13">
        <v>215</v>
      </c>
      <c r="S14" s="15">
        <v>15</v>
      </c>
      <c r="T14" s="15">
        <v>32</v>
      </c>
      <c r="V14" s="4" t="s">
        <v>211</v>
      </c>
      <c r="W14" s="18"/>
      <c r="X14" s="34"/>
      <c r="Y14" s="14">
        <v>140</v>
      </c>
      <c r="Z14" s="15">
        <v>2</v>
      </c>
      <c r="AA14" s="15">
        <v>7</v>
      </c>
      <c r="AC14" s="4" t="s">
        <v>211</v>
      </c>
      <c r="AD14" s="18"/>
      <c r="AE14" s="34"/>
      <c r="AF14" s="14">
        <v>126</v>
      </c>
      <c r="AG14" s="14">
        <v>151</v>
      </c>
      <c r="AH14" s="34"/>
      <c r="AJ14" s="4" t="s">
        <v>211</v>
      </c>
      <c r="AK14" s="18"/>
      <c r="AL14" s="14">
        <v>108</v>
      </c>
      <c r="AM14" s="13">
        <v>287</v>
      </c>
      <c r="AN14" s="14">
        <v>138</v>
      </c>
      <c r="AO14" s="15">
        <v>2</v>
      </c>
      <c r="AQ14" s="16">
        <v>12</v>
      </c>
      <c r="AR14" s="19" t="s">
        <v>84</v>
      </c>
      <c r="AS14" s="35"/>
      <c r="AU14" s="16">
        <v>12</v>
      </c>
      <c r="AV14" s="19" t="s">
        <v>97</v>
      </c>
      <c r="AW14" s="35"/>
      <c r="AY14" s="4" t="s">
        <v>211</v>
      </c>
      <c r="AZ14" s="18"/>
      <c r="BA14" s="15">
        <v>58</v>
      </c>
      <c r="BB14" s="12">
        <v>304</v>
      </c>
      <c r="BC14" s="15">
        <v>3</v>
      </c>
      <c r="BD14" s="34"/>
      <c r="BF14" s="4" t="s">
        <v>211</v>
      </c>
      <c r="BG14" s="18"/>
      <c r="BH14" s="15">
        <v>1</v>
      </c>
      <c r="BI14" s="34"/>
      <c r="BJ14" s="15">
        <v>33</v>
      </c>
      <c r="BK14" s="15">
        <v>92</v>
      </c>
      <c r="BM14" s="4" t="s">
        <v>211</v>
      </c>
      <c r="BN14" s="18"/>
      <c r="BO14" s="15">
        <v>23</v>
      </c>
      <c r="BP14" s="12">
        <v>314</v>
      </c>
      <c r="BQ14" s="15">
        <v>24</v>
      </c>
      <c r="BR14" s="15">
        <v>19</v>
      </c>
      <c r="BT14" s="4" t="s">
        <v>211</v>
      </c>
      <c r="BU14" s="18"/>
      <c r="BV14" s="12">
        <v>4493</v>
      </c>
      <c r="BW14" s="34"/>
      <c r="BX14" s="15">
        <v>3</v>
      </c>
      <c r="BY14" s="15">
        <v>9</v>
      </c>
      <c r="CA14" s="4" t="s">
        <v>211</v>
      </c>
      <c r="CB14" s="18"/>
      <c r="CC14" s="34"/>
      <c r="CD14" s="34"/>
      <c r="CE14" s="34"/>
      <c r="CF14" s="34"/>
      <c r="CH14" s="4" t="s">
        <v>211</v>
      </c>
      <c r="CI14" s="18"/>
      <c r="CJ14" s="34"/>
      <c r="CK14" s="34"/>
      <c r="CL14" s="34"/>
      <c r="CM14" s="34"/>
      <c r="CO14" s="4" t="s">
        <v>211</v>
      </c>
      <c r="CP14" s="18"/>
      <c r="CQ14" s="34"/>
      <c r="CR14" s="34"/>
      <c r="CS14" s="34"/>
      <c r="CT14" s="34"/>
    </row>
    <row r="15" spans="1:98" ht="9.6" customHeight="1" x14ac:dyDescent="0.15">
      <c r="A15" s="4" t="s">
        <v>213</v>
      </c>
      <c r="B15" s="18" t="s">
        <v>6</v>
      </c>
      <c r="C15" s="15">
        <v>71</v>
      </c>
      <c r="D15" s="34"/>
      <c r="E15" s="15">
        <v>13</v>
      </c>
      <c r="F15" s="15">
        <v>69</v>
      </c>
      <c r="H15" s="4" t="s">
        <v>213</v>
      </c>
      <c r="I15" s="18" t="s">
        <v>23</v>
      </c>
      <c r="J15" s="15">
        <v>2</v>
      </c>
      <c r="K15" s="34"/>
      <c r="L15" s="15">
        <v>56</v>
      </c>
      <c r="M15" s="15">
        <v>33</v>
      </c>
      <c r="O15" s="4" t="s">
        <v>213</v>
      </c>
      <c r="P15" s="18" t="s">
        <v>35</v>
      </c>
      <c r="Q15" s="34"/>
      <c r="R15" s="34"/>
      <c r="S15" s="15">
        <v>25</v>
      </c>
      <c r="T15" s="15">
        <v>6</v>
      </c>
      <c r="V15" s="4" t="s">
        <v>213</v>
      </c>
      <c r="W15" s="18" t="s">
        <v>47</v>
      </c>
      <c r="X15" s="15">
        <v>4</v>
      </c>
      <c r="Y15" s="34"/>
      <c r="Z15" s="15">
        <v>27</v>
      </c>
      <c r="AA15" s="14">
        <v>113</v>
      </c>
      <c r="AC15" s="4" t="s">
        <v>213</v>
      </c>
      <c r="AD15" s="18" t="s">
        <v>59</v>
      </c>
      <c r="AE15" s="34"/>
      <c r="AF15" s="34"/>
      <c r="AG15" s="34"/>
      <c r="AH15" s="34"/>
      <c r="AJ15" s="4" t="s">
        <v>213</v>
      </c>
      <c r="AK15" s="18" t="s">
        <v>71</v>
      </c>
      <c r="AL15" s="15">
        <v>7</v>
      </c>
      <c r="AM15" s="34"/>
      <c r="AN15" s="15">
        <v>25</v>
      </c>
      <c r="AO15" s="15">
        <v>1</v>
      </c>
      <c r="AQ15" s="17"/>
      <c r="AR15" s="20"/>
      <c r="AS15" s="36"/>
      <c r="AU15" s="17"/>
      <c r="AV15" s="20"/>
      <c r="AW15" s="36"/>
      <c r="AY15" s="4" t="s">
        <v>213</v>
      </c>
      <c r="AZ15" s="18" t="s">
        <v>113</v>
      </c>
      <c r="BA15" s="15">
        <v>32</v>
      </c>
      <c r="BB15" s="34"/>
      <c r="BC15" s="15">
        <v>84</v>
      </c>
      <c r="BD15" s="15">
        <v>36</v>
      </c>
      <c r="BF15" s="4" t="s">
        <v>213</v>
      </c>
      <c r="BG15" s="18" t="s">
        <v>125</v>
      </c>
      <c r="BH15" s="15">
        <v>2</v>
      </c>
      <c r="BI15" s="34"/>
      <c r="BJ15" s="14">
        <v>193</v>
      </c>
      <c r="BK15" s="34"/>
      <c r="BM15" s="4" t="s">
        <v>213</v>
      </c>
      <c r="BN15" s="18" t="s">
        <v>137</v>
      </c>
      <c r="BO15" s="15">
        <v>10</v>
      </c>
      <c r="BP15" s="34"/>
      <c r="BQ15" s="15">
        <v>27</v>
      </c>
      <c r="BR15" s="15">
        <v>17</v>
      </c>
      <c r="BT15" s="4" t="s">
        <v>213</v>
      </c>
      <c r="BU15" s="18" t="s">
        <v>149</v>
      </c>
      <c r="BV15" s="15">
        <v>31</v>
      </c>
      <c r="BW15" s="34"/>
      <c r="BX15" s="34"/>
      <c r="BY15" s="34"/>
      <c r="CA15" s="4" t="s">
        <v>213</v>
      </c>
      <c r="CB15" s="18" t="s">
        <v>162</v>
      </c>
      <c r="CC15" s="34"/>
      <c r="CD15" s="34"/>
      <c r="CE15" s="34"/>
      <c r="CF15" s="34"/>
      <c r="CH15" s="4" t="s">
        <v>213</v>
      </c>
      <c r="CI15" s="18" t="s">
        <v>174</v>
      </c>
      <c r="CJ15" s="34"/>
      <c r="CK15" s="34"/>
      <c r="CL15" s="34"/>
      <c r="CM15" s="34"/>
      <c r="CO15" s="4" t="s">
        <v>213</v>
      </c>
      <c r="CP15" s="18" t="s">
        <v>179</v>
      </c>
      <c r="CQ15" s="34"/>
      <c r="CR15" s="34"/>
      <c r="CS15" s="34"/>
      <c r="CT15" s="34"/>
    </row>
    <row r="16" spans="1:98" ht="9.6" x14ac:dyDescent="0.15">
      <c r="A16" s="4" t="s">
        <v>214</v>
      </c>
      <c r="B16" s="18"/>
      <c r="C16" s="15">
        <v>10</v>
      </c>
      <c r="D16" s="34"/>
      <c r="E16" s="14">
        <v>192</v>
      </c>
      <c r="F16" s="34"/>
      <c r="H16" s="4" t="s">
        <v>214</v>
      </c>
      <c r="I16" s="18"/>
      <c r="J16" s="15">
        <v>2</v>
      </c>
      <c r="K16" s="34"/>
      <c r="L16" s="15">
        <v>71</v>
      </c>
      <c r="M16" s="15">
        <v>62</v>
      </c>
      <c r="O16" s="4" t="s">
        <v>214</v>
      </c>
      <c r="P16" s="18"/>
      <c r="Q16" s="34"/>
      <c r="R16" s="34"/>
      <c r="S16" s="14">
        <v>167</v>
      </c>
      <c r="T16" s="15">
        <v>15</v>
      </c>
      <c r="V16" s="4" t="s">
        <v>214</v>
      </c>
      <c r="W16" s="18"/>
      <c r="X16" s="15">
        <v>42</v>
      </c>
      <c r="Y16" s="34"/>
      <c r="Z16" s="15">
        <v>22</v>
      </c>
      <c r="AA16" s="15">
        <v>1</v>
      </c>
      <c r="AC16" s="4" t="s">
        <v>214</v>
      </c>
      <c r="AD16" s="18"/>
      <c r="AE16" s="34"/>
      <c r="AF16" s="34"/>
      <c r="AG16" s="14">
        <v>141</v>
      </c>
      <c r="AH16" s="15">
        <v>5</v>
      </c>
      <c r="AJ16" s="4" t="s">
        <v>214</v>
      </c>
      <c r="AK16" s="18"/>
      <c r="AL16" s="34"/>
      <c r="AM16" s="34"/>
      <c r="AN16" s="13">
        <v>214</v>
      </c>
      <c r="AO16" s="15">
        <v>50</v>
      </c>
      <c r="AQ16" s="16">
        <v>11</v>
      </c>
      <c r="AR16" s="20"/>
      <c r="AS16" s="35"/>
      <c r="AU16" s="16">
        <v>11</v>
      </c>
      <c r="AV16" s="20"/>
      <c r="AW16" s="35"/>
      <c r="AY16" s="4" t="s">
        <v>214</v>
      </c>
      <c r="AZ16" s="18"/>
      <c r="BA16" s="15">
        <v>2</v>
      </c>
      <c r="BB16" s="34"/>
      <c r="BC16" s="14">
        <v>162</v>
      </c>
      <c r="BD16" s="15">
        <v>32</v>
      </c>
      <c r="BF16" s="4" t="s">
        <v>214</v>
      </c>
      <c r="BG16" s="18"/>
      <c r="BH16" s="34"/>
      <c r="BI16" s="34"/>
      <c r="BJ16" s="12">
        <v>308</v>
      </c>
      <c r="BK16" s="34"/>
      <c r="BM16" s="4" t="s">
        <v>214</v>
      </c>
      <c r="BN16" s="18"/>
      <c r="BO16" s="34"/>
      <c r="BP16" s="34"/>
      <c r="BQ16" s="15">
        <v>7</v>
      </c>
      <c r="BR16" s="15">
        <v>4</v>
      </c>
      <c r="BT16" s="4" t="s">
        <v>214</v>
      </c>
      <c r="BU16" s="18"/>
      <c r="BV16" s="15">
        <v>6</v>
      </c>
      <c r="BW16" s="34"/>
      <c r="BX16" s="34"/>
      <c r="BY16" s="34"/>
      <c r="CA16" s="4" t="s">
        <v>214</v>
      </c>
      <c r="CB16" s="18"/>
      <c r="CC16" s="34"/>
      <c r="CD16" s="34"/>
      <c r="CE16" s="34"/>
      <c r="CF16" s="34"/>
      <c r="CH16" s="4" t="s">
        <v>214</v>
      </c>
      <c r="CI16" s="18"/>
      <c r="CJ16" s="34"/>
      <c r="CK16" s="34"/>
      <c r="CL16" s="34"/>
      <c r="CM16" s="34"/>
      <c r="CO16" s="4" t="s">
        <v>214</v>
      </c>
      <c r="CP16" s="18"/>
      <c r="CQ16" s="34"/>
      <c r="CR16" s="34"/>
      <c r="CS16" s="34"/>
      <c r="CT16" s="34"/>
    </row>
    <row r="17" spans="1:98" ht="9.6" x14ac:dyDescent="0.15">
      <c r="A17" s="4" t="s">
        <v>215</v>
      </c>
      <c r="B17" s="18"/>
      <c r="C17" s="15">
        <v>2</v>
      </c>
      <c r="D17" s="34"/>
      <c r="E17" s="14">
        <v>175</v>
      </c>
      <c r="F17" s="34"/>
      <c r="H17" s="4" t="s">
        <v>215</v>
      </c>
      <c r="I17" s="18"/>
      <c r="J17" s="15">
        <v>42</v>
      </c>
      <c r="K17" s="34"/>
      <c r="L17" s="15">
        <v>12</v>
      </c>
      <c r="M17" s="14">
        <v>138</v>
      </c>
      <c r="O17" s="4" t="s">
        <v>215</v>
      </c>
      <c r="P17" s="18"/>
      <c r="Q17" s="14">
        <v>174</v>
      </c>
      <c r="R17" s="34"/>
      <c r="S17" s="15">
        <v>23</v>
      </c>
      <c r="T17" s="15">
        <v>17</v>
      </c>
      <c r="V17" s="4" t="s">
        <v>215</v>
      </c>
      <c r="W17" s="18"/>
      <c r="X17" s="13">
        <v>209</v>
      </c>
      <c r="Y17" s="34"/>
      <c r="Z17" s="15">
        <v>1</v>
      </c>
      <c r="AA17" s="14">
        <v>103</v>
      </c>
      <c r="AC17" s="4" t="s">
        <v>215</v>
      </c>
      <c r="AD17" s="18"/>
      <c r="AE17" s="34"/>
      <c r="AF17" s="34"/>
      <c r="AG17" s="15">
        <v>39</v>
      </c>
      <c r="AH17" s="34"/>
      <c r="AJ17" s="4" t="s">
        <v>215</v>
      </c>
      <c r="AK17" s="18"/>
      <c r="AL17" s="15">
        <v>75</v>
      </c>
      <c r="AM17" s="34"/>
      <c r="AN17" s="15">
        <v>2</v>
      </c>
      <c r="AO17" s="34"/>
      <c r="AQ17" s="17"/>
      <c r="AR17" s="21"/>
      <c r="AS17" s="24"/>
      <c r="AU17" s="17"/>
      <c r="AV17" s="21"/>
      <c r="AW17" s="24"/>
      <c r="AY17" s="4" t="s">
        <v>215</v>
      </c>
      <c r="AZ17" s="18"/>
      <c r="BA17" s="14">
        <v>185</v>
      </c>
      <c r="BB17" s="34"/>
      <c r="BC17" s="15">
        <v>16</v>
      </c>
      <c r="BD17" s="15">
        <v>98</v>
      </c>
      <c r="BF17" s="4" t="s">
        <v>215</v>
      </c>
      <c r="BG17" s="18"/>
      <c r="BH17" s="34"/>
      <c r="BI17" s="34"/>
      <c r="BJ17" s="14">
        <v>165</v>
      </c>
      <c r="BK17" s="15">
        <v>7</v>
      </c>
      <c r="BM17" s="4" t="s">
        <v>215</v>
      </c>
      <c r="BN17" s="18"/>
      <c r="BO17" s="15">
        <v>9</v>
      </c>
      <c r="BP17" s="34"/>
      <c r="BQ17" s="15">
        <v>54</v>
      </c>
      <c r="BR17" s="15">
        <v>18</v>
      </c>
      <c r="BT17" s="4" t="s">
        <v>215</v>
      </c>
      <c r="BU17" s="18"/>
      <c r="BV17" s="34"/>
      <c r="BW17" s="34"/>
      <c r="BX17" s="34"/>
      <c r="BY17" s="34"/>
      <c r="CA17" s="4" t="s">
        <v>215</v>
      </c>
      <c r="CB17" s="18"/>
      <c r="CC17" s="34"/>
      <c r="CD17" s="34"/>
      <c r="CE17" s="34"/>
      <c r="CF17" s="34"/>
      <c r="CH17" s="4" t="s">
        <v>215</v>
      </c>
      <c r="CI17" s="18"/>
      <c r="CJ17" s="34"/>
      <c r="CK17" s="34"/>
      <c r="CL17" s="34"/>
      <c r="CM17" s="34"/>
      <c r="CO17" s="4" t="s">
        <v>215</v>
      </c>
      <c r="CP17" s="18"/>
      <c r="CQ17" s="34"/>
      <c r="CR17" s="34"/>
      <c r="CS17" s="34"/>
      <c r="CT17" s="34"/>
    </row>
    <row r="18" spans="1:98" ht="9.6" customHeight="1" x14ac:dyDescent="0.15">
      <c r="A18" s="4" t="s">
        <v>212</v>
      </c>
      <c r="B18" s="18"/>
      <c r="C18" s="15">
        <v>80</v>
      </c>
      <c r="D18" s="14">
        <v>173</v>
      </c>
      <c r="E18" s="15">
        <v>22</v>
      </c>
      <c r="F18" s="15">
        <v>59</v>
      </c>
      <c r="H18" s="4" t="s">
        <v>212</v>
      </c>
      <c r="I18" s="18"/>
      <c r="J18" s="15">
        <v>27</v>
      </c>
      <c r="K18" s="15">
        <v>74</v>
      </c>
      <c r="L18" s="15">
        <v>68</v>
      </c>
      <c r="M18" s="15">
        <v>1</v>
      </c>
      <c r="O18" s="4" t="s">
        <v>212</v>
      </c>
      <c r="P18" s="18"/>
      <c r="Q18" s="15">
        <v>10</v>
      </c>
      <c r="R18" s="15">
        <v>10</v>
      </c>
      <c r="S18" s="14">
        <v>174</v>
      </c>
      <c r="T18" s="15">
        <v>47</v>
      </c>
      <c r="V18" s="4" t="s">
        <v>212</v>
      </c>
      <c r="W18" s="18"/>
      <c r="X18" s="15">
        <v>1</v>
      </c>
      <c r="Y18" s="12">
        <v>821</v>
      </c>
      <c r="Z18" s="15">
        <v>7</v>
      </c>
      <c r="AA18" s="15">
        <v>14</v>
      </c>
      <c r="AC18" s="4" t="s">
        <v>212</v>
      </c>
      <c r="AD18" s="18"/>
      <c r="AE18" s="34"/>
      <c r="AF18" s="13">
        <v>212</v>
      </c>
      <c r="AG18" s="34"/>
      <c r="AH18" s="15">
        <v>18</v>
      </c>
      <c r="AJ18" s="4" t="s">
        <v>212</v>
      </c>
      <c r="AK18" s="18"/>
      <c r="AL18" s="15">
        <v>41</v>
      </c>
      <c r="AM18" s="15">
        <v>47</v>
      </c>
      <c r="AN18" s="14">
        <v>103</v>
      </c>
      <c r="AO18" s="15">
        <v>29</v>
      </c>
      <c r="AQ18" s="16">
        <v>12</v>
      </c>
      <c r="AR18" s="19" t="s">
        <v>85</v>
      </c>
      <c r="AS18" s="35"/>
      <c r="AU18" s="16">
        <v>12</v>
      </c>
      <c r="AV18" s="19" t="s">
        <v>98</v>
      </c>
      <c r="AW18" s="35"/>
      <c r="AY18" s="4" t="s">
        <v>212</v>
      </c>
      <c r="AZ18" s="18"/>
      <c r="BA18" s="15">
        <v>28</v>
      </c>
      <c r="BB18" s="12">
        <v>328</v>
      </c>
      <c r="BC18" s="14">
        <v>143</v>
      </c>
      <c r="BD18" s="15">
        <v>6</v>
      </c>
      <c r="BF18" s="4" t="s">
        <v>212</v>
      </c>
      <c r="BG18" s="18"/>
      <c r="BH18" s="15">
        <v>1</v>
      </c>
      <c r="BI18" s="12">
        <v>572</v>
      </c>
      <c r="BJ18" s="15">
        <v>19</v>
      </c>
      <c r="BK18" s="15">
        <v>36</v>
      </c>
      <c r="BM18" s="4" t="s">
        <v>212</v>
      </c>
      <c r="BN18" s="18"/>
      <c r="BO18" s="15">
        <v>37</v>
      </c>
      <c r="BP18" s="15">
        <v>82</v>
      </c>
      <c r="BQ18" s="15">
        <v>28</v>
      </c>
      <c r="BR18" s="15">
        <v>8</v>
      </c>
      <c r="BT18" s="4" t="s">
        <v>212</v>
      </c>
      <c r="BU18" s="18"/>
      <c r="BV18" s="15">
        <v>2</v>
      </c>
      <c r="BW18" s="15">
        <v>22</v>
      </c>
      <c r="BX18" s="15">
        <v>14</v>
      </c>
      <c r="BY18" s="34"/>
      <c r="CA18" s="4" t="s">
        <v>212</v>
      </c>
      <c r="CB18" s="18"/>
      <c r="CC18" s="34"/>
      <c r="CD18" s="34"/>
      <c r="CE18" s="34"/>
      <c r="CF18" s="34"/>
      <c r="CH18" s="4" t="s">
        <v>212</v>
      </c>
      <c r="CI18" s="18"/>
      <c r="CJ18" s="34"/>
      <c r="CK18" s="34"/>
      <c r="CL18" s="34"/>
      <c r="CM18" s="34"/>
      <c r="CO18" s="4" t="s">
        <v>212</v>
      </c>
      <c r="CP18" s="18"/>
      <c r="CQ18" s="34"/>
      <c r="CR18" s="34"/>
      <c r="CS18" s="34"/>
      <c r="CT18" s="34"/>
    </row>
    <row r="19" spans="1:98" ht="9.6" x14ac:dyDescent="0.15">
      <c r="A19" s="4" t="s">
        <v>211</v>
      </c>
      <c r="B19" s="18"/>
      <c r="C19" s="15">
        <v>31</v>
      </c>
      <c r="D19" s="13">
        <v>212</v>
      </c>
      <c r="E19" s="15">
        <v>21</v>
      </c>
      <c r="F19" s="15">
        <v>62</v>
      </c>
      <c r="H19" s="4" t="s">
        <v>211</v>
      </c>
      <c r="I19" s="18"/>
      <c r="J19" s="14">
        <v>104</v>
      </c>
      <c r="K19" s="15">
        <v>30</v>
      </c>
      <c r="L19" s="15">
        <v>63</v>
      </c>
      <c r="M19" s="34"/>
      <c r="O19" s="4" t="s">
        <v>211</v>
      </c>
      <c r="P19" s="18"/>
      <c r="Q19" s="34"/>
      <c r="R19" s="14">
        <v>135</v>
      </c>
      <c r="S19" s="15">
        <v>16</v>
      </c>
      <c r="T19" s="34"/>
      <c r="V19" s="4" t="s">
        <v>211</v>
      </c>
      <c r="W19" s="18"/>
      <c r="X19" s="34"/>
      <c r="Y19" s="13">
        <v>239</v>
      </c>
      <c r="Z19" s="15">
        <v>3</v>
      </c>
      <c r="AA19" s="34"/>
      <c r="AC19" s="4" t="s">
        <v>211</v>
      </c>
      <c r="AD19" s="18"/>
      <c r="AE19" s="34"/>
      <c r="AF19" s="15">
        <v>57</v>
      </c>
      <c r="AG19" s="14">
        <v>164</v>
      </c>
      <c r="AH19" s="34"/>
      <c r="AJ19" s="4" t="s">
        <v>211</v>
      </c>
      <c r="AK19" s="18"/>
      <c r="AL19" s="34"/>
      <c r="AM19" s="15">
        <v>83</v>
      </c>
      <c r="AN19" s="15">
        <v>75</v>
      </c>
      <c r="AO19" s="15">
        <v>61</v>
      </c>
      <c r="AQ19" s="17"/>
      <c r="AR19" s="20"/>
      <c r="AS19" s="36"/>
      <c r="AU19" s="17"/>
      <c r="AV19" s="20"/>
      <c r="AW19" s="36"/>
      <c r="AY19" s="4" t="s">
        <v>211</v>
      </c>
      <c r="AZ19" s="18"/>
      <c r="BA19" s="14">
        <v>129</v>
      </c>
      <c r="BB19" s="13">
        <v>218</v>
      </c>
      <c r="BC19" s="15">
        <v>41</v>
      </c>
      <c r="BD19" s="34"/>
      <c r="BF19" s="4" t="s">
        <v>211</v>
      </c>
      <c r="BG19" s="18"/>
      <c r="BH19" s="15">
        <v>2</v>
      </c>
      <c r="BI19" s="12">
        <v>1044</v>
      </c>
      <c r="BJ19" s="34"/>
      <c r="BK19" s="15">
        <v>43</v>
      </c>
      <c r="BM19" s="4" t="s">
        <v>211</v>
      </c>
      <c r="BN19" s="18"/>
      <c r="BO19" s="15">
        <v>27</v>
      </c>
      <c r="BP19" s="14">
        <v>157</v>
      </c>
      <c r="BQ19" s="15">
        <v>23</v>
      </c>
      <c r="BR19" s="15">
        <v>28</v>
      </c>
      <c r="BT19" s="4" t="s">
        <v>211</v>
      </c>
      <c r="BU19" s="18"/>
      <c r="BV19" s="13">
        <v>273</v>
      </c>
      <c r="BW19" s="12">
        <v>465</v>
      </c>
      <c r="BX19" s="14">
        <v>131</v>
      </c>
      <c r="BY19" s="34"/>
      <c r="CA19" s="4" t="s">
        <v>211</v>
      </c>
      <c r="CB19" s="18"/>
      <c r="CC19" s="34"/>
      <c r="CD19" s="34"/>
      <c r="CE19" s="34"/>
      <c r="CF19" s="34"/>
      <c r="CH19" s="4" t="s">
        <v>211</v>
      </c>
      <c r="CI19" s="18"/>
      <c r="CJ19" s="34"/>
      <c r="CK19" s="34"/>
      <c r="CL19" s="34"/>
      <c r="CM19" s="34"/>
      <c r="CO19" s="4" t="s">
        <v>211</v>
      </c>
      <c r="CP19" s="18"/>
      <c r="CQ19" s="34"/>
      <c r="CR19" s="34"/>
      <c r="CS19" s="34"/>
      <c r="CT19" s="34"/>
    </row>
    <row r="20" spans="1:98" ht="9.6" customHeight="1" x14ac:dyDescent="0.15">
      <c r="A20" s="4" t="s">
        <v>213</v>
      </c>
      <c r="B20" s="18" t="s">
        <v>7</v>
      </c>
      <c r="C20" s="15">
        <v>27</v>
      </c>
      <c r="D20" s="34"/>
      <c r="E20" s="15">
        <v>47</v>
      </c>
      <c r="F20" s="15">
        <v>2</v>
      </c>
      <c r="H20" s="4" t="s">
        <v>213</v>
      </c>
      <c r="I20" s="18" t="s">
        <v>24</v>
      </c>
      <c r="J20" s="15">
        <v>80</v>
      </c>
      <c r="K20" s="34"/>
      <c r="L20" s="15">
        <v>67</v>
      </c>
      <c r="M20" s="15">
        <v>76</v>
      </c>
      <c r="O20" s="4" t="s">
        <v>213</v>
      </c>
      <c r="P20" s="18" t="s">
        <v>36</v>
      </c>
      <c r="Q20" s="34"/>
      <c r="R20" s="34"/>
      <c r="S20" s="15">
        <v>1</v>
      </c>
      <c r="T20" s="34"/>
      <c r="V20" s="4" t="s">
        <v>213</v>
      </c>
      <c r="W20" s="18" t="s">
        <v>48</v>
      </c>
      <c r="X20" s="15">
        <v>83</v>
      </c>
      <c r="Y20" s="34"/>
      <c r="Z20" s="15">
        <v>16</v>
      </c>
      <c r="AA20" s="15">
        <v>15</v>
      </c>
      <c r="AC20" s="4" t="s">
        <v>213</v>
      </c>
      <c r="AD20" s="18" t="s">
        <v>60</v>
      </c>
      <c r="AE20" s="15">
        <v>4</v>
      </c>
      <c r="AF20" s="34"/>
      <c r="AG20" s="13">
        <v>203</v>
      </c>
      <c r="AH20" s="14">
        <v>108</v>
      </c>
      <c r="AJ20" s="4" t="s">
        <v>213</v>
      </c>
      <c r="AK20" s="18" t="s">
        <v>72</v>
      </c>
      <c r="AL20" s="15">
        <v>48</v>
      </c>
      <c r="AM20" s="34"/>
      <c r="AN20" s="15">
        <v>36</v>
      </c>
      <c r="AO20" s="34"/>
      <c r="AQ20" s="16">
        <v>11</v>
      </c>
      <c r="AR20" s="20"/>
      <c r="AS20" s="35"/>
      <c r="AU20" s="16">
        <v>11</v>
      </c>
      <c r="AV20" s="20"/>
      <c r="AW20" s="35"/>
      <c r="AY20" s="4" t="s">
        <v>213</v>
      </c>
      <c r="AZ20" s="18" t="s">
        <v>114</v>
      </c>
      <c r="BA20" s="15">
        <v>7</v>
      </c>
      <c r="BB20" s="34"/>
      <c r="BC20" s="15">
        <v>9</v>
      </c>
      <c r="BD20" s="15">
        <v>1</v>
      </c>
      <c r="BF20" s="4" t="s">
        <v>213</v>
      </c>
      <c r="BG20" s="18" t="s">
        <v>126</v>
      </c>
      <c r="BH20" s="15">
        <v>7</v>
      </c>
      <c r="BI20" s="34"/>
      <c r="BJ20" s="13">
        <v>280</v>
      </c>
      <c r="BK20" s="15">
        <v>26</v>
      </c>
      <c r="BM20" s="4" t="s">
        <v>213</v>
      </c>
      <c r="BN20" s="18" t="s">
        <v>138</v>
      </c>
      <c r="BO20" s="15">
        <v>9</v>
      </c>
      <c r="BP20" s="34"/>
      <c r="BQ20" s="15">
        <v>20</v>
      </c>
      <c r="BR20" s="15">
        <v>11</v>
      </c>
      <c r="BT20" s="4" t="s">
        <v>213</v>
      </c>
      <c r="BU20" s="18" t="s">
        <v>150</v>
      </c>
      <c r="BV20" s="15">
        <v>16</v>
      </c>
      <c r="BW20" s="34"/>
      <c r="BX20" s="34"/>
      <c r="BY20" s="34"/>
      <c r="CA20" s="4" t="s">
        <v>213</v>
      </c>
      <c r="CB20" s="18" t="s">
        <v>163</v>
      </c>
      <c r="CC20" s="34"/>
      <c r="CD20" s="34"/>
      <c r="CE20" s="34"/>
      <c r="CF20" s="34"/>
      <c r="CH20" s="4" t="s">
        <v>213</v>
      </c>
      <c r="CI20" s="18" t="s">
        <v>175</v>
      </c>
      <c r="CJ20" s="34"/>
      <c r="CK20" s="34"/>
      <c r="CL20" s="34"/>
      <c r="CM20" s="34"/>
      <c r="CO20" s="4" t="s">
        <v>213</v>
      </c>
      <c r="CP20" s="18" t="s">
        <v>180</v>
      </c>
      <c r="CQ20" s="34"/>
      <c r="CR20" s="34"/>
      <c r="CS20" s="34"/>
      <c r="CT20" s="34"/>
    </row>
    <row r="21" spans="1:98" ht="9.6" x14ac:dyDescent="0.15">
      <c r="A21" s="4" t="s">
        <v>214</v>
      </c>
      <c r="B21" s="18"/>
      <c r="C21" s="14">
        <v>109</v>
      </c>
      <c r="D21" s="34"/>
      <c r="E21" s="15">
        <v>73</v>
      </c>
      <c r="F21" s="15">
        <v>98</v>
      </c>
      <c r="H21" s="4" t="s">
        <v>214</v>
      </c>
      <c r="I21" s="18"/>
      <c r="J21" s="15">
        <v>44</v>
      </c>
      <c r="K21" s="34"/>
      <c r="L21" s="15">
        <v>79</v>
      </c>
      <c r="M21" s="15">
        <v>29</v>
      </c>
      <c r="O21" s="4" t="s">
        <v>214</v>
      </c>
      <c r="P21" s="18"/>
      <c r="Q21" s="15">
        <v>12</v>
      </c>
      <c r="R21" s="34"/>
      <c r="S21" s="15">
        <v>21</v>
      </c>
      <c r="T21" s="15">
        <v>22</v>
      </c>
      <c r="V21" s="4" t="s">
        <v>214</v>
      </c>
      <c r="W21" s="18"/>
      <c r="X21" s="15">
        <v>16</v>
      </c>
      <c r="Y21" s="34"/>
      <c r="Z21" s="15">
        <v>11</v>
      </c>
      <c r="AA21" s="15">
        <v>5</v>
      </c>
      <c r="AC21" s="4" t="s">
        <v>214</v>
      </c>
      <c r="AD21" s="18"/>
      <c r="AE21" s="34"/>
      <c r="AF21" s="34"/>
      <c r="AG21" s="14">
        <v>173</v>
      </c>
      <c r="AH21" s="34"/>
      <c r="AJ21" s="4" t="s">
        <v>214</v>
      </c>
      <c r="AK21" s="18"/>
      <c r="AL21" s="15">
        <v>55</v>
      </c>
      <c r="AM21" s="34"/>
      <c r="AN21" s="14">
        <v>112</v>
      </c>
      <c r="AO21" s="34"/>
      <c r="AQ21" s="17"/>
      <c r="AR21" s="21"/>
      <c r="AS21" s="24"/>
      <c r="AU21" s="17"/>
      <c r="AV21" s="21"/>
      <c r="AW21" s="24"/>
      <c r="AY21" s="4" t="s">
        <v>214</v>
      </c>
      <c r="AZ21" s="18"/>
      <c r="BA21" s="15">
        <v>96</v>
      </c>
      <c r="BB21" s="34"/>
      <c r="BC21" s="15">
        <v>18</v>
      </c>
      <c r="BD21" s="15">
        <v>38</v>
      </c>
      <c r="BF21" s="4" t="s">
        <v>214</v>
      </c>
      <c r="BG21" s="18"/>
      <c r="BH21" s="34"/>
      <c r="BI21" s="34"/>
      <c r="BJ21" s="15">
        <v>23</v>
      </c>
      <c r="BK21" s="34"/>
      <c r="BM21" s="4" t="s">
        <v>214</v>
      </c>
      <c r="BN21" s="18"/>
      <c r="BO21" s="34"/>
      <c r="BP21" s="34"/>
      <c r="BQ21" s="15">
        <v>21</v>
      </c>
      <c r="BR21" s="15">
        <v>2</v>
      </c>
      <c r="BT21" s="4" t="s">
        <v>214</v>
      </c>
      <c r="BU21" s="18"/>
      <c r="BV21" s="15">
        <v>2</v>
      </c>
      <c r="BW21" s="34"/>
      <c r="BX21" s="34"/>
      <c r="BY21" s="34"/>
      <c r="CA21" s="4" t="s">
        <v>214</v>
      </c>
      <c r="CB21" s="18"/>
      <c r="CC21" s="34"/>
      <c r="CD21" s="34"/>
      <c r="CE21" s="34"/>
      <c r="CF21" s="34"/>
      <c r="CH21" s="4" t="s">
        <v>214</v>
      </c>
      <c r="CI21" s="18"/>
      <c r="CJ21" s="34"/>
      <c r="CK21" s="34"/>
      <c r="CL21" s="34"/>
      <c r="CM21" s="34"/>
      <c r="CO21" s="4" t="s">
        <v>214</v>
      </c>
      <c r="CP21" s="18"/>
      <c r="CQ21" s="34"/>
      <c r="CR21" s="34"/>
      <c r="CS21" s="34"/>
      <c r="CT21" s="34"/>
    </row>
    <row r="22" spans="1:98" ht="9.6" customHeight="1" x14ac:dyDescent="0.15">
      <c r="A22" s="4" t="s">
        <v>215</v>
      </c>
      <c r="B22" s="18"/>
      <c r="C22" s="15">
        <v>39</v>
      </c>
      <c r="D22" s="34"/>
      <c r="E22" s="15">
        <v>10</v>
      </c>
      <c r="F22" s="34"/>
      <c r="H22" s="4" t="s">
        <v>215</v>
      </c>
      <c r="I22" s="18"/>
      <c r="J22" s="15">
        <v>38</v>
      </c>
      <c r="K22" s="34"/>
      <c r="L22" s="15">
        <v>56</v>
      </c>
      <c r="M22" s="34"/>
      <c r="O22" s="4" t="s">
        <v>215</v>
      </c>
      <c r="P22" s="18"/>
      <c r="Q22" s="15">
        <v>42</v>
      </c>
      <c r="R22" s="34"/>
      <c r="S22" s="15">
        <v>33</v>
      </c>
      <c r="T22" s="15">
        <v>85</v>
      </c>
      <c r="V22" s="4" t="s">
        <v>215</v>
      </c>
      <c r="W22" s="18"/>
      <c r="X22" s="15">
        <v>6</v>
      </c>
      <c r="Y22" s="34"/>
      <c r="Z22" s="15">
        <v>33</v>
      </c>
      <c r="AA22" s="34"/>
      <c r="AC22" s="4" t="s">
        <v>215</v>
      </c>
      <c r="AD22" s="18"/>
      <c r="AE22" s="34"/>
      <c r="AF22" s="34"/>
      <c r="AG22" s="15">
        <v>50</v>
      </c>
      <c r="AH22" s="34"/>
      <c r="AJ22" s="4" t="s">
        <v>215</v>
      </c>
      <c r="AK22" s="18"/>
      <c r="AL22" s="34"/>
      <c r="AM22" s="34"/>
      <c r="AN22" s="15">
        <v>40</v>
      </c>
      <c r="AO22" s="15">
        <v>94</v>
      </c>
      <c r="AQ22" s="16">
        <v>12</v>
      </c>
      <c r="AR22" s="19" t="s">
        <v>86</v>
      </c>
      <c r="AS22" s="22">
        <v>1852</v>
      </c>
      <c r="AU22" s="16">
        <v>12</v>
      </c>
      <c r="AV22" s="19" t="s">
        <v>99</v>
      </c>
      <c r="AW22" s="22">
        <v>810</v>
      </c>
      <c r="AY22" s="4" t="s">
        <v>215</v>
      </c>
      <c r="AZ22" s="18"/>
      <c r="BA22" s="15">
        <v>4</v>
      </c>
      <c r="BB22" s="34"/>
      <c r="BC22" s="14">
        <v>130</v>
      </c>
      <c r="BD22" s="15">
        <v>19</v>
      </c>
      <c r="BF22" s="4" t="s">
        <v>215</v>
      </c>
      <c r="BG22" s="18"/>
      <c r="BH22" s="15">
        <v>85</v>
      </c>
      <c r="BI22" s="34"/>
      <c r="BJ22" s="15">
        <v>11</v>
      </c>
      <c r="BK22" s="34"/>
      <c r="BM22" s="4" t="s">
        <v>215</v>
      </c>
      <c r="BN22" s="18"/>
      <c r="BO22" s="15">
        <v>3</v>
      </c>
      <c r="BP22" s="34"/>
      <c r="BQ22" s="15">
        <v>85</v>
      </c>
      <c r="BR22" s="34"/>
      <c r="BT22" s="4" t="s">
        <v>215</v>
      </c>
      <c r="BU22" s="18"/>
      <c r="BV22" s="15">
        <v>10</v>
      </c>
      <c r="BW22" s="34"/>
      <c r="BX22" s="34"/>
      <c r="BY22" s="15">
        <v>25</v>
      </c>
      <c r="CA22" s="4" t="s">
        <v>215</v>
      </c>
      <c r="CB22" s="18"/>
      <c r="CC22" s="34"/>
      <c r="CD22" s="34"/>
      <c r="CE22" s="34"/>
      <c r="CF22" s="34"/>
      <c r="CH22" s="4" t="s">
        <v>215</v>
      </c>
      <c r="CI22" s="18"/>
      <c r="CJ22" s="34"/>
      <c r="CK22" s="34"/>
      <c r="CL22" s="34"/>
      <c r="CM22" s="34"/>
      <c r="CO22" s="4" t="s">
        <v>215</v>
      </c>
      <c r="CP22" s="18"/>
      <c r="CQ22" s="34"/>
      <c r="CR22" s="34"/>
      <c r="CS22" s="34"/>
      <c r="CT22" s="34"/>
    </row>
    <row r="23" spans="1:98" ht="9.6" x14ac:dyDescent="0.15">
      <c r="A23" s="4" t="s">
        <v>212</v>
      </c>
      <c r="B23" s="18"/>
      <c r="C23" s="15">
        <v>41</v>
      </c>
      <c r="D23" s="15">
        <v>91</v>
      </c>
      <c r="E23" s="15">
        <v>11</v>
      </c>
      <c r="F23" s="15">
        <v>19</v>
      </c>
      <c r="H23" s="4" t="s">
        <v>212</v>
      </c>
      <c r="I23" s="18"/>
      <c r="J23" s="34"/>
      <c r="K23" s="14">
        <v>160</v>
      </c>
      <c r="L23" s="15">
        <v>63</v>
      </c>
      <c r="M23" s="15">
        <v>11</v>
      </c>
      <c r="O23" s="4" t="s">
        <v>212</v>
      </c>
      <c r="P23" s="18"/>
      <c r="Q23" s="15">
        <v>5</v>
      </c>
      <c r="R23" s="14">
        <v>153</v>
      </c>
      <c r="S23" s="34"/>
      <c r="T23" s="15">
        <v>22</v>
      </c>
      <c r="V23" s="4" t="s">
        <v>212</v>
      </c>
      <c r="W23" s="18"/>
      <c r="X23" s="34"/>
      <c r="Y23" s="14">
        <v>176</v>
      </c>
      <c r="Z23" s="15">
        <v>2</v>
      </c>
      <c r="AA23" s="34"/>
      <c r="AC23" s="4" t="s">
        <v>212</v>
      </c>
      <c r="AD23" s="18"/>
      <c r="AE23" s="34"/>
      <c r="AF23" s="14">
        <v>165</v>
      </c>
      <c r="AG23" s="15">
        <v>71</v>
      </c>
      <c r="AH23" s="14">
        <v>197</v>
      </c>
      <c r="AJ23" s="4" t="s">
        <v>212</v>
      </c>
      <c r="AK23" s="18"/>
      <c r="AL23" s="34"/>
      <c r="AM23" s="14">
        <v>181</v>
      </c>
      <c r="AN23" s="15">
        <v>18</v>
      </c>
      <c r="AO23" s="15">
        <v>27</v>
      </c>
      <c r="AQ23" s="17"/>
      <c r="AR23" s="20"/>
      <c r="AS23" s="36"/>
      <c r="AU23" s="17"/>
      <c r="AV23" s="20"/>
      <c r="AW23" s="36"/>
      <c r="AY23" s="4" t="s">
        <v>212</v>
      </c>
      <c r="AZ23" s="18"/>
      <c r="BA23" s="15">
        <v>42</v>
      </c>
      <c r="BB23" s="12">
        <v>431</v>
      </c>
      <c r="BC23" s="15">
        <v>3</v>
      </c>
      <c r="BD23" s="34"/>
      <c r="BF23" s="4" t="s">
        <v>212</v>
      </c>
      <c r="BG23" s="18"/>
      <c r="BH23" s="15">
        <v>11</v>
      </c>
      <c r="BI23" s="15">
        <v>77</v>
      </c>
      <c r="BJ23" s="15">
        <v>100</v>
      </c>
      <c r="BK23" s="14">
        <v>155</v>
      </c>
      <c r="BM23" s="4" t="s">
        <v>212</v>
      </c>
      <c r="BN23" s="18"/>
      <c r="BO23" s="15">
        <v>19</v>
      </c>
      <c r="BP23" s="12">
        <v>979</v>
      </c>
      <c r="BQ23" s="15">
        <v>61</v>
      </c>
      <c r="BR23" s="15">
        <v>16</v>
      </c>
      <c r="BT23" s="4" t="s">
        <v>212</v>
      </c>
      <c r="BU23" s="18"/>
      <c r="BV23" s="15">
        <v>7</v>
      </c>
      <c r="BW23" s="15">
        <v>7</v>
      </c>
      <c r="BX23" s="15">
        <v>14</v>
      </c>
      <c r="BY23" s="34"/>
      <c r="CA23" s="4" t="s">
        <v>212</v>
      </c>
      <c r="CB23" s="18"/>
      <c r="CC23" s="34"/>
      <c r="CD23" s="34"/>
      <c r="CE23" s="34"/>
      <c r="CF23" s="34"/>
      <c r="CH23" s="4" t="s">
        <v>212</v>
      </c>
      <c r="CI23" s="18"/>
      <c r="CJ23" s="34"/>
      <c r="CK23" s="34"/>
      <c r="CL23" s="34"/>
      <c r="CM23" s="34"/>
      <c r="CO23" s="4" t="s">
        <v>212</v>
      </c>
      <c r="CP23" s="18"/>
      <c r="CQ23" s="34"/>
      <c r="CR23" s="34"/>
      <c r="CS23" s="34"/>
      <c r="CT23" s="34"/>
    </row>
    <row r="24" spans="1:98" ht="9.6" x14ac:dyDescent="0.15">
      <c r="A24" s="4" t="s">
        <v>211</v>
      </c>
      <c r="B24" s="18"/>
      <c r="C24" s="34"/>
      <c r="D24" s="13">
        <v>239</v>
      </c>
      <c r="E24" s="15">
        <v>8</v>
      </c>
      <c r="F24" s="14">
        <v>199</v>
      </c>
      <c r="H24" s="4" t="s">
        <v>211</v>
      </c>
      <c r="I24" s="18"/>
      <c r="J24" s="15">
        <v>8</v>
      </c>
      <c r="K24" s="14">
        <v>165</v>
      </c>
      <c r="L24" s="15">
        <v>12</v>
      </c>
      <c r="M24" s="15">
        <v>79</v>
      </c>
      <c r="O24" s="4" t="s">
        <v>211</v>
      </c>
      <c r="P24" s="18"/>
      <c r="Q24" s="15">
        <v>17</v>
      </c>
      <c r="R24" s="14">
        <v>133</v>
      </c>
      <c r="S24" s="34"/>
      <c r="T24" s="15">
        <v>25</v>
      </c>
      <c r="V24" s="4" t="s">
        <v>211</v>
      </c>
      <c r="W24" s="18"/>
      <c r="X24" s="15">
        <v>66</v>
      </c>
      <c r="Y24" s="15">
        <v>37</v>
      </c>
      <c r="Z24" s="15">
        <v>15</v>
      </c>
      <c r="AA24" s="34"/>
      <c r="AC24" s="4" t="s">
        <v>211</v>
      </c>
      <c r="AD24" s="18"/>
      <c r="AE24" s="34"/>
      <c r="AF24" s="12">
        <v>302</v>
      </c>
      <c r="AG24" s="13">
        <v>213</v>
      </c>
      <c r="AH24" s="14">
        <v>102</v>
      </c>
      <c r="AJ24" s="4" t="s">
        <v>211</v>
      </c>
      <c r="AK24" s="18"/>
      <c r="AL24" s="34"/>
      <c r="AM24" s="14">
        <v>169</v>
      </c>
      <c r="AN24" s="15">
        <v>2</v>
      </c>
      <c r="AO24" s="14">
        <v>164</v>
      </c>
      <c r="AQ24" s="16">
        <v>11</v>
      </c>
      <c r="AR24" s="20"/>
      <c r="AS24" s="22">
        <v>543</v>
      </c>
      <c r="AU24" s="16">
        <v>11</v>
      </c>
      <c r="AV24" s="20"/>
      <c r="AW24" s="22">
        <v>571</v>
      </c>
      <c r="AY24" s="4" t="s">
        <v>211</v>
      </c>
      <c r="AZ24" s="18"/>
      <c r="BA24" s="34"/>
      <c r="BB24" s="12">
        <v>405</v>
      </c>
      <c r="BC24" s="14">
        <v>146</v>
      </c>
      <c r="BD24" s="15">
        <v>96</v>
      </c>
      <c r="BF24" s="4" t="s">
        <v>211</v>
      </c>
      <c r="BG24" s="18"/>
      <c r="BH24" s="15">
        <v>17</v>
      </c>
      <c r="BI24" s="13">
        <v>233</v>
      </c>
      <c r="BJ24" s="15">
        <v>3</v>
      </c>
      <c r="BK24" s="15">
        <v>1</v>
      </c>
      <c r="BM24" s="4" t="s">
        <v>211</v>
      </c>
      <c r="BN24" s="18"/>
      <c r="BO24" s="15">
        <v>11</v>
      </c>
      <c r="BP24" s="12">
        <v>2844</v>
      </c>
      <c r="BQ24" s="15">
        <v>45</v>
      </c>
      <c r="BR24" s="15">
        <v>2</v>
      </c>
      <c r="BT24" s="4" t="s">
        <v>211</v>
      </c>
      <c r="BU24" s="18"/>
      <c r="BV24" s="15">
        <v>7</v>
      </c>
      <c r="BW24" s="15">
        <v>38</v>
      </c>
      <c r="BX24" s="15">
        <v>82</v>
      </c>
      <c r="BY24" s="15">
        <v>44</v>
      </c>
      <c r="CA24" s="4" t="s">
        <v>211</v>
      </c>
      <c r="CB24" s="18"/>
      <c r="CC24" s="34"/>
      <c r="CD24" s="34"/>
      <c r="CE24" s="34"/>
      <c r="CF24" s="34"/>
      <c r="CH24" s="4" t="s">
        <v>211</v>
      </c>
      <c r="CI24" s="18"/>
      <c r="CJ24" s="34"/>
      <c r="CK24" s="34"/>
      <c r="CL24" s="34"/>
      <c r="CM24" s="34"/>
      <c r="CO24" s="4" t="s">
        <v>211</v>
      </c>
      <c r="CP24" s="18"/>
      <c r="CQ24" s="34"/>
      <c r="CR24" s="34"/>
      <c r="CS24" s="34"/>
      <c r="CT24" s="34"/>
    </row>
    <row r="25" spans="1:98" ht="9.6" customHeight="1" x14ac:dyDescent="0.15">
      <c r="A25" s="4" t="s">
        <v>213</v>
      </c>
      <c r="B25" s="18" t="s">
        <v>8</v>
      </c>
      <c r="C25" s="15">
        <v>23</v>
      </c>
      <c r="D25" s="34"/>
      <c r="E25" s="15">
        <v>23</v>
      </c>
      <c r="F25" s="14">
        <v>106</v>
      </c>
      <c r="H25" s="4" t="s">
        <v>213</v>
      </c>
      <c r="I25" s="18" t="s">
        <v>25</v>
      </c>
      <c r="J25" s="15">
        <v>38</v>
      </c>
      <c r="K25" s="34"/>
      <c r="L25" s="15">
        <v>9</v>
      </c>
      <c r="M25" s="15">
        <v>36</v>
      </c>
      <c r="O25" s="4" t="s">
        <v>213</v>
      </c>
      <c r="P25" s="18" t="s">
        <v>37</v>
      </c>
      <c r="Q25" s="15">
        <v>31</v>
      </c>
      <c r="R25" s="34"/>
      <c r="S25" s="15">
        <v>82</v>
      </c>
      <c r="T25" s="15">
        <v>1</v>
      </c>
      <c r="V25" s="4" t="s">
        <v>213</v>
      </c>
      <c r="W25" s="18" t="s">
        <v>49</v>
      </c>
      <c r="X25" s="34"/>
      <c r="Y25" s="34"/>
      <c r="Z25" s="15">
        <v>13</v>
      </c>
      <c r="AA25" s="15">
        <v>2</v>
      </c>
      <c r="AC25" s="4" t="s">
        <v>213</v>
      </c>
      <c r="AD25" s="18" t="s">
        <v>61</v>
      </c>
      <c r="AE25" s="15">
        <v>2</v>
      </c>
      <c r="AF25" s="34"/>
      <c r="AG25" s="15">
        <v>83</v>
      </c>
      <c r="AH25" s="15">
        <v>7</v>
      </c>
      <c r="AJ25" s="4" t="s">
        <v>213</v>
      </c>
      <c r="AK25" s="18" t="s">
        <v>73</v>
      </c>
      <c r="AL25" s="15">
        <v>52</v>
      </c>
      <c r="AM25" s="34"/>
      <c r="AN25" s="14">
        <v>145</v>
      </c>
      <c r="AO25" s="15">
        <v>25</v>
      </c>
      <c r="AQ25" s="17"/>
      <c r="AR25" s="21"/>
      <c r="AS25" s="23"/>
      <c r="AU25" s="17"/>
      <c r="AV25" s="21"/>
      <c r="AW25" s="23"/>
      <c r="AY25" s="4" t="s">
        <v>213</v>
      </c>
      <c r="AZ25" s="18" t="s">
        <v>115</v>
      </c>
      <c r="BA25" s="15">
        <v>6</v>
      </c>
      <c r="BB25" s="34"/>
      <c r="BC25" s="13">
        <v>245</v>
      </c>
      <c r="BD25" s="15">
        <v>2</v>
      </c>
      <c r="BF25" s="4" t="s">
        <v>213</v>
      </c>
      <c r="BG25" s="18" t="s">
        <v>127</v>
      </c>
      <c r="BH25" s="15">
        <v>1</v>
      </c>
      <c r="BI25" s="34"/>
      <c r="BJ25" s="15">
        <v>54</v>
      </c>
      <c r="BK25" s="15">
        <v>26</v>
      </c>
      <c r="BM25" s="4" t="s">
        <v>213</v>
      </c>
      <c r="BN25" s="18" t="s">
        <v>139</v>
      </c>
      <c r="BO25" s="15">
        <v>5</v>
      </c>
      <c r="BP25" s="34"/>
      <c r="BQ25" s="15">
        <v>19</v>
      </c>
      <c r="BR25" s="34"/>
      <c r="BT25" s="4" t="s">
        <v>213</v>
      </c>
      <c r="BU25" s="18" t="s">
        <v>151</v>
      </c>
      <c r="BV25" s="15">
        <v>14</v>
      </c>
      <c r="BW25" s="34"/>
      <c r="BX25" s="34"/>
      <c r="BY25" s="15">
        <v>1</v>
      </c>
      <c r="CA25" s="4" t="s">
        <v>213</v>
      </c>
      <c r="CB25" s="18" t="s">
        <v>164</v>
      </c>
      <c r="CC25" s="34"/>
      <c r="CD25" s="34"/>
      <c r="CE25" s="34"/>
      <c r="CF25" s="34"/>
      <c r="CH25" s="4" t="s">
        <v>213</v>
      </c>
      <c r="CI25" s="18" t="s">
        <v>176</v>
      </c>
      <c r="CJ25" s="34"/>
      <c r="CK25" s="34"/>
      <c r="CL25" s="34"/>
      <c r="CM25" s="34"/>
      <c r="CO25" s="4" t="s">
        <v>213</v>
      </c>
      <c r="CP25" s="18" t="s">
        <v>181</v>
      </c>
      <c r="CQ25" s="34"/>
      <c r="CR25" s="34"/>
      <c r="CS25" s="34"/>
      <c r="CT25" s="34"/>
    </row>
    <row r="26" spans="1:98" ht="9.6" customHeight="1" x14ac:dyDescent="0.15">
      <c r="A26" s="4" t="s">
        <v>214</v>
      </c>
      <c r="B26" s="18"/>
      <c r="C26" s="15">
        <v>31</v>
      </c>
      <c r="D26" s="34"/>
      <c r="E26" s="15">
        <v>34</v>
      </c>
      <c r="F26" s="15">
        <v>1</v>
      </c>
      <c r="H26" s="4" t="s">
        <v>214</v>
      </c>
      <c r="I26" s="18"/>
      <c r="J26" s="15">
        <v>79</v>
      </c>
      <c r="K26" s="34"/>
      <c r="L26" s="15">
        <v>17</v>
      </c>
      <c r="M26" s="15">
        <v>2</v>
      </c>
      <c r="O26" s="4" t="s">
        <v>214</v>
      </c>
      <c r="P26" s="18"/>
      <c r="Q26" s="34"/>
      <c r="R26" s="34"/>
      <c r="S26" s="15">
        <v>16</v>
      </c>
      <c r="T26" s="15">
        <v>11</v>
      </c>
      <c r="V26" s="4" t="s">
        <v>214</v>
      </c>
      <c r="W26" s="18"/>
      <c r="X26" s="15">
        <v>6</v>
      </c>
      <c r="Y26" s="34"/>
      <c r="Z26" s="15">
        <v>3</v>
      </c>
      <c r="AA26" s="15">
        <v>20</v>
      </c>
      <c r="AC26" s="4" t="s">
        <v>214</v>
      </c>
      <c r="AD26" s="18"/>
      <c r="AE26" s="34"/>
      <c r="AF26" s="34"/>
      <c r="AG26" s="15">
        <v>29</v>
      </c>
      <c r="AH26" s="15">
        <v>2</v>
      </c>
      <c r="AJ26" s="4" t="s">
        <v>214</v>
      </c>
      <c r="AK26" s="18"/>
      <c r="AL26" s="15">
        <v>6</v>
      </c>
      <c r="AM26" s="34"/>
      <c r="AN26" s="14">
        <v>102</v>
      </c>
      <c r="AO26" s="15">
        <v>15</v>
      </c>
      <c r="AQ26" s="16">
        <v>12</v>
      </c>
      <c r="AR26" s="19" t="s">
        <v>87</v>
      </c>
      <c r="AS26" s="22">
        <v>651</v>
      </c>
      <c r="AU26" s="16">
        <v>12</v>
      </c>
      <c r="AV26" s="19" t="s">
        <v>100</v>
      </c>
      <c r="AW26" s="22">
        <v>986</v>
      </c>
      <c r="AY26" s="4" t="s">
        <v>214</v>
      </c>
      <c r="AZ26" s="18"/>
      <c r="BA26" s="34"/>
      <c r="BB26" s="34"/>
      <c r="BC26" s="15">
        <v>44</v>
      </c>
      <c r="BD26" s="15">
        <v>1</v>
      </c>
      <c r="BF26" s="4" t="s">
        <v>214</v>
      </c>
      <c r="BG26" s="18"/>
      <c r="BH26" s="15">
        <v>40</v>
      </c>
      <c r="BI26" s="34"/>
      <c r="BJ26" s="15">
        <v>80</v>
      </c>
      <c r="BK26" s="34"/>
      <c r="BM26" s="4" t="s">
        <v>214</v>
      </c>
      <c r="BN26" s="18"/>
      <c r="BO26" s="15">
        <v>7</v>
      </c>
      <c r="BP26" s="34"/>
      <c r="BQ26" s="15">
        <v>6</v>
      </c>
      <c r="BR26" s="34"/>
      <c r="BT26" s="4" t="s">
        <v>214</v>
      </c>
      <c r="BU26" s="18"/>
      <c r="BV26" s="15">
        <v>2</v>
      </c>
      <c r="BW26" s="34"/>
      <c r="BX26" s="34"/>
      <c r="BY26" s="15">
        <v>3</v>
      </c>
      <c r="CA26" s="4" t="s">
        <v>214</v>
      </c>
      <c r="CB26" s="18"/>
      <c r="CC26" s="34"/>
      <c r="CD26" s="34"/>
      <c r="CE26" s="34"/>
      <c r="CF26" s="34"/>
      <c r="CH26" s="4" t="s">
        <v>214</v>
      </c>
      <c r="CI26" s="18"/>
      <c r="CJ26" s="34"/>
      <c r="CK26" s="34"/>
      <c r="CL26" s="34"/>
      <c r="CM26" s="34"/>
      <c r="CO26" s="4" t="s">
        <v>214</v>
      </c>
      <c r="CP26" s="18"/>
      <c r="CQ26" s="34"/>
      <c r="CR26" s="34"/>
      <c r="CS26" s="34"/>
      <c r="CT26" s="34"/>
    </row>
    <row r="27" spans="1:98" ht="9.6" x14ac:dyDescent="0.15">
      <c r="A27" s="4" t="s">
        <v>215</v>
      </c>
      <c r="B27" s="18"/>
      <c r="C27" s="15">
        <v>30</v>
      </c>
      <c r="D27" s="34"/>
      <c r="E27" s="15">
        <v>85</v>
      </c>
      <c r="F27" s="15">
        <v>42</v>
      </c>
      <c r="H27" s="4" t="s">
        <v>215</v>
      </c>
      <c r="I27" s="18"/>
      <c r="J27" s="15">
        <v>18</v>
      </c>
      <c r="K27" s="34"/>
      <c r="L27" s="15">
        <v>3</v>
      </c>
      <c r="M27" s="14">
        <v>104</v>
      </c>
      <c r="O27" s="4" t="s">
        <v>215</v>
      </c>
      <c r="P27" s="18"/>
      <c r="Q27" s="15">
        <v>4</v>
      </c>
      <c r="R27" s="34"/>
      <c r="S27" s="14">
        <v>106</v>
      </c>
      <c r="T27" s="15">
        <v>11</v>
      </c>
      <c r="V27" s="4" t="s">
        <v>215</v>
      </c>
      <c r="W27" s="18"/>
      <c r="X27" s="34"/>
      <c r="Y27" s="34"/>
      <c r="Z27" s="15">
        <v>4</v>
      </c>
      <c r="AA27" s="34"/>
      <c r="AC27" s="4" t="s">
        <v>215</v>
      </c>
      <c r="AD27" s="18"/>
      <c r="AE27" s="15">
        <v>4</v>
      </c>
      <c r="AF27" s="34"/>
      <c r="AG27" s="14">
        <v>161</v>
      </c>
      <c r="AH27" s="15">
        <v>84</v>
      </c>
      <c r="AJ27" s="4" t="s">
        <v>215</v>
      </c>
      <c r="AK27" s="18"/>
      <c r="AL27" s="15">
        <v>35</v>
      </c>
      <c r="AM27" s="34"/>
      <c r="AN27" s="15">
        <v>61</v>
      </c>
      <c r="AO27" s="15">
        <v>28</v>
      </c>
      <c r="AQ27" s="17"/>
      <c r="AR27" s="20"/>
      <c r="AS27" s="36"/>
      <c r="AU27" s="17"/>
      <c r="AV27" s="20"/>
      <c r="AW27" s="36"/>
      <c r="AY27" s="4" t="s">
        <v>215</v>
      </c>
      <c r="AZ27" s="18"/>
      <c r="BA27" s="15">
        <v>4</v>
      </c>
      <c r="BB27" s="34"/>
      <c r="BC27" s="15">
        <v>44</v>
      </c>
      <c r="BD27" s="13">
        <v>232</v>
      </c>
      <c r="BF27" s="4" t="s">
        <v>215</v>
      </c>
      <c r="BG27" s="18"/>
      <c r="BH27" s="15">
        <v>83</v>
      </c>
      <c r="BI27" s="34"/>
      <c r="BJ27" s="13">
        <v>249</v>
      </c>
      <c r="BK27" s="15">
        <v>4</v>
      </c>
      <c r="BM27" s="4" t="s">
        <v>215</v>
      </c>
      <c r="BN27" s="18"/>
      <c r="BO27" s="15">
        <v>4</v>
      </c>
      <c r="BP27" s="34"/>
      <c r="BQ27" s="15">
        <v>6</v>
      </c>
      <c r="BR27" s="15">
        <v>10</v>
      </c>
      <c r="BT27" s="4" t="s">
        <v>215</v>
      </c>
      <c r="BU27" s="18"/>
      <c r="BV27" s="15">
        <v>11</v>
      </c>
      <c r="BW27" s="34"/>
      <c r="BX27" s="34"/>
      <c r="BY27" s="15">
        <v>66</v>
      </c>
      <c r="CA27" s="4" t="s">
        <v>215</v>
      </c>
      <c r="CB27" s="18"/>
      <c r="CC27" s="34"/>
      <c r="CD27" s="34"/>
      <c r="CE27" s="34"/>
      <c r="CF27" s="34"/>
      <c r="CH27" s="4" t="s">
        <v>215</v>
      </c>
      <c r="CI27" s="18"/>
      <c r="CJ27" s="34"/>
      <c r="CK27" s="34"/>
      <c r="CL27" s="34"/>
      <c r="CM27" s="34"/>
      <c r="CO27" s="4" t="s">
        <v>215</v>
      </c>
      <c r="CP27" s="18"/>
      <c r="CQ27" s="34"/>
      <c r="CR27" s="34"/>
      <c r="CS27" s="34"/>
      <c r="CT27" s="34"/>
    </row>
    <row r="28" spans="1:98" ht="9.6" x14ac:dyDescent="0.15">
      <c r="A28" s="4" t="s">
        <v>212</v>
      </c>
      <c r="B28" s="18"/>
      <c r="C28" s="34"/>
      <c r="D28" s="14">
        <v>166</v>
      </c>
      <c r="E28" s="15">
        <v>18</v>
      </c>
      <c r="F28" s="34"/>
      <c r="H28" s="4" t="s">
        <v>212</v>
      </c>
      <c r="I28" s="18"/>
      <c r="J28" s="34"/>
      <c r="K28" s="15">
        <v>63</v>
      </c>
      <c r="L28" s="15">
        <v>38</v>
      </c>
      <c r="M28" s="15">
        <v>44</v>
      </c>
      <c r="O28" s="4" t="s">
        <v>212</v>
      </c>
      <c r="P28" s="18"/>
      <c r="Q28" s="15">
        <v>4</v>
      </c>
      <c r="R28" s="15">
        <v>76</v>
      </c>
      <c r="S28" s="15">
        <v>8</v>
      </c>
      <c r="T28" s="15">
        <v>5</v>
      </c>
      <c r="V28" s="4" t="s">
        <v>212</v>
      </c>
      <c r="W28" s="18"/>
      <c r="X28" s="34"/>
      <c r="Y28" s="15">
        <v>47</v>
      </c>
      <c r="Z28" s="15">
        <v>31</v>
      </c>
      <c r="AA28" s="34"/>
      <c r="AC28" s="4" t="s">
        <v>212</v>
      </c>
      <c r="AD28" s="18"/>
      <c r="AE28" s="15">
        <v>14</v>
      </c>
      <c r="AF28" s="13">
        <v>251</v>
      </c>
      <c r="AG28" s="34"/>
      <c r="AH28" s="14">
        <v>122</v>
      </c>
      <c r="AJ28" s="4" t="s">
        <v>212</v>
      </c>
      <c r="AK28" s="18"/>
      <c r="AL28" s="15">
        <v>83</v>
      </c>
      <c r="AM28" s="14">
        <v>173</v>
      </c>
      <c r="AN28" s="15">
        <v>64</v>
      </c>
      <c r="AO28" s="15">
        <v>25</v>
      </c>
      <c r="AQ28" s="16">
        <v>11</v>
      </c>
      <c r="AR28" s="20"/>
      <c r="AS28" s="26">
        <v>127</v>
      </c>
      <c r="AU28" s="16">
        <v>11</v>
      </c>
      <c r="AV28" s="20"/>
      <c r="AW28" s="22">
        <v>362</v>
      </c>
      <c r="AY28" s="4" t="s">
        <v>212</v>
      </c>
      <c r="AZ28" s="18"/>
      <c r="BA28" s="34"/>
      <c r="BB28" s="12">
        <v>510</v>
      </c>
      <c r="BC28" s="15">
        <v>92</v>
      </c>
      <c r="BD28" s="14">
        <v>102</v>
      </c>
      <c r="BF28" s="4" t="s">
        <v>212</v>
      </c>
      <c r="BG28" s="18"/>
      <c r="BH28" s="15">
        <v>63</v>
      </c>
      <c r="BI28" s="15">
        <v>19</v>
      </c>
      <c r="BJ28" s="15">
        <v>87</v>
      </c>
      <c r="BK28" s="14">
        <v>136</v>
      </c>
      <c r="BM28" s="4" t="s">
        <v>212</v>
      </c>
      <c r="BN28" s="18"/>
      <c r="BO28" s="15">
        <v>6</v>
      </c>
      <c r="BP28" s="15">
        <v>69</v>
      </c>
      <c r="BQ28" s="34"/>
      <c r="BR28" s="15">
        <v>21</v>
      </c>
      <c r="BT28" s="4" t="s">
        <v>212</v>
      </c>
      <c r="BU28" s="18"/>
      <c r="BV28" s="15">
        <v>9</v>
      </c>
      <c r="BW28" s="15">
        <v>54</v>
      </c>
      <c r="BX28" s="15">
        <v>49</v>
      </c>
      <c r="BY28" s="15">
        <v>28</v>
      </c>
      <c r="CA28" s="4" t="s">
        <v>212</v>
      </c>
      <c r="CB28" s="18"/>
      <c r="CC28" s="34"/>
      <c r="CD28" s="34"/>
      <c r="CE28" s="34"/>
      <c r="CF28" s="34"/>
      <c r="CH28" s="4" t="s">
        <v>212</v>
      </c>
      <c r="CI28" s="18"/>
      <c r="CJ28" s="34"/>
      <c r="CK28" s="34"/>
      <c r="CL28" s="34"/>
      <c r="CM28" s="34"/>
      <c r="CO28" s="4" t="s">
        <v>212</v>
      </c>
      <c r="CP28" s="18"/>
      <c r="CQ28" s="34"/>
      <c r="CR28" s="34"/>
      <c r="CS28" s="34"/>
      <c r="CT28" s="34"/>
    </row>
    <row r="29" spans="1:98" ht="9.6" x14ac:dyDescent="0.15">
      <c r="A29" s="4" t="s">
        <v>211</v>
      </c>
      <c r="B29" s="18"/>
      <c r="C29" s="15">
        <v>3</v>
      </c>
      <c r="D29" s="13">
        <v>241</v>
      </c>
      <c r="E29" s="15">
        <v>61</v>
      </c>
      <c r="F29" s="14">
        <v>157</v>
      </c>
      <c r="H29" s="4" t="s">
        <v>211</v>
      </c>
      <c r="I29" s="18"/>
      <c r="J29" s="34"/>
      <c r="K29" s="14">
        <v>126</v>
      </c>
      <c r="L29" s="14">
        <v>156</v>
      </c>
      <c r="M29" s="15">
        <v>97</v>
      </c>
      <c r="O29" s="4" t="s">
        <v>211</v>
      </c>
      <c r="P29" s="18"/>
      <c r="Q29" s="15">
        <v>41</v>
      </c>
      <c r="R29" s="14">
        <v>175</v>
      </c>
      <c r="S29" s="15">
        <v>58</v>
      </c>
      <c r="T29" s="15">
        <v>41</v>
      </c>
      <c r="V29" s="4" t="s">
        <v>211</v>
      </c>
      <c r="W29" s="18"/>
      <c r="X29" s="15">
        <v>39</v>
      </c>
      <c r="Y29" s="14">
        <v>144</v>
      </c>
      <c r="Z29" s="15">
        <v>3</v>
      </c>
      <c r="AA29" s="34"/>
      <c r="AC29" s="4" t="s">
        <v>211</v>
      </c>
      <c r="AD29" s="18"/>
      <c r="AE29" s="15">
        <v>3</v>
      </c>
      <c r="AF29" s="13">
        <v>238</v>
      </c>
      <c r="AG29" s="34"/>
      <c r="AH29" s="13">
        <v>245</v>
      </c>
      <c r="AJ29" s="4" t="s">
        <v>211</v>
      </c>
      <c r="AK29" s="18"/>
      <c r="AL29" s="34"/>
      <c r="AM29" s="14">
        <v>166</v>
      </c>
      <c r="AN29" s="15">
        <v>60</v>
      </c>
      <c r="AO29" s="34"/>
      <c r="AQ29" s="17"/>
      <c r="AR29" s="21"/>
      <c r="AS29" s="23"/>
      <c r="AU29" s="17"/>
      <c r="AV29" s="21"/>
      <c r="AW29" s="23"/>
      <c r="AY29" s="4" t="s">
        <v>211</v>
      </c>
      <c r="AZ29" s="18"/>
      <c r="BA29" s="15">
        <v>2</v>
      </c>
      <c r="BB29" s="14">
        <v>162</v>
      </c>
      <c r="BC29" s="15">
        <v>54</v>
      </c>
      <c r="BD29" s="15">
        <v>4</v>
      </c>
      <c r="BF29" s="4" t="s">
        <v>211</v>
      </c>
      <c r="BG29" s="18"/>
      <c r="BH29" s="15">
        <v>4</v>
      </c>
      <c r="BI29" s="12">
        <v>901</v>
      </c>
      <c r="BJ29" s="15">
        <v>22</v>
      </c>
      <c r="BK29" s="12">
        <v>380</v>
      </c>
      <c r="BM29" s="4" t="s">
        <v>211</v>
      </c>
      <c r="BN29" s="18"/>
      <c r="BO29" s="15">
        <v>18</v>
      </c>
      <c r="BP29" s="14">
        <v>187</v>
      </c>
      <c r="BQ29" s="14">
        <v>110</v>
      </c>
      <c r="BR29" s="15">
        <v>13</v>
      </c>
      <c r="BT29" s="4" t="s">
        <v>211</v>
      </c>
      <c r="BU29" s="18"/>
      <c r="BV29" s="34"/>
      <c r="BW29" s="15">
        <v>32</v>
      </c>
      <c r="BX29" s="15">
        <v>22</v>
      </c>
      <c r="BY29" s="15">
        <v>2</v>
      </c>
      <c r="CA29" s="4" t="s">
        <v>211</v>
      </c>
      <c r="CB29" s="18"/>
      <c r="CC29" s="34"/>
      <c r="CD29" s="34"/>
      <c r="CE29" s="34"/>
      <c r="CF29" s="34"/>
      <c r="CH29" s="4" t="s">
        <v>211</v>
      </c>
      <c r="CI29" s="18"/>
      <c r="CJ29" s="34"/>
      <c r="CK29" s="34"/>
      <c r="CL29" s="34"/>
      <c r="CM29" s="34"/>
      <c r="CO29" s="4" t="s">
        <v>211</v>
      </c>
      <c r="CP29" s="18"/>
      <c r="CQ29" s="34"/>
      <c r="CR29" s="34"/>
      <c r="CS29" s="34"/>
      <c r="CT29" s="34"/>
    </row>
    <row r="30" spans="1:98" ht="9.6" customHeight="1" x14ac:dyDescent="0.15">
      <c r="A30" s="4" t="s">
        <v>213</v>
      </c>
      <c r="B30" s="18" t="s">
        <v>9</v>
      </c>
      <c r="C30" s="15">
        <v>10</v>
      </c>
      <c r="D30" s="34"/>
      <c r="E30" s="15">
        <v>40</v>
      </c>
      <c r="F30" s="15">
        <v>29</v>
      </c>
      <c r="H30" s="4" t="s">
        <v>213</v>
      </c>
      <c r="I30" s="18" t="s">
        <v>26</v>
      </c>
      <c r="J30" s="15">
        <v>45</v>
      </c>
      <c r="K30" s="34"/>
      <c r="L30" s="15">
        <v>77</v>
      </c>
      <c r="M30" s="15">
        <v>26</v>
      </c>
      <c r="O30" s="4" t="s">
        <v>213</v>
      </c>
      <c r="P30" s="18" t="s">
        <v>38</v>
      </c>
      <c r="Q30" s="34"/>
      <c r="R30" s="34"/>
      <c r="S30" s="15">
        <v>20</v>
      </c>
      <c r="T30" s="34"/>
      <c r="V30" s="4" t="s">
        <v>213</v>
      </c>
      <c r="W30" s="18" t="s">
        <v>50</v>
      </c>
      <c r="X30" s="34"/>
      <c r="Y30" s="34"/>
      <c r="Z30" s="15">
        <v>1</v>
      </c>
      <c r="AA30" s="15">
        <v>39</v>
      </c>
      <c r="AC30" s="4" t="s">
        <v>213</v>
      </c>
      <c r="AD30" s="18" t="s">
        <v>62</v>
      </c>
      <c r="AE30" s="34"/>
      <c r="AF30" s="34"/>
      <c r="AG30" s="34"/>
      <c r="AH30" s="34"/>
      <c r="AJ30" s="4" t="s">
        <v>213</v>
      </c>
      <c r="AK30" s="18" t="s">
        <v>74</v>
      </c>
      <c r="AL30" s="34"/>
      <c r="AM30" s="34"/>
      <c r="AN30" s="34"/>
      <c r="AO30" s="34"/>
      <c r="AQ30" s="16">
        <v>12</v>
      </c>
      <c r="AR30" s="19" t="s">
        <v>88</v>
      </c>
      <c r="AS30" s="22">
        <v>466</v>
      </c>
      <c r="AU30" s="16">
        <v>12</v>
      </c>
      <c r="AV30" s="19" t="s">
        <v>101</v>
      </c>
      <c r="AW30" s="22">
        <v>758</v>
      </c>
      <c r="AY30" s="4" t="s">
        <v>213</v>
      </c>
      <c r="AZ30" s="18" t="s">
        <v>116</v>
      </c>
      <c r="BA30" s="34"/>
      <c r="BB30" s="34"/>
      <c r="BC30" s="34"/>
      <c r="BD30" s="34"/>
      <c r="BF30" s="4" t="s">
        <v>213</v>
      </c>
      <c r="BG30" s="18" t="s">
        <v>128</v>
      </c>
      <c r="BH30" s="34"/>
      <c r="BI30" s="34"/>
      <c r="BJ30" s="34"/>
      <c r="BK30" s="34"/>
      <c r="BM30" s="4" t="s">
        <v>213</v>
      </c>
      <c r="BN30" s="18" t="s">
        <v>140</v>
      </c>
      <c r="BO30" s="15">
        <v>8</v>
      </c>
      <c r="BP30" s="34"/>
      <c r="BQ30" s="15">
        <v>8</v>
      </c>
      <c r="BR30" s="15">
        <v>10</v>
      </c>
      <c r="BT30" s="4" t="s">
        <v>213</v>
      </c>
      <c r="BU30" s="18" t="s">
        <v>152</v>
      </c>
      <c r="BV30" s="15">
        <v>7</v>
      </c>
      <c r="BW30" s="34"/>
      <c r="BX30" s="34"/>
      <c r="BY30" s="15">
        <v>21</v>
      </c>
      <c r="CA30" s="4" t="s">
        <v>213</v>
      </c>
      <c r="CB30" s="18" t="s">
        <v>165</v>
      </c>
      <c r="CC30" s="34"/>
      <c r="CD30" s="34"/>
      <c r="CE30" s="34"/>
      <c r="CF30" s="34"/>
      <c r="CH30" s="4" t="s">
        <v>213</v>
      </c>
      <c r="CI30" s="18" t="s">
        <v>177</v>
      </c>
      <c r="CJ30" s="34"/>
      <c r="CK30" s="34"/>
      <c r="CL30" s="34"/>
      <c r="CM30" s="34"/>
      <c r="CO30" s="4" t="s">
        <v>213</v>
      </c>
      <c r="CP30" s="18" t="s">
        <v>182</v>
      </c>
      <c r="CQ30" s="34"/>
      <c r="CR30" s="34"/>
      <c r="CS30" s="34"/>
      <c r="CT30" s="34"/>
    </row>
    <row r="31" spans="1:98" ht="9.6" x14ac:dyDescent="0.15">
      <c r="A31" s="4" t="s">
        <v>214</v>
      </c>
      <c r="B31" s="18"/>
      <c r="C31" s="34"/>
      <c r="D31" s="34"/>
      <c r="E31" s="15">
        <v>55</v>
      </c>
      <c r="F31" s="15">
        <v>51</v>
      </c>
      <c r="H31" s="4" t="s">
        <v>214</v>
      </c>
      <c r="I31" s="18"/>
      <c r="J31" s="15">
        <v>1</v>
      </c>
      <c r="K31" s="34"/>
      <c r="L31" s="15">
        <v>43</v>
      </c>
      <c r="M31" s="15">
        <v>1</v>
      </c>
      <c r="O31" s="4" t="s">
        <v>214</v>
      </c>
      <c r="P31" s="18"/>
      <c r="Q31" s="34"/>
      <c r="R31" s="34"/>
      <c r="S31" s="15">
        <v>16</v>
      </c>
      <c r="T31" s="34"/>
      <c r="V31" s="4" t="s">
        <v>214</v>
      </c>
      <c r="W31" s="18"/>
      <c r="X31" s="34"/>
      <c r="Y31" s="34"/>
      <c r="Z31" s="15">
        <v>15</v>
      </c>
      <c r="AA31" s="34"/>
      <c r="AC31" s="4" t="s">
        <v>214</v>
      </c>
      <c r="AD31" s="18"/>
      <c r="AE31" s="34"/>
      <c r="AF31" s="34"/>
      <c r="AG31" s="34"/>
      <c r="AH31" s="34"/>
      <c r="AJ31" s="4" t="s">
        <v>214</v>
      </c>
      <c r="AK31" s="18"/>
      <c r="AL31" s="34"/>
      <c r="AM31" s="34"/>
      <c r="AN31" s="34"/>
      <c r="AO31" s="34"/>
      <c r="AQ31" s="17"/>
      <c r="AR31" s="20"/>
      <c r="AS31" s="36"/>
      <c r="AU31" s="17"/>
      <c r="AV31" s="20"/>
      <c r="AW31" s="36"/>
      <c r="AY31" s="4" t="s">
        <v>214</v>
      </c>
      <c r="AZ31" s="18"/>
      <c r="BA31" s="34"/>
      <c r="BB31" s="34"/>
      <c r="BC31" s="34"/>
      <c r="BD31" s="34"/>
      <c r="BF31" s="4" t="s">
        <v>214</v>
      </c>
      <c r="BG31" s="18"/>
      <c r="BH31" s="34"/>
      <c r="BI31" s="34"/>
      <c r="BJ31" s="34"/>
      <c r="BK31" s="34"/>
      <c r="BM31" s="4" t="s">
        <v>214</v>
      </c>
      <c r="BN31" s="18"/>
      <c r="BO31" s="14">
        <v>116</v>
      </c>
      <c r="BP31" s="34"/>
      <c r="BQ31" s="34"/>
      <c r="BR31" s="15">
        <v>32</v>
      </c>
      <c r="BT31" s="4" t="s">
        <v>214</v>
      </c>
      <c r="BU31" s="18"/>
      <c r="BV31" s="15">
        <v>5</v>
      </c>
      <c r="BW31" s="34"/>
      <c r="BX31" s="34"/>
      <c r="BY31" s="34"/>
      <c r="CA31" s="4" t="s">
        <v>214</v>
      </c>
      <c r="CB31" s="18"/>
      <c r="CC31" s="34"/>
      <c r="CD31" s="34"/>
      <c r="CE31" s="34"/>
      <c r="CF31" s="34"/>
      <c r="CH31" s="4" t="s">
        <v>214</v>
      </c>
      <c r="CI31" s="18"/>
      <c r="CJ31" s="34"/>
      <c r="CK31" s="34"/>
      <c r="CL31" s="34"/>
      <c r="CM31" s="34"/>
      <c r="CO31" s="4" t="s">
        <v>214</v>
      </c>
      <c r="CP31" s="18"/>
      <c r="CQ31" s="34"/>
      <c r="CR31" s="34"/>
      <c r="CS31" s="34"/>
      <c r="CT31" s="34"/>
    </row>
    <row r="32" spans="1:98" ht="9.6" x14ac:dyDescent="0.15">
      <c r="A32" s="4" t="s">
        <v>215</v>
      </c>
      <c r="B32" s="18"/>
      <c r="C32" s="15">
        <v>46</v>
      </c>
      <c r="D32" s="34"/>
      <c r="E32" s="14">
        <v>191</v>
      </c>
      <c r="F32" s="15">
        <v>4</v>
      </c>
      <c r="H32" s="4" t="s">
        <v>215</v>
      </c>
      <c r="I32" s="18"/>
      <c r="J32" s="15">
        <v>29</v>
      </c>
      <c r="K32" s="34"/>
      <c r="L32" s="15">
        <v>27</v>
      </c>
      <c r="M32" s="34"/>
      <c r="O32" s="4" t="s">
        <v>215</v>
      </c>
      <c r="P32" s="18"/>
      <c r="Q32" s="15">
        <v>33</v>
      </c>
      <c r="R32" s="34"/>
      <c r="S32" s="15">
        <v>5</v>
      </c>
      <c r="T32" s="34"/>
      <c r="V32" s="4" t="s">
        <v>215</v>
      </c>
      <c r="W32" s="18"/>
      <c r="X32" s="14">
        <v>155</v>
      </c>
      <c r="Y32" s="34"/>
      <c r="Z32" s="15">
        <v>14</v>
      </c>
      <c r="AA32" s="15">
        <v>35</v>
      </c>
      <c r="AC32" s="4" t="s">
        <v>215</v>
      </c>
      <c r="AD32" s="18"/>
      <c r="AE32" s="34"/>
      <c r="AF32" s="34"/>
      <c r="AG32" s="34"/>
      <c r="AH32" s="34"/>
      <c r="AJ32" s="4" t="s">
        <v>215</v>
      </c>
      <c r="AK32" s="18"/>
      <c r="AL32" s="34"/>
      <c r="AM32" s="34"/>
      <c r="AN32" s="34"/>
      <c r="AO32" s="34"/>
      <c r="AQ32" s="16">
        <v>11</v>
      </c>
      <c r="AR32" s="20"/>
      <c r="AS32" s="25">
        <v>231</v>
      </c>
      <c r="AU32" s="16">
        <v>11</v>
      </c>
      <c r="AV32" s="20"/>
      <c r="AW32" s="22">
        <v>1164</v>
      </c>
      <c r="AY32" s="4" t="s">
        <v>215</v>
      </c>
      <c r="AZ32" s="18"/>
      <c r="BA32" s="34"/>
      <c r="BB32" s="34"/>
      <c r="BC32" s="34"/>
      <c r="BD32" s="34"/>
      <c r="BF32" s="4" t="s">
        <v>215</v>
      </c>
      <c r="BG32" s="18"/>
      <c r="BH32" s="34"/>
      <c r="BI32" s="34"/>
      <c r="BJ32" s="34"/>
      <c r="BK32" s="34"/>
      <c r="BM32" s="4" t="s">
        <v>215</v>
      </c>
      <c r="BN32" s="18"/>
      <c r="BO32" s="34"/>
      <c r="BP32" s="34"/>
      <c r="BQ32" s="15">
        <v>15</v>
      </c>
      <c r="BR32" s="34"/>
      <c r="BT32" s="4" t="s">
        <v>215</v>
      </c>
      <c r="BU32" s="18"/>
      <c r="BV32" s="15">
        <v>10</v>
      </c>
      <c r="BW32" s="34"/>
      <c r="BX32" s="34"/>
      <c r="BY32" s="34"/>
      <c r="CA32" s="4" t="s">
        <v>215</v>
      </c>
      <c r="CB32" s="18"/>
      <c r="CC32" s="34"/>
      <c r="CD32" s="34"/>
      <c r="CE32" s="34"/>
      <c r="CF32" s="34"/>
      <c r="CH32" s="4" t="s">
        <v>215</v>
      </c>
      <c r="CI32" s="18"/>
      <c r="CJ32" s="34"/>
      <c r="CK32" s="34"/>
      <c r="CL32" s="34"/>
      <c r="CM32" s="34"/>
      <c r="CO32" s="4" t="s">
        <v>215</v>
      </c>
      <c r="CP32" s="18"/>
      <c r="CQ32" s="34"/>
      <c r="CR32" s="34"/>
      <c r="CS32" s="34"/>
      <c r="CT32" s="34"/>
    </row>
    <row r="33" spans="1:98" ht="9.6" x14ac:dyDescent="0.15">
      <c r="A33" s="4" t="s">
        <v>212</v>
      </c>
      <c r="B33" s="18"/>
      <c r="C33" s="15">
        <v>2</v>
      </c>
      <c r="D33" s="14">
        <v>125</v>
      </c>
      <c r="E33" s="14">
        <v>135</v>
      </c>
      <c r="F33" s="15">
        <v>12</v>
      </c>
      <c r="H33" s="4" t="s">
        <v>212</v>
      </c>
      <c r="I33" s="18"/>
      <c r="J33" s="15">
        <v>72</v>
      </c>
      <c r="K33" s="14">
        <v>115</v>
      </c>
      <c r="L33" s="15">
        <v>4</v>
      </c>
      <c r="M33" s="15">
        <v>1</v>
      </c>
      <c r="O33" s="4" t="s">
        <v>212</v>
      </c>
      <c r="P33" s="18"/>
      <c r="Q33" s="15">
        <v>19</v>
      </c>
      <c r="R33" s="15">
        <v>22</v>
      </c>
      <c r="S33" s="13">
        <v>201</v>
      </c>
      <c r="T33" s="15">
        <v>30</v>
      </c>
      <c r="V33" s="4" t="s">
        <v>212</v>
      </c>
      <c r="W33" s="18"/>
      <c r="X33" s="34"/>
      <c r="Y33" s="15">
        <v>99</v>
      </c>
      <c r="Z33" s="15">
        <v>38</v>
      </c>
      <c r="AA33" s="15">
        <v>13</v>
      </c>
      <c r="AC33" s="4" t="s">
        <v>212</v>
      </c>
      <c r="AD33" s="18"/>
      <c r="AE33" s="34"/>
      <c r="AF33" s="34"/>
      <c r="AG33" s="34"/>
      <c r="AH33" s="34"/>
      <c r="AJ33" s="4" t="s">
        <v>212</v>
      </c>
      <c r="AK33" s="18"/>
      <c r="AL33" s="34"/>
      <c r="AM33" s="34"/>
      <c r="AN33" s="34"/>
      <c r="AO33" s="34"/>
      <c r="AQ33" s="17"/>
      <c r="AR33" s="21"/>
      <c r="AS33" s="23"/>
      <c r="AU33" s="17"/>
      <c r="AV33" s="21"/>
      <c r="AW33" s="23"/>
      <c r="AY33" s="4" t="s">
        <v>212</v>
      </c>
      <c r="AZ33" s="18"/>
      <c r="BA33" s="34"/>
      <c r="BB33" s="34"/>
      <c r="BC33" s="34"/>
      <c r="BD33" s="34"/>
      <c r="BF33" s="4" t="s">
        <v>212</v>
      </c>
      <c r="BG33" s="18"/>
      <c r="BH33" s="34"/>
      <c r="BI33" s="34"/>
      <c r="BJ33" s="34"/>
      <c r="BK33" s="34"/>
      <c r="BM33" s="4" t="s">
        <v>212</v>
      </c>
      <c r="BN33" s="18"/>
      <c r="BO33" s="15">
        <v>16</v>
      </c>
      <c r="BP33" s="15">
        <v>8</v>
      </c>
      <c r="BQ33" s="15">
        <v>5</v>
      </c>
      <c r="BR33" s="15">
        <v>14</v>
      </c>
      <c r="BT33" s="4" t="s">
        <v>212</v>
      </c>
      <c r="BU33" s="18"/>
      <c r="BV33" s="34"/>
      <c r="BW33" s="15">
        <v>13</v>
      </c>
      <c r="BX33" s="15">
        <v>23</v>
      </c>
      <c r="BY33" s="15">
        <v>5</v>
      </c>
      <c r="CA33" s="4" t="s">
        <v>212</v>
      </c>
      <c r="CB33" s="18"/>
      <c r="CC33" s="34"/>
      <c r="CD33" s="34"/>
      <c r="CE33" s="34"/>
      <c r="CF33" s="34"/>
      <c r="CH33" s="4" t="s">
        <v>212</v>
      </c>
      <c r="CI33" s="18"/>
      <c r="CJ33" s="34"/>
      <c r="CK33" s="34"/>
      <c r="CL33" s="34"/>
      <c r="CM33" s="34"/>
      <c r="CO33" s="4" t="s">
        <v>212</v>
      </c>
      <c r="CP33" s="18"/>
      <c r="CQ33" s="34"/>
      <c r="CR33" s="34"/>
      <c r="CS33" s="34"/>
      <c r="CT33" s="34"/>
    </row>
    <row r="34" spans="1:98" ht="9.6" customHeight="1" x14ac:dyDescent="0.15">
      <c r="A34" s="4" t="s">
        <v>211</v>
      </c>
      <c r="B34" s="18"/>
      <c r="C34" s="34"/>
      <c r="D34" s="15">
        <v>92</v>
      </c>
      <c r="E34" s="14">
        <v>191</v>
      </c>
      <c r="F34" s="15">
        <v>67</v>
      </c>
      <c r="H34" s="4" t="s">
        <v>211</v>
      </c>
      <c r="I34" s="18"/>
      <c r="J34" s="15">
        <v>51</v>
      </c>
      <c r="K34" s="15">
        <v>82</v>
      </c>
      <c r="L34" s="15">
        <v>75</v>
      </c>
      <c r="M34" s="15">
        <v>47</v>
      </c>
      <c r="O34" s="4" t="s">
        <v>211</v>
      </c>
      <c r="P34" s="18"/>
      <c r="Q34" s="15">
        <v>54</v>
      </c>
      <c r="R34" s="15">
        <v>70</v>
      </c>
      <c r="S34" s="15">
        <v>18</v>
      </c>
      <c r="T34" s="15">
        <v>3</v>
      </c>
      <c r="V34" s="4" t="s">
        <v>211</v>
      </c>
      <c r="W34" s="18"/>
      <c r="X34" s="15">
        <v>35</v>
      </c>
      <c r="Y34" s="15">
        <v>72</v>
      </c>
      <c r="Z34" s="15">
        <v>20</v>
      </c>
      <c r="AA34" s="15">
        <v>37</v>
      </c>
      <c r="AC34" s="4" t="s">
        <v>211</v>
      </c>
      <c r="AD34" s="18"/>
      <c r="AE34" s="34"/>
      <c r="AF34" s="34"/>
      <c r="AG34" s="34"/>
      <c r="AH34" s="34"/>
      <c r="AJ34" s="4" t="s">
        <v>211</v>
      </c>
      <c r="AK34" s="18"/>
      <c r="AL34" s="34"/>
      <c r="AM34" s="34"/>
      <c r="AN34" s="34"/>
      <c r="AO34" s="34"/>
      <c r="AQ34" s="16">
        <v>12</v>
      </c>
      <c r="AR34" s="19" t="s">
        <v>89</v>
      </c>
      <c r="AS34" s="37">
        <v>89</v>
      </c>
      <c r="AU34" s="16">
        <v>12</v>
      </c>
      <c r="AV34" s="19" t="s">
        <v>102</v>
      </c>
      <c r="AW34" s="22">
        <v>376</v>
      </c>
      <c r="AY34" s="4" t="s">
        <v>211</v>
      </c>
      <c r="AZ34" s="18"/>
      <c r="BA34" s="34"/>
      <c r="BB34" s="34"/>
      <c r="BC34" s="34"/>
      <c r="BD34" s="34"/>
      <c r="BF34" s="4" t="s">
        <v>211</v>
      </c>
      <c r="BG34" s="18"/>
      <c r="BH34" s="34"/>
      <c r="BI34" s="34"/>
      <c r="BJ34" s="34"/>
      <c r="BK34" s="34"/>
      <c r="BM34" s="4" t="s">
        <v>211</v>
      </c>
      <c r="BN34" s="18"/>
      <c r="BO34" s="15">
        <v>7</v>
      </c>
      <c r="BP34" s="13">
        <v>259</v>
      </c>
      <c r="BQ34" s="15">
        <v>83</v>
      </c>
      <c r="BR34" s="15">
        <v>6</v>
      </c>
      <c r="BT34" s="4" t="s">
        <v>211</v>
      </c>
      <c r="BU34" s="18"/>
      <c r="BV34" s="15">
        <v>76</v>
      </c>
      <c r="BW34" s="12">
        <v>436</v>
      </c>
      <c r="BX34" s="15">
        <v>41</v>
      </c>
      <c r="BY34" s="15">
        <v>5</v>
      </c>
      <c r="CA34" s="4" t="s">
        <v>211</v>
      </c>
      <c r="CB34" s="18"/>
      <c r="CC34" s="34"/>
      <c r="CD34" s="34"/>
      <c r="CE34" s="34"/>
      <c r="CF34" s="34"/>
      <c r="CH34" s="4" t="s">
        <v>211</v>
      </c>
      <c r="CI34" s="18"/>
      <c r="CJ34" s="34"/>
      <c r="CK34" s="34"/>
      <c r="CL34" s="34"/>
      <c r="CM34" s="34"/>
      <c r="CO34" s="4" t="s">
        <v>211</v>
      </c>
      <c r="CP34" s="18"/>
      <c r="CQ34" s="34"/>
      <c r="CR34" s="34"/>
      <c r="CS34" s="34"/>
      <c r="CT34" s="34"/>
    </row>
    <row r="35" spans="1:98" ht="9.6" customHeight="1" x14ac:dyDescent="0.15">
      <c r="A35" s="4" t="s">
        <v>213</v>
      </c>
      <c r="B35" s="18" t="s">
        <v>10</v>
      </c>
      <c r="C35" s="34"/>
      <c r="D35" s="34"/>
      <c r="E35" s="15">
        <v>44</v>
      </c>
      <c r="F35" s="15">
        <v>4</v>
      </c>
      <c r="H35" s="4" t="s">
        <v>213</v>
      </c>
      <c r="I35" s="18" t="s">
        <v>27</v>
      </c>
      <c r="J35" s="15">
        <v>2</v>
      </c>
      <c r="K35" s="34"/>
      <c r="L35" s="15">
        <v>43</v>
      </c>
      <c r="M35" s="15">
        <v>2</v>
      </c>
      <c r="O35" s="4" t="s">
        <v>213</v>
      </c>
      <c r="P35" s="18" t="s">
        <v>39</v>
      </c>
      <c r="Q35" s="34"/>
      <c r="R35" s="34"/>
      <c r="S35" s="15">
        <v>80</v>
      </c>
      <c r="T35" s="15">
        <v>1</v>
      </c>
      <c r="V35" s="4" t="s">
        <v>213</v>
      </c>
      <c r="W35" s="18" t="s">
        <v>51</v>
      </c>
      <c r="X35" s="34"/>
      <c r="Y35" s="34"/>
      <c r="Z35" s="15">
        <v>71</v>
      </c>
      <c r="AA35" s="34"/>
      <c r="AC35" s="4" t="s">
        <v>213</v>
      </c>
      <c r="AD35" s="18" t="s">
        <v>63</v>
      </c>
      <c r="AE35" s="15">
        <v>81</v>
      </c>
      <c r="AF35" s="34"/>
      <c r="AG35" s="15">
        <v>2</v>
      </c>
      <c r="AH35" s="14">
        <v>114</v>
      </c>
      <c r="AJ35" s="4" t="s">
        <v>213</v>
      </c>
      <c r="AK35" s="18" t="s">
        <v>75</v>
      </c>
      <c r="AL35" s="34"/>
      <c r="AM35" s="34"/>
      <c r="AN35" s="15">
        <v>69</v>
      </c>
      <c r="AO35" s="15">
        <v>20</v>
      </c>
      <c r="AQ35" s="17"/>
      <c r="AR35" s="20"/>
      <c r="AS35" s="36"/>
      <c r="AU35" s="17"/>
      <c r="AV35" s="20"/>
      <c r="AW35" s="36"/>
      <c r="AY35" s="4" t="s">
        <v>213</v>
      </c>
      <c r="AZ35" s="18" t="s">
        <v>117</v>
      </c>
      <c r="BA35" s="15">
        <v>5</v>
      </c>
      <c r="BB35" s="34"/>
      <c r="BC35" s="13">
        <v>252</v>
      </c>
      <c r="BD35" s="15">
        <v>55</v>
      </c>
      <c r="BF35" s="4" t="s">
        <v>213</v>
      </c>
      <c r="BG35" s="18" t="s">
        <v>129</v>
      </c>
      <c r="BH35" s="34"/>
      <c r="BI35" s="34"/>
      <c r="BJ35" s="15">
        <v>66</v>
      </c>
      <c r="BK35" s="15">
        <v>25</v>
      </c>
      <c r="BM35" s="4" t="s">
        <v>213</v>
      </c>
      <c r="BN35" s="18" t="s">
        <v>141</v>
      </c>
      <c r="BO35" s="15">
        <v>7</v>
      </c>
      <c r="BP35" s="34"/>
      <c r="BQ35" s="15">
        <v>23</v>
      </c>
      <c r="BR35" s="15">
        <v>1</v>
      </c>
      <c r="BT35" s="4" t="s">
        <v>213</v>
      </c>
      <c r="BU35" s="18" t="s">
        <v>153</v>
      </c>
      <c r="BV35" s="34"/>
      <c r="BW35" s="34"/>
      <c r="BX35" s="34"/>
      <c r="BY35" s="15">
        <v>12</v>
      </c>
      <c r="CA35" s="4" t="s">
        <v>213</v>
      </c>
      <c r="CB35" s="18" t="s">
        <v>166</v>
      </c>
      <c r="CC35" s="34"/>
      <c r="CD35" s="34"/>
      <c r="CE35" s="34"/>
      <c r="CF35" s="34"/>
      <c r="CH35" s="4" t="s">
        <v>213</v>
      </c>
      <c r="CI35" s="18" t="s">
        <v>220</v>
      </c>
      <c r="CJ35" s="34"/>
      <c r="CK35" s="34"/>
      <c r="CL35" s="34"/>
      <c r="CM35" s="34"/>
      <c r="CO35" s="4" t="s">
        <v>213</v>
      </c>
      <c r="CP35" s="18" t="s">
        <v>183</v>
      </c>
      <c r="CQ35" s="34"/>
      <c r="CR35" s="34"/>
      <c r="CS35" s="34"/>
      <c r="CT35" s="34"/>
    </row>
    <row r="36" spans="1:98" ht="9.6" x14ac:dyDescent="0.15">
      <c r="A36" s="4" t="s">
        <v>214</v>
      </c>
      <c r="B36" s="18"/>
      <c r="C36" s="15">
        <v>38</v>
      </c>
      <c r="D36" s="34"/>
      <c r="E36" s="15">
        <v>19</v>
      </c>
      <c r="F36" s="15">
        <v>68</v>
      </c>
      <c r="H36" s="4" t="s">
        <v>214</v>
      </c>
      <c r="I36" s="18"/>
      <c r="J36" s="15">
        <v>7</v>
      </c>
      <c r="K36" s="34"/>
      <c r="L36" s="14">
        <v>132</v>
      </c>
      <c r="M36" s="34"/>
      <c r="O36" s="4" t="s">
        <v>214</v>
      </c>
      <c r="P36" s="18"/>
      <c r="Q36" s="15">
        <v>20</v>
      </c>
      <c r="R36" s="34"/>
      <c r="S36" s="15">
        <v>66</v>
      </c>
      <c r="T36" s="34"/>
      <c r="V36" s="4" t="s">
        <v>214</v>
      </c>
      <c r="W36" s="18"/>
      <c r="X36" s="34"/>
      <c r="Y36" s="34"/>
      <c r="Z36" s="15">
        <v>28</v>
      </c>
      <c r="AA36" s="15">
        <v>38</v>
      </c>
      <c r="AC36" s="4" t="s">
        <v>214</v>
      </c>
      <c r="AD36" s="18"/>
      <c r="AE36" s="34"/>
      <c r="AF36" s="34"/>
      <c r="AG36" s="14">
        <v>111</v>
      </c>
      <c r="AH36" s="15">
        <v>7</v>
      </c>
      <c r="AJ36" s="4" t="s">
        <v>214</v>
      </c>
      <c r="AK36" s="18"/>
      <c r="AL36" s="15">
        <v>41</v>
      </c>
      <c r="AM36" s="34"/>
      <c r="AN36" s="14">
        <v>144</v>
      </c>
      <c r="AO36" s="15">
        <v>15</v>
      </c>
      <c r="AQ36" s="16">
        <v>11</v>
      </c>
      <c r="AR36" s="20"/>
      <c r="AS36" s="22">
        <v>372</v>
      </c>
      <c r="AU36" s="16">
        <v>11</v>
      </c>
      <c r="AV36" s="20"/>
      <c r="AW36" s="25">
        <v>227</v>
      </c>
      <c r="AY36" s="4" t="s">
        <v>214</v>
      </c>
      <c r="AZ36" s="18"/>
      <c r="BA36" s="15">
        <v>34</v>
      </c>
      <c r="BB36" s="34"/>
      <c r="BC36" s="15">
        <v>26</v>
      </c>
      <c r="BD36" s="34"/>
      <c r="BF36" s="4" t="s">
        <v>214</v>
      </c>
      <c r="BG36" s="18"/>
      <c r="BH36" s="15">
        <v>33</v>
      </c>
      <c r="BI36" s="34"/>
      <c r="BJ36" s="15">
        <v>25</v>
      </c>
      <c r="BK36" s="34"/>
      <c r="BM36" s="4" t="s">
        <v>214</v>
      </c>
      <c r="BN36" s="18"/>
      <c r="BO36" s="15">
        <v>10</v>
      </c>
      <c r="BP36" s="34"/>
      <c r="BQ36" s="15">
        <v>31</v>
      </c>
      <c r="BR36" s="15">
        <v>44</v>
      </c>
      <c r="BT36" s="4" t="s">
        <v>214</v>
      </c>
      <c r="BU36" s="18"/>
      <c r="BV36" s="15">
        <v>14</v>
      </c>
      <c r="BW36" s="34"/>
      <c r="BX36" s="34"/>
      <c r="BY36" s="15">
        <v>1</v>
      </c>
      <c r="CA36" s="4" t="s">
        <v>214</v>
      </c>
      <c r="CB36" s="18"/>
      <c r="CC36" s="34"/>
      <c r="CD36" s="34"/>
      <c r="CE36" s="34"/>
      <c r="CF36" s="34"/>
      <c r="CH36" s="4" t="s">
        <v>214</v>
      </c>
      <c r="CI36" s="18"/>
      <c r="CJ36" s="34"/>
      <c r="CK36" s="34"/>
      <c r="CL36" s="34"/>
      <c r="CM36" s="34"/>
      <c r="CO36" s="4" t="s">
        <v>214</v>
      </c>
      <c r="CP36" s="18"/>
      <c r="CQ36" s="34"/>
      <c r="CR36" s="34"/>
      <c r="CS36" s="34"/>
      <c r="CT36" s="34"/>
    </row>
    <row r="37" spans="1:98" ht="9.6" x14ac:dyDescent="0.15">
      <c r="A37" s="4" t="s">
        <v>215</v>
      </c>
      <c r="B37" s="18"/>
      <c r="C37" s="14">
        <v>115</v>
      </c>
      <c r="D37" s="34"/>
      <c r="E37" s="15">
        <v>50</v>
      </c>
      <c r="F37" s="14">
        <v>178</v>
      </c>
      <c r="H37" s="4" t="s">
        <v>215</v>
      </c>
      <c r="I37" s="18"/>
      <c r="J37" s="15">
        <v>78</v>
      </c>
      <c r="K37" s="34"/>
      <c r="L37" s="14">
        <v>173</v>
      </c>
      <c r="M37" s="15">
        <v>82</v>
      </c>
      <c r="O37" s="4" t="s">
        <v>215</v>
      </c>
      <c r="P37" s="18"/>
      <c r="Q37" s="34"/>
      <c r="R37" s="34"/>
      <c r="S37" s="15">
        <v>22</v>
      </c>
      <c r="T37" s="34"/>
      <c r="V37" s="4" t="s">
        <v>215</v>
      </c>
      <c r="W37" s="18"/>
      <c r="X37" s="15">
        <v>1</v>
      </c>
      <c r="Y37" s="34"/>
      <c r="Z37" s="15">
        <v>44</v>
      </c>
      <c r="AA37" s="15">
        <v>42</v>
      </c>
      <c r="AC37" s="4" t="s">
        <v>215</v>
      </c>
      <c r="AD37" s="18"/>
      <c r="AE37" s="13">
        <v>204</v>
      </c>
      <c r="AF37" s="34"/>
      <c r="AG37" s="15">
        <v>59</v>
      </c>
      <c r="AH37" s="14">
        <v>121</v>
      </c>
      <c r="AJ37" s="4" t="s">
        <v>215</v>
      </c>
      <c r="AK37" s="18"/>
      <c r="AL37" s="15">
        <v>4</v>
      </c>
      <c r="AM37" s="34"/>
      <c r="AN37" s="14">
        <v>119</v>
      </c>
      <c r="AO37" s="15">
        <v>1</v>
      </c>
      <c r="AQ37" s="17"/>
      <c r="AR37" s="21"/>
      <c r="AS37" s="23"/>
      <c r="AU37" s="17"/>
      <c r="AV37" s="21"/>
      <c r="AW37" s="23"/>
      <c r="AY37" s="4" t="s">
        <v>215</v>
      </c>
      <c r="AZ37" s="18"/>
      <c r="BA37" s="15">
        <v>55</v>
      </c>
      <c r="BB37" s="34"/>
      <c r="BC37" s="12">
        <v>367</v>
      </c>
      <c r="BD37" s="15">
        <v>7</v>
      </c>
      <c r="BF37" s="4" t="s">
        <v>215</v>
      </c>
      <c r="BG37" s="18"/>
      <c r="BH37" s="34"/>
      <c r="BI37" s="34"/>
      <c r="BJ37" s="15">
        <v>13</v>
      </c>
      <c r="BK37" s="15">
        <v>47</v>
      </c>
      <c r="BM37" s="4" t="s">
        <v>215</v>
      </c>
      <c r="BN37" s="18"/>
      <c r="BO37" s="34"/>
      <c r="BP37" s="34"/>
      <c r="BQ37" s="15">
        <v>16</v>
      </c>
      <c r="BR37" s="34"/>
      <c r="BT37" s="4" t="s">
        <v>215</v>
      </c>
      <c r="BU37" s="18"/>
      <c r="BV37" s="15">
        <v>9</v>
      </c>
      <c r="BW37" s="34"/>
      <c r="BX37" s="34"/>
      <c r="BY37" s="34"/>
      <c r="CA37" s="4" t="s">
        <v>215</v>
      </c>
      <c r="CB37" s="18"/>
      <c r="CC37" s="34"/>
      <c r="CD37" s="34"/>
      <c r="CE37" s="34"/>
      <c r="CF37" s="34"/>
      <c r="CH37" s="4" t="s">
        <v>215</v>
      </c>
      <c r="CI37" s="18"/>
      <c r="CJ37" s="34"/>
      <c r="CK37" s="34"/>
      <c r="CL37" s="34"/>
      <c r="CM37" s="34"/>
      <c r="CO37" s="4" t="s">
        <v>215</v>
      </c>
      <c r="CP37" s="18"/>
      <c r="CQ37" s="34"/>
      <c r="CR37" s="34"/>
      <c r="CS37" s="34"/>
      <c r="CT37" s="34"/>
    </row>
    <row r="38" spans="1:98" ht="9.6" customHeight="1" x14ac:dyDescent="0.15">
      <c r="A38" s="4" t="s">
        <v>212</v>
      </c>
      <c r="B38" s="18"/>
      <c r="C38" s="15">
        <v>53</v>
      </c>
      <c r="D38" s="14">
        <v>122</v>
      </c>
      <c r="E38" s="14">
        <v>150</v>
      </c>
      <c r="F38" s="15">
        <v>4</v>
      </c>
      <c r="H38" s="4" t="s">
        <v>212</v>
      </c>
      <c r="I38" s="18"/>
      <c r="J38" s="15">
        <v>59</v>
      </c>
      <c r="K38" s="13">
        <v>214</v>
      </c>
      <c r="L38" s="15">
        <v>41</v>
      </c>
      <c r="M38" s="15">
        <v>37</v>
      </c>
      <c r="O38" s="4" t="s">
        <v>212</v>
      </c>
      <c r="P38" s="18"/>
      <c r="Q38" s="15">
        <v>30</v>
      </c>
      <c r="R38" s="13">
        <v>204</v>
      </c>
      <c r="S38" s="15">
        <v>96</v>
      </c>
      <c r="T38" s="15">
        <v>1</v>
      </c>
      <c r="V38" s="4" t="s">
        <v>212</v>
      </c>
      <c r="W38" s="18"/>
      <c r="X38" s="15">
        <v>17</v>
      </c>
      <c r="Y38" s="12">
        <v>352</v>
      </c>
      <c r="Z38" s="14">
        <v>154</v>
      </c>
      <c r="AA38" s="34"/>
      <c r="AC38" s="4" t="s">
        <v>212</v>
      </c>
      <c r="AD38" s="18"/>
      <c r="AE38" s="34"/>
      <c r="AF38" s="14">
        <v>114</v>
      </c>
      <c r="AG38" s="34"/>
      <c r="AH38" s="15">
        <v>1</v>
      </c>
      <c r="AJ38" s="4" t="s">
        <v>212</v>
      </c>
      <c r="AK38" s="18"/>
      <c r="AL38" s="14">
        <v>141</v>
      </c>
      <c r="AM38" s="14">
        <v>200</v>
      </c>
      <c r="AN38" s="15">
        <v>59</v>
      </c>
      <c r="AO38" s="14">
        <v>139</v>
      </c>
      <c r="AQ38" s="16">
        <v>12</v>
      </c>
      <c r="AR38" s="19" t="s">
        <v>90</v>
      </c>
      <c r="AS38" s="22">
        <v>654</v>
      </c>
      <c r="AU38" s="16">
        <v>12</v>
      </c>
      <c r="AV38" s="19" t="s">
        <v>103</v>
      </c>
      <c r="AW38" s="37">
        <v>2</v>
      </c>
      <c r="AY38" s="4" t="s">
        <v>212</v>
      </c>
      <c r="AZ38" s="18"/>
      <c r="BA38" s="34"/>
      <c r="BB38" s="12">
        <v>375</v>
      </c>
      <c r="BC38" s="14">
        <v>130</v>
      </c>
      <c r="BD38" s="34"/>
      <c r="BF38" s="4" t="s">
        <v>212</v>
      </c>
      <c r="BG38" s="18"/>
      <c r="BH38" s="34"/>
      <c r="BI38" s="13">
        <v>226</v>
      </c>
      <c r="BJ38" s="15">
        <v>48</v>
      </c>
      <c r="BK38" s="34"/>
      <c r="BM38" s="4" t="s">
        <v>212</v>
      </c>
      <c r="BN38" s="18"/>
      <c r="BO38" s="15">
        <v>50</v>
      </c>
      <c r="BP38" s="12">
        <v>571</v>
      </c>
      <c r="BQ38" s="15">
        <v>15</v>
      </c>
      <c r="BR38" s="15">
        <v>5</v>
      </c>
      <c r="BT38" s="4" t="s">
        <v>212</v>
      </c>
      <c r="BU38" s="18"/>
      <c r="BV38" s="15">
        <v>3</v>
      </c>
      <c r="BW38" s="15">
        <v>69</v>
      </c>
      <c r="BX38" s="14">
        <v>169</v>
      </c>
      <c r="BY38" s="34"/>
      <c r="CA38" s="4" t="s">
        <v>212</v>
      </c>
      <c r="CB38" s="18"/>
      <c r="CC38" s="14">
        <v>105</v>
      </c>
      <c r="CD38" s="34"/>
      <c r="CE38" s="13">
        <v>227</v>
      </c>
      <c r="CF38" s="34"/>
      <c r="CH38" s="4" t="s">
        <v>212</v>
      </c>
      <c r="CI38" s="18"/>
      <c r="CJ38" s="34"/>
      <c r="CK38" s="34"/>
      <c r="CL38" s="15">
        <v>42</v>
      </c>
      <c r="CM38" s="34"/>
      <c r="CO38" s="4" t="s">
        <v>212</v>
      </c>
      <c r="CP38" s="18"/>
      <c r="CQ38" s="34"/>
      <c r="CR38" s="34"/>
      <c r="CS38" s="34"/>
      <c r="CT38" s="34"/>
    </row>
    <row r="39" spans="1:98" ht="9.6" x14ac:dyDescent="0.15">
      <c r="A39" s="4" t="s">
        <v>211</v>
      </c>
      <c r="B39" s="18"/>
      <c r="C39" s="15">
        <v>39</v>
      </c>
      <c r="D39" s="15">
        <v>36</v>
      </c>
      <c r="E39" s="15">
        <v>64</v>
      </c>
      <c r="F39" s="15">
        <v>1</v>
      </c>
      <c r="H39" s="4" t="s">
        <v>211</v>
      </c>
      <c r="I39" s="18"/>
      <c r="J39" s="15">
        <v>2</v>
      </c>
      <c r="K39" s="13">
        <v>202</v>
      </c>
      <c r="L39" s="15">
        <v>58</v>
      </c>
      <c r="M39" s="34"/>
      <c r="O39" s="4" t="s">
        <v>211</v>
      </c>
      <c r="P39" s="18"/>
      <c r="Q39" s="15">
        <v>10</v>
      </c>
      <c r="R39" s="14">
        <v>184</v>
      </c>
      <c r="S39" s="14">
        <v>127</v>
      </c>
      <c r="T39" s="34"/>
      <c r="V39" s="4" t="s">
        <v>211</v>
      </c>
      <c r="W39" s="18"/>
      <c r="X39" s="34"/>
      <c r="Y39" s="15">
        <v>43</v>
      </c>
      <c r="Z39" s="15">
        <v>45</v>
      </c>
      <c r="AA39" s="15">
        <v>4</v>
      </c>
      <c r="AC39" s="4" t="s">
        <v>211</v>
      </c>
      <c r="AD39" s="18"/>
      <c r="AE39" s="15">
        <v>71</v>
      </c>
      <c r="AF39" s="13">
        <v>279</v>
      </c>
      <c r="AG39" s="12">
        <v>358</v>
      </c>
      <c r="AH39" s="34"/>
      <c r="AJ39" s="4" t="s">
        <v>211</v>
      </c>
      <c r="AK39" s="18"/>
      <c r="AL39" s="15">
        <v>10</v>
      </c>
      <c r="AM39" s="13">
        <v>211</v>
      </c>
      <c r="AN39" s="14">
        <v>138</v>
      </c>
      <c r="AO39" s="15">
        <v>12</v>
      </c>
      <c r="AQ39" s="17"/>
      <c r="AR39" s="20"/>
      <c r="AS39" s="36"/>
      <c r="AU39" s="17"/>
      <c r="AV39" s="20"/>
      <c r="AW39" s="36"/>
      <c r="AY39" s="4" t="s">
        <v>211</v>
      </c>
      <c r="AZ39" s="18"/>
      <c r="BA39" s="34"/>
      <c r="BB39" s="15">
        <v>85</v>
      </c>
      <c r="BC39" s="15">
        <v>3</v>
      </c>
      <c r="BD39" s="14">
        <v>140</v>
      </c>
      <c r="BF39" s="4" t="s">
        <v>211</v>
      </c>
      <c r="BG39" s="18"/>
      <c r="BH39" s="15">
        <v>6</v>
      </c>
      <c r="BI39" s="14">
        <v>155</v>
      </c>
      <c r="BJ39" s="15">
        <v>94</v>
      </c>
      <c r="BK39" s="15">
        <v>4</v>
      </c>
      <c r="BM39" s="4" t="s">
        <v>211</v>
      </c>
      <c r="BN39" s="18"/>
      <c r="BO39" s="15">
        <v>30</v>
      </c>
      <c r="BP39" s="14">
        <v>110</v>
      </c>
      <c r="BQ39" s="15">
        <v>14</v>
      </c>
      <c r="BR39" s="15">
        <v>29</v>
      </c>
      <c r="BT39" s="4" t="s">
        <v>211</v>
      </c>
      <c r="BU39" s="18"/>
      <c r="BV39" s="15">
        <v>8</v>
      </c>
      <c r="BW39" s="14">
        <v>103</v>
      </c>
      <c r="BX39" s="15">
        <v>11</v>
      </c>
      <c r="BY39" s="14">
        <v>155</v>
      </c>
      <c r="CA39" s="4" t="s">
        <v>211</v>
      </c>
      <c r="CB39" s="18"/>
      <c r="CC39" s="34"/>
      <c r="CD39" s="12">
        <v>417</v>
      </c>
      <c r="CE39" s="13">
        <v>263</v>
      </c>
      <c r="CF39" s="34"/>
      <c r="CH39" s="4" t="s">
        <v>211</v>
      </c>
      <c r="CI39" s="18"/>
      <c r="CJ39" s="34"/>
      <c r="CK39" s="15">
        <v>30</v>
      </c>
      <c r="CL39" s="15">
        <v>62</v>
      </c>
      <c r="CM39" s="15">
        <v>18</v>
      </c>
      <c r="CO39" s="4" t="s">
        <v>211</v>
      </c>
      <c r="CP39" s="18"/>
      <c r="CQ39" s="34"/>
      <c r="CR39" s="34"/>
      <c r="CS39" s="34"/>
      <c r="CT39" s="34"/>
    </row>
    <row r="40" spans="1:98" ht="9.6" customHeight="1" x14ac:dyDescent="0.15">
      <c r="A40" s="4" t="s">
        <v>213</v>
      </c>
      <c r="B40" s="18" t="s">
        <v>11</v>
      </c>
      <c r="C40" s="34"/>
      <c r="D40" s="34"/>
      <c r="E40" s="15">
        <v>71</v>
      </c>
      <c r="F40" s="15">
        <v>26</v>
      </c>
      <c r="H40" s="4" t="s">
        <v>213</v>
      </c>
      <c r="I40" s="18" t="s">
        <v>28</v>
      </c>
      <c r="J40" s="34"/>
      <c r="K40" s="34"/>
      <c r="L40" s="15">
        <v>36</v>
      </c>
      <c r="M40" s="14">
        <v>156</v>
      </c>
      <c r="O40" s="4" t="s">
        <v>213</v>
      </c>
      <c r="P40" s="18" t="s">
        <v>40</v>
      </c>
      <c r="Q40" s="34"/>
      <c r="R40" s="34"/>
      <c r="S40" s="34"/>
      <c r="T40" s="34"/>
      <c r="V40" s="4" t="s">
        <v>213</v>
      </c>
      <c r="W40" s="18" t="s">
        <v>52</v>
      </c>
      <c r="X40" s="34"/>
      <c r="Y40" s="34"/>
      <c r="Z40" s="34"/>
      <c r="AA40" s="34"/>
      <c r="AC40" s="4" t="s">
        <v>213</v>
      </c>
      <c r="AD40" s="18" t="s">
        <v>64</v>
      </c>
      <c r="AE40" s="34"/>
      <c r="AF40" s="34"/>
      <c r="AG40" s="34"/>
      <c r="AH40" s="34"/>
      <c r="AJ40" s="4" t="s">
        <v>213</v>
      </c>
      <c r="AK40" s="18" t="s">
        <v>76</v>
      </c>
      <c r="AL40" s="34"/>
      <c r="AM40" s="34"/>
      <c r="AN40" s="34"/>
      <c r="AO40" s="34"/>
      <c r="AQ40" s="16">
        <v>11</v>
      </c>
      <c r="AR40" s="20"/>
      <c r="AS40" s="25">
        <v>296</v>
      </c>
      <c r="AU40" s="16">
        <v>11</v>
      </c>
      <c r="AV40" s="20"/>
      <c r="AW40" s="22">
        <v>532</v>
      </c>
      <c r="AY40" s="4" t="s">
        <v>213</v>
      </c>
      <c r="AZ40" s="18" t="s">
        <v>118</v>
      </c>
      <c r="BA40" s="34"/>
      <c r="BB40" s="34"/>
      <c r="BC40" s="34"/>
      <c r="BD40" s="34"/>
      <c r="BF40" s="4" t="s">
        <v>213</v>
      </c>
      <c r="BG40" s="18" t="s">
        <v>130</v>
      </c>
      <c r="BH40" s="34"/>
      <c r="BI40" s="34"/>
      <c r="BJ40" s="34"/>
      <c r="BK40" s="34"/>
      <c r="BM40" s="4" t="s">
        <v>213</v>
      </c>
      <c r="BN40" s="18" t="s">
        <v>142</v>
      </c>
      <c r="BO40" s="34"/>
      <c r="BP40" s="34"/>
      <c r="BQ40" s="34"/>
      <c r="BR40" s="34"/>
      <c r="BT40" s="4" t="s">
        <v>213</v>
      </c>
      <c r="BU40" s="18" t="s">
        <v>154</v>
      </c>
      <c r="BV40" s="34"/>
      <c r="BW40" s="34"/>
      <c r="BX40" s="34"/>
      <c r="BY40" s="34"/>
      <c r="CA40" s="4" t="s">
        <v>213</v>
      </c>
      <c r="CB40" s="18" t="s">
        <v>167</v>
      </c>
      <c r="CC40" s="15">
        <v>1</v>
      </c>
      <c r="CD40" s="15">
        <v>4</v>
      </c>
      <c r="CE40" s="34"/>
      <c r="CF40" s="15">
        <v>1</v>
      </c>
      <c r="CH40" s="4" t="s">
        <v>213</v>
      </c>
      <c r="CI40" s="18" t="s">
        <v>221</v>
      </c>
      <c r="CJ40" s="15">
        <v>5</v>
      </c>
      <c r="CK40" s="34"/>
      <c r="CL40" s="34"/>
      <c r="CM40" s="15">
        <v>1</v>
      </c>
      <c r="CO40" s="4" t="s">
        <v>213</v>
      </c>
      <c r="CP40" s="18" t="s">
        <v>184</v>
      </c>
      <c r="CQ40" s="34"/>
      <c r="CR40" s="34"/>
      <c r="CS40" s="34"/>
      <c r="CT40" s="34"/>
    </row>
    <row r="41" spans="1:98" ht="9.6" x14ac:dyDescent="0.15">
      <c r="A41" s="4" t="s">
        <v>214</v>
      </c>
      <c r="B41" s="18"/>
      <c r="C41" s="15">
        <v>4</v>
      </c>
      <c r="D41" s="34"/>
      <c r="E41" s="15">
        <v>31</v>
      </c>
      <c r="F41" s="15">
        <v>20</v>
      </c>
      <c r="H41" s="4" t="s">
        <v>214</v>
      </c>
      <c r="I41" s="18"/>
      <c r="J41" s="15">
        <v>1</v>
      </c>
      <c r="K41" s="34"/>
      <c r="L41" s="13">
        <v>219</v>
      </c>
      <c r="M41" s="14">
        <v>178</v>
      </c>
      <c r="O41" s="4" t="s">
        <v>214</v>
      </c>
      <c r="P41" s="18"/>
      <c r="Q41" s="34"/>
      <c r="R41" s="34"/>
      <c r="S41" s="34"/>
      <c r="T41" s="34"/>
      <c r="V41" s="4" t="s">
        <v>214</v>
      </c>
      <c r="W41" s="18"/>
      <c r="X41" s="34"/>
      <c r="Y41" s="34"/>
      <c r="Z41" s="34"/>
      <c r="AA41" s="34"/>
      <c r="AC41" s="4" t="s">
        <v>214</v>
      </c>
      <c r="AD41" s="18"/>
      <c r="AE41" s="34"/>
      <c r="AF41" s="34"/>
      <c r="AG41" s="34"/>
      <c r="AH41" s="34"/>
      <c r="AJ41" s="4" t="s">
        <v>214</v>
      </c>
      <c r="AK41" s="18"/>
      <c r="AL41" s="34"/>
      <c r="AM41" s="34"/>
      <c r="AN41" s="34"/>
      <c r="AO41" s="34"/>
      <c r="AQ41" s="17"/>
      <c r="AR41" s="21"/>
      <c r="AS41" s="23"/>
      <c r="AU41" s="17"/>
      <c r="AV41" s="21"/>
      <c r="AW41" s="23"/>
      <c r="AY41" s="4" t="s">
        <v>214</v>
      </c>
      <c r="AZ41" s="18"/>
      <c r="BA41" s="34"/>
      <c r="BB41" s="34"/>
      <c r="BC41" s="34"/>
      <c r="BD41" s="34"/>
      <c r="BF41" s="4" t="s">
        <v>214</v>
      </c>
      <c r="BG41" s="18"/>
      <c r="BH41" s="34"/>
      <c r="BI41" s="34"/>
      <c r="BJ41" s="34"/>
      <c r="BK41" s="34"/>
      <c r="BM41" s="4" t="s">
        <v>214</v>
      </c>
      <c r="BN41" s="18"/>
      <c r="BO41" s="34"/>
      <c r="BP41" s="34"/>
      <c r="BQ41" s="34"/>
      <c r="BR41" s="34"/>
      <c r="BT41" s="4" t="s">
        <v>214</v>
      </c>
      <c r="BU41" s="18"/>
      <c r="BV41" s="34"/>
      <c r="BW41" s="34"/>
      <c r="BX41" s="34"/>
      <c r="BY41" s="34"/>
      <c r="CA41" s="4" t="s">
        <v>214</v>
      </c>
      <c r="CB41" s="18"/>
      <c r="CC41" s="34"/>
      <c r="CD41" s="34"/>
      <c r="CE41" s="34"/>
      <c r="CF41" s="34"/>
      <c r="CH41" s="4" t="s">
        <v>214</v>
      </c>
      <c r="CI41" s="18"/>
      <c r="CJ41" s="15">
        <v>2</v>
      </c>
      <c r="CK41" s="34"/>
      <c r="CL41" s="34"/>
      <c r="CM41" s="15">
        <v>9</v>
      </c>
      <c r="CO41" s="4" t="s">
        <v>214</v>
      </c>
      <c r="CP41" s="18"/>
      <c r="CQ41" s="34"/>
      <c r="CR41" s="34"/>
      <c r="CS41" s="34"/>
      <c r="CT41" s="34"/>
    </row>
    <row r="42" spans="1:98" ht="9.6" customHeight="1" x14ac:dyDescent="0.15">
      <c r="A42" s="4" t="s">
        <v>215</v>
      </c>
      <c r="B42" s="18"/>
      <c r="C42" s="15">
        <v>59</v>
      </c>
      <c r="D42" s="34"/>
      <c r="E42" s="15">
        <v>17</v>
      </c>
      <c r="F42" s="15">
        <v>19</v>
      </c>
      <c r="H42" s="4" t="s">
        <v>215</v>
      </c>
      <c r="I42" s="18"/>
      <c r="J42" s="34"/>
      <c r="K42" s="34"/>
      <c r="L42" s="15">
        <v>59</v>
      </c>
      <c r="M42" s="15">
        <v>31</v>
      </c>
      <c r="O42" s="4" t="s">
        <v>215</v>
      </c>
      <c r="P42" s="18"/>
      <c r="Q42" s="34"/>
      <c r="R42" s="34"/>
      <c r="S42" s="34"/>
      <c r="T42" s="34"/>
      <c r="V42" s="4" t="s">
        <v>215</v>
      </c>
      <c r="W42" s="18"/>
      <c r="X42" s="34"/>
      <c r="Y42" s="34"/>
      <c r="Z42" s="34"/>
      <c r="AA42" s="34"/>
      <c r="AC42" s="4" t="s">
        <v>215</v>
      </c>
      <c r="AD42" s="18"/>
      <c r="AE42" s="34"/>
      <c r="AF42" s="34"/>
      <c r="AG42" s="34"/>
      <c r="AH42" s="34"/>
      <c r="AJ42" s="4" t="s">
        <v>215</v>
      </c>
      <c r="AK42" s="18"/>
      <c r="AL42" s="34"/>
      <c r="AM42" s="34"/>
      <c r="AN42" s="34"/>
      <c r="AO42" s="34"/>
      <c r="AQ42" s="16">
        <v>12</v>
      </c>
      <c r="AR42" s="19" t="s">
        <v>91</v>
      </c>
      <c r="AS42" s="22">
        <v>538</v>
      </c>
      <c r="AU42" s="16">
        <v>12</v>
      </c>
      <c r="AV42" s="19" t="s">
        <v>104</v>
      </c>
      <c r="AW42" s="22">
        <v>415</v>
      </c>
      <c r="AY42" s="4" t="s">
        <v>215</v>
      </c>
      <c r="AZ42" s="18"/>
      <c r="BA42" s="34"/>
      <c r="BB42" s="34"/>
      <c r="BC42" s="34"/>
      <c r="BD42" s="34"/>
      <c r="BF42" s="4" t="s">
        <v>215</v>
      </c>
      <c r="BG42" s="18"/>
      <c r="BH42" s="34"/>
      <c r="BI42" s="34"/>
      <c r="BJ42" s="34"/>
      <c r="BK42" s="34"/>
      <c r="BM42" s="4" t="s">
        <v>215</v>
      </c>
      <c r="BN42" s="18"/>
      <c r="BO42" s="34"/>
      <c r="BP42" s="34"/>
      <c r="BQ42" s="34"/>
      <c r="BR42" s="34"/>
      <c r="BT42" s="4" t="s">
        <v>215</v>
      </c>
      <c r="BU42" s="18"/>
      <c r="BV42" s="34"/>
      <c r="BW42" s="34"/>
      <c r="BX42" s="34"/>
      <c r="BY42" s="34"/>
      <c r="CA42" s="4" t="s">
        <v>215</v>
      </c>
      <c r="CB42" s="18"/>
      <c r="CC42" s="34"/>
      <c r="CD42" s="15">
        <v>11</v>
      </c>
      <c r="CE42" s="15">
        <v>1</v>
      </c>
      <c r="CF42" s="34"/>
      <c r="CH42" s="4" t="s">
        <v>215</v>
      </c>
      <c r="CI42" s="18"/>
      <c r="CJ42" s="34"/>
      <c r="CK42" s="34"/>
      <c r="CL42" s="34"/>
      <c r="CM42" s="34"/>
      <c r="CO42" s="4" t="s">
        <v>215</v>
      </c>
      <c r="CP42" s="18"/>
      <c r="CQ42" s="15">
        <v>2</v>
      </c>
      <c r="CR42" s="34"/>
      <c r="CS42" s="34"/>
      <c r="CT42" s="34"/>
    </row>
    <row r="43" spans="1:98" ht="9.6" x14ac:dyDescent="0.15">
      <c r="A43" s="4" t="s">
        <v>212</v>
      </c>
      <c r="B43" s="18"/>
      <c r="C43" s="15">
        <v>5</v>
      </c>
      <c r="D43" s="15">
        <v>41</v>
      </c>
      <c r="E43" s="14">
        <v>152</v>
      </c>
      <c r="F43" s="14">
        <v>151</v>
      </c>
      <c r="H43" s="4" t="s">
        <v>212</v>
      </c>
      <c r="I43" s="18"/>
      <c r="J43" s="15">
        <v>6</v>
      </c>
      <c r="K43" s="13">
        <v>235</v>
      </c>
      <c r="L43" s="15">
        <v>38</v>
      </c>
      <c r="M43" s="34"/>
      <c r="O43" s="4" t="s">
        <v>212</v>
      </c>
      <c r="P43" s="18"/>
      <c r="Q43" s="34"/>
      <c r="R43" s="34"/>
      <c r="S43" s="34"/>
      <c r="T43" s="34"/>
      <c r="V43" s="4" t="s">
        <v>212</v>
      </c>
      <c r="W43" s="18"/>
      <c r="X43" s="34"/>
      <c r="Y43" s="34"/>
      <c r="Z43" s="34"/>
      <c r="AA43" s="34"/>
      <c r="AC43" s="4" t="s">
        <v>212</v>
      </c>
      <c r="AD43" s="18"/>
      <c r="AE43" s="34"/>
      <c r="AF43" s="34"/>
      <c r="AG43" s="34"/>
      <c r="AH43" s="34"/>
      <c r="AJ43" s="4" t="s">
        <v>212</v>
      </c>
      <c r="AK43" s="18"/>
      <c r="AL43" s="34"/>
      <c r="AM43" s="34"/>
      <c r="AN43" s="34"/>
      <c r="AO43" s="34"/>
      <c r="AQ43" s="17"/>
      <c r="AR43" s="20"/>
      <c r="AS43" s="36"/>
      <c r="AU43" s="17"/>
      <c r="AV43" s="20"/>
      <c r="AW43" s="36"/>
      <c r="AY43" s="4" t="s">
        <v>212</v>
      </c>
      <c r="AZ43" s="18"/>
      <c r="BA43" s="34"/>
      <c r="BB43" s="34"/>
      <c r="BC43" s="34"/>
      <c r="BD43" s="34"/>
      <c r="BF43" s="4" t="s">
        <v>212</v>
      </c>
      <c r="BG43" s="18"/>
      <c r="BH43" s="34"/>
      <c r="BI43" s="34"/>
      <c r="BJ43" s="34"/>
      <c r="BK43" s="34"/>
      <c r="BM43" s="4" t="s">
        <v>212</v>
      </c>
      <c r="BN43" s="18"/>
      <c r="BO43" s="34"/>
      <c r="BP43" s="34"/>
      <c r="BQ43" s="34"/>
      <c r="BR43" s="34"/>
      <c r="BT43" s="4" t="s">
        <v>212</v>
      </c>
      <c r="BU43" s="18"/>
      <c r="BV43" s="34"/>
      <c r="BW43" s="34"/>
      <c r="BX43" s="34"/>
      <c r="BY43" s="34"/>
      <c r="CA43" s="4" t="s">
        <v>212</v>
      </c>
      <c r="CB43" s="18"/>
      <c r="CC43" s="34"/>
      <c r="CD43" s="15">
        <v>22</v>
      </c>
      <c r="CE43" s="15">
        <v>2</v>
      </c>
      <c r="CF43" s="15">
        <v>4</v>
      </c>
      <c r="CH43" s="4" t="s">
        <v>212</v>
      </c>
      <c r="CI43" s="18"/>
      <c r="CJ43" s="34"/>
      <c r="CK43" s="15">
        <v>23</v>
      </c>
      <c r="CL43" s="15">
        <v>31</v>
      </c>
      <c r="CM43" s="15">
        <v>2</v>
      </c>
      <c r="CO43" s="4" t="s">
        <v>212</v>
      </c>
      <c r="CP43" s="18"/>
      <c r="CQ43" s="15">
        <v>1</v>
      </c>
      <c r="CR43" s="15">
        <v>16</v>
      </c>
      <c r="CS43" s="15">
        <v>28</v>
      </c>
      <c r="CT43" s="34"/>
    </row>
    <row r="44" spans="1:98" ht="9.6" x14ac:dyDescent="0.15">
      <c r="A44" s="4" t="s">
        <v>211</v>
      </c>
      <c r="B44" s="18"/>
      <c r="C44" s="34"/>
      <c r="D44" s="14">
        <v>182</v>
      </c>
      <c r="E44" s="14">
        <v>156</v>
      </c>
      <c r="F44" s="15">
        <v>49</v>
      </c>
      <c r="H44" s="4" t="s">
        <v>211</v>
      </c>
      <c r="I44" s="18"/>
      <c r="J44" s="15">
        <v>43</v>
      </c>
      <c r="K44" s="13">
        <v>286</v>
      </c>
      <c r="L44" s="15">
        <v>51</v>
      </c>
      <c r="M44" s="15">
        <v>39</v>
      </c>
      <c r="O44" s="4" t="s">
        <v>211</v>
      </c>
      <c r="P44" s="18"/>
      <c r="Q44" s="34"/>
      <c r="R44" s="34"/>
      <c r="S44" s="34"/>
      <c r="T44" s="34"/>
      <c r="V44" s="4" t="s">
        <v>211</v>
      </c>
      <c r="W44" s="18"/>
      <c r="X44" s="34"/>
      <c r="Y44" s="34"/>
      <c r="Z44" s="34"/>
      <c r="AA44" s="34"/>
      <c r="AC44" s="4" t="s">
        <v>211</v>
      </c>
      <c r="AD44" s="18"/>
      <c r="AE44" s="34"/>
      <c r="AF44" s="34"/>
      <c r="AG44" s="34"/>
      <c r="AH44" s="34"/>
      <c r="AJ44" s="4" t="s">
        <v>211</v>
      </c>
      <c r="AK44" s="18"/>
      <c r="AL44" s="34"/>
      <c r="AM44" s="34"/>
      <c r="AN44" s="34"/>
      <c r="AO44" s="34"/>
      <c r="AQ44" s="16">
        <v>11</v>
      </c>
      <c r="AR44" s="20"/>
      <c r="AS44" s="22">
        <v>759</v>
      </c>
      <c r="AU44" s="16">
        <v>11</v>
      </c>
      <c r="AV44" s="20"/>
      <c r="AW44" s="25">
        <v>267</v>
      </c>
      <c r="AY44" s="4" t="s">
        <v>211</v>
      </c>
      <c r="AZ44" s="18"/>
      <c r="BA44" s="34"/>
      <c r="BB44" s="34"/>
      <c r="BC44" s="34"/>
      <c r="BD44" s="34"/>
      <c r="BF44" s="4" t="s">
        <v>211</v>
      </c>
      <c r="BG44" s="18"/>
      <c r="BH44" s="34"/>
      <c r="BI44" s="34"/>
      <c r="BJ44" s="34"/>
      <c r="BK44" s="34"/>
      <c r="BM44" s="4" t="s">
        <v>211</v>
      </c>
      <c r="BN44" s="18"/>
      <c r="BO44" s="34"/>
      <c r="BP44" s="34"/>
      <c r="BQ44" s="34"/>
      <c r="BR44" s="34"/>
      <c r="BT44" s="4" t="s">
        <v>211</v>
      </c>
      <c r="BU44" s="18"/>
      <c r="BV44" s="34"/>
      <c r="BW44" s="34"/>
      <c r="BX44" s="34"/>
      <c r="BY44" s="34"/>
      <c r="CA44" s="4" t="s">
        <v>211</v>
      </c>
      <c r="CB44" s="18"/>
      <c r="CC44" s="15">
        <v>1</v>
      </c>
      <c r="CD44" s="34"/>
      <c r="CE44" s="15">
        <v>2</v>
      </c>
      <c r="CF44" s="15">
        <v>1</v>
      </c>
      <c r="CH44" s="4" t="s">
        <v>211</v>
      </c>
      <c r="CI44" s="18"/>
      <c r="CJ44" s="15">
        <v>6</v>
      </c>
      <c r="CK44" s="14">
        <v>106</v>
      </c>
      <c r="CL44" s="15">
        <v>7</v>
      </c>
      <c r="CM44" s="15">
        <v>1</v>
      </c>
      <c r="CO44" s="4" t="s">
        <v>211</v>
      </c>
      <c r="CP44" s="18"/>
      <c r="CQ44" s="15">
        <v>4</v>
      </c>
      <c r="CR44" s="15">
        <v>1</v>
      </c>
      <c r="CS44" s="15">
        <v>35</v>
      </c>
      <c r="CT44" s="34"/>
    </row>
    <row r="45" spans="1:98" ht="9.6" customHeight="1" x14ac:dyDescent="0.15">
      <c r="A45" s="4" t="s">
        <v>213</v>
      </c>
      <c r="B45" s="18" t="s">
        <v>12</v>
      </c>
      <c r="C45" s="15">
        <v>57</v>
      </c>
      <c r="D45" s="34"/>
      <c r="E45" s="15">
        <v>47</v>
      </c>
      <c r="F45" s="14">
        <v>137</v>
      </c>
      <c r="H45" s="4" t="s">
        <v>213</v>
      </c>
      <c r="I45" s="18" t="s">
        <v>29</v>
      </c>
      <c r="J45" s="15">
        <v>58</v>
      </c>
      <c r="K45" s="34"/>
      <c r="L45" s="15">
        <v>32</v>
      </c>
      <c r="M45" s="15">
        <v>35</v>
      </c>
      <c r="O45" s="4" t="s">
        <v>213</v>
      </c>
      <c r="P45" s="18" t="s">
        <v>41</v>
      </c>
      <c r="Q45" s="15">
        <v>54</v>
      </c>
      <c r="R45" s="34"/>
      <c r="S45" s="15">
        <v>80</v>
      </c>
      <c r="T45" s="34"/>
      <c r="V45" s="4" t="s">
        <v>213</v>
      </c>
      <c r="W45" s="18" t="s">
        <v>53</v>
      </c>
      <c r="X45" s="34"/>
      <c r="Y45" s="34"/>
      <c r="Z45" s="14">
        <v>126</v>
      </c>
      <c r="AA45" s="15">
        <v>29</v>
      </c>
      <c r="AC45" s="4" t="s">
        <v>213</v>
      </c>
      <c r="AD45" s="18" t="s">
        <v>65</v>
      </c>
      <c r="AE45" s="34"/>
      <c r="AF45" s="34"/>
      <c r="AG45" s="14">
        <v>199</v>
      </c>
      <c r="AH45" s="15">
        <v>7</v>
      </c>
      <c r="AJ45" s="4" t="s">
        <v>213</v>
      </c>
      <c r="AK45" s="18" t="s">
        <v>77</v>
      </c>
      <c r="AL45" s="14">
        <v>108</v>
      </c>
      <c r="AM45" s="34"/>
      <c r="AN45" s="15">
        <v>61</v>
      </c>
      <c r="AO45" s="15">
        <v>40</v>
      </c>
      <c r="AQ45" s="17"/>
      <c r="AR45" s="21"/>
      <c r="AS45" s="23"/>
      <c r="AU45" s="17"/>
      <c r="AV45" s="21"/>
      <c r="AW45" s="23"/>
      <c r="AY45" s="4" t="s">
        <v>213</v>
      </c>
      <c r="AZ45" s="18" t="s">
        <v>119</v>
      </c>
      <c r="BA45" s="15">
        <v>7</v>
      </c>
      <c r="BB45" s="34"/>
      <c r="BC45" s="14">
        <v>114</v>
      </c>
      <c r="BD45" s="14">
        <v>134</v>
      </c>
      <c r="BF45" s="4" t="s">
        <v>213</v>
      </c>
      <c r="BG45" s="18" t="s">
        <v>131</v>
      </c>
      <c r="BH45" s="34"/>
      <c r="BI45" s="34"/>
      <c r="BJ45" s="15">
        <v>36</v>
      </c>
      <c r="BK45" s="15">
        <v>41</v>
      </c>
      <c r="BM45" s="4" t="s">
        <v>213</v>
      </c>
      <c r="BN45" s="18" t="s">
        <v>143</v>
      </c>
      <c r="BO45" s="34"/>
      <c r="BP45" s="34"/>
      <c r="BQ45" s="15">
        <v>20</v>
      </c>
      <c r="BR45" s="34"/>
      <c r="BT45" s="4" t="s">
        <v>213</v>
      </c>
      <c r="BU45" s="18" t="s">
        <v>155</v>
      </c>
      <c r="BV45" s="34"/>
      <c r="BW45" s="34"/>
      <c r="BX45" s="34"/>
      <c r="BY45" s="15">
        <v>24</v>
      </c>
      <c r="CA45" s="4" t="s">
        <v>213</v>
      </c>
      <c r="CB45" s="18" t="s">
        <v>168</v>
      </c>
      <c r="CC45" s="12">
        <v>488</v>
      </c>
      <c r="CD45" s="34"/>
      <c r="CE45" s="34"/>
      <c r="CF45" s="34"/>
      <c r="CH45" s="4" t="s">
        <v>213</v>
      </c>
      <c r="CI45" s="18" t="s">
        <v>222</v>
      </c>
      <c r="CJ45" s="15">
        <v>5</v>
      </c>
      <c r="CK45" s="34"/>
      <c r="CL45" s="34"/>
      <c r="CM45" s="34"/>
      <c r="CO45" s="4" t="s">
        <v>213</v>
      </c>
      <c r="CP45" s="18" t="s">
        <v>185</v>
      </c>
      <c r="CQ45" s="15">
        <v>12</v>
      </c>
      <c r="CR45" s="34"/>
      <c r="CS45" s="34"/>
      <c r="CT45" s="34"/>
    </row>
    <row r="46" spans="1:98" ht="9.6" customHeight="1" x14ac:dyDescent="0.15">
      <c r="A46" s="4" t="s">
        <v>214</v>
      </c>
      <c r="B46" s="18"/>
      <c r="C46" s="15">
        <v>2</v>
      </c>
      <c r="D46" s="34"/>
      <c r="E46" s="13">
        <v>224</v>
      </c>
      <c r="F46" s="15">
        <v>57</v>
      </c>
      <c r="H46" s="4" t="s">
        <v>214</v>
      </c>
      <c r="I46" s="18"/>
      <c r="J46" s="15">
        <v>15</v>
      </c>
      <c r="K46" s="34"/>
      <c r="L46" s="14">
        <v>173</v>
      </c>
      <c r="M46" s="34"/>
      <c r="O46" s="4" t="s">
        <v>214</v>
      </c>
      <c r="P46" s="18"/>
      <c r="Q46" s="15">
        <v>1</v>
      </c>
      <c r="R46" s="34"/>
      <c r="S46" s="15">
        <v>73</v>
      </c>
      <c r="T46" s="34"/>
      <c r="V46" s="4" t="s">
        <v>214</v>
      </c>
      <c r="W46" s="18"/>
      <c r="X46" s="34"/>
      <c r="Y46" s="34"/>
      <c r="Z46" s="15">
        <v>27</v>
      </c>
      <c r="AA46" s="34"/>
      <c r="AC46" s="4" t="s">
        <v>214</v>
      </c>
      <c r="AD46" s="18"/>
      <c r="AE46" s="15">
        <v>1</v>
      </c>
      <c r="AF46" s="34"/>
      <c r="AG46" s="14">
        <v>122</v>
      </c>
      <c r="AH46" s="15">
        <v>17</v>
      </c>
      <c r="AJ46" s="4" t="s">
        <v>214</v>
      </c>
      <c r="AK46" s="18"/>
      <c r="AL46" s="15">
        <v>5</v>
      </c>
      <c r="AM46" s="34"/>
      <c r="AN46" s="14">
        <v>194</v>
      </c>
      <c r="AO46" s="13">
        <v>290</v>
      </c>
      <c r="AQ46" s="16">
        <v>12</v>
      </c>
      <c r="AR46" s="19" t="s">
        <v>92</v>
      </c>
      <c r="AS46" s="22">
        <v>1094</v>
      </c>
      <c r="AU46" s="16">
        <v>12</v>
      </c>
      <c r="AV46" s="19" t="s">
        <v>105</v>
      </c>
      <c r="AW46" s="22">
        <v>339</v>
      </c>
      <c r="AY46" s="4" t="s">
        <v>214</v>
      </c>
      <c r="AZ46" s="18"/>
      <c r="BA46" s="34"/>
      <c r="BB46" s="34"/>
      <c r="BC46" s="14">
        <v>170</v>
      </c>
      <c r="BD46" s="15">
        <v>7</v>
      </c>
      <c r="BF46" s="4" t="s">
        <v>214</v>
      </c>
      <c r="BG46" s="18"/>
      <c r="BH46" s="15">
        <v>18</v>
      </c>
      <c r="BI46" s="34"/>
      <c r="BJ46" s="15">
        <v>79</v>
      </c>
      <c r="BK46" s="34"/>
      <c r="BM46" s="4" t="s">
        <v>214</v>
      </c>
      <c r="BN46" s="18"/>
      <c r="BO46" s="15">
        <v>9</v>
      </c>
      <c r="BP46" s="34"/>
      <c r="BQ46" s="15">
        <v>8</v>
      </c>
      <c r="BR46" s="15">
        <v>10</v>
      </c>
      <c r="BT46" s="4" t="s">
        <v>214</v>
      </c>
      <c r="BU46" s="18"/>
      <c r="BV46" s="34"/>
      <c r="BW46" s="34"/>
      <c r="BX46" s="34"/>
      <c r="BY46" s="34"/>
      <c r="CA46" s="4" t="s">
        <v>214</v>
      </c>
      <c r="CB46" s="18"/>
      <c r="CC46" s="15">
        <v>58</v>
      </c>
      <c r="CD46" s="34"/>
      <c r="CE46" s="34"/>
      <c r="CF46" s="34"/>
      <c r="CH46" s="4" t="s">
        <v>214</v>
      </c>
      <c r="CI46" s="18"/>
      <c r="CJ46" s="15">
        <v>1</v>
      </c>
      <c r="CK46" s="34"/>
      <c r="CL46" s="34"/>
      <c r="CM46" s="34"/>
      <c r="CO46" s="4" t="s">
        <v>214</v>
      </c>
      <c r="CP46" s="18"/>
      <c r="CQ46" s="15">
        <v>48</v>
      </c>
      <c r="CR46" s="34"/>
      <c r="CS46" s="34"/>
      <c r="CT46" s="34"/>
    </row>
    <row r="47" spans="1:98" ht="9.6" x14ac:dyDescent="0.15">
      <c r="A47" s="4" t="s">
        <v>215</v>
      </c>
      <c r="B47" s="18"/>
      <c r="C47" s="14">
        <v>107</v>
      </c>
      <c r="D47" s="34"/>
      <c r="E47" s="14">
        <v>151</v>
      </c>
      <c r="F47" s="34"/>
      <c r="H47" s="4" t="s">
        <v>215</v>
      </c>
      <c r="I47" s="18"/>
      <c r="J47" s="15">
        <v>39</v>
      </c>
      <c r="K47" s="34"/>
      <c r="L47" s="15">
        <v>14</v>
      </c>
      <c r="M47" s="15">
        <v>27</v>
      </c>
      <c r="O47" s="4" t="s">
        <v>215</v>
      </c>
      <c r="P47" s="18"/>
      <c r="Q47" s="15">
        <v>1</v>
      </c>
      <c r="R47" s="34"/>
      <c r="S47" s="15">
        <v>11</v>
      </c>
      <c r="T47" s="15">
        <v>21</v>
      </c>
      <c r="V47" s="4" t="s">
        <v>215</v>
      </c>
      <c r="W47" s="18"/>
      <c r="X47" s="34"/>
      <c r="Y47" s="34"/>
      <c r="Z47" s="15">
        <v>22</v>
      </c>
      <c r="AA47" s="15">
        <v>27</v>
      </c>
      <c r="AC47" s="4" t="s">
        <v>215</v>
      </c>
      <c r="AD47" s="18"/>
      <c r="AE47" s="15">
        <v>65</v>
      </c>
      <c r="AF47" s="34"/>
      <c r="AG47" s="15">
        <v>18</v>
      </c>
      <c r="AH47" s="15">
        <v>1</v>
      </c>
      <c r="AJ47" s="4" t="s">
        <v>215</v>
      </c>
      <c r="AK47" s="18"/>
      <c r="AL47" s="15">
        <v>70</v>
      </c>
      <c r="AM47" s="34"/>
      <c r="AN47" s="15">
        <v>58</v>
      </c>
      <c r="AO47" s="15">
        <v>100</v>
      </c>
      <c r="AQ47" s="17"/>
      <c r="AR47" s="20"/>
      <c r="AS47" s="36"/>
      <c r="AU47" s="17"/>
      <c r="AV47" s="20"/>
      <c r="AW47" s="36"/>
      <c r="AY47" s="4" t="s">
        <v>215</v>
      </c>
      <c r="AZ47" s="18"/>
      <c r="BA47" s="15">
        <v>1</v>
      </c>
      <c r="BB47" s="34"/>
      <c r="BC47" s="15">
        <v>87</v>
      </c>
      <c r="BD47" s="15">
        <v>48</v>
      </c>
      <c r="BF47" s="4" t="s">
        <v>215</v>
      </c>
      <c r="BG47" s="18"/>
      <c r="BH47" s="15">
        <v>17</v>
      </c>
      <c r="BI47" s="34"/>
      <c r="BJ47" s="15">
        <v>83</v>
      </c>
      <c r="BK47" s="34"/>
      <c r="BM47" s="4" t="s">
        <v>215</v>
      </c>
      <c r="BN47" s="18"/>
      <c r="BO47" s="34"/>
      <c r="BP47" s="34"/>
      <c r="BQ47" s="15">
        <v>86</v>
      </c>
      <c r="BR47" s="34"/>
      <c r="BT47" s="4" t="s">
        <v>215</v>
      </c>
      <c r="BU47" s="18"/>
      <c r="BV47" s="34"/>
      <c r="BW47" s="34"/>
      <c r="BX47" s="34"/>
      <c r="BY47" s="34"/>
      <c r="CA47" s="4" t="s">
        <v>215</v>
      </c>
      <c r="CB47" s="18"/>
      <c r="CC47" s="15">
        <v>3</v>
      </c>
      <c r="CD47" s="34"/>
      <c r="CE47" s="34"/>
      <c r="CF47" s="34"/>
      <c r="CH47" s="4" t="s">
        <v>215</v>
      </c>
      <c r="CI47" s="18"/>
      <c r="CJ47" s="34"/>
      <c r="CK47" s="34"/>
      <c r="CL47" s="34"/>
      <c r="CM47" s="34"/>
      <c r="CO47" s="4" t="s">
        <v>215</v>
      </c>
      <c r="CP47" s="18"/>
      <c r="CQ47" s="34"/>
      <c r="CR47" s="34"/>
      <c r="CS47" s="34"/>
      <c r="CT47" s="15">
        <v>2</v>
      </c>
    </row>
    <row r="48" spans="1:98" ht="9.6" x14ac:dyDescent="0.15">
      <c r="A48" s="4" t="s">
        <v>212</v>
      </c>
      <c r="B48" s="18"/>
      <c r="C48" s="15">
        <v>35</v>
      </c>
      <c r="D48" s="12">
        <v>428</v>
      </c>
      <c r="E48" s="15">
        <v>9</v>
      </c>
      <c r="F48" s="15">
        <v>3</v>
      </c>
      <c r="H48" s="4" t="s">
        <v>212</v>
      </c>
      <c r="I48" s="18"/>
      <c r="J48" s="15">
        <v>45</v>
      </c>
      <c r="K48" s="14">
        <v>102</v>
      </c>
      <c r="L48" s="15">
        <v>90</v>
      </c>
      <c r="M48" s="15">
        <v>13</v>
      </c>
      <c r="O48" s="4" t="s">
        <v>212</v>
      </c>
      <c r="P48" s="18"/>
      <c r="Q48" s="15">
        <v>8</v>
      </c>
      <c r="R48" s="15">
        <v>86</v>
      </c>
      <c r="S48" s="15">
        <v>31</v>
      </c>
      <c r="T48" s="15">
        <v>1</v>
      </c>
      <c r="V48" s="4" t="s">
        <v>212</v>
      </c>
      <c r="W48" s="18"/>
      <c r="X48" s="34"/>
      <c r="Y48" s="15">
        <v>68</v>
      </c>
      <c r="Z48" s="15">
        <v>63</v>
      </c>
      <c r="AA48" s="15">
        <v>5</v>
      </c>
      <c r="AC48" s="4" t="s">
        <v>212</v>
      </c>
      <c r="AD48" s="18"/>
      <c r="AE48" s="15">
        <v>1</v>
      </c>
      <c r="AF48" s="13">
        <v>216</v>
      </c>
      <c r="AG48" s="15">
        <v>26</v>
      </c>
      <c r="AH48" s="15">
        <v>33</v>
      </c>
      <c r="AJ48" s="4" t="s">
        <v>212</v>
      </c>
      <c r="AK48" s="18"/>
      <c r="AL48" s="34"/>
      <c r="AM48" s="12">
        <v>1151</v>
      </c>
      <c r="AN48" s="14">
        <v>149</v>
      </c>
      <c r="AO48" s="15">
        <v>80</v>
      </c>
      <c r="AQ48" s="16">
        <v>11</v>
      </c>
      <c r="AR48" s="20"/>
      <c r="AS48" s="26">
        <v>173</v>
      </c>
      <c r="AU48" s="16">
        <v>11</v>
      </c>
      <c r="AV48" s="20"/>
      <c r="AW48" s="26">
        <v>195</v>
      </c>
      <c r="AY48" s="4" t="s">
        <v>212</v>
      </c>
      <c r="AZ48" s="18"/>
      <c r="BA48" s="15">
        <v>50</v>
      </c>
      <c r="BB48" s="14">
        <v>175</v>
      </c>
      <c r="BC48" s="15">
        <v>59</v>
      </c>
      <c r="BD48" s="34"/>
      <c r="BF48" s="4" t="s">
        <v>212</v>
      </c>
      <c r="BG48" s="18"/>
      <c r="BH48" s="34"/>
      <c r="BI48" s="15">
        <v>62</v>
      </c>
      <c r="BJ48" s="12">
        <v>496</v>
      </c>
      <c r="BK48" s="15">
        <v>19</v>
      </c>
      <c r="BM48" s="4" t="s">
        <v>212</v>
      </c>
      <c r="BN48" s="18"/>
      <c r="BO48" s="15">
        <v>17</v>
      </c>
      <c r="BP48" s="14">
        <v>199</v>
      </c>
      <c r="BQ48" s="15">
        <v>28</v>
      </c>
      <c r="BR48" s="15">
        <v>20</v>
      </c>
      <c r="BT48" s="4" t="s">
        <v>212</v>
      </c>
      <c r="BU48" s="18"/>
      <c r="BV48" s="34"/>
      <c r="BW48" s="15">
        <v>6</v>
      </c>
      <c r="BX48" s="14">
        <v>130</v>
      </c>
      <c r="BY48" s="34"/>
      <c r="CA48" s="4" t="s">
        <v>212</v>
      </c>
      <c r="CB48" s="18"/>
      <c r="CC48" s="15">
        <v>14</v>
      </c>
      <c r="CD48" s="15">
        <v>37</v>
      </c>
      <c r="CE48" s="15">
        <v>65</v>
      </c>
      <c r="CF48" s="15">
        <v>10</v>
      </c>
      <c r="CH48" s="4" t="s">
        <v>212</v>
      </c>
      <c r="CI48" s="18"/>
      <c r="CJ48" s="34"/>
      <c r="CK48" s="15">
        <v>4</v>
      </c>
      <c r="CL48" s="13">
        <v>202</v>
      </c>
      <c r="CM48" s="34"/>
      <c r="CO48" s="4" t="s">
        <v>212</v>
      </c>
      <c r="CP48" s="18"/>
      <c r="CQ48" s="34"/>
      <c r="CR48" s="15">
        <v>30</v>
      </c>
      <c r="CS48" s="15">
        <v>26</v>
      </c>
      <c r="CT48" s="34"/>
    </row>
    <row r="49" spans="1:98" ht="9.6" x14ac:dyDescent="0.15">
      <c r="A49" s="4" t="s">
        <v>211</v>
      </c>
      <c r="B49" s="18"/>
      <c r="C49" s="15">
        <v>20</v>
      </c>
      <c r="D49" s="15">
        <v>52</v>
      </c>
      <c r="E49" s="34"/>
      <c r="F49" s="15">
        <v>15</v>
      </c>
      <c r="H49" s="4" t="s">
        <v>211</v>
      </c>
      <c r="I49" s="18"/>
      <c r="J49" s="15">
        <v>80</v>
      </c>
      <c r="K49" s="12">
        <v>348</v>
      </c>
      <c r="L49" s="15">
        <v>2</v>
      </c>
      <c r="M49" s="15">
        <v>65</v>
      </c>
      <c r="O49" s="4" t="s">
        <v>211</v>
      </c>
      <c r="P49" s="18"/>
      <c r="Q49" s="15">
        <v>1</v>
      </c>
      <c r="R49" s="13">
        <v>206</v>
      </c>
      <c r="S49" s="15">
        <v>45</v>
      </c>
      <c r="T49" s="34"/>
      <c r="V49" s="4" t="s">
        <v>211</v>
      </c>
      <c r="W49" s="18"/>
      <c r="X49" s="34"/>
      <c r="Y49" s="15">
        <v>97</v>
      </c>
      <c r="Z49" s="13">
        <v>244</v>
      </c>
      <c r="AA49" s="15">
        <v>23</v>
      </c>
      <c r="AC49" s="4" t="s">
        <v>211</v>
      </c>
      <c r="AD49" s="18"/>
      <c r="AE49" s="15">
        <v>3</v>
      </c>
      <c r="AF49" s="12">
        <v>401</v>
      </c>
      <c r="AG49" s="14">
        <v>161</v>
      </c>
      <c r="AH49" s="14">
        <v>174</v>
      </c>
      <c r="AJ49" s="4" t="s">
        <v>211</v>
      </c>
      <c r="AK49" s="18"/>
      <c r="AL49" s="13">
        <v>207</v>
      </c>
      <c r="AM49" s="13">
        <v>229</v>
      </c>
      <c r="AN49" s="15">
        <v>18</v>
      </c>
      <c r="AO49" s="34"/>
      <c r="AQ49" s="17"/>
      <c r="AR49" s="21"/>
      <c r="AS49" s="23"/>
      <c r="AU49" s="17"/>
      <c r="AV49" s="21"/>
      <c r="AW49" s="23"/>
      <c r="AY49" s="4" t="s">
        <v>211</v>
      </c>
      <c r="AZ49" s="18"/>
      <c r="BA49" s="34"/>
      <c r="BB49" s="14">
        <v>116</v>
      </c>
      <c r="BC49" s="12">
        <v>526</v>
      </c>
      <c r="BD49" s="14">
        <v>117</v>
      </c>
      <c r="BF49" s="4" t="s">
        <v>211</v>
      </c>
      <c r="BG49" s="18"/>
      <c r="BH49" s="15">
        <v>18</v>
      </c>
      <c r="BI49" s="14">
        <v>157</v>
      </c>
      <c r="BJ49" s="12">
        <v>318</v>
      </c>
      <c r="BK49" s="34"/>
      <c r="BM49" s="4" t="s">
        <v>211</v>
      </c>
      <c r="BN49" s="18"/>
      <c r="BO49" s="15">
        <v>6</v>
      </c>
      <c r="BP49" s="12">
        <v>2696</v>
      </c>
      <c r="BQ49" s="15">
        <v>40</v>
      </c>
      <c r="BR49" s="15">
        <v>7</v>
      </c>
      <c r="BT49" s="4" t="s">
        <v>211</v>
      </c>
      <c r="BU49" s="18"/>
      <c r="BV49" s="34"/>
      <c r="BW49" s="14">
        <v>153</v>
      </c>
      <c r="BX49" s="15">
        <v>85</v>
      </c>
      <c r="BY49" s="34"/>
      <c r="CA49" s="4" t="s">
        <v>211</v>
      </c>
      <c r="CB49" s="18"/>
      <c r="CC49" s="15">
        <v>1</v>
      </c>
      <c r="CD49" s="12">
        <v>717</v>
      </c>
      <c r="CE49" s="15">
        <v>6</v>
      </c>
      <c r="CF49" s="34"/>
      <c r="CH49" s="4" t="s">
        <v>211</v>
      </c>
      <c r="CI49" s="18"/>
      <c r="CJ49" s="34"/>
      <c r="CK49" s="14">
        <v>133</v>
      </c>
      <c r="CL49" s="34"/>
      <c r="CM49" s="34"/>
      <c r="CO49" s="4" t="s">
        <v>211</v>
      </c>
      <c r="CP49" s="18"/>
      <c r="CQ49" s="34"/>
      <c r="CR49" s="15">
        <v>22</v>
      </c>
      <c r="CS49" s="15">
        <v>8</v>
      </c>
      <c r="CT49" s="34"/>
    </row>
    <row r="50" spans="1:98" ht="9.6" customHeight="1" x14ac:dyDescent="0.15">
      <c r="A50" s="4" t="s">
        <v>213</v>
      </c>
      <c r="B50" s="18" t="s">
        <v>13</v>
      </c>
      <c r="C50" s="14">
        <v>139</v>
      </c>
      <c r="D50" s="34"/>
      <c r="E50" s="15">
        <v>43</v>
      </c>
      <c r="F50" s="14">
        <v>122</v>
      </c>
      <c r="H50" s="4" t="s">
        <v>213</v>
      </c>
      <c r="I50" s="18" t="s">
        <v>30</v>
      </c>
      <c r="J50" s="15">
        <v>58</v>
      </c>
      <c r="K50" s="34"/>
      <c r="L50" s="15">
        <v>88</v>
      </c>
      <c r="M50" s="34"/>
      <c r="O50" s="4" t="s">
        <v>213</v>
      </c>
      <c r="P50" s="18" t="s">
        <v>42</v>
      </c>
      <c r="Q50" s="15">
        <v>31</v>
      </c>
      <c r="R50" s="34"/>
      <c r="S50" s="15">
        <v>8</v>
      </c>
      <c r="T50" s="34"/>
      <c r="V50" s="4" t="s">
        <v>213</v>
      </c>
      <c r="W50" s="18" t="s">
        <v>54</v>
      </c>
      <c r="X50" s="15">
        <v>32</v>
      </c>
      <c r="Y50" s="34"/>
      <c r="Z50" s="15">
        <v>47</v>
      </c>
      <c r="AA50" s="15">
        <v>33</v>
      </c>
      <c r="AC50" s="4" t="s">
        <v>213</v>
      </c>
      <c r="AD50" s="18" t="s">
        <v>66</v>
      </c>
      <c r="AE50" s="34"/>
      <c r="AF50" s="34"/>
      <c r="AG50" s="15">
        <v>45</v>
      </c>
      <c r="AH50" s="34"/>
      <c r="AJ50" s="4" t="s">
        <v>213</v>
      </c>
      <c r="AK50" s="18" t="s">
        <v>78</v>
      </c>
      <c r="AL50" s="14">
        <v>185</v>
      </c>
      <c r="AM50" s="34"/>
      <c r="AN50" s="15">
        <v>62</v>
      </c>
      <c r="AO50" s="15">
        <v>21</v>
      </c>
      <c r="AQ50" s="16">
        <v>12</v>
      </c>
      <c r="AR50" s="19" t="s">
        <v>93</v>
      </c>
      <c r="AS50" s="22">
        <v>439</v>
      </c>
      <c r="AU50" s="16">
        <v>12</v>
      </c>
      <c r="AV50" s="19" t="s">
        <v>106</v>
      </c>
      <c r="AW50" s="22">
        <v>464</v>
      </c>
      <c r="AY50" s="4" t="s">
        <v>213</v>
      </c>
      <c r="AZ50" s="18" t="s">
        <v>120</v>
      </c>
      <c r="BA50" s="15">
        <v>10</v>
      </c>
      <c r="BB50" s="34"/>
      <c r="BC50" s="15">
        <v>25</v>
      </c>
      <c r="BD50" s="15">
        <v>3</v>
      </c>
      <c r="BF50" s="4" t="s">
        <v>213</v>
      </c>
      <c r="BG50" s="18" t="s">
        <v>132</v>
      </c>
      <c r="BH50" s="15">
        <v>19</v>
      </c>
      <c r="BI50" s="34"/>
      <c r="BJ50" s="12">
        <v>546</v>
      </c>
      <c r="BK50" s="34"/>
      <c r="BM50" s="4" t="s">
        <v>213</v>
      </c>
      <c r="BN50" s="18" t="s">
        <v>144</v>
      </c>
      <c r="BO50" s="15">
        <v>20</v>
      </c>
      <c r="BP50" s="34"/>
      <c r="BQ50" s="34"/>
      <c r="BR50" s="15">
        <v>22</v>
      </c>
      <c r="BT50" s="4" t="s">
        <v>213</v>
      </c>
      <c r="BU50" s="18" t="s">
        <v>156</v>
      </c>
      <c r="BV50" s="34"/>
      <c r="BW50" s="34"/>
      <c r="BX50" s="34"/>
      <c r="BY50" s="15">
        <v>1</v>
      </c>
      <c r="CA50" s="4" t="s">
        <v>213</v>
      </c>
      <c r="CB50" s="18" t="s">
        <v>169</v>
      </c>
      <c r="CC50" s="13">
        <v>226</v>
      </c>
      <c r="CD50" s="34"/>
      <c r="CE50" s="34"/>
      <c r="CF50" s="34"/>
      <c r="CH50" s="4" t="s">
        <v>213</v>
      </c>
      <c r="CI50" s="18" t="s">
        <v>223</v>
      </c>
      <c r="CJ50" s="15">
        <v>5</v>
      </c>
      <c r="CK50" s="34"/>
      <c r="CL50" s="34"/>
      <c r="CM50" s="34"/>
      <c r="CO50" s="4" t="s">
        <v>213</v>
      </c>
      <c r="CP50" s="18" t="s">
        <v>186</v>
      </c>
      <c r="CQ50" s="34"/>
      <c r="CR50" s="34"/>
      <c r="CS50" s="34"/>
      <c r="CT50" s="34"/>
    </row>
    <row r="51" spans="1:98" ht="9.6" x14ac:dyDescent="0.15">
      <c r="A51" s="4" t="s">
        <v>214</v>
      </c>
      <c r="B51" s="18"/>
      <c r="C51" s="15">
        <v>20</v>
      </c>
      <c r="D51" s="34"/>
      <c r="E51" s="15">
        <v>55</v>
      </c>
      <c r="F51" s="15">
        <v>52</v>
      </c>
      <c r="H51" s="4" t="s">
        <v>214</v>
      </c>
      <c r="I51" s="18"/>
      <c r="J51" s="15">
        <v>3</v>
      </c>
      <c r="K51" s="34"/>
      <c r="L51" s="15">
        <v>37</v>
      </c>
      <c r="M51" s="15">
        <v>45</v>
      </c>
      <c r="O51" s="4" t="s">
        <v>214</v>
      </c>
      <c r="P51" s="18"/>
      <c r="Q51" s="15">
        <v>2</v>
      </c>
      <c r="R51" s="34"/>
      <c r="S51" s="15">
        <v>84</v>
      </c>
      <c r="T51" s="34"/>
      <c r="V51" s="4" t="s">
        <v>214</v>
      </c>
      <c r="W51" s="18"/>
      <c r="X51" s="34"/>
      <c r="Y51" s="34"/>
      <c r="Z51" s="13">
        <v>208</v>
      </c>
      <c r="AA51" s="15">
        <v>16</v>
      </c>
      <c r="AC51" s="4" t="s">
        <v>214</v>
      </c>
      <c r="AD51" s="18"/>
      <c r="AE51" s="15">
        <v>5</v>
      </c>
      <c r="AF51" s="34"/>
      <c r="AG51" s="14">
        <v>112</v>
      </c>
      <c r="AH51" s="34"/>
      <c r="AJ51" s="4" t="s">
        <v>214</v>
      </c>
      <c r="AK51" s="18"/>
      <c r="AL51" s="34"/>
      <c r="AM51" s="34"/>
      <c r="AN51" s="14">
        <v>150</v>
      </c>
      <c r="AO51" s="15">
        <v>35</v>
      </c>
      <c r="AQ51" s="17"/>
      <c r="AR51" s="20"/>
      <c r="AS51" s="36"/>
      <c r="AU51" s="17"/>
      <c r="AV51" s="20"/>
      <c r="AW51" s="36"/>
      <c r="AY51" s="4" t="s">
        <v>214</v>
      </c>
      <c r="AZ51" s="18"/>
      <c r="BA51" s="15">
        <v>41</v>
      </c>
      <c r="BB51" s="34"/>
      <c r="BC51" s="13">
        <v>234</v>
      </c>
      <c r="BD51" s="14">
        <v>135</v>
      </c>
      <c r="BF51" s="4" t="s">
        <v>214</v>
      </c>
      <c r="BG51" s="18"/>
      <c r="BH51" s="34"/>
      <c r="BI51" s="34"/>
      <c r="BJ51" s="14">
        <v>126</v>
      </c>
      <c r="BK51" s="15">
        <v>97</v>
      </c>
      <c r="BM51" s="4" t="s">
        <v>214</v>
      </c>
      <c r="BN51" s="18"/>
      <c r="BO51" s="15">
        <v>34</v>
      </c>
      <c r="BP51" s="34"/>
      <c r="BQ51" s="15">
        <v>71</v>
      </c>
      <c r="BR51" s="15">
        <v>4</v>
      </c>
      <c r="BT51" s="4" t="s">
        <v>214</v>
      </c>
      <c r="BU51" s="18"/>
      <c r="BV51" s="15">
        <v>4</v>
      </c>
      <c r="BW51" s="34"/>
      <c r="BX51" s="34"/>
      <c r="BY51" s="34"/>
      <c r="CA51" s="4" t="s">
        <v>214</v>
      </c>
      <c r="CB51" s="18"/>
      <c r="CC51" s="34"/>
      <c r="CD51" s="34"/>
      <c r="CE51" s="34"/>
      <c r="CF51" s="34"/>
      <c r="CH51" s="4" t="s">
        <v>214</v>
      </c>
      <c r="CI51" s="18"/>
      <c r="CJ51" s="34"/>
      <c r="CK51" s="34"/>
      <c r="CL51" s="34"/>
      <c r="CM51" s="15">
        <v>1</v>
      </c>
      <c r="CO51" s="4" t="s">
        <v>214</v>
      </c>
      <c r="CP51" s="18"/>
      <c r="CQ51" s="15">
        <v>3</v>
      </c>
      <c r="CR51" s="34"/>
      <c r="CS51" s="34"/>
      <c r="CT51" s="15">
        <v>42</v>
      </c>
    </row>
    <row r="52" spans="1:98" ht="9.6" x14ac:dyDescent="0.15">
      <c r="A52" s="4" t="s">
        <v>215</v>
      </c>
      <c r="B52" s="18"/>
      <c r="C52" s="15">
        <v>83</v>
      </c>
      <c r="D52" s="34"/>
      <c r="E52" s="13">
        <v>239</v>
      </c>
      <c r="F52" s="15">
        <v>35</v>
      </c>
      <c r="H52" s="4" t="s">
        <v>215</v>
      </c>
      <c r="I52" s="18"/>
      <c r="J52" s="15">
        <v>2</v>
      </c>
      <c r="K52" s="34"/>
      <c r="L52" s="14">
        <v>198</v>
      </c>
      <c r="M52" s="15">
        <v>1</v>
      </c>
      <c r="O52" s="4" t="s">
        <v>215</v>
      </c>
      <c r="P52" s="18"/>
      <c r="Q52" s="15">
        <v>24</v>
      </c>
      <c r="R52" s="34"/>
      <c r="S52" s="15">
        <v>35</v>
      </c>
      <c r="T52" s="15">
        <v>1</v>
      </c>
      <c r="V52" s="4" t="s">
        <v>215</v>
      </c>
      <c r="W52" s="18"/>
      <c r="X52" s="34"/>
      <c r="Y52" s="34"/>
      <c r="Z52" s="15">
        <v>52</v>
      </c>
      <c r="AA52" s="15">
        <v>19</v>
      </c>
      <c r="AC52" s="4" t="s">
        <v>215</v>
      </c>
      <c r="AD52" s="18"/>
      <c r="AE52" s="34"/>
      <c r="AF52" s="34"/>
      <c r="AG52" s="34"/>
      <c r="AH52" s="34"/>
      <c r="AJ52" s="4" t="s">
        <v>215</v>
      </c>
      <c r="AK52" s="18"/>
      <c r="AL52" s="34"/>
      <c r="AM52" s="34"/>
      <c r="AN52" s="13">
        <v>254</v>
      </c>
      <c r="AO52" s="34"/>
      <c r="AQ52" s="16">
        <v>11</v>
      </c>
      <c r="AR52" s="20"/>
      <c r="AS52" s="22">
        <v>1370</v>
      </c>
      <c r="AU52" s="16">
        <v>11</v>
      </c>
      <c r="AV52" s="20"/>
      <c r="AW52" s="26">
        <v>173</v>
      </c>
      <c r="AY52" s="4" t="s">
        <v>215</v>
      </c>
      <c r="AZ52" s="18"/>
      <c r="BA52" s="15">
        <v>25</v>
      </c>
      <c r="BB52" s="34"/>
      <c r="BC52" s="15">
        <v>11</v>
      </c>
      <c r="BD52" s="15">
        <v>3</v>
      </c>
      <c r="BF52" s="4" t="s">
        <v>215</v>
      </c>
      <c r="BG52" s="18"/>
      <c r="BH52" s="34"/>
      <c r="BI52" s="34"/>
      <c r="BJ52" s="15">
        <v>70</v>
      </c>
      <c r="BK52" s="34"/>
      <c r="BM52" s="4" t="s">
        <v>215</v>
      </c>
      <c r="BN52" s="18"/>
      <c r="BO52" s="34"/>
      <c r="BP52" s="34"/>
      <c r="BQ52" s="15">
        <v>26</v>
      </c>
      <c r="BR52" s="15">
        <v>68</v>
      </c>
      <c r="BT52" s="4" t="s">
        <v>215</v>
      </c>
      <c r="BU52" s="18"/>
      <c r="BV52" s="15">
        <v>1</v>
      </c>
      <c r="BW52" s="34"/>
      <c r="BX52" s="34"/>
      <c r="BY52" s="34"/>
      <c r="CA52" s="4" t="s">
        <v>215</v>
      </c>
      <c r="CB52" s="18"/>
      <c r="CC52" s="34"/>
      <c r="CD52" s="34"/>
      <c r="CE52" s="34"/>
      <c r="CF52" s="34"/>
      <c r="CH52" s="4" t="s">
        <v>215</v>
      </c>
      <c r="CI52" s="18"/>
      <c r="CJ52" s="34"/>
      <c r="CK52" s="34"/>
      <c r="CL52" s="34"/>
      <c r="CM52" s="15">
        <v>1</v>
      </c>
      <c r="CO52" s="4" t="s">
        <v>215</v>
      </c>
      <c r="CP52" s="18"/>
      <c r="CQ52" s="34"/>
      <c r="CR52" s="34"/>
      <c r="CS52" s="34"/>
      <c r="CT52" s="34"/>
    </row>
    <row r="53" spans="1:98" ht="9.6" x14ac:dyDescent="0.15">
      <c r="A53" s="4" t="s">
        <v>212</v>
      </c>
      <c r="B53" s="18"/>
      <c r="C53" s="15">
        <v>3</v>
      </c>
      <c r="D53" s="14">
        <v>144</v>
      </c>
      <c r="E53" s="15">
        <v>16</v>
      </c>
      <c r="F53" s="15">
        <v>53</v>
      </c>
      <c r="H53" s="4" t="s">
        <v>212</v>
      </c>
      <c r="I53" s="18"/>
      <c r="J53" s="34"/>
      <c r="K53" s="15">
        <v>54</v>
      </c>
      <c r="L53" s="15">
        <v>77</v>
      </c>
      <c r="M53" s="15">
        <v>54</v>
      </c>
      <c r="O53" s="4" t="s">
        <v>212</v>
      </c>
      <c r="P53" s="18"/>
      <c r="Q53" s="15">
        <v>2</v>
      </c>
      <c r="R53" s="14">
        <v>194</v>
      </c>
      <c r="S53" s="15">
        <v>15</v>
      </c>
      <c r="T53" s="34"/>
      <c r="V53" s="4" t="s">
        <v>212</v>
      </c>
      <c r="W53" s="18"/>
      <c r="X53" s="34"/>
      <c r="Y53" s="13">
        <v>262</v>
      </c>
      <c r="Z53" s="15">
        <v>69</v>
      </c>
      <c r="AA53" s="15">
        <v>9</v>
      </c>
      <c r="AC53" s="4" t="s">
        <v>212</v>
      </c>
      <c r="AD53" s="18"/>
      <c r="AE53" s="34"/>
      <c r="AF53" s="15">
        <v>93</v>
      </c>
      <c r="AG53" s="13">
        <v>212</v>
      </c>
      <c r="AH53" s="34"/>
      <c r="AJ53" s="4" t="s">
        <v>212</v>
      </c>
      <c r="AK53" s="18"/>
      <c r="AL53" s="15">
        <v>21</v>
      </c>
      <c r="AM53" s="14">
        <v>132</v>
      </c>
      <c r="AN53" s="15">
        <v>6</v>
      </c>
      <c r="AO53" s="34"/>
      <c r="AQ53" s="17"/>
      <c r="AR53" s="21"/>
      <c r="AS53" s="23"/>
      <c r="AU53" s="17"/>
      <c r="AV53" s="21"/>
      <c r="AW53" s="23"/>
      <c r="AY53" s="4" t="s">
        <v>212</v>
      </c>
      <c r="AZ53" s="18"/>
      <c r="BA53" s="34"/>
      <c r="BB53" s="14">
        <v>179</v>
      </c>
      <c r="BC53" s="15">
        <v>20</v>
      </c>
      <c r="BD53" s="15">
        <v>18</v>
      </c>
      <c r="BF53" s="4" t="s">
        <v>212</v>
      </c>
      <c r="BG53" s="18"/>
      <c r="BH53" s="15">
        <v>32</v>
      </c>
      <c r="BI53" s="12">
        <v>554</v>
      </c>
      <c r="BJ53" s="15">
        <v>96</v>
      </c>
      <c r="BK53" s="34"/>
      <c r="BM53" s="4" t="s">
        <v>212</v>
      </c>
      <c r="BN53" s="18"/>
      <c r="BO53" s="34"/>
      <c r="BP53" s="34"/>
      <c r="BQ53" s="15">
        <v>57</v>
      </c>
      <c r="BR53" s="15">
        <v>25</v>
      </c>
      <c r="BT53" s="4" t="s">
        <v>212</v>
      </c>
      <c r="BU53" s="18"/>
      <c r="BV53" s="15">
        <v>14</v>
      </c>
      <c r="BW53" s="14">
        <v>171</v>
      </c>
      <c r="BX53" s="15">
        <v>38</v>
      </c>
      <c r="BY53" s="15">
        <v>2</v>
      </c>
      <c r="CA53" s="4" t="s">
        <v>212</v>
      </c>
      <c r="CB53" s="18"/>
      <c r="CC53" s="15">
        <v>4</v>
      </c>
      <c r="CD53" s="15">
        <v>13</v>
      </c>
      <c r="CE53" s="15">
        <v>25</v>
      </c>
      <c r="CF53" s="34"/>
      <c r="CH53" s="4" t="s">
        <v>212</v>
      </c>
      <c r="CI53" s="18"/>
      <c r="CJ53" s="15">
        <v>42</v>
      </c>
      <c r="CK53" s="34"/>
      <c r="CL53" s="15">
        <v>1</v>
      </c>
      <c r="CM53" s="34"/>
      <c r="CO53" s="4" t="s">
        <v>212</v>
      </c>
      <c r="CP53" s="18"/>
      <c r="CQ53" s="15">
        <v>66</v>
      </c>
      <c r="CR53" s="15">
        <v>1</v>
      </c>
      <c r="CS53" s="15">
        <v>24</v>
      </c>
      <c r="CT53" s="34"/>
    </row>
    <row r="54" spans="1:98" ht="9.6" customHeight="1" x14ac:dyDescent="0.15">
      <c r="A54" s="4" t="s">
        <v>211</v>
      </c>
      <c r="B54" s="18"/>
      <c r="C54" s="15">
        <v>1</v>
      </c>
      <c r="D54" s="15">
        <v>54</v>
      </c>
      <c r="E54" s="14">
        <v>165</v>
      </c>
      <c r="F54" s="15">
        <v>47</v>
      </c>
      <c r="H54" s="4" t="s">
        <v>211</v>
      </c>
      <c r="I54" s="18"/>
      <c r="J54" s="34"/>
      <c r="K54" s="14">
        <v>122</v>
      </c>
      <c r="L54" s="15">
        <v>41</v>
      </c>
      <c r="M54" s="15">
        <v>36</v>
      </c>
      <c r="O54" s="4" t="s">
        <v>211</v>
      </c>
      <c r="P54" s="18"/>
      <c r="Q54" s="15">
        <v>19</v>
      </c>
      <c r="R54" s="15">
        <v>21</v>
      </c>
      <c r="S54" s="15">
        <v>7</v>
      </c>
      <c r="T54" s="34"/>
      <c r="V54" s="4" t="s">
        <v>211</v>
      </c>
      <c r="W54" s="18"/>
      <c r="X54" s="15">
        <v>62</v>
      </c>
      <c r="Y54" s="15">
        <v>92</v>
      </c>
      <c r="Z54" s="14">
        <v>145</v>
      </c>
      <c r="AA54" s="15">
        <v>12</v>
      </c>
      <c r="AC54" s="4" t="s">
        <v>211</v>
      </c>
      <c r="AD54" s="18"/>
      <c r="AE54" s="34"/>
      <c r="AF54" s="12">
        <v>499</v>
      </c>
      <c r="AG54" s="15">
        <v>27</v>
      </c>
      <c r="AH54" s="15">
        <v>1</v>
      </c>
      <c r="AJ54" s="4" t="s">
        <v>211</v>
      </c>
      <c r="AK54" s="18"/>
      <c r="AL54" s="34"/>
      <c r="AM54" s="14">
        <v>119</v>
      </c>
      <c r="AN54" s="15">
        <v>44</v>
      </c>
      <c r="AO54" s="15">
        <v>11</v>
      </c>
      <c r="AQ54" s="16">
        <v>12</v>
      </c>
      <c r="AR54" s="19" t="s">
        <v>94</v>
      </c>
      <c r="AS54" s="35"/>
      <c r="AU54" s="16">
        <v>12</v>
      </c>
      <c r="AV54" s="19" t="s">
        <v>107</v>
      </c>
      <c r="AW54" s="35"/>
      <c r="AY54" s="4" t="s">
        <v>211</v>
      </c>
      <c r="AZ54" s="18"/>
      <c r="BA54" s="34"/>
      <c r="BB54" s="13">
        <v>274</v>
      </c>
      <c r="BC54" s="14">
        <v>102</v>
      </c>
      <c r="BD54" s="34"/>
      <c r="BF54" s="4" t="s">
        <v>211</v>
      </c>
      <c r="BG54" s="18"/>
      <c r="BH54" s="15">
        <v>7</v>
      </c>
      <c r="BI54" s="15">
        <v>93</v>
      </c>
      <c r="BJ54" s="15">
        <v>60</v>
      </c>
      <c r="BK54" s="15">
        <v>46</v>
      </c>
      <c r="BM54" s="4" t="s">
        <v>211</v>
      </c>
      <c r="BN54" s="18"/>
      <c r="BO54" s="15">
        <v>4</v>
      </c>
      <c r="BP54" s="14">
        <v>116</v>
      </c>
      <c r="BQ54" s="15">
        <v>36</v>
      </c>
      <c r="BR54" s="15">
        <v>20</v>
      </c>
      <c r="BT54" s="4" t="s">
        <v>211</v>
      </c>
      <c r="BU54" s="18"/>
      <c r="BV54" s="15">
        <v>33</v>
      </c>
      <c r="BW54" s="15">
        <v>58</v>
      </c>
      <c r="BX54" s="15">
        <v>11</v>
      </c>
      <c r="BY54" s="13">
        <v>285</v>
      </c>
      <c r="CA54" s="4" t="s">
        <v>211</v>
      </c>
      <c r="CB54" s="18"/>
      <c r="CC54" s="12">
        <v>577</v>
      </c>
      <c r="CD54" s="12">
        <v>3316</v>
      </c>
      <c r="CE54" s="12">
        <v>2953</v>
      </c>
      <c r="CF54" s="34"/>
      <c r="CH54" s="4" t="s">
        <v>211</v>
      </c>
      <c r="CI54" s="18"/>
      <c r="CJ54" s="15">
        <v>2</v>
      </c>
      <c r="CK54" s="15">
        <v>3</v>
      </c>
      <c r="CL54" s="15">
        <v>20</v>
      </c>
      <c r="CM54" s="15">
        <v>3</v>
      </c>
      <c r="CO54" s="4" t="s">
        <v>211</v>
      </c>
      <c r="CP54" s="18"/>
      <c r="CQ54" s="34"/>
      <c r="CR54" s="15">
        <v>1</v>
      </c>
      <c r="CS54" s="15">
        <v>7</v>
      </c>
      <c r="CT54" s="34"/>
    </row>
    <row r="55" spans="1:98" ht="9.6" customHeight="1" x14ac:dyDescent="0.15">
      <c r="A55" s="4" t="s">
        <v>213</v>
      </c>
      <c r="B55" s="18" t="s">
        <v>14</v>
      </c>
      <c r="C55" s="13">
        <v>247</v>
      </c>
      <c r="D55" s="34"/>
      <c r="E55" s="15">
        <v>39</v>
      </c>
      <c r="F55" s="15">
        <v>2</v>
      </c>
      <c r="H55" s="4" t="s">
        <v>213</v>
      </c>
      <c r="I55" s="18" t="s">
        <v>31</v>
      </c>
      <c r="J55" s="15">
        <v>69</v>
      </c>
      <c r="K55" s="34"/>
      <c r="L55" s="15">
        <v>34</v>
      </c>
      <c r="M55" s="15">
        <v>51</v>
      </c>
      <c r="O55" s="4" t="s">
        <v>213</v>
      </c>
      <c r="P55" s="18" t="s">
        <v>43</v>
      </c>
      <c r="Q55" s="15">
        <v>16</v>
      </c>
      <c r="R55" s="34"/>
      <c r="S55" s="15">
        <v>19</v>
      </c>
      <c r="T55" s="34"/>
      <c r="V55" s="4" t="s">
        <v>213</v>
      </c>
      <c r="W55" s="18" t="s">
        <v>55</v>
      </c>
      <c r="X55" s="15">
        <v>26</v>
      </c>
      <c r="Y55" s="34"/>
      <c r="Z55" s="15">
        <v>36</v>
      </c>
      <c r="AA55" s="15">
        <v>11</v>
      </c>
      <c r="AC55" s="4" t="s">
        <v>213</v>
      </c>
      <c r="AD55" s="18" t="s">
        <v>67</v>
      </c>
      <c r="AE55" s="34"/>
      <c r="AF55" s="34"/>
      <c r="AG55" s="15">
        <v>18</v>
      </c>
      <c r="AH55" s="15">
        <v>1</v>
      </c>
      <c r="AJ55" s="4" t="s">
        <v>213</v>
      </c>
      <c r="AK55" s="18" t="s">
        <v>79</v>
      </c>
      <c r="AL55" s="34"/>
      <c r="AM55" s="34"/>
      <c r="AN55" s="15">
        <v>3</v>
      </c>
      <c r="AO55" s="15">
        <v>17</v>
      </c>
      <c r="AQ55" s="17"/>
      <c r="AR55" s="20"/>
      <c r="AS55" s="36"/>
      <c r="AU55" s="17"/>
      <c r="AV55" s="20"/>
      <c r="AW55" s="36"/>
      <c r="AY55" s="4" t="s">
        <v>213</v>
      </c>
      <c r="AZ55" s="18" t="s">
        <v>121</v>
      </c>
      <c r="BA55" s="15">
        <v>29</v>
      </c>
      <c r="BB55" s="34"/>
      <c r="BC55" s="15">
        <v>1</v>
      </c>
      <c r="BD55" s="15">
        <v>9</v>
      </c>
      <c r="BF55" s="4" t="s">
        <v>213</v>
      </c>
      <c r="BG55" s="18" t="s">
        <v>133</v>
      </c>
      <c r="BH55" s="34"/>
      <c r="BI55" s="34"/>
      <c r="BJ55" s="15">
        <v>2</v>
      </c>
      <c r="BK55" s="15">
        <v>23</v>
      </c>
      <c r="BM55" s="4" t="s">
        <v>213</v>
      </c>
      <c r="BN55" s="18" t="s">
        <v>145</v>
      </c>
      <c r="BO55" s="15">
        <v>33</v>
      </c>
      <c r="BP55" s="34"/>
      <c r="BQ55" s="15">
        <v>72</v>
      </c>
      <c r="BR55" s="34"/>
      <c r="BT55" s="4" t="s">
        <v>213</v>
      </c>
      <c r="BU55" s="18" t="s">
        <v>157</v>
      </c>
      <c r="BV55" s="15">
        <v>1</v>
      </c>
      <c r="BW55" s="34"/>
      <c r="BX55" s="34"/>
      <c r="BY55" s="34"/>
      <c r="CA55" s="4" t="s">
        <v>213</v>
      </c>
      <c r="CB55" s="18" t="s">
        <v>170</v>
      </c>
      <c r="CC55" s="34"/>
      <c r="CD55" s="34"/>
      <c r="CE55" s="34"/>
      <c r="CF55" s="34"/>
      <c r="CH55" s="4" t="s">
        <v>213</v>
      </c>
      <c r="CI55" s="18" t="s">
        <v>224</v>
      </c>
      <c r="CJ55" s="34"/>
      <c r="CK55" s="34"/>
      <c r="CL55" s="34"/>
      <c r="CM55" s="15">
        <v>16</v>
      </c>
      <c r="CO55" s="4" t="s">
        <v>213</v>
      </c>
      <c r="CP55" s="18" t="s">
        <v>187</v>
      </c>
      <c r="CQ55" s="14">
        <v>128</v>
      </c>
      <c r="CR55" s="34"/>
      <c r="CS55" s="34"/>
      <c r="CT55" s="15">
        <v>2</v>
      </c>
    </row>
    <row r="56" spans="1:98" ht="9.6" x14ac:dyDescent="0.15">
      <c r="A56" s="4" t="s">
        <v>214</v>
      </c>
      <c r="B56" s="18"/>
      <c r="C56" s="15">
        <v>20</v>
      </c>
      <c r="D56" s="34"/>
      <c r="E56" s="15">
        <v>54</v>
      </c>
      <c r="F56" s="34"/>
      <c r="H56" s="4" t="s">
        <v>214</v>
      </c>
      <c r="I56" s="18"/>
      <c r="J56" s="34"/>
      <c r="K56" s="34"/>
      <c r="L56" s="15">
        <v>32</v>
      </c>
      <c r="M56" s="34"/>
      <c r="O56" s="4" t="s">
        <v>214</v>
      </c>
      <c r="P56" s="18"/>
      <c r="Q56" s="14">
        <v>197</v>
      </c>
      <c r="R56" s="34"/>
      <c r="S56" s="15">
        <v>7</v>
      </c>
      <c r="T56" s="34"/>
      <c r="V56" s="4" t="s">
        <v>214</v>
      </c>
      <c r="W56" s="18"/>
      <c r="X56" s="34"/>
      <c r="Y56" s="34"/>
      <c r="Z56" s="14">
        <v>168</v>
      </c>
      <c r="AA56" s="15">
        <v>65</v>
      </c>
      <c r="AC56" s="4" t="s">
        <v>214</v>
      </c>
      <c r="AD56" s="18"/>
      <c r="AE56" s="34"/>
      <c r="AF56" s="34"/>
      <c r="AG56" s="15">
        <v>9</v>
      </c>
      <c r="AH56" s="34"/>
      <c r="AJ56" s="4" t="s">
        <v>214</v>
      </c>
      <c r="AK56" s="18"/>
      <c r="AL56" s="15">
        <v>55</v>
      </c>
      <c r="AM56" s="34"/>
      <c r="AN56" s="15">
        <v>2</v>
      </c>
      <c r="AO56" s="15">
        <v>1</v>
      </c>
      <c r="AQ56" s="16">
        <v>11</v>
      </c>
      <c r="AR56" s="20"/>
      <c r="AS56" s="26">
        <v>139</v>
      </c>
      <c r="AU56" s="16">
        <v>11</v>
      </c>
      <c r="AV56" s="20"/>
      <c r="AW56" s="25">
        <v>273</v>
      </c>
      <c r="AY56" s="4" t="s">
        <v>214</v>
      </c>
      <c r="AZ56" s="18"/>
      <c r="BA56" s="34"/>
      <c r="BB56" s="34"/>
      <c r="BC56" s="15">
        <v>1</v>
      </c>
      <c r="BD56" s="15">
        <v>46</v>
      </c>
      <c r="BF56" s="4" t="s">
        <v>214</v>
      </c>
      <c r="BG56" s="18"/>
      <c r="BH56" s="15">
        <v>6</v>
      </c>
      <c r="BI56" s="34"/>
      <c r="BJ56" s="15">
        <v>9</v>
      </c>
      <c r="BK56" s="14">
        <v>130</v>
      </c>
      <c r="BM56" s="4" t="s">
        <v>214</v>
      </c>
      <c r="BN56" s="18"/>
      <c r="BO56" s="34"/>
      <c r="BP56" s="34"/>
      <c r="BQ56" s="14">
        <v>139</v>
      </c>
      <c r="BR56" s="15">
        <v>13</v>
      </c>
      <c r="BT56" s="4" t="s">
        <v>214</v>
      </c>
      <c r="BU56" s="18"/>
      <c r="BV56" s="15">
        <v>78</v>
      </c>
      <c r="BW56" s="34"/>
      <c r="BX56" s="34"/>
      <c r="BY56" s="34"/>
      <c r="CA56" s="4" t="s">
        <v>214</v>
      </c>
      <c r="CB56" s="18"/>
      <c r="CC56" s="34"/>
      <c r="CD56" s="34"/>
      <c r="CE56" s="34"/>
      <c r="CF56" s="15">
        <v>3</v>
      </c>
      <c r="CH56" s="4" t="s">
        <v>214</v>
      </c>
      <c r="CI56" s="18"/>
      <c r="CJ56" s="34"/>
      <c r="CK56" s="34"/>
      <c r="CL56" s="34"/>
      <c r="CM56" s="15">
        <v>6</v>
      </c>
      <c r="CO56" s="4" t="s">
        <v>214</v>
      </c>
      <c r="CP56" s="18"/>
      <c r="CQ56" s="14">
        <v>108</v>
      </c>
      <c r="CR56" s="34"/>
      <c r="CS56" s="34"/>
      <c r="CT56" s="34"/>
    </row>
    <row r="57" spans="1:98" ht="9.6" x14ac:dyDescent="0.15">
      <c r="A57" s="4" t="s">
        <v>215</v>
      </c>
      <c r="B57" s="18"/>
      <c r="C57" s="15">
        <v>75</v>
      </c>
      <c r="D57" s="34"/>
      <c r="E57" s="15">
        <v>23</v>
      </c>
      <c r="F57" s="15">
        <v>11</v>
      </c>
      <c r="H57" s="4" t="s">
        <v>215</v>
      </c>
      <c r="I57" s="18"/>
      <c r="J57" s="14">
        <v>120</v>
      </c>
      <c r="K57" s="34"/>
      <c r="L57" s="15">
        <v>80</v>
      </c>
      <c r="M57" s="15">
        <v>5</v>
      </c>
      <c r="O57" s="4" t="s">
        <v>215</v>
      </c>
      <c r="P57" s="18"/>
      <c r="Q57" s="15">
        <v>5</v>
      </c>
      <c r="R57" s="34"/>
      <c r="S57" s="15">
        <v>15</v>
      </c>
      <c r="T57" s="34"/>
      <c r="V57" s="4" t="s">
        <v>215</v>
      </c>
      <c r="W57" s="18"/>
      <c r="X57" s="15">
        <v>27</v>
      </c>
      <c r="Y57" s="34"/>
      <c r="Z57" s="15">
        <v>21</v>
      </c>
      <c r="AA57" s="15">
        <v>33</v>
      </c>
      <c r="AC57" s="4" t="s">
        <v>215</v>
      </c>
      <c r="AD57" s="18"/>
      <c r="AE57" s="15">
        <v>67</v>
      </c>
      <c r="AF57" s="34"/>
      <c r="AG57" s="15">
        <v>8</v>
      </c>
      <c r="AH57" s="13">
        <v>206</v>
      </c>
      <c r="AJ57" s="4" t="s">
        <v>215</v>
      </c>
      <c r="AK57" s="18"/>
      <c r="AL57" s="15">
        <v>1</v>
      </c>
      <c r="AM57" s="34"/>
      <c r="AN57" s="14">
        <v>119</v>
      </c>
      <c r="AO57" s="15">
        <v>21</v>
      </c>
      <c r="AQ57" s="17"/>
      <c r="AR57" s="21"/>
      <c r="AS57" s="24"/>
      <c r="AU57" s="17"/>
      <c r="AV57" s="21"/>
      <c r="AW57" s="24"/>
      <c r="AY57" s="4" t="s">
        <v>215</v>
      </c>
      <c r="AZ57" s="18"/>
      <c r="BA57" s="15">
        <v>33</v>
      </c>
      <c r="BB57" s="34"/>
      <c r="BC57" s="15">
        <v>33</v>
      </c>
      <c r="BD57" s="15">
        <v>23</v>
      </c>
      <c r="BF57" s="4" t="s">
        <v>215</v>
      </c>
      <c r="BG57" s="18"/>
      <c r="BH57" s="14">
        <v>122</v>
      </c>
      <c r="BI57" s="34"/>
      <c r="BJ57" s="15">
        <v>20</v>
      </c>
      <c r="BK57" s="15">
        <v>15</v>
      </c>
      <c r="BM57" s="4" t="s">
        <v>215</v>
      </c>
      <c r="BN57" s="18"/>
      <c r="BO57" s="34"/>
      <c r="BP57" s="34"/>
      <c r="BQ57" s="34"/>
      <c r="BR57" s="15">
        <v>1</v>
      </c>
      <c r="BT57" s="4" t="s">
        <v>215</v>
      </c>
      <c r="BU57" s="18"/>
      <c r="BV57" s="34"/>
      <c r="BW57" s="34"/>
      <c r="BX57" s="34"/>
      <c r="BY57" s="15">
        <v>9</v>
      </c>
      <c r="CA57" s="4" t="s">
        <v>215</v>
      </c>
      <c r="CB57" s="18"/>
      <c r="CC57" s="34"/>
      <c r="CD57" s="34"/>
      <c r="CE57" s="34"/>
      <c r="CF57" s="15">
        <v>9</v>
      </c>
      <c r="CH57" s="4" t="s">
        <v>215</v>
      </c>
      <c r="CI57" s="18"/>
      <c r="CJ57" s="15">
        <v>35</v>
      </c>
      <c r="CK57" s="34"/>
      <c r="CL57" s="34"/>
      <c r="CM57" s="34"/>
      <c r="CO57" s="4" t="s">
        <v>215</v>
      </c>
      <c r="CP57" s="18"/>
      <c r="CQ57" s="15">
        <v>50</v>
      </c>
      <c r="CR57" s="34"/>
      <c r="CS57" s="34"/>
      <c r="CT57" s="34"/>
    </row>
    <row r="58" spans="1:98" ht="9.6" x14ac:dyDescent="0.15">
      <c r="A58" s="4" t="s">
        <v>212</v>
      </c>
      <c r="B58" s="18"/>
      <c r="C58" s="34"/>
      <c r="D58" s="14">
        <v>137</v>
      </c>
      <c r="E58" s="15">
        <v>38</v>
      </c>
      <c r="F58" s="15">
        <v>2</v>
      </c>
      <c r="H58" s="4" t="s">
        <v>212</v>
      </c>
      <c r="I58" s="18"/>
      <c r="J58" s="13">
        <v>203</v>
      </c>
      <c r="K58" s="14">
        <v>138</v>
      </c>
      <c r="L58" s="15">
        <v>93</v>
      </c>
      <c r="M58" s="15">
        <v>8</v>
      </c>
      <c r="O58" s="4" t="s">
        <v>212</v>
      </c>
      <c r="P58" s="18"/>
      <c r="Q58" s="15">
        <v>19</v>
      </c>
      <c r="R58" s="14">
        <v>133</v>
      </c>
      <c r="S58" s="15">
        <v>58</v>
      </c>
      <c r="T58" s="34"/>
      <c r="V58" s="4" t="s">
        <v>212</v>
      </c>
      <c r="W58" s="18"/>
      <c r="X58" s="34"/>
      <c r="Y58" s="15">
        <v>37</v>
      </c>
      <c r="Z58" s="15">
        <v>29</v>
      </c>
      <c r="AA58" s="15">
        <v>30</v>
      </c>
      <c r="AC58" s="4" t="s">
        <v>212</v>
      </c>
      <c r="AD58" s="18"/>
      <c r="AE58" s="14">
        <v>132</v>
      </c>
      <c r="AF58" s="12">
        <v>400</v>
      </c>
      <c r="AG58" s="15">
        <v>55</v>
      </c>
      <c r="AH58" s="15">
        <v>1</v>
      </c>
      <c r="AJ58" s="4" t="s">
        <v>212</v>
      </c>
      <c r="AK58" s="18"/>
      <c r="AL58" s="34"/>
      <c r="AM58" s="12">
        <v>797</v>
      </c>
      <c r="AN58" s="34"/>
      <c r="AO58" s="15">
        <v>29</v>
      </c>
      <c r="AY58" s="4" t="s">
        <v>212</v>
      </c>
      <c r="AZ58" s="18"/>
      <c r="BA58" s="15">
        <v>2</v>
      </c>
      <c r="BB58" s="14">
        <v>131</v>
      </c>
      <c r="BC58" s="14">
        <v>142</v>
      </c>
      <c r="BD58" s="15">
        <v>2</v>
      </c>
      <c r="BF58" s="4" t="s">
        <v>212</v>
      </c>
      <c r="BG58" s="18"/>
      <c r="BH58" s="15">
        <v>4</v>
      </c>
      <c r="BI58" s="13">
        <v>244</v>
      </c>
      <c r="BJ58" s="14">
        <v>107</v>
      </c>
      <c r="BK58" s="15">
        <v>18</v>
      </c>
      <c r="BM58" s="4" t="s">
        <v>212</v>
      </c>
      <c r="BN58" s="18"/>
      <c r="BO58" s="15">
        <v>1</v>
      </c>
      <c r="BP58" s="14">
        <v>178</v>
      </c>
      <c r="BQ58" s="15">
        <v>46</v>
      </c>
      <c r="BR58" s="15">
        <v>7</v>
      </c>
      <c r="BT58" s="4" t="s">
        <v>212</v>
      </c>
      <c r="BU58" s="18"/>
      <c r="BV58" s="15">
        <v>24</v>
      </c>
      <c r="BW58" s="14">
        <v>157</v>
      </c>
      <c r="BX58" s="34"/>
      <c r="BY58" s="34"/>
      <c r="CA58" s="4" t="s">
        <v>212</v>
      </c>
      <c r="CB58" s="18"/>
      <c r="CC58" s="34"/>
      <c r="CD58" s="12">
        <v>549</v>
      </c>
      <c r="CE58" s="12">
        <v>709</v>
      </c>
      <c r="CF58" s="34"/>
      <c r="CH58" s="4" t="s">
        <v>212</v>
      </c>
      <c r="CI58" s="18"/>
      <c r="CJ58" s="34"/>
      <c r="CK58" s="15">
        <v>79</v>
      </c>
      <c r="CL58" s="15">
        <v>6</v>
      </c>
      <c r="CM58" s="34"/>
      <c r="CO58" s="4" t="s">
        <v>212</v>
      </c>
      <c r="CP58" s="18"/>
      <c r="CQ58" s="15">
        <v>35</v>
      </c>
      <c r="CR58" s="15">
        <v>51</v>
      </c>
      <c r="CS58" s="15">
        <v>4</v>
      </c>
      <c r="CT58" s="34"/>
    </row>
    <row r="59" spans="1:98" ht="9.6" x14ac:dyDescent="0.15">
      <c r="A59" s="4" t="s">
        <v>211</v>
      </c>
      <c r="B59" s="18"/>
      <c r="C59" s="15">
        <v>2</v>
      </c>
      <c r="D59" s="15">
        <v>98</v>
      </c>
      <c r="E59" s="15">
        <v>16</v>
      </c>
      <c r="F59" s="15">
        <v>49</v>
      </c>
      <c r="H59" s="4" t="s">
        <v>211</v>
      </c>
      <c r="I59" s="18"/>
      <c r="J59" s="15">
        <v>6</v>
      </c>
      <c r="K59" s="13">
        <v>243</v>
      </c>
      <c r="L59" s="15">
        <v>38</v>
      </c>
      <c r="M59" s="14">
        <v>126</v>
      </c>
      <c r="O59" s="4" t="s">
        <v>211</v>
      </c>
      <c r="P59" s="18"/>
      <c r="Q59" s="15">
        <v>1</v>
      </c>
      <c r="R59" s="12">
        <v>318</v>
      </c>
      <c r="S59" s="34"/>
      <c r="T59" s="34"/>
      <c r="V59" s="4" t="s">
        <v>211</v>
      </c>
      <c r="W59" s="18"/>
      <c r="X59" s="34"/>
      <c r="Y59" s="15">
        <v>78</v>
      </c>
      <c r="Z59" s="15">
        <v>43</v>
      </c>
      <c r="AA59" s="15">
        <v>2</v>
      </c>
      <c r="AC59" s="4" t="s">
        <v>211</v>
      </c>
      <c r="AD59" s="18"/>
      <c r="AE59" s="15">
        <v>41</v>
      </c>
      <c r="AF59" s="14">
        <v>102</v>
      </c>
      <c r="AG59" s="15">
        <v>29</v>
      </c>
      <c r="AH59" s="14">
        <v>163</v>
      </c>
      <c r="AJ59" s="4" t="s">
        <v>211</v>
      </c>
      <c r="AK59" s="18"/>
      <c r="AL59" s="34"/>
      <c r="AM59" s="12">
        <v>616</v>
      </c>
      <c r="AN59" s="14">
        <v>192</v>
      </c>
      <c r="AO59" s="34"/>
      <c r="AY59" s="4" t="s">
        <v>211</v>
      </c>
      <c r="AZ59" s="18"/>
      <c r="BA59" s="34"/>
      <c r="BB59" s="14">
        <v>143</v>
      </c>
      <c r="BC59" s="14">
        <v>127</v>
      </c>
      <c r="BD59" s="34"/>
      <c r="BF59" s="4" t="s">
        <v>211</v>
      </c>
      <c r="BG59" s="18"/>
      <c r="BH59" s="15">
        <v>18</v>
      </c>
      <c r="BI59" s="14">
        <v>179</v>
      </c>
      <c r="BJ59" s="34"/>
      <c r="BK59" s="34"/>
      <c r="BM59" s="4" t="s">
        <v>211</v>
      </c>
      <c r="BN59" s="18"/>
      <c r="BO59" s="15">
        <v>8</v>
      </c>
      <c r="BP59" s="12">
        <v>1108</v>
      </c>
      <c r="BQ59" s="15">
        <v>89</v>
      </c>
      <c r="BR59" s="34"/>
      <c r="BT59" s="4" t="s">
        <v>211</v>
      </c>
      <c r="BU59" s="18"/>
      <c r="BV59" s="34"/>
      <c r="BW59" s="15">
        <v>71</v>
      </c>
      <c r="BX59" s="34"/>
      <c r="BY59" s="34"/>
      <c r="CA59" s="4" t="s">
        <v>211</v>
      </c>
      <c r="CB59" s="18"/>
      <c r="CC59" s="34"/>
      <c r="CD59" s="34"/>
      <c r="CE59" s="34"/>
      <c r="CF59" s="15">
        <v>6</v>
      </c>
      <c r="CH59" s="4" t="s">
        <v>211</v>
      </c>
      <c r="CI59" s="18"/>
      <c r="CJ59" s="34"/>
      <c r="CK59" s="12">
        <v>1713</v>
      </c>
      <c r="CL59" s="15">
        <v>1</v>
      </c>
      <c r="CM59" s="15">
        <v>5</v>
      </c>
      <c r="CO59" s="4" t="s">
        <v>211</v>
      </c>
      <c r="CP59" s="18"/>
      <c r="CQ59" s="34"/>
      <c r="CR59" s="34"/>
      <c r="CS59" s="15">
        <v>2</v>
      </c>
      <c r="CT59" s="15">
        <v>37</v>
      </c>
    </row>
    <row r="60" spans="1:98" ht="9.6" customHeight="1" x14ac:dyDescent="0.15">
      <c r="A60" s="4" t="s">
        <v>213</v>
      </c>
      <c r="B60" s="18" t="s">
        <v>15</v>
      </c>
      <c r="C60" s="14">
        <v>109</v>
      </c>
      <c r="D60" s="34"/>
      <c r="E60" s="14">
        <v>181</v>
      </c>
      <c r="F60" s="15">
        <v>7</v>
      </c>
      <c r="H60" s="4" t="s">
        <v>213</v>
      </c>
      <c r="I60" s="18" t="s">
        <v>32</v>
      </c>
      <c r="J60" s="15">
        <v>4</v>
      </c>
      <c r="K60" s="34"/>
      <c r="L60" s="14">
        <v>129</v>
      </c>
      <c r="M60" s="15">
        <v>15</v>
      </c>
      <c r="O60" s="4" t="s">
        <v>213</v>
      </c>
      <c r="P60" s="18" t="s">
        <v>44</v>
      </c>
      <c r="Q60" s="15">
        <v>3</v>
      </c>
      <c r="R60" s="34"/>
      <c r="S60" s="14">
        <v>150</v>
      </c>
      <c r="T60" s="34"/>
      <c r="V60" s="4" t="s">
        <v>213</v>
      </c>
      <c r="W60" s="18" t="s">
        <v>56</v>
      </c>
      <c r="X60" s="15">
        <v>2</v>
      </c>
      <c r="Y60" s="34"/>
      <c r="Z60" s="15">
        <v>5</v>
      </c>
      <c r="AA60" s="15">
        <v>5</v>
      </c>
      <c r="AC60" s="4" t="s">
        <v>213</v>
      </c>
      <c r="AD60" s="18" t="s">
        <v>68</v>
      </c>
      <c r="AE60" s="34"/>
      <c r="AF60" s="34"/>
      <c r="AG60" s="34"/>
      <c r="AH60" s="34"/>
      <c r="AJ60" s="4" t="s">
        <v>213</v>
      </c>
      <c r="AK60" s="18" t="s">
        <v>80</v>
      </c>
      <c r="AL60" s="34"/>
      <c r="AM60" s="34"/>
      <c r="AN60" s="34"/>
      <c r="AO60" s="34"/>
      <c r="AY60" s="4" t="s">
        <v>213</v>
      </c>
      <c r="AZ60" s="18" t="s">
        <v>122</v>
      </c>
      <c r="BA60" s="34"/>
      <c r="BB60" s="34"/>
      <c r="BC60" s="34"/>
      <c r="BD60" s="34"/>
      <c r="BF60" s="4" t="s">
        <v>213</v>
      </c>
      <c r="BG60" s="18" t="s">
        <v>134</v>
      </c>
      <c r="BH60" s="34"/>
      <c r="BI60" s="34"/>
      <c r="BJ60" s="34"/>
      <c r="BK60" s="34"/>
      <c r="BM60" s="4" t="s">
        <v>213</v>
      </c>
      <c r="BN60" s="18" t="s">
        <v>146</v>
      </c>
      <c r="BO60" s="15">
        <v>29</v>
      </c>
      <c r="BP60" s="34"/>
      <c r="BQ60" s="15">
        <v>38</v>
      </c>
      <c r="BR60" s="15">
        <v>12</v>
      </c>
      <c r="BT60" s="4" t="s">
        <v>213</v>
      </c>
      <c r="BU60" s="18" t="s">
        <v>158</v>
      </c>
      <c r="BV60" s="34"/>
      <c r="BW60" s="34"/>
      <c r="BX60" s="34"/>
      <c r="BY60" s="34"/>
      <c r="CA60" s="4" t="s">
        <v>213</v>
      </c>
      <c r="CB60" s="18" t="s">
        <v>171</v>
      </c>
      <c r="CC60" s="15">
        <v>16</v>
      </c>
      <c r="CD60" s="34"/>
      <c r="CE60" s="34"/>
      <c r="CF60" s="15">
        <v>7</v>
      </c>
      <c r="CH60" s="4" t="s">
        <v>213</v>
      </c>
      <c r="CI60" s="18" t="s">
        <v>225</v>
      </c>
      <c r="CJ60" s="34"/>
      <c r="CK60" s="34"/>
      <c r="CL60" s="34"/>
      <c r="CM60" s="15">
        <v>47</v>
      </c>
      <c r="CO60" s="4" t="s">
        <v>213</v>
      </c>
      <c r="CP60" s="18" t="s">
        <v>188</v>
      </c>
      <c r="CQ60" s="34"/>
      <c r="CR60" s="34"/>
      <c r="CS60" s="34"/>
      <c r="CT60" s="34"/>
    </row>
    <row r="61" spans="1:98" ht="9.6" x14ac:dyDescent="0.15">
      <c r="A61" s="4" t="s">
        <v>214</v>
      </c>
      <c r="B61" s="18"/>
      <c r="C61" s="15">
        <v>68</v>
      </c>
      <c r="D61" s="34"/>
      <c r="E61" s="14">
        <v>163</v>
      </c>
      <c r="F61" s="14">
        <v>103</v>
      </c>
      <c r="H61" s="4" t="s">
        <v>214</v>
      </c>
      <c r="I61" s="18"/>
      <c r="J61" s="15">
        <v>1</v>
      </c>
      <c r="K61" s="34"/>
      <c r="L61" s="15">
        <v>42</v>
      </c>
      <c r="M61" s="15">
        <v>4</v>
      </c>
      <c r="O61" s="4" t="s">
        <v>214</v>
      </c>
      <c r="P61" s="18"/>
      <c r="Q61" s="15">
        <v>4</v>
      </c>
      <c r="R61" s="34"/>
      <c r="S61" s="15">
        <v>11</v>
      </c>
      <c r="T61" s="34"/>
      <c r="V61" s="4" t="s">
        <v>214</v>
      </c>
      <c r="W61" s="18"/>
      <c r="X61" s="15">
        <v>14</v>
      </c>
      <c r="Y61" s="34"/>
      <c r="Z61" s="15">
        <v>21</v>
      </c>
      <c r="AA61" s="15">
        <v>9</v>
      </c>
      <c r="AC61" s="4" t="s">
        <v>214</v>
      </c>
      <c r="AD61" s="18"/>
      <c r="AE61" s="34"/>
      <c r="AF61" s="34"/>
      <c r="AG61" s="34"/>
      <c r="AH61" s="34"/>
      <c r="AJ61" s="4" t="s">
        <v>214</v>
      </c>
      <c r="AK61" s="18"/>
      <c r="AL61" s="34"/>
      <c r="AM61" s="34"/>
      <c r="AN61" s="34"/>
      <c r="AO61" s="34"/>
      <c r="AY61" s="4" t="s">
        <v>214</v>
      </c>
      <c r="AZ61" s="18"/>
      <c r="BA61" s="34"/>
      <c r="BB61" s="34"/>
      <c r="BC61" s="34"/>
      <c r="BD61" s="34"/>
      <c r="BF61" s="4" t="s">
        <v>214</v>
      </c>
      <c r="BG61" s="18"/>
      <c r="BH61" s="34"/>
      <c r="BI61" s="34"/>
      <c r="BJ61" s="34"/>
      <c r="BK61" s="34"/>
      <c r="BM61" s="4" t="s">
        <v>214</v>
      </c>
      <c r="BN61" s="18"/>
      <c r="BO61" s="15">
        <v>37</v>
      </c>
      <c r="BP61" s="34"/>
      <c r="BQ61" s="15">
        <v>2</v>
      </c>
      <c r="BR61" s="34"/>
      <c r="BT61" s="4" t="s">
        <v>214</v>
      </c>
      <c r="BU61" s="18"/>
      <c r="BV61" s="15">
        <v>5</v>
      </c>
      <c r="BW61" s="34"/>
      <c r="BX61" s="34"/>
      <c r="BY61" s="34"/>
      <c r="CA61" s="4" t="s">
        <v>214</v>
      </c>
      <c r="CB61" s="18"/>
      <c r="CC61" s="34"/>
      <c r="CD61" s="34"/>
      <c r="CE61" s="34"/>
      <c r="CF61" s="34"/>
      <c r="CH61" s="4" t="s">
        <v>214</v>
      </c>
      <c r="CI61" s="18"/>
      <c r="CJ61" s="34"/>
      <c r="CK61" s="34"/>
      <c r="CL61" s="34"/>
      <c r="CM61" s="34"/>
      <c r="CO61" s="4" t="s">
        <v>214</v>
      </c>
      <c r="CP61" s="18"/>
      <c r="CQ61" s="15">
        <v>1</v>
      </c>
      <c r="CR61" s="34"/>
      <c r="CS61" s="34"/>
      <c r="CT61" s="15">
        <v>10</v>
      </c>
    </row>
    <row r="62" spans="1:98" ht="9.6" x14ac:dyDescent="0.15">
      <c r="A62" s="4" t="s">
        <v>215</v>
      </c>
      <c r="B62" s="18"/>
      <c r="C62" s="15">
        <v>1</v>
      </c>
      <c r="D62" s="34"/>
      <c r="E62" s="14">
        <v>141</v>
      </c>
      <c r="F62" s="15">
        <v>7</v>
      </c>
      <c r="H62" s="4" t="s">
        <v>215</v>
      </c>
      <c r="I62" s="18"/>
      <c r="J62" s="15">
        <v>88</v>
      </c>
      <c r="K62" s="34"/>
      <c r="L62" s="15">
        <v>45</v>
      </c>
      <c r="M62" s="34"/>
      <c r="O62" s="4" t="s">
        <v>215</v>
      </c>
      <c r="P62" s="18"/>
      <c r="Q62" s="34"/>
      <c r="R62" s="34"/>
      <c r="S62" s="15">
        <v>91</v>
      </c>
      <c r="T62" s="34"/>
      <c r="V62" s="4" t="s">
        <v>215</v>
      </c>
      <c r="W62" s="18"/>
      <c r="X62" s="34"/>
      <c r="Y62" s="34"/>
      <c r="Z62" s="13">
        <v>215</v>
      </c>
      <c r="AA62" s="15">
        <v>4</v>
      </c>
      <c r="AC62" s="4" t="s">
        <v>215</v>
      </c>
      <c r="AD62" s="18"/>
      <c r="AE62" s="34"/>
      <c r="AF62" s="34"/>
      <c r="AG62" s="34"/>
      <c r="AH62" s="34"/>
      <c r="AJ62" s="4" t="s">
        <v>215</v>
      </c>
      <c r="AK62" s="18"/>
      <c r="AL62" s="34"/>
      <c r="AM62" s="34"/>
      <c r="AN62" s="34"/>
      <c r="AO62" s="34"/>
      <c r="AY62" s="4" t="s">
        <v>215</v>
      </c>
      <c r="AZ62" s="18"/>
      <c r="BA62" s="34"/>
      <c r="BB62" s="34"/>
      <c r="BC62" s="34"/>
      <c r="BD62" s="34"/>
      <c r="BF62" s="4" t="s">
        <v>215</v>
      </c>
      <c r="BG62" s="18"/>
      <c r="BH62" s="34"/>
      <c r="BI62" s="34"/>
      <c r="BJ62" s="34"/>
      <c r="BK62" s="34"/>
      <c r="BM62" s="4" t="s">
        <v>215</v>
      </c>
      <c r="BN62" s="18"/>
      <c r="BO62" s="15">
        <v>25</v>
      </c>
      <c r="BP62" s="34"/>
      <c r="BQ62" s="15">
        <v>12</v>
      </c>
      <c r="BR62" s="15">
        <v>26</v>
      </c>
      <c r="BT62" s="4" t="s">
        <v>215</v>
      </c>
      <c r="BU62" s="18"/>
      <c r="BV62" s="15">
        <v>6</v>
      </c>
      <c r="BW62" s="34"/>
      <c r="BX62" s="34"/>
      <c r="BY62" s="15">
        <v>5</v>
      </c>
      <c r="CA62" s="4" t="s">
        <v>215</v>
      </c>
      <c r="CB62" s="18"/>
      <c r="CC62" s="15">
        <v>1</v>
      </c>
      <c r="CD62" s="34"/>
      <c r="CE62" s="34"/>
      <c r="CF62" s="34"/>
      <c r="CH62" s="4" t="s">
        <v>215</v>
      </c>
      <c r="CI62" s="18"/>
      <c r="CJ62" s="15">
        <v>63</v>
      </c>
      <c r="CK62" s="34"/>
      <c r="CL62" s="34"/>
      <c r="CM62" s="34"/>
      <c r="CO62" s="4" t="s">
        <v>215</v>
      </c>
      <c r="CP62" s="18"/>
      <c r="CQ62" s="34"/>
      <c r="CR62" s="34"/>
      <c r="CS62" s="34"/>
      <c r="CT62" s="13">
        <v>210</v>
      </c>
    </row>
    <row r="63" spans="1:98" ht="9.6" x14ac:dyDescent="0.15">
      <c r="A63" s="4" t="s">
        <v>212</v>
      </c>
      <c r="B63" s="18"/>
      <c r="C63" s="15">
        <v>91</v>
      </c>
      <c r="D63" s="13">
        <v>278</v>
      </c>
      <c r="E63" s="15">
        <v>55</v>
      </c>
      <c r="F63" s="15">
        <v>5</v>
      </c>
      <c r="H63" s="4" t="s">
        <v>212</v>
      </c>
      <c r="I63" s="18"/>
      <c r="J63" s="15">
        <v>2</v>
      </c>
      <c r="K63" s="14">
        <v>113</v>
      </c>
      <c r="L63" s="15">
        <v>37</v>
      </c>
      <c r="M63" s="15">
        <v>20</v>
      </c>
      <c r="O63" s="4" t="s">
        <v>212</v>
      </c>
      <c r="P63" s="18"/>
      <c r="Q63" s="14">
        <v>111</v>
      </c>
      <c r="R63" s="14">
        <v>114</v>
      </c>
      <c r="S63" s="15">
        <v>17</v>
      </c>
      <c r="T63" s="34"/>
      <c r="V63" s="4" t="s">
        <v>212</v>
      </c>
      <c r="W63" s="18"/>
      <c r="X63" s="15">
        <v>38</v>
      </c>
      <c r="Y63" s="15">
        <v>39</v>
      </c>
      <c r="Z63" s="15">
        <v>24</v>
      </c>
      <c r="AA63" s="15">
        <v>5</v>
      </c>
      <c r="AC63" s="4" t="s">
        <v>212</v>
      </c>
      <c r="AD63" s="18"/>
      <c r="AE63" s="34"/>
      <c r="AF63" s="34"/>
      <c r="AG63" s="34"/>
      <c r="AH63" s="34"/>
      <c r="AJ63" s="4" t="s">
        <v>212</v>
      </c>
      <c r="AK63" s="18"/>
      <c r="AL63" s="34"/>
      <c r="AM63" s="34"/>
      <c r="AN63" s="34"/>
      <c r="AO63" s="34"/>
      <c r="AY63" s="4" t="s">
        <v>212</v>
      </c>
      <c r="AZ63" s="18"/>
      <c r="BA63" s="34"/>
      <c r="BB63" s="34"/>
      <c r="BC63" s="34"/>
      <c r="BD63" s="34"/>
      <c r="BF63" s="4" t="s">
        <v>212</v>
      </c>
      <c r="BG63" s="18"/>
      <c r="BH63" s="34"/>
      <c r="BI63" s="34"/>
      <c r="BJ63" s="34"/>
      <c r="BK63" s="34"/>
      <c r="BM63" s="4" t="s">
        <v>212</v>
      </c>
      <c r="BN63" s="18"/>
      <c r="BO63" s="15">
        <v>17</v>
      </c>
      <c r="BP63" s="12">
        <v>502</v>
      </c>
      <c r="BQ63" s="15">
        <v>5</v>
      </c>
      <c r="BR63" s="15">
        <v>13</v>
      </c>
      <c r="BS63" s="1" t="s">
        <v>227</v>
      </c>
      <c r="BT63" s="4" t="s">
        <v>212</v>
      </c>
      <c r="BU63" s="18"/>
      <c r="BV63" s="15">
        <v>4</v>
      </c>
      <c r="BW63" s="14">
        <v>118</v>
      </c>
      <c r="BX63" s="15">
        <v>1</v>
      </c>
      <c r="BY63" s="34"/>
      <c r="CA63" s="4" t="s">
        <v>212</v>
      </c>
      <c r="CB63" s="18"/>
      <c r="CC63" s="34"/>
      <c r="CD63" s="15">
        <v>90</v>
      </c>
      <c r="CE63" s="14">
        <v>126</v>
      </c>
      <c r="CF63" s="15">
        <v>7</v>
      </c>
      <c r="CH63" s="4" t="s">
        <v>212</v>
      </c>
      <c r="CI63" s="18"/>
      <c r="CJ63" s="34"/>
      <c r="CK63" s="34"/>
      <c r="CL63" s="15">
        <v>73</v>
      </c>
      <c r="CM63" s="15">
        <v>2</v>
      </c>
      <c r="CO63" s="4" t="s">
        <v>212</v>
      </c>
      <c r="CP63" s="18"/>
      <c r="CQ63" s="34"/>
      <c r="CR63" s="12">
        <v>642</v>
      </c>
      <c r="CS63" s="12">
        <v>1337</v>
      </c>
      <c r="CT63" s="34"/>
    </row>
    <row r="64" spans="1:98" ht="9.6" x14ac:dyDescent="0.15">
      <c r="A64" s="4" t="s">
        <v>211</v>
      </c>
      <c r="B64" s="18"/>
      <c r="C64" s="15">
        <v>26</v>
      </c>
      <c r="D64" s="13">
        <v>217</v>
      </c>
      <c r="E64" s="15">
        <v>22</v>
      </c>
      <c r="F64" s="15">
        <v>94</v>
      </c>
      <c r="H64" s="4" t="s">
        <v>211</v>
      </c>
      <c r="I64" s="18"/>
      <c r="J64" s="15">
        <v>7</v>
      </c>
      <c r="K64" s="14">
        <v>130</v>
      </c>
      <c r="L64" s="15">
        <v>49</v>
      </c>
      <c r="M64" s="14">
        <v>175</v>
      </c>
      <c r="O64" s="4" t="s">
        <v>211</v>
      </c>
      <c r="P64" s="18"/>
      <c r="Q64" s="15">
        <v>13</v>
      </c>
      <c r="R64" s="14">
        <v>111</v>
      </c>
      <c r="S64" s="15">
        <v>30</v>
      </c>
      <c r="T64" s="34"/>
      <c r="V64" s="4" t="s">
        <v>211</v>
      </c>
      <c r="W64" s="18"/>
      <c r="X64" s="15">
        <v>5</v>
      </c>
      <c r="Y64" s="15">
        <v>32</v>
      </c>
      <c r="Z64" s="15">
        <v>9</v>
      </c>
      <c r="AA64" s="15">
        <v>7</v>
      </c>
      <c r="AC64" s="4" t="s">
        <v>211</v>
      </c>
      <c r="AD64" s="18"/>
      <c r="AE64" s="34"/>
      <c r="AF64" s="34"/>
      <c r="AG64" s="34"/>
      <c r="AH64" s="34"/>
      <c r="AJ64" s="4" t="s">
        <v>211</v>
      </c>
      <c r="AK64" s="18"/>
      <c r="AL64" s="34"/>
      <c r="AM64" s="34"/>
      <c r="AN64" s="34"/>
      <c r="AO64" s="34"/>
      <c r="AY64" s="4" t="s">
        <v>211</v>
      </c>
      <c r="AZ64" s="18"/>
      <c r="BA64" s="34"/>
      <c r="BB64" s="34"/>
      <c r="BC64" s="34"/>
      <c r="BD64" s="34"/>
      <c r="BF64" s="4" t="s">
        <v>211</v>
      </c>
      <c r="BG64" s="18"/>
      <c r="BH64" s="34"/>
      <c r="BI64" s="34"/>
      <c r="BJ64" s="34"/>
      <c r="BK64" s="34"/>
      <c r="BM64" s="4" t="s">
        <v>211</v>
      </c>
      <c r="BN64" s="18"/>
      <c r="BO64" s="15">
        <v>20</v>
      </c>
      <c r="BP64" s="15">
        <v>48</v>
      </c>
      <c r="BQ64" s="15">
        <v>60</v>
      </c>
      <c r="BR64" s="15">
        <v>20</v>
      </c>
      <c r="BT64" s="4" t="s">
        <v>211</v>
      </c>
      <c r="BU64" s="18"/>
      <c r="BV64" s="15">
        <v>31</v>
      </c>
      <c r="BW64" s="12">
        <v>331</v>
      </c>
      <c r="BX64" s="15">
        <v>4</v>
      </c>
      <c r="BY64" s="15">
        <v>4</v>
      </c>
      <c r="CA64" s="4" t="s">
        <v>211</v>
      </c>
      <c r="CB64" s="18"/>
      <c r="CC64" s="34"/>
      <c r="CD64" s="15">
        <v>53</v>
      </c>
      <c r="CE64" s="14">
        <v>147</v>
      </c>
      <c r="CF64" s="34"/>
      <c r="CH64" s="4" t="s">
        <v>211</v>
      </c>
      <c r="CI64" s="18"/>
      <c r="CJ64" s="34"/>
      <c r="CK64" s="15">
        <v>25</v>
      </c>
      <c r="CL64" s="15">
        <v>13</v>
      </c>
      <c r="CM64" s="15">
        <v>11</v>
      </c>
      <c r="CO64" s="4" t="s">
        <v>211</v>
      </c>
      <c r="CP64" s="18"/>
      <c r="CQ64" s="34"/>
      <c r="CR64" s="12">
        <v>331</v>
      </c>
      <c r="CS64" s="15">
        <v>34</v>
      </c>
      <c r="CT64" s="15">
        <v>58</v>
      </c>
    </row>
    <row r="65" spans="1:98" ht="9.6" customHeight="1" x14ac:dyDescent="0.15">
      <c r="A65" s="4" t="s">
        <v>213</v>
      </c>
      <c r="B65" s="18" t="s">
        <v>16</v>
      </c>
      <c r="C65" s="14">
        <v>111</v>
      </c>
      <c r="D65" s="34"/>
      <c r="E65" s="15">
        <v>48</v>
      </c>
      <c r="F65" s="15">
        <v>53</v>
      </c>
      <c r="H65" s="4" t="s">
        <v>213</v>
      </c>
      <c r="I65" s="18" t="s">
        <v>33</v>
      </c>
      <c r="J65" s="15">
        <v>43</v>
      </c>
      <c r="K65" s="34"/>
      <c r="L65" s="15">
        <v>33</v>
      </c>
      <c r="M65" s="34"/>
      <c r="O65" s="4" t="s">
        <v>213</v>
      </c>
      <c r="P65" s="18" t="s">
        <v>45</v>
      </c>
      <c r="Q65" s="14">
        <v>131</v>
      </c>
      <c r="R65" s="34"/>
      <c r="S65" s="15">
        <v>78</v>
      </c>
      <c r="T65" s="34"/>
      <c r="V65" s="4" t="s">
        <v>213</v>
      </c>
      <c r="W65" s="18" t="s">
        <v>57</v>
      </c>
      <c r="X65" s="15">
        <v>45</v>
      </c>
      <c r="Y65" s="34"/>
      <c r="Z65" s="15">
        <v>83</v>
      </c>
      <c r="AA65" s="15">
        <v>2</v>
      </c>
      <c r="AC65" s="4" t="s">
        <v>213</v>
      </c>
      <c r="AD65" s="18" t="s">
        <v>69</v>
      </c>
      <c r="AE65" s="34"/>
      <c r="AF65" s="34"/>
      <c r="AG65" s="34"/>
      <c r="AH65" s="34"/>
      <c r="AJ65" s="4" t="s">
        <v>213</v>
      </c>
      <c r="AK65" s="18" t="s">
        <v>81</v>
      </c>
      <c r="AL65" s="34"/>
      <c r="AM65" s="34"/>
      <c r="AN65" s="34"/>
      <c r="AO65" s="34"/>
      <c r="AY65" s="4" t="s">
        <v>213</v>
      </c>
      <c r="AZ65" s="18" t="s">
        <v>123</v>
      </c>
      <c r="BA65" s="34"/>
      <c r="BB65" s="34"/>
      <c r="BC65" s="34"/>
      <c r="BD65" s="34"/>
      <c r="BF65" s="4" t="s">
        <v>213</v>
      </c>
      <c r="BG65" s="18" t="s">
        <v>135</v>
      </c>
      <c r="BH65" s="15">
        <v>15</v>
      </c>
      <c r="BI65" s="34"/>
      <c r="BJ65" s="34"/>
      <c r="BK65" s="15">
        <v>13</v>
      </c>
      <c r="BM65" s="4" t="s">
        <v>213</v>
      </c>
      <c r="BN65" s="18" t="s">
        <v>147</v>
      </c>
      <c r="BO65" s="15">
        <v>32</v>
      </c>
      <c r="BP65" s="34"/>
      <c r="BQ65" s="34"/>
      <c r="BR65" s="15">
        <v>8</v>
      </c>
      <c r="BT65" s="4" t="s">
        <v>213</v>
      </c>
      <c r="BU65" s="18" t="s">
        <v>159</v>
      </c>
      <c r="BV65" s="15">
        <v>14</v>
      </c>
      <c r="BW65" s="34"/>
      <c r="BX65" s="34"/>
      <c r="BY65" s="34"/>
      <c r="CA65" s="4" t="s">
        <v>213</v>
      </c>
      <c r="CB65" s="18" t="s">
        <v>172</v>
      </c>
      <c r="CC65" s="12">
        <v>765</v>
      </c>
      <c r="CD65" s="34"/>
      <c r="CE65" s="34"/>
      <c r="CF65" s="34"/>
      <c r="CH65" s="4" t="s">
        <v>213</v>
      </c>
      <c r="CI65" s="18" t="s">
        <v>226</v>
      </c>
      <c r="CJ65" s="15">
        <v>10</v>
      </c>
      <c r="CK65" s="34"/>
      <c r="CL65" s="34"/>
      <c r="CM65" s="13">
        <v>216</v>
      </c>
      <c r="CO65" s="4" t="s">
        <v>213</v>
      </c>
      <c r="CP65" s="18" t="s">
        <v>189</v>
      </c>
      <c r="CQ65" s="12">
        <v>499</v>
      </c>
      <c r="CR65" s="34"/>
      <c r="CS65" s="34"/>
      <c r="CT65" s="34"/>
    </row>
    <row r="66" spans="1:98" ht="9.6" x14ac:dyDescent="0.15">
      <c r="A66" s="4" t="s">
        <v>214</v>
      </c>
      <c r="B66" s="18"/>
      <c r="C66" s="15">
        <v>4</v>
      </c>
      <c r="D66" s="34"/>
      <c r="E66" s="13">
        <v>269</v>
      </c>
      <c r="F66" s="15">
        <v>47</v>
      </c>
      <c r="H66" s="4" t="s">
        <v>214</v>
      </c>
      <c r="I66" s="18"/>
      <c r="J66" s="15">
        <v>9</v>
      </c>
      <c r="K66" s="34"/>
      <c r="L66" s="12">
        <v>374</v>
      </c>
      <c r="M66" s="15">
        <v>28</v>
      </c>
      <c r="O66" s="4" t="s">
        <v>214</v>
      </c>
      <c r="P66" s="18"/>
      <c r="Q66" s="15">
        <v>1</v>
      </c>
      <c r="R66" s="34"/>
      <c r="S66" s="15">
        <v>53</v>
      </c>
      <c r="T66" s="15">
        <v>21</v>
      </c>
      <c r="V66" s="4" t="s">
        <v>214</v>
      </c>
      <c r="W66" s="18"/>
      <c r="X66" s="34"/>
      <c r="Y66" s="34"/>
      <c r="Z66" s="14">
        <v>112</v>
      </c>
      <c r="AA66" s="15">
        <v>11</v>
      </c>
      <c r="AC66" s="4" t="s">
        <v>214</v>
      </c>
      <c r="AD66" s="18"/>
      <c r="AE66" s="34"/>
      <c r="AF66" s="34"/>
      <c r="AG66" s="34"/>
      <c r="AH66" s="34"/>
      <c r="AJ66" s="4" t="s">
        <v>214</v>
      </c>
      <c r="AK66" s="18"/>
      <c r="AL66" s="34"/>
      <c r="AM66" s="34"/>
      <c r="AN66" s="34"/>
      <c r="AO66" s="34"/>
      <c r="AY66" s="4" t="s">
        <v>214</v>
      </c>
      <c r="AZ66" s="18"/>
      <c r="BA66" s="34"/>
      <c r="BB66" s="34"/>
      <c r="BC66" s="34"/>
      <c r="BD66" s="34"/>
      <c r="BF66" s="4" t="s">
        <v>214</v>
      </c>
      <c r="BG66" s="18"/>
      <c r="BH66" s="15">
        <v>2</v>
      </c>
      <c r="BI66" s="34"/>
      <c r="BJ66" s="34"/>
      <c r="BK66" s="14">
        <v>146</v>
      </c>
      <c r="BM66" s="4" t="s">
        <v>214</v>
      </c>
      <c r="BN66" s="18"/>
      <c r="BO66" s="15">
        <v>50</v>
      </c>
      <c r="BP66" s="34"/>
      <c r="BQ66" s="15">
        <v>22</v>
      </c>
      <c r="BR66" s="34"/>
      <c r="BT66" s="4" t="s">
        <v>214</v>
      </c>
      <c r="BU66" s="18"/>
      <c r="BV66" s="15">
        <v>5</v>
      </c>
      <c r="BW66" s="34"/>
      <c r="BX66" s="34"/>
      <c r="BY66" s="15">
        <v>34</v>
      </c>
      <c r="CA66" s="4" t="s">
        <v>214</v>
      </c>
      <c r="CB66" s="18"/>
      <c r="CC66" s="34"/>
      <c r="CD66" s="34"/>
      <c r="CE66" s="34"/>
      <c r="CF66" s="15">
        <v>28</v>
      </c>
      <c r="CH66" s="4" t="s">
        <v>214</v>
      </c>
      <c r="CI66" s="18"/>
      <c r="CJ66" s="15">
        <v>8</v>
      </c>
      <c r="CK66" s="34"/>
      <c r="CL66" s="34"/>
      <c r="CM66" s="34"/>
      <c r="CO66" s="4" t="s">
        <v>214</v>
      </c>
      <c r="CP66" s="18"/>
      <c r="CQ66" s="12">
        <v>725</v>
      </c>
      <c r="CR66" s="34"/>
      <c r="CS66" s="34"/>
      <c r="CT66" s="34"/>
    </row>
    <row r="67" spans="1:98" ht="9.6" x14ac:dyDescent="0.15">
      <c r="A67" s="4" t="s">
        <v>215</v>
      </c>
      <c r="B67" s="18"/>
      <c r="C67" s="15">
        <v>52</v>
      </c>
      <c r="D67" s="34"/>
      <c r="E67" s="13">
        <v>221</v>
      </c>
      <c r="F67" s="15">
        <v>14</v>
      </c>
      <c r="H67" s="4" t="s">
        <v>215</v>
      </c>
      <c r="I67" s="18"/>
      <c r="J67" s="15">
        <v>2</v>
      </c>
      <c r="K67" s="34"/>
      <c r="L67" s="15">
        <v>66</v>
      </c>
      <c r="M67" s="15">
        <v>4</v>
      </c>
      <c r="O67" s="4" t="s">
        <v>215</v>
      </c>
      <c r="P67" s="18"/>
      <c r="Q67" s="15">
        <v>3</v>
      </c>
      <c r="R67" s="34"/>
      <c r="S67" s="15">
        <v>34</v>
      </c>
      <c r="T67" s="15">
        <v>2</v>
      </c>
      <c r="V67" s="4" t="s">
        <v>215</v>
      </c>
      <c r="W67" s="18"/>
      <c r="X67" s="15">
        <v>3</v>
      </c>
      <c r="Y67" s="34"/>
      <c r="Z67" s="15">
        <v>24</v>
      </c>
      <c r="AA67" s="15">
        <v>3</v>
      </c>
      <c r="AC67" s="4" t="s">
        <v>215</v>
      </c>
      <c r="AD67" s="18"/>
      <c r="AE67" s="34"/>
      <c r="AF67" s="34"/>
      <c r="AG67" s="34"/>
      <c r="AH67" s="34"/>
      <c r="AJ67" s="4" t="s">
        <v>215</v>
      </c>
      <c r="AK67" s="18"/>
      <c r="AL67" s="34"/>
      <c r="AM67" s="34"/>
      <c r="AN67" s="34"/>
      <c r="AO67" s="34"/>
      <c r="AY67" s="4" t="s">
        <v>215</v>
      </c>
      <c r="AZ67" s="18"/>
      <c r="BA67" s="34"/>
      <c r="BB67" s="34"/>
      <c r="BC67" s="34"/>
      <c r="BD67" s="34"/>
      <c r="BF67" s="4" t="s">
        <v>215</v>
      </c>
      <c r="BG67" s="18"/>
      <c r="BH67" s="15">
        <v>10</v>
      </c>
      <c r="BI67" s="34"/>
      <c r="BJ67" s="15">
        <v>40</v>
      </c>
      <c r="BK67" s="34"/>
      <c r="BM67" s="4" t="s">
        <v>215</v>
      </c>
      <c r="BN67" s="18"/>
      <c r="BO67" s="15">
        <v>77</v>
      </c>
      <c r="BP67" s="34"/>
      <c r="BQ67" s="15">
        <v>1</v>
      </c>
      <c r="BR67" s="15">
        <v>78</v>
      </c>
      <c r="BT67" s="4" t="s">
        <v>215</v>
      </c>
      <c r="BU67" s="18"/>
      <c r="BV67" s="15">
        <v>7</v>
      </c>
      <c r="BW67" s="34"/>
      <c r="BX67" s="34"/>
      <c r="BY67" s="34"/>
      <c r="CA67" s="4" t="s">
        <v>215</v>
      </c>
      <c r="CB67" s="18"/>
      <c r="CC67" s="15">
        <v>42</v>
      </c>
      <c r="CD67" s="34"/>
      <c r="CE67" s="34"/>
      <c r="CF67" s="15">
        <v>2</v>
      </c>
      <c r="CH67" s="4" t="s">
        <v>215</v>
      </c>
      <c r="CI67" s="18"/>
      <c r="CJ67" s="15">
        <v>69</v>
      </c>
      <c r="CK67" s="34"/>
      <c r="CL67" s="34"/>
      <c r="CM67" s="15">
        <v>74</v>
      </c>
      <c r="CO67" s="4" t="s">
        <v>215</v>
      </c>
      <c r="CP67" s="18"/>
      <c r="CQ67" s="34"/>
      <c r="CR67" s="34"/>
      <c r="CS67" s="34"/>
      <c r="CT67" s="34"/>
    </row>
    <row r="68" spans="1:98" ht="9.6" x14ac:dyDescent="0.15">
      <c r="A68" s="4" t="s">
        <v>212</v>
      </c>
      <c r="B68" s="18"/>
      <c r="C68" s="34"/>
      <c r="D68" s="12">
        <v>420</v>
      </c>
      <c r="E68" s="14">
        <v>101</v>
      </c>
      <c r="F68" s="14">
        <v>127</v>
      </c>
      <c r="H68" s="4" t="s">
        <v>212</v>
      </c>
      <c r="I68" s="18"/>
      <c r="J68" s="15">
        <v>100</v>
      </c>
      <c r="K68" s="13">
        <v>275</v>
      </c>
      <c r="L68" s="15">
        <v>34</v>
      </c>
      <c r="M68" s="34"/>
      <c r="O68" s="4" t="s">
        <v>212</v>
      </c>
      <c r="P68" s="18"/>
      <c r="Q68" s="15">
        <v>1</v>
      </c>
      <c r="R68" s="14">
        <v>143</v>
      </c>
      <c r="S68" s="15">
        <v>31</v>
      </c>
      <c r="T68" s="15">
        <v>4</v>
      </c>
      <c r="V68" s="4" t="s">
        <v>212</v>
      </c>
      <c r="W68" s="18"/>
      <c r="X68" s="15">
        <v>68</v>
      </c>
      <c r="Y68" s="15">
        <v>61</v>
      </c>
      <c r="Z68" s="15">
        <v>5</v>
      </c>
      <c r="AA68" s="15">
        <v>33</v>
      </c>
      <c r="AC68" s="4" t="s">
        <v>212</v>
      </c>
      <c r="AD68" s="18"/>
      <c r="AE68" s="34"/>
      <c r="AF68" s="34"/>
      <c r="AG68" s="34"/>
      <c r="AH68" s="34"/>
      <c r="AJ68" s="4" t="s">
        <v>212</v>
      </c>
      <c r="AK68" s="18"/>
      <c r="AL68" s="34"/>
      <c r="AM68" s="34"/>
      <c r="AN68" s="34"/>
      <c r="AO68" s="34"/>
      <c r="AY68" s="4" t="s">
        <v>212</v>
      </c>
      <c r="AZ68" s="18"/>
      <c r="BA68" s="34"/>
      <c r="BB68" s="34"/>
      <c r="BC68" s="34"/>
      <c r="BD68" s="34"/>
      <c r="BF68" s="4" t="s">
        <v>212</v>
      </c>
      <c r="BG68" s="18"/>
      <c r="BH68" s="12">
        <v>6942</v>
      </c>
      <c r="BI68" s="15">
        <v>33</v>
      </c>
      <c r="BJ68" s="15">
        <v>18</v>
      </c>
      <c r="BK68" s="15">
        <v>1</v>
      </c>
      <c r="BM68" s="4" t="s">
        <v>212</v>
      </c>
      <c r="BN68" s="18"/>
      <c r="BO68" s="15">
        <v>79</v>
      </c>
      <c r="BP68" s="12">
        <v>9014</v>
      </c>
      <c r="BQ68" s="15">
        <v>48</v>
      </c>
      <c r="BR68" s="34"/>
      <c r="BT68" s="4" t="s">
        <v>212</v>
      </c>
      <c r="BU68" s="18"/>
      <c r="BV68" s="34"/>
      <c r="BW68" s="15">
        <v>53</v>
      </c>
      <c r="BX68" s="12">
        <v>616</v>
      </c>
      <c r="BY68" s="34"/>
      <c r="CA68" s="4" t="s">
        <v>212</v>
      </c>
      <c r="CB68" s="18"/>
      <c r="CC68" s="15">
        <v>34</v>
      </c>
      <c r="CD68" s="12">
        <v>3526</v>
      </c>
      <c r="CE68" s="15">
        <v>8</v>
      </c>
      <c r="CF68" s="34"/>
      <c r="CH68" s="4" t="s">
        <v>212</v>
      </c>
      <c r="CI68" s="18"/>
      <c r="CJ68" s="15">
        <v>26</v>
      </c>
      <c r="CK68" s="15">
        <v>31</v>
      </c>
      <c r="CL68" s="15">
        <v>71</v>
      </c>
      <c r="CM68" s="34"/>
      <c r="CO68" s="4" t="s">
        <v>212</v>
      </c>
      <c r="CP68" s="18"/>
      <c r="CQ68" s="13">
        <v>290</v>
      </c>
      <c r="CR68" s="15">
        <v>54</v>
      </c>
      <c r="CS68" s="34"/>
      <c r="CT68" s="34"/>
    </row>
    <row r="69" spans="1:98" ht="9.6" x14ac:dyDescent="0.15">
      <c r="A69" s="4" t="s">
        <v>211</v>
      </c>
      <c r="B69" s="18"/>
      <c r="C69" s="15">
        <v>43</v>
      </c>
      <c r="D69" s="15">
        <v>85</v>
      </c>
      <c r="E69" s="14">
        <v>107</v>
      </c>
      <c r="F69" s="13">
        <v>298</v>
      </c>
      <c r="H69" s="4" t="s">
        <v>211</v>
      </c>
      <c r="I69" s="18"/>
      <c r="J69" s="13">
        <v>234</v>
      </c>
      <c r="K69" s="15">
        <v>80</v>
      </c>
      <c r="L69" s="14">
        <v>130</v>
      </c>
      <c r="M69" s="15">
        <v>44</v>
      </c>
      <c r="O69" s="4" t="s">
        <v>211</v>
      </c>
      <c r="P69" s="18"/>
      <c r="Q69" s="15">
        <v>14</v>
      </c>
      <c r="R69" s="14">
        <v>139</v>
      </c>
      <c r="S69" s="15">
        <v>46</v>
      </c>
      <c r="T69" s="34"/>
      <c r="V69" s="4" t="s">
        <v>211</v>
      </c>
      <c r="W69" s="18"/>
      <c r="X69" s="15">
        <v>11</v>
      </c>
      <c r="Y69" s="15">
        <v>35</v>
      </c>
      <c r="Z69" s="15">
        <v>4</v>
      </c>
      <c r="AA69" s="15">
        <v>30</v>
      </c>
      <c r="AC69" s="4" t="s">
        <v>211</v>
      </c>
      <c r="AD69" s="18"/>
      <c r="AE69" s="34"/>
      <c r="AF69" s="34"/>
      <c r="AG69" s="34"/>
      <c r="AH69" s="34"/>
      <c r="AJ69" s="4" t="s">
        <v>211</v>
      </c>
      <c r="AK69" s="18"/>
      <c r="AL69" s="34"/>
      <c r="AM69" s="34"/>
      <c r="AN69" s="34"/>
      <c r="AO69" s="34"/>
      <c r="AY69" s="4" t="s">
        <v>211</v>
      </c>
      <c r="AZ69" s="18"/>
      <c r="BA69" s="34"/>
      <c r="BB69" s="34"/>
      <c r="BC69" s="34"/>
      <c r="BD69" s="34"/>
      <c r="BF69" s="4" t="s">
        <v>211</v>
      </c>
      <c r="BG69" s="18"/>
      <c r="BH69" s="15">
        <v>77</v>
      </c>
      <c r="BI69" s="14">
        <v>186</v>
      </c>
      <c r="BJ69" s="14">
        <v>147</v>
      </c>
      <c r="BK69" s="15">
        <v>21</v>
      </c>
      <c r="BM69" s="4" t="s">
        <v>211</v>
      </c>
      <c r="BN69" s="18"/>
      <c r="BO69" s="15">
        <v>32</v>
      </c>
      <c r="BP69" s="12">
        <v>815</v>
      </c>
      <c r="BQ69" s="15">
        <v>5</v>
      </c>
      <c r="BR69" s="34"/>
      <c r="BT69" s="4" t="s">
        <v>211</v>
      </c>
      <c r="BU69" s="18"/>
      <c r="BV69" s="34"/>
      <c r="BW69" s="14">
        <v>175</v>
      </c>
      <c r="BX69" s="15">
        <v>87</v>
      </c>
      <c r="BY69" s="15">
        <v>4</v>
      </c>
      <c r="CA69" s="4" t="s">
        <v>211</v>
      </c>
      <c r="CB69" s="18"/>
      <c r="CC69" s="34"/>
      <c r="CD69" s="12">
        <v>2659</v>
      </c>
      <c r="CE69" s="12">
        <v>1241</v>
      </c>
      <c r="CF69" s="15">
        <v>27</v>
      </c>
      <c r="CH69" s="4" t="s">
        <v>211</v>
      </c>
      <c r="CI69" s="18"/>
      <c r="CJ69" s="14">
        <v>151</v>
      </c>
      <c r="CK69" s="34"/>
      <c r="CL69" s="15">
        <v>48</v>
      </c>
      <c r="CM69" s="15">
        <v>1</v>
      </c>
      <c r="CO69" s="4" t="s">
        <v>211</v>
      </c>
      <c r="CP69" s="18"/>
      <c r="CQ69" s="34"/>
      <c r="CR69" s="15">
        <v>77</v>
      </c>
      <c r="CS69" s="34"/>
      <c r="CT69" s="34"/>
    </row>
  </sheetData>
  <mergeCells count="324">
    <mergeCell ref="A1:B1"/>
    <mergeCell ref="A2:B2"/>
    <mergeCell ref="A3:B3"/>
    <mergeCell ref="AP4:AR4"/>
    <mergeCell ref="AV4:AX4"/>
    <mergeCell ref="AP5:AR5"/>
    <mergeCell ref="AV5:AX5"/>
    <mergeCell ref="AV6:AX6"/>
    <mergeCell ref="F6:H6"/>
    <mergeCell ref="L6:N6"/>
    <mergeCell ref="R6:T6"/>
    <mergeCell ref="X6:Z6"/>
    <mergeCell ref="AD6:AF6"/>
    <mergeCell ref="AJ6:AL6"/>
    <mergeCell ref="F4:H4"/>
    <mergeCell ref="F1:H1"/>
    <mergeCell ref="F2:H2"/>
    <mergeCell ref="BB4:BD4"/>
    <mergeCell ref="BB5:BD5"/>
    <mergeCell ref="BB6:BD6"/>
    <mergeCell ref="AJ1:AL1"/>
    <mergeCell ref="AJ2:AL2"/>
    <mergeCell ref="AJ3:AL3"/>
    <mergeCell ref="L1:N1"/>
    <mergeCell ref="R1:T1"/>
    <mergeCell ref="X1:Z1"/>
    <mergeCell ref="L4:N4"/>
    <mergeCell ref="R4:T4"/>
    <mergeCell ref="X4:Z4"/>
    <mergeCell ref="AD4:AF4"/>
    <mergeCell ref="AJ4:AL4"/>
    <mergeCell ref="AD1:AF1"/>
    <mergeCell ref="L2:N2"/>
    <mergeCell ref="R2:T2"/>
    <mergeCell ref="X2:Z2"/>
    <mergeCell ref="AD2:AF2"/>
    <mergeCell ref="L3:N3"/>
    <mergeCell ref="R3:T3"/>
    <mergeCell ref="X3:Z3"/>
    <mergeCell ref="AD3:AF3"/>
    <mergeCell ref="CP65:CP69"/>
    <mergeCell ref="CP10:CP14"/>
    <mergeCell ref="CP15:CP19"/>
    <mergeCell ref="CP20:CP24"/>
    <mergeCell ref="CP25:CP29"/>
    <mergeCell ref="CP30:CP34"/>
    <mergeCell ref="CP35:CP39"/>
    <mergeCell ref="F3:H3"/>
    <mergeCell ref="CP40:CP44"/>
    <mergeCell ref="CP45:CP49"/>
    <mergeCell ref="CP50:CP54"/>
    <mergeCell ref="CP55:CP59"/>
    <mergeCell ref="CP60:CP64"/>
    <mergeCell ref="BU35:BU39"/>
    <mergeCell ref="BU40:BU44"/>
    <mergeCell ref="BU45:BU49"/>
    <mergeCell ref="BU50:BU54"/>
    <mergeCell ref="F5:H5"/>
    <mergeCell ref="L5:N5"/>
    <mergeCell ref="R5:T5"/>
    <mergeCell ref="X5:Z5"/>
    <mergeCell ref="AD5:AF5"/>
    <mergeCell ref="AJ5:AL5"/>
    <mergeCell ref="AP6:AR6"/>
    <mergeCell ref="BN10:BN14"/>
    <mergeCell ref="BN15:BN19"/>
    <mergeCell ref="BN20:BN24"/>
    <mergeCell ref="BN25:BN29"/>
    <mergeCell ref="BN30:BN34"/>
    <mergeCell ref="BN35:BN39"/>
    <mergeCell ref="BN40:BN44"/>
    <mergeCell ref="BN65:BN69"/>
    <mergeCell ref="BU10:BU14"/>
    <mergeCell ref="BU15:BU19"/>
    <mergeCell ref="BU20:BU24"/>
    <mergeCell ref="BU25:BU29"/>
    <mergeCell ref="BU30:BU34"/>
    <mergeCell ref="BU55:BU59"/>
    <mergeCell ref="BU60:BU64"/>
    <mergeCell ref="BN45:BN49"/>
    <mergeCell ref="BN50:BN54"/>
    <mergeCell ref="BN55:BN59"/>
    <mergeCell ref="BN60:BN64"/>
    <mergeCell ref="BU65:BU69"/>
    <mergeCell ref="AZ55:AZ59"/>
    <mergeCell ref="AZ60:AZ64"/>
    <mergeCell ref="AZ65:AZ69"/>
    <mergeCell ref="BG10:BG14"/>
    <mergeCell ref="BG15:BG19"/>
    <mergeCell ref="BG20:BG24"/>
    <mergeCell ref="BG25:BG29"/>
    <mergeCell ref="BG30:BG34"/>
    <mergeCell ref="BG35:BG39"/>
    <mergeCell ref="BG40:BG44"/>
    <mergeCell ref="BG45:BG49"/>
    <mergeCell ref="BG50:BG54"/>
    <mergeCell ref="BG55:BG59"/>
    <mergeCell ref="BG60:BG64"/>
    <mergeCell ref="BG65:BG69"/>
    <mergeCell ref="AZ10:AZ14"/>
    <mergeCell ref="AZ15:AZ19"/>
    <mergeCell ref="AZ20:AZ24"/>
    <mergeCell ref="AZ25:AZ29"/>
    <mergeCell ref="AZ30:AZ34"/>
    <mergeCell ref="AZ35:AZ39"/>
    <mergeCell ref="AZ40:AZ44"/>
    <mergeCell ref="AZ45:AZ49"/>
    <mergeCell ref="AZ50:AZ54"/>
    <mergeCell ref="AU50:AU51"/>
    <mergeCell ref="AV50:AV53"/>
    <mergeCell ref="AW50:AW51"/>
    <mergeCell ref="AU52:AU53"/>
    <mergeCell ref="AW52:AW53"/>
    <mergeCell ref="AU54:AU55"/>
    <mergeCell ref="AV54:AV57"/>
    <mergeCell ref="AW54:AW55"/>
    <mergeCell ref="AU56:AU57"/>
    <mergeCell ref="AW56:AW57"/>
    <mergeCell ref="AU42:AU43"/>
    <mergeCell ref="AV42:AV45"/>
    <mergeCell ref="AW42:AW43"/>
    <mergeCell ref="AU44:AU45"/>
    <mergeCell ref="AW44:AW45"/>
    <mergeCell ref="AU46:AU47"/>
    <mergeCell ref="AV46:AV49"/>
    <mergeCell ref="AW46:AW47"/>
    <mergeCell ref="AU48:AU49"/>
    <mergeCell ref="AW48:AW49"/>
    <mergeCell ref="AU34:AU35"/>
    <mergeCell ref="AV34:AV37"/>
    <mergeCell ref="AW34:AW35"/>
    <mergeCell ref="AU36:AU37"/>
    <mergeCell ref="AW36:AW37"/>
    <mergeCell ref="AU38:AU39"/>
    <mergeCell ref="AV38:AV41"/>
    <mergeCell ref="AW38:AW39"/>
    <mergeCell ref="AU40:AU41"/>
    <mergeCell ref="AW40:AW41"/>
    <mergeCell ref="AV26:AV29"/>
    <mergeCell ref="AW26:AW27"/>
    <mergeCell ref="AU28:AU29"/>
    <mergeCell ref="AW28:AW29"/>
    <mergeCell ref="AU30:AU31"/>
    <mergeCell ref="AV30:AV33"/>
    <mergeCell ref="AW30:AW31"/>
    <mergeCell ref="AU32:AU33"/>
    <mergeCell ref="AW32:AW33"/>
    <mergeCell ref="AS52:AS53"/>
    <mergeCell ref="AS54:AS55"/>
    <mergeCell ref="AS56:AS57"/>
    <mergeCell ref="AU10:AU11"/>
    <mergeCell ref="AV10:AV13"/>
    <mergeCell ref="AW10:AW11"/>
    <mergeCell ref="AU12:AU13"/>
    <mergeCell ref="AW12:AW13"/>
    <mergeCell ref="AU14:AU15"/>
    <mergeCell ref="AV14:AV17"/>
    <mergeCell ref="AW14:AW15"/>
    <mergeCell ref="AU16:AU17"/>
    <mergeCell ref="AW16:AW17"/>
    <mergeCell ref="AU18:AU19"/>
    <mergeCell ref="AV18:AV21"/>
    <mergeCell ref="AW18:AW19"/>
    <mergeCell ref="AU20:AU21"/>
    <mergeCell ref="AW20:AW21"/>
    <mergeCell ref="AU22:AU23"/>
    <mergeCell ref="AV22:AV25"/>
    <mergeCell ref="AW22:AW23"/>
    <mergeCell ref="AU24:AU25"/>
    <mergeCell ref="AW24:AW25"/>
    <mergeCell ref="AU26:AU27"/>
    <mergeCell ref="AR18:AR21"/>
    <mergeCell ref="AR22:AR25"/>
    <mergeCell ref="AR26:AR29"/>
    <mergeCell ref="AR30:AR33"/>
    <mergeCell ref="AR34:AR37"/>
    <mergeCell ref="AR38:AR41"/>
    <mergeCell ref="AR54:AR57"/>
    <mergeCell ref="AS10:AS11"/>
    <mergeCell ref="AS12:AS13"/>
    <mergeCell ref="AS14:AS15"/>
    <mergeCell ref="AS16:AS17"/>
    <mergeCell ref="AS18:AS19"/>
    <mergeCell ref="AS20:AS21"/>
    <mergeCell ref="AS22:AS23"/>
    <mergeCell ref="AS24:AS25"/>
    <mergeCell ref="AS26:AS27"/>
    <mergeCell ref="AS28:AS29"/>
    <mergeCell ref="AS30:AS31"/>
    <mergeCell ref="AS32:AS33"/>
    <mergeCell ref="AS34:AS35"/>
    <mergeCell ref="AS36:AS37"/>
    <mergeCell ref="AS38:AS39"/>
    <mergeCell ref="AS40:AS41"/>
    <mergeCell ref="AS42:AS43"/>
    <mergeCell ref="AQ26:AQ27"/>
    <mergeCell ref="AQ28:AQ29"/>
    <mergeCell ref="AQ30:AQ31"/>
    <mergeCell ref="AQ32:AQ33"/>
    <mergeCell ref="AQ34:AQ35"/>
    <mergeCell ref="AQ54:AQ55"/>
    <mergeCell ref="AQ56:AQ57"/>
    <mergeCell ref="CB55:CB59"/>
    <mergeCell ref="AQ36:AQ37"/>
    <mergeCell ref="AQ38:AQ39"/>
    <mergeCell ref="AQ40:AQ41"/>
    <mergeCell ref="AQ42:AQ43"/>
    <mergeCell ref="AQ44:AQ45"/>
    <mergeCell ref="AQ46:AQ47"/>
    <mergeCell ref="AR42:AR45"/>
    <mergeCell ref="AR46:AR49"/>
    <mergeCell ref="AR50:AR53"/>
    <mergeCell ref="AQ48:AQ49"/>
    <mergeCell ref="AQ50:AQ51"/>
    <mergeCell ref="AQ52:AQ53"/>
    <mergeCell ref="AS44:AS45"/>
    <mergeCell ref="AS46:AS47"/>
    <mergeCell ref="AS48:AS49"/>
    <mergeCell ref="AS50:AS51"/>
    <mergeCell ref="CB60:CB64"/>
    <mergeCell ref="CB65:CB69"/>
    <mergeCell ref="CI10:CI14"/>
    <mergeCell ref="CI15:CI19"/>
    <mergeCell ref="CI20:CI24"/>
    <mergeCell ref="CI25:CI29"/>
    <mergeCell ref="CI30:CI34"/>
    <mergeCell ref="CI35:CI39"/>
    <mergeCell ref="CI40:CI44"/>
    <mergeCell ref="CB10:CB14"/>
    <mergeCell ref="CB15:CB19"/>
    <mergeCell ref="CB20:CB24"/>
    <mergeCell ref="CB25:CB29"/>
    <mergeCell ref="CB30:CB34"/>
    <mergeCell ref="CB35:CB39"/>
    <mergeCell ref="CB40:CB44"/>
    <mergeCell ref="CB45:CB49"/>
    <mergeCell ref="CB50:CB54"/>
    <mergeCell ref="CI55:CI59"/>
    <mergeCell ref="CI60:CI64"/>
    <mergeCell ref="CI65:CI69"/>
    <mergeCell ref="AD55:AD59"/>
    <mergeCell ref="AD60:AD64"/>
    <mergeCell ref="AD65:AD69"/>
    <mergeCell ref="AK10:AK14"/>
    <mergeCell ref="AK15:AK19"/>
    <mergeCell ref="AK20:AK24"/>
    <mergeCell ref="AK25:AK29"/>
    <mergeCell ref="AK30:AK34"/>
    <mergeCell ref="AK35:AK39"/>
    <mergeCell ref="AK40:AK44"/>
    <mergeCell ref="AK45:AK49"/>
    <mergeCell ref="AK50:AK54"/>
    <mergeCell ref="AK55:AK59"/>
    <mergeCell ref="AK60:AK64"/>
    <mergeCell ref="AK65:AK69"/>
    <mergeCell ref="AQ10:AQ11"/>
    <mergeCell ref="AQ12:AQ13"/>
    <mergeCell ref="AR10:AR13"/>
    <mergeCell ref="AR14:AR17"/>
    <mergeCell ref="B60:B64"/>
    <mergeCell ref="B10:B14"/>
    <mergeCell ref="B15:B19"/>
    <mergeCell ref="B20:B24"/>
    <mergeCell ref="I10:I14"/>
    <mergeCell ref="I15:I19"/>
    <mergeCell ref="I20:I24"/>
    <mergeCell ref="I25:I29"/>
    <mergeCell ref="I30:I34"/>
    <mergeCell ref="I35:I39"/>
    <mergeCell ref="I45:I49"/>
    <mergeCell ref="I50:I54"/>
    <mergeCell ref="I55:I59"/>
    <mergeCell ref="I60:I64"/>
    <mergeCell ref="P10:P14"/>
    <mergeCell ref="P15:P19"/>
    <mergeCell ref="P20:P24"/>
    <mergeCell ref="P25:P29"/>
    <mergeCell ref="P30:P34"/>
    <mergeCell ref="P35:P39"/>
    <mergeCell ref="W45:W49"/>
    <mergeCell ref="W50:W54"/>
    <mergeCell ref="W55:W59"/>
    <mergeCell ref="W60:W64"/>
    <mergeCell ref="W65:W69"/>
    <mergeCell ref="B25:B29"/>
    <mergeCell ref="B30:B34"/>
    <mergeCell ref="B35:B39"/>
    <mergeCell ref="B40:B44"/>
    <mergeCell ref="B45:B49"/>
    <mergeCell ref="B50:B54"/>
    <mergeCell ref="B55:B59"/>
    <mergeCell ref="I40:I44"/>
    <mergeCell ref="B65:B69"/>
    <mergeCell ref="I65:I69"/>
    <mergeCell ref="P40:P44"/>
    <mergeCell ref="P45:P49"/>
    <mergeCell ref="P50:P54"/>
    <mergeCell ref="P55:P59"/>
    <mergeCell ref="P60:P64"/>
    <mergeCell ref="P65:P69"/>
    <mergeCell ref="AQ14:AQ15"/>
    <mergeCell ref="AQ16:AQ17"/>
    <mergeCell ref="AQ18:AQ19"/>
    <mergeCell ref="AQ20:AQ21"/>
    <mergeCell ref="AQ22:AQ23"/>
    <mergeCell ref="CI45:CI49"/>
    <mergeCell ref="CI50:CI54"/>
    <mergeCell ref="W10:W14"/>
    <mergeCell ref="W15:W19"/>
    <mergeCell ref="W20:W24"/>
    <mergeCell ref="W25:W29"/>
    <mergeCell ref="W30:W34"/>
    <mergeCell ref="AD10:AD14"/>
    <mergeCell ref="AD15:AD19"/>
    <mergeCell ref="AD20:AD24"/>
    <mergeCell ref="AD25:AD29"/>
    <mergeCell ref="AD30:AD34"/>
    <mergeCell ref="AD35:AD39"/>
    <mergeCell ref="AD40:AD44"/>
    <mergeCell ref="AD45:AD49"/>
    <mergeCell ref="AD50:AD54"/>
    <mergeCell ref="AQ24:AQ25"/>
    <mergeCell ref="W35:W39"/>
    <mergeCell ref="W40:W44"/>
  </mergeCells>
  <phoneticPr fontId="1"/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メイン">
                <anchor moveWithCells="1" siz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odule1.クリア">
                <anchor moveWithCells="1" siz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D985-4AC3-43B3-BC8A-6218E6150E0F}">
  <sheetPr codeName="Sheet2"/>
  <dimension ref="C2:K3"/>
  <sheetViews>
    <sheetView workbookViewId="0">
      <selection activeCell="A32" sqref="A32:B34"/>
    </sheetView>
  </sheetViews>
  <sheetFormatPr defaultColWidth="8.69921875" defaultRowHeight="13.2" x14ac:dyDescent="0.15"/>
  <cols>
    <col min="1" max="16384" width="8.69921875" style="8"/>
  </cols>
  <sheetData>
    <row r="2" spans="3:11" x14ac:dyDescent="0.15">
      <c r="C2" s="8" t="s">
        <v>209</v>
      </c>
    </row>
    <row r="3" spans="3:11" x14ac:dyDescent="0.15">
      <c r="K3" s="8" t="s">
        <v>210</v>
      </c>
    </row>
  </sheetData>
  <phoneticPr fontId="1"/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4F165-2B6D-43D5-B19A-2A73D46291C6}">
  <sheetPr codeName="Sheet4"/>
  <dimension ref="A1:K32"/>
  <sheetViews>
    <sheetView zoomScaleNormal="100" workbookViewId="0">
      <selection activeCell="P33" sqref="P33"/>
    </sheetView>
  </sheetViews>
  <sheetFormatPr defaultColWidth="9" defaultRowHeight="13.2" x14ac:dyDescent="0.2"/>
  <cols>
    <col min="1" max="16384" width="9" style="9"/>
  </cols>
  <sheetData>
    <row r="1" spans="1:11" ht="19.2" x14ac:dyDescent="0.2">
      <c r="A1" s="10" t="s">
        <v>218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32" spans="1:11" ht="19.2" x14ac:dyDescent="0.2">
      <c r="A32" s="10" t="s">
        <v>219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ロケーション</vt:lpstr>
      <vt:lpstr>棚タイプ</vt:lpstr>
      <vt:lpstr>使用方法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武内京介 / TAKEUCHI，KYOUSUKE</dc:creator>
  <cp:lastModifiedBy>武内京介 / TAKEUCHI，KYOUSUKE</cp:lastModifiedBy>
  <dcterms:created xsi:type="dcterms:W3CDTF">2024-05-27T09:59:52Z</dcterms:created>
  <dcterms:modified xsi:type="dcterms:W3CDTF">2025-06-16T10:49:11Z</dcterms:modified>
</cp:coreProperties>
</file>