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ish\Documents\4_メール添付ファイル\"/>
    </mc:Choice>
  </mc:AlternateContent>
  <xr:revisionPtr revIDLastSave="0" documentId="13_ncr:1_{CB448281-1898-4B83-86D0-ADEE2D916F6F}" xr6:coauthVersionLast="47" xr6:coauthVersionMax="47" xr10:uidLastSave="{00000000-0000-0000-0000-000000000000}"/>
  <bookViews>
    <workbookView xWindow="-120" yWindow="-120" windowWidth="29040" windowHeight="15720" xr2:uid="{664121AE-242B-437E-BA08-3C87C473038A}"/>
  </bookViews>
  <sheets>
    <sheet name="依頼仕様書" sheetId="1" r:id="rId1"/>
    <sheet name="回帰" sheetId="2" r:id="rId2"/>
    <sheet name="諸条件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2" l="1"/>
  <c r="D10" i="2" s="1"/>
  <c r="D11" i="2" s="1"/>
  <c r="D12" i="2" s="1"/>
  <c r="D13" i="2" s="1"/>
  <c r="D14" i="2" s="1"/>
  <c r="D15" i="2" s="1"/>
  <c r="B9" i="2"/>
  <c r="B10" i="2" s="1"/>
  <c r="B11" i="2" s="1"/>
  <c r="B12" i="2" s="1"/>
  <c r="B13" i="2" s="1"/>
  <c r="B14" i="2" s="1"/>
  <c r="B15" i="2" s="1"/>
</calcChain>
</file>

<file path=xl/sharedStrings.xml><?xml version="1.0" encoding="utf-8"?>
<sst xmlns="http://schemas.openxmlformats.org/spreadsheetml/2006/main" count="50" uniqueCount="49">
  <si>
    <t>説明変数</t>
    <phoneticPr fontId="1"/>
  </si>
  <si>
    <t>目的変数</t>
  </si>
  <si>
    <t>概要</t>
  </si>
  <si>
    <t>回帰統計</t>
  </si>
  <si>
    <t>重相関 R</t>
  </si>
  <si>
    <t>重決定 R2</t>
  </si>
  <si>
    <t>補正 R2</t>
  </si>
  <si>
    <t>標準誤差</t>
  </si>
  <si>
    <t>観測数</t>
  </si>
  <si>
    <t>分散分析表</t>
  </si>
  <si>
    <t>自由度</t>
  </si>
  <si>
    <t>変動</t>
  </si>
  <si>
    <t>分散</t>
  </si>
  <si>
    <t>観測された分散比</t>
  </si>
  <si>
    <t>有意 F</t>
  </si>
  <si>
    <t>回帰</t>
  </si>
  <si>
    <t>残差</t>
  </si>
  <si>
    <t>合計</t>
  </si>
  <si>
    <t>係数</t>
  </si>
  <si>
    <t xml:space="preserve">t </t>
  </si>
  <si>
    <t>P-値</t>
  </si>
  <si>
    <t>下限 95%</t>
  </si>
  <si>
    <t>上限 95%</t>
  </si>
  <si>
    <t>下限 95.0%</t>
  </si>
  <si>
    <t>上限 95.0%</t>
  </si>
  <si>
    <t>切片</t>
  </si>
  <si>
    <t>Excel</t>
    <phoneticPr fontId="1"/>
  </si>
  <si>
    <t>windows</t>
    <phoneticPr fontId="1"/>
  </si>
  <si>
    <t>デバイス名</t>
  </si>
  <si>
    <t>Dell_SSD_2023</t>
  </si>
  <si>
    <t>プロセッサ</t>
  </si>
  <si>
    <t>13th Gen Intel(R) Core(TM) i7-13700   2.10 GHz</t>
  </si>
  <si>
    <t>実装 RAM</t>
  </si>
  <si>
    <t>16.0 GB (15.7 GB 使用可能)</t>
  </si>
  <si>
    <t>システムの種類</t>
  </si>
  <si>
    <t>64 ビット オペレーティング システム、x64 ベース プロセッサ</t>
  </si>
  <si>
    <t>エディション</t>
  </si>
  <si>
    <t>Windows 11 Home</t>
  </si>
  <si>
    <t>バージョン</t>
  </si>
  <si>
    <t>22H2</t>
  </si>
  <si>
    <t>インストール日</t>
  </si>
  <si>
    <t>‎2023/‎07/‎21</t>
  </si>
  <si>
    <t>エクスペリエンス</t>
  </si>
  <si>
    <t>Windows Feature Experience Pack 1000.22662.1000.0</t>
  </si>
  <si>
    <t>実行前</t>
    <rPh sb="0" eb="2">
      <t>ジッコウ</t>
    </rPh>
    <rPh sb="2" eb="3">
      <t>ゼン</t>
    </rPh>
    <phoneticPr fontId="1"/>
  </si>
  <si>
    <t>数秒後</t>
    <rPh sb="0" eb="2">
      <t>スウビョウ</t>
    </rPh>
    <rPh sb="2" eb="3">
      <t>ゴ</t>
    </rPh>
    <phoneticPr fontId="1"/>
  </si>
  <si>
    <t>十数秒後</t>
    <rPh sb="0" eb="2">
      <t>ジュウスウ</t>
    </rPh>
    <rPh sb="2" eb="4">
      <t>ビョウゴ</t>
    </rPh>
    <rPh sb="3" eb="4">
      <t>ゴ</t>
    </rPh>
    <phoneticPr fontId="1"/>
  </si>
  <si>
    <t>メモリ推移</t>
    <rPh sb="3" eb="5">
      <t>スイイ</t>
    </rPh>
    <phoneticPr fontId="1"/>
  </si>
  <si>
    <t>回帰分析100回完了後</t>
    <rPh sb="7" eb="8">
      <t>カイ</t>
    </rPh>
    <rPh sb="8" eb="10">
      <t>カンリョウ</t>
    </rPh>
    <rPh sb="10" eb="11">
      <t>ゴ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</si>
</sst>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000_ ;[Red]\-0.0000\ "/>
    <numFmt numFmtId="178" formatCode="0.00000_ 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0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u/>
      <sz val="11"/>
      <color theme="1"/>
      <name val="Meiryo UI"/>
      <family val="3"/>
      <charset val="128"/>
    </font>
    <font>
      <sz val="12"/>
      <color rgb="FF333333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76" fontId="4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77" fontId="3" fillId="2" borderId="5" xfId="0" applyNumberFormat="1" applyFont="1" applyFill="1" applyBorder="1">
      <alignment vertical="center"/>
    </xf>
    <xf numFmtId="0" fontId="5" fillId="0" borderId="8" xfId="0" applyFont="1" applyBorder="1" applyAlignment="1">
      <alignment horizontal="center" vertical="center"/>
    </xf>
    <xf numFmtId="178" fontId="3" fillId="2" borderId="2" xfId="0" applyNumberFormat="1" applyFont="1" applyFill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177" fontId="3" fillId="2" borderId="11" xfId="0" applyNumberFormat="1" applyFont="1" applyFill="1" applyBorder="1">
      <alignment vertical="center"/>
    </xf>
    <xf numFmtId="0" fontId="0" fillId="0" borderId="0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Continuous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139210</xdr:colOff>
      <xdr:row>0</xdr:row>
      <xdr:rowOff>73269</xdr:rowOff>
    </xdr:from>
    <xdr:to>
      <xdr:col>13</xdr:col>
      <xdr:colOff>329711</xdr:colOff>
      <xdr:row>23</xdr:row>
      <xdr:rowOff>168519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7DE1C50-30B4-4ADA-1009-ACB72DDDD783}"/>
            </a:ext>
          </a:extLst>
        </xdr:cNvPr>
        <xdr:cNvSpPr txBox="1"/>
      </xdr:nvSpPr>
      <xdr:spPr>
        <a:xfrm>
          <a:off x="139210" y="73269"/>
          <a:ext cx="9144001" cy="46452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依頼内容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　</a:t>
          </a:r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1) </a:t>
          </a:r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依頼背景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　　</a:t>
          </a:r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Excel</a:t>
          </a:r>
          <a:r>
            <a:rPr kumimoji="1" lang="ja-JP" altLang="en-US" sz="1100" baseline="0">
              <a:latin typeface="Meiryo UI" panose="020B0604030504040204" pitchFamily="50" charset="-128"/>
              <a:ea typeface="Meiryo UI" panose="020B0604030504040204" pitchFamily="50" charset="-128"/>
            </a:rPr>
            <a:t> </a:t>
          </a:r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2021</a:t>
          </a:r>
          <a:r>
            <a:rPr kumimoji="1" lang="ja-JP" altLang="en-US" sz="1100" baseline="0">
              <a:latin typeface="Meiryo UI" panose="020B0604030504040204" pitchFamily="50" charset="-128"/>
              <a:ea typeface="Meiryo UI" panose="020B0604030504040204" pitchFamily="50" charset="-128"/>
            </a:rPr>
            <a:t> </a:t>
          </a:r>
          <a:r>
            <a:rPr kumimoji="1" lang="en-US" altLang="ja-JP" sz="1100" baseline="0">
              <a:latin typeface="Meiryo UI" panose="020B0604030504040204" pitchFamily="50" charset="-128"/>
              <a:ea typeface="Meiryo UI" panose="020B0604030504040204" pitchFamily="50" charset="-128"/>
            </a:rPr>
            <a:t>64bit</a:t>
          </a:r>
          <a:r>
            <a:rPr kumimoji="1" lang="ja-JP" altLang="en-US" sz="1100" baseline="0">
              <a:latin typeface="Meiryo UI" panose="020B0604030504040204" pitchFamily="50" charset="-128"/>
              <a:ea typeface="Meiryo UI" panose="020B0604030504040204" pitchFamily="50" charset="-128"/>
            </a:rPr>
            <a:t>の</a:t>
          </a:r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VBA</a:t>
          </a:r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で、回帰分析を数百回連続して行うと、使用メモリが徐々に増加し、やがてフリーズします。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　　対策として、ひとつの回帰分析終了後に、数秒程度の待ち時間を設けると、本問題は解消されます。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　　現在、メモリ使用量に応じて、待ち時間を設定する方法を検討中です。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　</a:t>
          </a:r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2) </a:t>
          </a:r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依頼内容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　　添付のエクセルファイルにおいて、　　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　　待ち時間を一切設けずに、メモリ増加現象を無くすコードを作成願います。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    sheet"</a:t>
          </a:r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回帰</a:t>
          </a:r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"</a:t>
          </a:r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のコマンドボタン押下で実行します。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　</a:t>
          </a:r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3) </a:t>
          </a:r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本現象について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　　本現象は、</a:t>
          </a:r>
          <a:r>
            <a:rPr kumimoji="1" lang="ja-JP" altLang="ja-JP" sz="11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回帰分析を数百回連続して行うと、使用メモリが徐々に増加し</a:t>
          </a:r>
          <a:r>
            <a:rPr kumimoji="1" lang="ja-JP" altLang="en-US" sz="11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、</a:t>
          </a:r>
          <a:endParaRPr kumimoji="1" lang="en-US" altLang="ja-JP" sz="1100">
            <a:solidFill>
              <a:schemeClr val="dk1"/>
            </a:solidFill>
            <a:effectLst/>
            <a:latin typeface="Meiryo UI" panose="020B0604030504040204" pitchFamily="50" charset="-128"/>
            <a:ea typeface="Meiryo UI" panose="020B0604030504040204" pitchFamily="50" charset="-128"/>
            <a:cs typeface="+mn-cs"/>
          </a:endParaRPr>
        </a:p>
        <a:p>
          <a:r>
            <a:rPr kumimoji="1" lang="ja-JP" altLang="en-US" sz="11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　　使用メモリが一定値以上に達するとフリーズします。</a:t>
          </a:r>
          <a:endParaRPr kumimoji="1" lang="en-US" altLang="ja-JP" sz="1100">
            <a:solidFill>
              <a:schemeClr val="dk1"/>
            </a:solidFill>
            <a:effectLst/>
            <a:latin typeface="Meiryo UI" panose="020B0604030504040204" pitchFamily="50" charset="-128"/>
            <a:ea typeface="Meiryo UI" panose="020B0604030504040204" pitchFamily="50" charset="-128"/>
            <a:cs typeface="+mn-cs"/>
          </a:endParaRPr>
        </a:p>
        <a:p>
          <a:r>
            <a:rPr kumimoji="1" lang="ja-JP" altLang="en-US" sz="11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　　フリーズせずに無事終了した場合、終了後、使用メモリ量は徐々に減少し、</a:t>
          </a:r>
          <a:endParaRPr kumimoji="1" lang="en-US" altLang="ja-JP" sz="1100">
            <a:solidFill>
              <a:schemeClr val="dk1"/>
            </a:solidFill>
            <a:effectLst/>
            <a:latin typeface="Meiryo UI" panose="020B0604030504040204" pitchFamily="50" charset="-128"/>
            <a:ea typeface="Meiryo UI" panose="020B0604030504040204" pitchFamily="50" charset="-128"/>
            <a:cs typeface="+mn-cs"/>
          </a:endParaRPr>
        </a:p>
        <a:p>
          <a:r>
            <a:rPr kumimoji="1" lang="ja-JP" altLang="en-US" sz="11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　　その減少中は、エクセルコードは操作できますが、エクセルシートは、メモリ量が元に戻るまでは、操作できません。</a:t>
          </a:r>
          <a:endParaRPr kumimoji="1" lang="en-US" altLang="ja-JP" sz="1100">
            <a:solidFill>
              <a:schemeClr val="dk1"/>
            </a:solidFill>
            <a:effectLst/>
            <a:latin typeface="Meiryo UI" panose="020B0604030504040204" pitchFamily="50" charset="-128"/>
            <a:ea typeface="Meiryo UI" panose="020B0604030504040204" pitchFamily="50" charset="-128"/>
            <a:cs typeface="+mn-cs"/>
          </a:endParaRPr>
        </a:p>
        <a:p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　諸条件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　　添付エクセルファイルの、</a:t>
          </a:r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sheet"</a:t>
          </a:r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諸条件</a:t>
          </a:r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"</a:t>
          </a:r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をご参照ください。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endParaRPr kumimoji="1" lang="ja-JP" altLang="en-US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oneCell">
    <xdr:from>
      <xdr:col>2</xdr:col>
      <xdr:colOff>21980</xdr:colOff>
      <xdr:row>29</xdr:row>
      <xdr:rowOff>51288</xdr:rowOff>
    </xdr:from>
    <xdr:to>
      <xdr:col>7</xdr:col>
      <xdr:colOff>646070</xdr:colOff>
      <xdr:row>32</xdr:row>
      <xdr:rowOff>172282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7CF854E-4B46-5314-D5A4-53D21D4054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9442" y="4601307"/>
          <a:ext cx="4067743" cy="714475"/>
        </a:xfrm>
        <a:prstGeom prst="rect">
          <a:avLst/>
        </a:prstGeom>
      </xdr:spPr>
    </xdr:pic>
    <xdr:clientData/>
  </xdr:twoCellAnchor>
  <xdr:twoCellAnchor editAs="oneCell">
    <xdr:from>
      <xdr:col>2</xdr:col>
      <xdr:colOff>51288</xdr:colOff>
      <xdr:row>34</xdr:row>
      <xdr:rowOff>39564</xdr:rowOff>
    </xdr:from>
    <xdr:to>
      <xdr:col>7</xdr:col>
      <xdr:colOff>646799</xdr:colOff>
      <xdr:row>38</xdr:row>
      <xdr:rowOff>38941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2126F4B-1B91-CEA0-2BE9-F1B59039E3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28750" y="5578718"/>
          <a:ext cx="4039164" cy="790685"/>
        </a:xfrm>
        <a:prstGeom prst="rect">
          <a:avLst/>
        </a:prstGeom>
      </xdr:spPr>
    </xdr:pic>
    <xdr:clientData/>
  </xdr:twoCellAnchor>
  <xdr:twoCellAnchor editAs="oneCell">
    <xdr:from>
      <xdr:col>2</xdr:col>
      <xdr:colOff>58615</xdr:colOff>
      <xdr:row>39</xdr:row>
      <xdr:rowOff>29308</xdr:rowOff>
    </xdr:from>
    <xdr:to>
      <xdr:col>8</xdr:col>
      <xdr:colOff>22553</xdr:colOff>
      <xdr:row>42</xdr:row>
      <xdr:rowOff>159828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AB40B7BB-4EE6-6CAB-0D1B-E02E125050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36077" y="6557596"/>
          <a:ext cx="4096322" cy="724001"/>
        </a:xfrm>
        <a:prstGeom prst="rect">
          <a:avLst/>
        </a:prstGeom>
      </xdr:spPr>
    </xdr:pic>
    <xdr:clientData/>
  </xdr:twoCellAnchor>
  <xdr:twoCellAnchor editAs="oneCell">
    <xdr:from>
      <xdr:col>2</xdr:col>
      <xdr:colOff>117231</xdr:colOff>
      <xdr:row>44</xdr:row>
      <xdr:rowOff>36635</xdr:rowOff>
    </xdr:from>
    <xdr:to>
      <xdr:col>7</xdr:col>
      <xdr:colOff>646057</xdr:colOff>
      <xdr:row>47</xdr:row>
      <xdr:rowOff>148103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160070FD-DB52-2391-EB0B-92618F64D5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94693" y="7554058"/>
          <a:ext cx="3972479" cy="7049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2</xdr:row>
          <xdr:rowOff>38100</xdr:rowOff>
        </xdr:from>
        <xdr:to>
          <xdr:col>4</xdr:col>
          <xdr:colOff>85725</xdr:colOff>
          <xdr:row>4</xdr:row>
          <xdr:rowOff>57150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8</xdr:col>
      <xdr:colOff>107646</xdr:colOff>
      <xdr:row>4</xdr:row>
      <xdr:rowOff>114382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8FF8AC4D-A502-4917-93B4-2EB1E6D090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476250"/>
          <a:ext cx="5736921" cy="5906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5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3EC8E-8EDC-4AB4-8869-19CE483D586B}">
  <sheetPr codeName="Sheet1"/>
  <dimension ref="A28:B44"/>
  <sheetViews>
    <sheetView tabSelected="1" zoomScale="130" zoomScaleNormal="130" workbookViewId="0">
      <selection activeCell="P14" sqref="P14"/>
    </sheetView>
  </sheetViews>
  <sheetFormatPr defaultRowHeight="15.75" x14ac:dyDescent="0.4"/>
  <cols>
    <col min="1" max="16384" width="9" style="3"/>
  </cols>
  <sheetData>
    <row r="28" spans="1:2" x14ac:dyDescent="0.4">
      <c r="A28" s="3" t="s">
        <v>47</v>
      </c>
    </row>
    <row r="29" spans="1:2" x14ac:dyDescent="0.4">
      <c r="B29" s="3" t="s">
        <v>44</v>
      </c>
    </row>
    <row r="34" spans="2:2" x14ac:dyDescent="0.4">
      <c r="B34" s="3" t="s">
        <v>48</v>
      </c>
    </row>
    <row r="39" spans="2:2" x14ac:dyDescent="0.4">
      <c r="B39" s="3" t="s">
        <v>45</v>
      </c>
    </row>
    <row r="44" spans="2:2" x14ac:dyDescent="0.4">
      <c r="B44" s="3" t="s">
        <v>46</v>
      </c>
    </row>
  </sheetData>
  <phoneticPr fontI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5910B-1D92-4246-B531-5582879603E5}">
  <sheetPr codeName="Sheet8">
    <tabColor theme="5" tint="-0.499984740745262"/>
  </sheetPr>
  <dimension ref="A1:P29"/>
  <sheetViews>
    <sheetView showGridLines="0" zoomScaleNormal="100" workbookViewId="0">
      <selection activeCell="J14" sqref="J14"/>
    </sheetView>
  </sheetViews>
  <sheetFormatPr defaultRowHeight="15.75" x14ac:dyDescent="0.4"/>
  <cols>
    <col min="1" max="1" width="9.125" style="3" bestFit="1" customWidth="1"/>
    <col min="2" max="2" width="9" style="3"/>
    <col min="3" max="5" width="12.375" style="2" customWidth="1"/>
    <col min="6" max="7" width="9" style="3"/>
    <col min="8" max="16" width="13.5" style="3" customWidth="1"/>
    <col min="17" max="16384" width="9" style="3"/>
  </cols>
  <sheetData>
    <row r="1" spans="1:16" x14ac:dyDescent="0.4">
      <c r="A1" s="1"/>
      <c r="B1" s="1"/>
      <c r="C1" s="1"/>
      <c r="E1" s="1"/>
      <c r="H1" s="1"/>
      <c r="I1" s="1"/>
    </row>
    <row r="2" spans="1:16" x14ac:dyDescent="0.4">
      <c r="A2" s="1"/>
      <c r="B2" s="4"/>
    </row>
    <row r="3" spans="1:16" x14ac:dyDescent="0.4">
      <c r="A3" s="1"/>
      <c r="B3" s="1"/>
      <c r="C3" s="3"/>
    </row>
    <row r="4" spans="1:16" x14ac:dyDescent="0.4">
      <c r="B4" s="1"/>
      <c r="C4" s="4"/>
    </row>
    <row r="6" spans="1:16" ht="16.5" x14ac:dyDescent="0.4">
      <c r="C6" s="5" t="s">
        <v>0</v>
      </c>
      <c r="D6" s="11"/>
      <c r="E6" s="9" t="s">
        <v>1</v>
      </c>
    </row>
    <row r="7" spans="1:16" ht="19.5" thickBot="1" x14ac:dyDescent="0.45">
      <c r="A7" s="1"/>
      <c r="C7" s="6">
        <v>1</v>
      </c>
      <c r="D7" s="12">
        <v>2</v>
      </c>
      <c r="E7" s="7"/>
      <c r="H7"/>
      <c r="I7"/>
      <c r="J7"/>
      <c r="K7"/>
      <c r="L7"/>
      <c r="M7"/>
      <c r="N7"/>
      <c r="O7"/>
      <c r="P7"/>
    </row>
    <row r="8" spans="1:16" ht="19.5" thickTop="1" x14ac:dyDescent="0.4">
      <c r="A8" s="1"/>
      <c r="B8" s="3">
        <v>1</v>
      </c>
      <c r="C8" s="8">
        <v>1</v>
      </c>
      <c r="D8" s="13">
        <v>1.1000000000000001</v>
      </c>
      <c r="E8" s="10">
        <v>7.8166723251342773E-3</v>
      </c>
      <c r="H8" t="s">
        <v>2</v>
      </c>
      <c r="I8"/>
      <c r="J8"/>
      <c r="K8"/>
      <c r="L8"/>
      <c r="M8"/>
      <c r="N8"/>
      <c r="O8"/>
      <c r="P8"/>
    </row>
    <row r="9" spans="1:16" ht="19.5" thickBot="1" x14ac:dyDescent="0.45">
      <c r="B9" s="3">
        <f>B8+1</f>
        <v>2</v>
      </c>
      <c r="C9" s="8">
        <v>2</v>
      </c>
      <c r="D9" s="13">
        <f>D8*1.1</f>
        <v>1.2100000000000002</v>
      </c>
      <c r="E9" s="10">
        <v>1.3317584991455078E-2</v>
      </c>
      <c r="H9"/>
      <c r="I9"/>
      <c r="J9"/>
      <c r="K9"/>
      <c r="L9"/>
      <c r="M9"/>
      <c r="N9"/>
      <c r="O9"/>
      <c r="P9"/>
    </row>
    <row r="10" spans="1:16" ht="18.75" x14ac:dyDescent="0.4">
      <c r="B10" s="3">
        <f t="shared" ref="B10:B15" si="0">B9+1</f>
        <v>3</v>
      </c>
      <c r="C10" s="8">
        <v>3</v>
      </c>
      <c r="D10" s="13">
        <f t="shared" ref="D10:D15" si="1">D9*1.1</f>
        <v>1.3310000000000004</v>
      </c>
      <c r="E10" s="10">
        <v>1.7734289169311523E-2</v>
      </c>
      <c r="H10" s="17" t="s">
        <v>3</v>
      </c>
      <c r="I10" s="17"/>
      <c r="J10"/>
      <c r="K10"/>
      <c r="L10"/>
      <c r="M10"/>
      <c r="N10"/>
      <c r="O10"/>
      <c r="P10"/>
    </row>
    <row r="11" spans="1:16" ht="18.75" x14ac:dyDescent="0.4">
      <c r="B11" s="3">
        <f t="shared" si="0"/>
        <v>4</v>
      </c>
      <c r="C11" s="8">
        <v>4</v>
      </c>
      <c r="D11" s="13">
        <f t="shared" si="1"/>
        <v>1.4641000000000006</v>
      </c>
      <c r="E11" s="10">
        <v>2.2697865962982178E-2</v>
      </c>
      <c r="H11" s="14" t="s">
        <v>4</v>
      </c>
      <c r="I11" s="14">
        <v>0.96970914629567107</v>
      </c>
      <c r="J11"/>
      <c r="K11"/>
      <c r="L11"/>
      <c r="M11"/>
      <c r="N11"/>
      <c r="O11"/>
      <c r="P11"/>
    </row>
    <row r="12" spans="1:16" ht="18.75" x14ac:dyDescent="0.4">
      <c r="B12" s="3">
        <f t="shared" si="0"/>
        <v>5</v>
      </c>
      <c r="C12" s="8">
        <v>5</v>
      </c>
      <c r="D12" s="13">
        <f t="shared" si="1"/>
        <v>1.6105100000000008</v>
      </c>
      <c r="E12" s="10">
        <v>2.655327320098877E-2</v>
      </c>
      <c r="H12" s="14" t="s">
        <v>5</v>
      </c>
      <c r="I12" s="14">
        <v>0.94033582840947916</v>
      </c>
      <c r="J12"/>
      <c r="K12"/>
      <c r="L12"/>
      <c r="M12"/>
      <c r="N12"/>
      <c r="O12"/>
      <c r="P12"/>
    </row>
    <row r="13" spans="1:16" ht="18.75" x14ac:dyDescent="0.4">
      <c r="B13" s="3">
        <f t="shared" si="0"/>
        <v>6</v>
      </c>
      <c r="C13" s="8">
        <v>6</v>
      </c>
      <c r="D13" s="13">
        <f t="shared" si="1"/>
        <v>1.7715610000000011</v>
      </c>
      <c r="E13" s="10">
        <v>2.2597908973693848E-2</v>
      </c>
      <c r="H13" s="14" t="s">
        <v>6</v>
      </c>
      <c r="I13" s="14">
        <v>0.91050374261421885</v>
      </c>
      <c r="J13"/>
      <c r="K13"/>
      <c r="L13"/>
      <c r="M13"/>
      <c r="N13"/>
      <c r="O13"/>
      <c r="P13"/>
    </row>
    <row r="14" spans="1:16" ht="18.75" x14ac:dyDescent="0.4">
      <c r="B14" s="3">
        <f t="shared" si="0"/>
        <v>7</v>
      </c>
      <c r="C14" s="8">
        <v>7</v>
      </c>
      <c r="D14" s="13">
        <f t="shared" si="1"/>
        <v>1.9487171000000014</v>
      </c>
      <c r="E14" s="10">
        <v>1.5984833240509033E-2</v>
      </c>
      <c r="H14" s="14" t="s">
        <v>7</v>
      </c>
      <c r="I14" s="14">
        <v>1.7151040684639236E-3</v>
      </c>
      <c r="J14"/>
      <c r="K14"/>
      <c r="L14"/>
      <c r="M14"/>
      <c r="N14"/>
      <c r="O14"/>
      <c r="P14"/>
    </row>
    <row r="15" spans="1:16" ht="19.5" thickBot="1" x14ac:dyDescent="0.45">
      <c r="B15" s="3">
        <f t="shared" si="0"/>
        <v>8</v>
      </c>
      <c r="C15" s="8">
        <v>8</v>
      </c>
      <c r="D15" s="13">
        <f t="shared" si="1"/>
        <v>2.1435888100000016</v>
      </c>
      <c r="E15" s="10">
        <v>1.0489284992218018E-2</v>
      </c>
      <c r="H15" s="15" t="s">
        <v>8</v>
      </c>
      <c r="I15" s="15">
        <v>7</v>
      </c>
      <c r="J15"/>
      <c r="K15"/>
      <c r="L15"/>
      <c r="M15"/>
      <c r="N15"/>
      <c r="O15"/>
      <c r="P15"/>
    </row>
    <row r="16" spans="1:16" ht="18.75" x14ac:dyDescent="0.4">
      <c r="H16"/>
      <c r="I16"/>
      <c r="J16"/>
      <c r="K16"/>
      <c r="L16"/>
      <c r="M16"/>
      <c r="N16"/>
      <c r="O16"/>
      <c r="P16"/>
    </row>
    <row r="17" spans="8:16" ht="19.5" thickBot="1" x14ac:dyDescent="0.45">
      <c r="H17" t="s">
        <v>9</v>
      </c>
      <c r="I17"/>
      <c r="J17"/>
      <c r="K17"/>
      <c r="L17"/>
      <c r="M17"/>
      <c r="N17"/>
      <c r="O17"/>
      <c r="P17"/>
    </row>
    <row r="18" spans="8:16" ht="18.75" x14ac:dyDescent="0.4">
      <c r="H18" s="16"/>
      <c r="I18" s="16" t="s">
        <v>10</v>
      </c>
      <c r="J18" s="16" t="s">
        <v>11</v>
      </c>
      <c r="K18" s="16" t="s">
        <v>12</v>
      </c>
      <c r="L18" s="16" t="s">
        <v>13</v>
      </c>
      <c r="M18" s="16" t="s">
        <v>14</v>
      </c>
      <c r="N18"/>
      <c r="O18"/>
      <c r="P18"/>
    </row>
    <row r="19" spans="8:16" ht="18.75" x14ac:dyDescent="0.4">
      <c r="H19" s="14" t="s">
        <v>15</v>
      </c>
      <c r="I19" s="14">
        <v>2</v>
      </c>
      <c r="J19" s="14">
        <v>1.8544294445238936E-4</v>
      </c>
      <c r="K19" s="14">
        <v>9.272147222619468E-5</v>
      </c>
      <c r="L19" s="14">
        <v>31.520954815666158</v>
      </c>
      <c r="M19" s="14">
        <v>3.55981337158311E-3</v>
      </c>
      <c r="N19"/>
      <c r="O19"/>
      <c r="P19"/>
    </row>
    <row r="20" spans="8:16" ht="18.75" x14ac:dyDescent="0.4">
      <c r="H20" s="14" t="s">
        <v>16</v>
      </c>
      <c r="I20" s="14">
        <v>4</v>
      </c>
      <c r="J20" s="14">
        <v>1.1766327862646013E-5</v>
      </c>
      <c r="K20" s="14">
        <v>2.9415819656615031E-6</v>
      </c>
      <c r="L20" s="14"/>
      <c r="M20" s="14"/>
      <c r="N20"/>
      <c r="O20"/>
      <c r="P20"/>
    </row>
    <row r="21" spans="8:16" ht="19.5" thickBot="1" x14ac:dyDescent="0.45">
      <c r="H21" s="15" t="s">
        <v>17</v>
      </c>
      <c r="I21" s="15">
        <v>6</v>
      </c>
      <c r="J21" s="15">
        <v>1.9720927231503538E-4</v>
      </c>
      <c r="K21" s="15"/>
      <c r="L21" s="15"/>
      <c r="M21" s="15"/>
      <c r="N21"/>
      <c r="O21"/>
      <c r="P21"/>
    </row>
    <row r="22" spans="8:16" ht="19.5" thickBot="1" x14ac:dyDescent="0.45">
      <c r="H22"/>
      <c r="I22"/>
      <c r="J22"/>
      <c r="K22"/>
      <c r="L22"/>
      <c r="M22"/>
      <c r="N22"/>
      <c r="O22"/>
      <c r="P22"/>
    </row>
    <row r="23" spans="8:16" ht="18.75" x14ac:dyDescent="0.4">
      <c r="H23" s="16"/>
      <c r="I23" s="16" t="s">
        <v>18</v>
      </c>
      <c r="J23" s="16" t="s">
        <v>7</v>
      </c>
      <c r="K23" s="16" t="s">
        <v>19</v>
      </c>
      <c r="L23" s="16" t="s">
        <v>20</v>
      </c>
      <c r="M23" s="16" t="s">
        <v>21</v>
      </c>
      <c r="N23" s="16" t="s">
        <v>22</v>
      </c>
      <c r="O23" s="16" t="s">
        <v>23</v>
      </c>
      <c r="P23" s="16" t="s">
        <v>24</v>
      </c>
    </row>
    <row r="24" spans="8:16" ht="18.75" x14ac:dyDescent="0.4">
      <c r="H24" s="14" t="s">
        <v>25</v>
      </c>
      <c r="I24" s="14">
        <v>0.19223485963019363</v>
      </c>
      <c r="J24" s="14">
        <v>2.1991554163761362E-2</v>
      </c>
      <c r="K24" s="14">
        <v>8.7413039660001193</v>
      </c>
      <c r="L24" s="14">
        <v>9.4378722558340772E-4</v>
      </c>
      <c r="M24" s="14">
        <v>0.13117651671652625</v>
      </c>
      <c r="N24" s="14">
        <v>0.25329320254386101</v>
      </c>
      <c r="O24" s="14">
        <v>0.13117651671652625</v>
      </c>
      <c r="P24" s="14">
        <v>0.25329320254386101</v>
      </c>
    </row>
    <row r="25" spans="8:16" ht="18.75" x14ac:dyDescent="0.4">
      <c r="H25" s="14">
        <v>1</v>
      </c>
      <c r="I25" s="14">
        <v>3.0368540032610643E-2</v>
      </c>
      <c r="J25" s="14">
        <v>3.9482066672923664E-3</v>
      </c>
      <c r="K25" s="14">
        <v>7.6917300920919187</v>
      </c>
      <c r="L25" s="14">
        <v>1.5368655892226499E-3</v>
      </c>
      <c r="M25" s="14">
        <v>1.940656095689746E-2</v>
      </c>
      <c r="N25" s="14">
        <v>4.1330519108323825E-2</v>
      </c>
      <c r="O25" s="14">
        <v>1.940656095689746E-2</v>
      </c>
      <c r="P25" s="14">
        <v>4.1330519108323825E-2</v>
      </c>
    </row>
    <row r="26" spans="8:16" ht="19.5" thickBot="1" x14ac:dyDescent="0.45">
      <c r="H26" s="15">
        <v>1.1000000000000001</v>
      </c>
      <c r="I26" s="15">
        <v>-0.19854283395405761</v>
      </c>
      <c r="J26" s="15">
        <v>2.5364921355461985E-2</v>
      </c>
      <c r="K26" s="15">
        <v>-7.8274571078575077</v>
      </c>
      <c r="L26" s="15">
        <v>1.4382391315950866E-3</v>
      </c>
      <c r="M26" s="15">
        <v>-0.26896714569515701</v>
      </c>
      <c r="N26" s="15">
        <v>-0.12811852221295822</v>
      </c>
      <c r="O26" s="15">
        <v>-0.26896714569515701</v>
      </c>
      <c r="P26" s="15">
        <v>-0.12811852221295822</v>
      </c>
    </row>
    <row r="27" spans="8:16" ht="18.75" x14ac:dyDescent="0.4">
      <c r="H27"/>
      <c r="I27"/>
      <c r="J27"/>
      <c r="K27"/>
      <c r="L27"/>
      <c r="M27"/>
      <c r="N27"/>
      <c r="O27"/>
      <c r="P27"/>
    </row>
    <row r="28" spans="8:16" ht="18.75" x14ac:dyDescent="0.4">
      <c r="H28"/>
      <c r="I28"/>
      <c r="J28"/>
      <c r="K28"/>
      <c r="L28"/>
      <c r="M28"/>
      <c r="N28"/>
      <c r="O28"/>
      <c r="P28"/>
    </row>
    <row r="29" spans="8:16" ht="18.75" x14ac:dyDescent="0.4">
      <c r="H29"/>
      <c r="I29"/>
      <c r="J29"/>
      <c r="K29"/>
      <c r="L29"/>
      <c r="M29"/>
      <c r="N29"/>
      <c r="O29"/>
      <c r="P29"/>
    </row>
  </sheetData>
  <phoneticPr fontId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2</xdr:col>
                <xdr:colOff>19050</xdr:colOff>
                <xdr:row>2</xdr:row>
                <xdr:rowOff>38100</xdr:rowOff>
              </from>
              <to>
                <xdr:col>4</xdr:col>
                <xdr:colOff>85725</xdr:colOff>
                <xdr:row>4</xdr:row>
                <xdr:rowOff>57150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284E6-EA70-46C4-857A-B289E779C995}">
  <sheetPr codeName="Sheet2"/>
  <dimension ref="A2:C16"/>
  <sheetViews>
    <sheetView zoomScale="115" zoomScaleNormal="115" workbookViewId="0">
      <selection activeCell="C20" sqref="C20"/>
    </sheetView>
  </sheetViews>
  <sheetFormatPr defaultRowHeight="18.75" x14ac:dyDescent="0.4"/>
  <cols>
    <col min="2" max="2" width="19.875" customWidth="1"/>
  </cols>
  <sheetData>
    <row r="2" spans="1:3" x14ac:dyDescent="0.4">
      <c r="A2" t="s">
        <v>26</v>
      </c>
    </row>
    <row r="8" spans="1:3" x14ac:dyDescent="0.4">
      <c r="A8" t="s">
        <v>27</v>
      </c>
    </row>
    <row r="9" spans="1:3" x14ac:dyDescent="0.4">
      <c r="B9" t="s">
        <v>28</v>
      </c>
      <c r="C9" t="s">
        <v>29</v>
      </c>
    </row>
    <row r="10" spans="1:3" x14ac:dyDescent="0.4">
      <c r="B10" t="s">
        <v>30</v>
      </c>
      <c r="C10" t="s">
        <v>31</v>
      </c>
    </row>
    <row r="11" spans="1:3" x14ac:dyDescent="0.4">
      <c r="B11" t="s">
        <v>32</v>
      </c>
      <c r="C11" t="s">
        <v>33</v>
      </c>
    </row>
    <row r="12" spans="1:3" x14ac:dyDescent="0.4">
      <c r="B12" t="s">
        <v>34</v>
      </c>
      <c r="C12" t="s">
        <v>35</v>
      </c>
    </row>
    <row r="13" spans="1:3" x14ac:dyDescent="0.4">
      <c r="B13" t="s">
        <v>36</v>
      </c>
      <c r="C13" t="s">
        <v>37</v>
      </c>
    </row>
    <row r="14" spans="1:3" x14ac:dyDescent="0.4">
      <c r="B14" t="s">
        <v>38</v>
      </c>
      <c r="C14" t="s">
        <v>39</v>
      </c>
    </row>
    <row r="15" spans="1:3" x14ac:dyDescent="0.4">
      <c r="B15" t="s">
        <v>40</v>
      </c>
      <c r="C15" t="s">
        <v>41</v>
      </c>
    </row>
    <row r="16" spans="1:3" x14ac:dyDescent="0.4">
      <c r="B16" t="s">
        <v>42</v>
      </c>
      <c r="C16" t="s">
        <v>43</v>
      </c>
    </row>
  </sheetData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依頼仕様書</vt:lpstr>
      <vt:lpstr>回帰</vt:lpstr>
      <vt:lpstr>諸条件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慶真 長岡</dc:creator>
  <cp:lastModifiedBy>慶真 長岡</cp:lastModifiedBy>
  <dcterms:created xsi:type="dcterms:W3CDTF">2023-09-30T03:02:29Z</dcterms:created>
  <dcterms:modified xsi:type="dcterms:W3CDTF">2023-09-30T06:05:57Z</dcterms:modified>
</cp:coreProperties>
</file>