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wa03\OneDrive\デスクトップ\"/>
    </mc:Choice>
  </mc:AlternateContent>
  <bookViews>
    <workbookView xWindow="0" yWindow="0" windowWidth="23040" windowHeight="8724" activeTab="1"/>
  </bookViews>
  <sheets>
    <sheet name="データ" sheetId="1" r:id="rId1"/>
    <sheet name="計" sheetId="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K13" i="1"/>
  <c r="J13" i="1"/>
  <c r="I13" i="1"/>
  <c r="H13" i="1"/>
  <c r="G13" i="1"/>
  <c r="F13" i="1"/>
  <c r="E13" i="1"/>
  <c r="D13" i="1"/>
  <c r="K12" i="1"/>
  <c r="J12" i="1"/>
  <c r="I12" i="1"/>
  <c r="H12" i="1"/>
  <c r="G12" i="1"/>
  <c r="F12" i="1"/>
  <c r="E12" i="1"/>
  <c r="D12" i="1"/>
  <c r="K11" i="1"/>
  <c r="J11" i="1"/>
  <c r="I11" i="1"/>
  <c r="H11" i="1"/>
  <c r="G11" i="1"/>
  <c r="F11" i="1"/>
  <c r="E11" i="1"/>
  <c r="D11" i="1"/>
  <c r="K10" i="1"/>
  <c r="J10" i="1"/>
  <c r="I10" i="1"/>
  <c r="H10" i="1"/>
  <c r="G10" i="1"/>
  <c r="F10" i="1"/>
  <c r="E10" i="1"/>
  <c r="D10" i="1"/>
  <c r="K9" i="1"/>
  <c r="J9" i="1"/>
  <c r="I9" i="1"/>
  <c r="H9" i="1"/>
  <c r="G9" i="1"/>
  <c r="F9" i="1"/>
  <c r="E9" i="1"/>
  <c r="D9" i="1"/>
  <c r="K8" i="1"/>
  <c r="J8" i="1"/>
  <c r="I8" i="1"/>
  <c r="H8" i="1"/>
  <c r="G8" i="1"/>
  <c r="F8" i="1"/>
  <c r="E8" i="1"/>
  <c r="D8" i="1"/>
  <c r="K7" i="1"/>
  <c r="J7" i="1"/>
  <c r="I7" i="1"/>
  <c r="H7" i="1"/>
  <c r="G7" i="1"/>
  <c r="F7" i="1"/>
  <c r="E7" i="1"/>
  <c r="D7" i="1"/>
  <c r="K6" i="1"/>
  <c r="J6" i="1"/>
  <c r="I6" i="1"/>
  <c r="H6" i="1"/>
  <c r="G6" i="1"/>
  <c r="F6" i="1"/>
  <c r="E6" i="1"/>
  <c r="D6" i="1"/>
  <c r="K5" i="1"/>
  <c r="J5" i="1"/>
  <c r="I5" i="1"/>
  <c r="H5" i="1"/>
  <c r="G5" i="1"/>
  <c r="F5" i="1"/>
  <c r="E5" i="1"/>
  <c r="D5" i="1"/>
  <c r="K4" i="1"/>
  <c r="J4" i="1"/>
  <c r="I4" i="1"/>
  <c r="H4" i="1"/>
  <c r="G4" i="1"/>
  <c r="F4" i="1"/>
  <c r="E4" i="1"/>
  <c r="D4" i="1"/>
  <c r="T9" i="1" l="1"/>
  <c r="R4" i="1"/>
  <c r="B5" i="1" l="1"/>
  <c r="B6" i="1"/>
  <c r="B7" i="1"/>
  <c r="B8" i="1"/>
  <c r="B9" i="1"/>
  <c r="B10" i="1"/>
  <c r="B11" i="1"/>
  <c r="B12" i="1"/>
  <c r="B13" i="1"/>
  <c r="B4" i="1"/>
  <c r="B18" i="1" s="1"/>
  <c r="C16" i="1" s="1"/>
  <c r="C4" i="1"/>
  <c r="B19" i="1" l="1"/>
  <c r="G16" i="1" s="1"/>
  <c r="B20" i="1"/>
  <c r="K16" i="1" s="1"/>
  <c r="B21" i="1"/>
  <c r="O16" i="1" s="1"/>
  <c r="B22" i="1"/>
  <c r="S16" i="1" s="1"/>
  <c r="B23" i="1"/>
  <c r="C31" i="1" s="1"/>
  <c r="B24" i="1"/>
  <c r="G31" i="1" s="1"/>
  <c r="B25" i="1"/>
  <c r="K31" i="1" s="1"/>
  <c r="B26" i="1"/>
  <c r="O31" i="1" s="1"/>
  <c r="B27" i="1"/>
  <c r="S31" i="1" s="1"/>
  <c r="U13" i="1"/>
  <c r="T13" i="1"/>
  <c r="S13" i="1"/>
  <c r="R13" i="1"/>
  <c r="Q13" i="1"/>
  <c r="P13" i="1"/>
  <c r="O13" i="1"/>
  <c r="N13" i="1"/>
  <c r="M13" i="1"/>
  <c r="L13" i="1"/>
  <c r="U12" i="1"/>
  <c r="T12" i="1"/>
  <c r="S12" i="1"/>
  <c r="R12" i="1"/>
  <c r="Q12" i="1"/>
  <c r="P12" i="1"/>
  <c r="O12" i="1"/>
  <c r="N12" i="1"/>
  <c r="M12" i="1"/>
  <c r="L12" i="1"/>
  <c r="U11" i="1"/>
  <c r="T11" i="1"/>
  <c r="S11" i="1"/>
  <c r="R11" i="1"/>
  <c r="Q11" i="1"/>
  <c r="P11" i="1"/>
  <c r="O11" i="1"/>
  <c r="N11" i="1"/>
  <c r="M11" i="1"/>
  <c r="L11" i="1"/>
  <c r="U10" i="1"/>
  <c r="T10" i="1"/>
  <c r="S10" i="1"/>
  <c r="R10" i="1"/>
  <c r="Q10" i="1"/>
  <c r="P10" i="1"/>
  <c r="O10" i="1"/>
  <c r="N10" i="1"/>
  <c r="M10" i="1"/>
  <c r="L10" i="1"/>
  <c r="U9" i="1"/>
  <c r="S9" i="1"/>
  <c r="R9" i="1"/>
  <c r="Q9" i="1"/>
  <c r="P9" i="1"/>
  <c r="O9" i="1"/>
  <c r="N9" i="1"/>
  <c r="M9" i="1"/>
  <c r="L9" i="1"/>
  <c r="U8" i="1"/>
  <c r="T8" i="1"/>
  <c r="S8" i="1"/>
  <c r="R8" i="1"/>
  <c r="Q8" i="1"/>
  <c r="P8" i="1"/>
  <c r="O8" i="1"/>
  <c r="N8" i="1"/>
  <c r="M8" i="1"/>
  <c r="L8" i="1"/>
  <c r="U7" i="1"/>
  <c r="T7" i="1"/>
  <c r="S7" i="1"/>
  <c r="R7" i="1"/>
  <c r="Q7" i="1"/>
  <c r="P7" i="1"/>
  <c r="O7" i="1"/>
  <c r="N7" i="1"/>
  <c r="M7" i="1"/>
  <c r="L7" i="1"/>
  <c r="U6" i="1"/>
  <c r="T6" i="1"/>
  <c r="S6" i="1"/>
  <c r="R6" i="1"/>
  <c r="Q6" i="1"/>
  <c r="P6" i="1"/>
  <c r="N6" i="1"/>
  <c r="O6" i="1"/>
  <c r="M6" i="1"/>
  <c r="L6" i="1"/>
  <c r="M5" i="1"/>
  <c r="U5" i="1"/>
  <c r="T5" i="1"/>
  <c r="S5" i="1"/>
  <c r="R5" i="1"/>
  <c r="Q5" i="1"/>
  <c r="P5" i="1"/>
  <c r="O5" i="1"/>
  <c r="N5" i="1"/>
  <c r="L5" i="1"/>
  <c r="U4" i="1"/>
  <c r="T4" i="1"/>
  <c r="S4" i="1"/>
  <c r="Q4" i="1"/>
  <c r="P4" i="1"/>
  <c r="O4" i="1"/>
  <c r="N4" i="1"/>
  <c r="M4" i="1"/>
  <c r="L4" i="1"/>
</calcChain>
</file>

<file path=xl/sharedStrings.xml><?xml version="1.0" encoding="utf-8"?>
<sst xmlns="http://schemas.openxmlformats.org/spreadsheetml/2006/main" count="17" uniqueCount="13">
  <si>
    <t>番号</t>
    <rPh sb="0" eb="2">
      <t>バンゴウ</t>
    </rPh>
    <phoneticPr fontId="2"/>
  </si>
  <si>
    <t>H</t>
    <phoneticPr fontId="2"/>
  </si>
  <si>
    <t>K</t>
    <phoneticPr fontId="2"/>
  </si>
  <si>
    <t>M</t>
    <phoneticPr fontId="2"/>
  </si>
  <si>
    <t>③</t>
    <phoneticPr fontId="2"/>
  </si>
  <si>
    <t>①</t>
    <phoneticPr fontId="2"/>
  </si>
  <si>
    <t>②</t>
    <phoneticPr fontId="2"/>
  </si>
  <si>
    <t>④</t>
    <phoneticPr fontId="2"/>
  </si>
  <si>
    <t>番号</t>
    <rPh sb="0" eb="2">
      <t>バンゴウ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</si>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</sst>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6"/>
      <color rgb="FF000000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1" xfId="1" applyNumberFormat="1" applyFont="1" applyBorder="1">
      <alignment vertical="center"/>
    </xf>
    <xf numFmtId="10" fontId="0" fillId="0" borderId="1" xfId="0" applyNumberFormat="1" applyBorder="1">
      <alignment vertical="center"/>
    </xf>
    <xf numFmtId="10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1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2" borderId="1" xfId="1" applyNumberFormat="1" applyFont="1" applyFill="1" applyBorder="1">
      <alignment vertical="center"/>
    </xf>
    <xf numFmtId="176" fontId="0" fillId="3" borderId="1" xfId="1" applyNumberFormat="1" applyFont="1" applyFill="1" applyBorder="1">
      <alignment vertical="center"/>
    </xf>
    <xf numFmtId="176" fontId="0" fillId="4" borderId="1" xfId="1" applyNumberFormat="1" applyFont="1" applyFill="1" applyBorder="1">
      <alignment vertical="center"/>
    </xf>
    <xf numFmtId="176" fontId="0" fillId="9" borderId="1" xfId="1" applyNumberFormat="1" applyFont="1" applyFill="1" applyBorder="1">
      <alignment vertical="center"/>
    </xf>
    <xf numFmtId="176" fontId="0" fillId="5" borderId="1" xfId="0" applyNumberFormat="1" applyFill="1" applyBorder="1">
      <alignment vertical="center"/>
    </xf>
    <xf numFmtId="176" fontId="0" fillId="10" borderId="1" xfId="0" applyNumberFormat="1" applyFill="1" applyBorder="1">
      <alignment vertical="center"/>
    </xf>
    <xf numFmtId="176" fontId="0" fillId="11" borderId="1" xfId="0" applyNumberFormat="1" applyFill="1" applyBorder="1">
      <alignment vertical="center"/>
    </xf>
    <xf numFmtId="176" fontId="6" fillId="3" borderId="1" xfId="1" applyNumberFormat="1" applyFont="1" applyFill="1" applyBorder="1">
      <alignment vertical="center"/>
    </xf>
    <xf numFmtId="176" fontId="6" fillId="2" borderId="1" xfId="1" applyNumberFormat="1" applyFont="1" applyFill="1" applyBorder="1">
      <alignment vertical="center"/>
    </xf>
    <xf numFmtId="176" fontId="6" fillId="5" borderId="1" xfId="0" applyNumberFormat="1" applyFont="1" applyFill="1" applyBorder="1">
      <alignment vertical="center"/>
    </xf>
    <xf numFmtId="176" fontId="1" fillId="5" borderId="1" xfId="0" applyNumberFormat="1" applyFont="1" applyFill="1" applyBorder="1">
      <alignment vertical="center"/>
    </xf>
    <xf numFmtId="176" fontId="6" fillId="10" borderId="1" xfId="0" applyNumberFormat="1" applyFont="1" applyFill="1" applyBorder="1">
      <alignment vertical="center"/>
    </xf>
    <xf numFmtId="176" fontId="1" fillId="10" borderId="1" xfId="0" applyNumberFormat="1" applyFont="1" applyFill="1" applyBorder="1">
      <alignment vertical="center"/>
    </xf>
    <xf numFmtId="176" fontId="6" fillId="11" borderId="1" xfId="0" applyNumberFormat="1" applyFont="1" applyFill="1" applyBorder="1">
      <alignment vertical="center"/>
    </xf>
    <xf numFmtId="176" fontId="0" fillId="12" borderId="1" xfId="0" applyNumberFormat="1" applyFill="1" applyBorder="1">
      <alignment vertical="center"/>
    </xf>
    <xf numFmtId="176" fontId="1" fillId="11" borderId="1" xfId="0" applyNumberFormat="1" applyFont="1" applyFill="1" applyBorder="1">
      <alignment vertical="center"/>
    </xf>
    <xf numFmtId="176" fontId="0" fillId="13" borderId="1" xfId="0" applyNumberFormat="1" applyFill="1" applyBorder="1">
      <alignment vertical="center"/>
    </xf>
    <xf numFmtId="176" fontId="0" fillId="15" borderId="1" xfId="0" applyNumberFormat="1" applyFill="1" applyBorder="1">
      <alignment vertical="center"/>
    </xf>
    <xf numFmtId="176" fontId="6" fillId="13" borderId="1" xfId="0" applyNumberFormat="1" applyFont="1" applyFill="1" applyBorder="1">
      <alignment vertical="center"/>
    </xf>
    <xf numFmtId="176" fontId="1" fillId="3" borderId="1" xfId="1" applyNumberFormat="1" applyFont="1" applyFill="1" applyBorder="1">
      <alignment vertical="center"/>
    </xf>
    <xf numFmtId="176" fontId="1" fillId="2" borderId="1" xfId="1" applyNumberFormat="1" applyFont="1" applyFill="1" applyBorder="1">
      <alignment vertical="center"/>
    </xf>
    <xf numFmtId="176" fontId="1" fillId="13" borderId="1" xfId="0" applyNumberFormat="1" applyFont="1" applyFill="1" applyBorder="1">
      <alignment vertical="center"/>
    </xf>
    <xf numFmtId="176" fontId="6" fillId="12" borderId="1" xfId="0" applyNumberFormat="1" applyFont="1" applyFill="1" applyBorder="1">
      <alignment vertical="center"/>
    </xf>
    <xf numFmtId="176" fontId="1" fillId="12" borderId="1" xfId="0" applyNumberFormat="1" applyFont="1" applyFill="1" applyBorder="1">
      <alignment vertical="center"/>
    </xf>
    <xf numFmtId="176" fontId="0" fillId="14" borderId="1" xfId="1" applyNumberFormat="1" applyFont="1" applyFill="1" applyBorder="1">
      <alignment vertical="center"/>
    </xf>
    <xf numFmtId="176" fontId="6" fillId="9" borderId="1" xfId="1" applyNumberFormat="1" applyFont="1" applyFill="1" applyBorder="1">
      <alignment vertical="center"/>
    </xf>
    <xf numFmtId="176" fontId="1" fillId="9" borderId="1" xfId="1" applyNumberFormat="1" applyFont="1" applyFill="1" applyBorder="1">
      <alignment vertical="center"/>
    </xf>
    <xf numFmtId="176" fontId="6" fillId="14" borderId="1" xfId="1" applyNumberFormat="1" applyFont="1" applyFill="1" applyBorder="1">
      <alignment vertical="center"/>
    </xf>
    <xf numFmtId="176" fontId="0" fillId="16" borderId="1" xfId="1" applyNumberFormat="1" applyFont="1" applyFill="1" applyBorder="1">
      <alignment vertical="center"/>
    </xf>
    <xf numFmtId="176" fontId="6" fillId="16" borderId="1" xfId="1" applyNumberFormat="1" applyFont="1" applyFill="1" applyBorder="1">
      <alignment vertical="center"/>
    </xf>
    <xf numFmtId="176" fontId="1" fillId="16" borderId="1" xfId="1" applyNumberFormat="1" applyFont="1" applyFill="1" applyBorder="1">
      <alignment vertical="center"/>
    </xf>
    <xf numFmtId="176" fontId="1" fillId="14" borderId="1" xfId="1" applyNumberFormat="1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7" borderId="1" xfId="0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1">
    <dxf>
      <numFmt numFmtId="30" formatCode="@"/>
    </dxf>
  </dxfs>
  <tableStyles count="0" defaultTableStyle="TableStyleMedium2" defaultPivotStyle="PivotStyleLight16"/>
  <colors>
    <mruColors>
      <color rgb="FFFF3399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525780</xdr:colOff>
          <xdr:row>2</xdr:row>
          <xdr:rowOff>0</xdr:rowOff>
        </xdr:from>
        <xdr:to>
          <xdr:col>16</xdr:col>
          <xdr:colOff>251460</xdr:colOff>
          <xdr:row>5</xdr:row>
          <xdr:rowOff>83820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=""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データ抽出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594360</xdr:colOff>
          <xdr:row>6</xdr:row>
          <xdr:rowOff>114300</xdr:rowOff>
        </xdr:from>
        <xdr:to>
          <xdr:col>16</xdr:col>
          <xdr:colOff>251460</xdr:colOff>
          <xdr:row>9</xdr:row>
          <xdr:rowOff>121920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=""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</a:spPr>
      <a:bodyPr rot="0" spcFirstLastPara="0" vertOverflow="clip" horzOverflow="clip" vert="horz" wrap="square" lIns="91440" tIns="45720" rIns="91440" bIns="45720" numCol="1" spcCol="0" rtlCol="0" fromWordArt="0" anchor="t" anchorCtr="0" forceAA="0" compatLnSpc="1">
        <a:prstTxWarp prst="textNoShape">
          <a:avLst/>
        </a:prstTxWarp>
        <a:noAutofit/>
      </a:bodyPr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45"/>
  <sheetViews>
    <sheetView zoomScaleNormal="100" workbookViewId="0">
      <selection activeCell="G10" sqref="G10"/>
    </sheetView>
  </sheetViews>
  <sheetFormatPr defaultRowHeight="13.2"/>
  <cols>
    <col min="2" max="2" width="17" customWidth="1"/>
    <col min="3" max="3" width="9.109375" customWidth="1"/>
    <col min="4" max="4" width="8" customWidth="1"/>
    <col min="5" max="5" width="8.77734375" customWidth="1"/>
    <col min="6" max="6" width="9.5546875" bestFit="1" customWidth="1"/>
    <col min="7" max="7" width="9" bestFit="1" customWidth="1"/>
    <col min="8" max="9" width="9.6640625" bestFit="1" customWidth="1"/>
    <col min="10" max="10" width="9.5546875" bestFit="1" customWidth="1"/>
    <col min="11" max="11" width="9" bestFit="1" customWidth="1"/>
    <col min="12" max="12" width="8.21875" customWidth="1"/>
    <col min="13" max="13" width="8.5546875" bestFit="1" customWidth="1"/>
    <col min="14" max="14" width="9.5546875" bestFit="1" customWidth="1"/>
    <col min="15" max="15" width="9" bestFit="1" customWidth="1"/>
    <col min="16" max="16" width="8" bestFit="1" customWidth="1"/>
    <col min="17" max="17" width="8.5546875" bestFit="1" customWidth="1"/>
    <col min="18" max="18" width="9.5546875" bestFit="1" customWidth="1"/>
    <col min="19" max="19" width="9" bestFit="1" customWidth="1"/>
    <col min="20" max="20" width="9.109375" customWidth="1"/>
    <col min="21" max="21" width="8.5546875" customWidth="1"/>
    <col min="22" max="22" width="9.5546875" bestFit="1" customWidth="1"/>
  </cols>
  <sheetData>
    <row r="1" spans="1:22" ht="13.2" customHeight="1">
      <c r="A1" s="63" t="s">
        <v>0</v>
      </c>
      <c r="B1" s="63"/>
      <c r="C1" s="63"/>
      <c r="D1" s="58" t="s">
        <v>9</v>
      </c>
      <c r="E1" s="59"/>
      <c r="F1" s="59"/>
      <c r="G1" s="60"/>
      <c r="H1" s="57" t="s">
        <v>10</v>
      </c>
      <c r="I1" s="57"/>
      <c r="J1" s="57"/>
      <c r="K1" s="57"/>
      <c r="L1" s="57"/>
      <c r="M1" s="57"/>
      <c r="N1" s="57" t="s">
        <v>11</v>
      </c>
      <c r="O1" s="57"/>
      <c r="P1" s="57"/>
      <c r="Q1" s="57"/>
      <c r="R1" s="57" t="s">
        <v>12</v>
      </c>
      <c r="S1" s="57"/>
      <c r="T1" s="57"/>
      <c r="U1" s="57"/>
    </row>
    <row r="2" spans="1:22">
      <c r="A2" s="64"/>
      <c r="B2" s="64"/>
      <c r="C2" s="64"/>
      <c r="D2" s="73">
        <v>1</v>
      </c>
      <c r="E2" s="73"/>
      <c r="F2" s="57">
        <v>2</v>
      </c>
      <c r="G2" s="57"/>
      <c r="H2" s="56">
        <v>3</v>
      </c>
      <c r="I2" s="56"/>
      <c r="J2" s="56">
        <v>4</v>
      </c>
      <c r="K2" s="56"/>
      <c r="L2" s="73">
        <v>5</v>
      </c>
      <c r="M2" s="73"/>
      <c r="N2" s="73">
        <v>6</v>
      </c>
      <c r="O2" s="73"/>
      <c r="P2" s="56">
        <v>7</v>
      </c>
      <c r="Q2" s="56"/>
      <c r="R2" s="73">
        <v>8</v>
      </c>
      <c r="S2" s="73"/>
      <c r="T2" s="56">
        <v>9</v>
      </c>
      <c r="U2" s="56"/>
    </row>
    <row r="3" spans="1:22" s="1" customFormat="1">
      <c r="A3" s="65"/>
      <c r="B3" s="65"/>
      <c r="C3" s="65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</row>
    <row r="4" spans="1:22">
      <c r="A4" s="2">
        <v>1</v>
      </c>
      <c r="B4" s="14">
        <f>計!C5</f>
        <v>0</v>
      </c>
      <c r="C4" s="2">
        <f>計!D5</f>
        <v>0</v>
      </c>
      <c r="D4" s="21">
        <f>(D18+D19)/(F18+F19)</f>
        <v>9.0909090909090912E-2</v>
      </c>
      <c r="E4" s="27">
        <f>(E18+E19)/(F18+F19)</f>
        <v>0.81818181818181823</v>
      </c>
      <c r="F4" s="21">
        <f>(D20+D21)/(F20+F21)</f>
        <v>0.42857142857142855</v>
      </c>
      <c r="G4" s="39">
        <f>(E20+E21)/(F20+F21)</f>
        <v>0.42857142857142855</v>
      </c>
      <c r="H4" s="24">
        <f>D23</f>
        <v>0.2</v>
      </c>
      <c r="I4" s="30">
        <f>F23</f>
        <v>0.5</v>
      </c>
      <c r="J4" s="24">
        <f>D24</f>
        <v>0.28599999999999998</v>
      </c>
      <c r="K4" s="24">
        <f>F24</f>
        <v>0.85699999999999998</v>
      </c>
      <c r="L4" s="24">
        <f>D25</f>
        <v>0</v>
      </c>
      <c r="M4" s="29">
        <f>F25</f>
        <v>1</v>
      </c>
      <c r="N4" s="36">
        <f>D26</f>
        <v>0.125</v>
      </c>
      <c r="O4" s="38">
        <f>F26</f>
        <v>0.75</v>
      </c>
      <c r="P4" s="36">
        <f>D27</f>
        <v>0.3</v>
      </c>
      <c r="Q4" s="41">
        <f>F27</f>
        <v>0.6</v>
      </c>
      <c r="R4" s="23">
        <f>D28</f>
        <v>0.25</v>
      </c>
      <c r="S4" s="45">
        <f>F28</f>
        <v>0.83299999999999996</v>
      </c>
      <c r="T4" s="23">
        <f>D29</f>
        <v>0.16700000000000001</v>
      </c>
      <c r="U4" s="46">
        <f>F29</f>
        <v>0.33300000000000002</v>
      </c>
    </row>
    <row r="5" spans="1:22">
      <c r="A5" s="2">
        <v>2</v>
      </c>
      <c r="B5" s="14">
        <f>計!C6</f>
        <v>0</v>
      </c>
      <c r="C5" s="2">
        <f>計!D6</f>
        <v>0</v>
      </c>
      <c r="D5" s="22">
        <f>(H18+H19)/(J18+J19)</f>
        <v>0.26315789473684209</v>
      </c>
      <c r="E5" s="22">
        <f>(I18+I19)/(J18+J19)</f>
        <v>0.47368421052631576</v>
      </c>
      <c r="F5" s="22">
        <f>(H20+H21)/(J20+J21)</f>
        <v>0.2</v>
      </c>
      <c r="G5" s="22">
        <f>(I20+I21)/(J20+J21)</f>
        <v>0.4</v>
      </c>
      <c r="H5" s="25">
        <f>H23</f>
        <v>0</v>
      </c>
      <c r="I5" s="32">
        <f>J23</f>
        <v>0</v>
      </c>
      <c r="J5" s="25">
        <f>H24</f>
        <v>0</v>
      </c>
      <c r="K5" s="25">
        <f>J24</f>
        <v>0.5</v>
      </c>
      <c r="L5" s="25">
        <f>H25</f>
        <v>0.30399999999999999</v>
      </c>
      <c r="M5" s="31">
        <f>J25</f>
        <v>0.52200000000000002</v>
      </c>
      <c r="N5" s="34">
        <f>H26</f>
        <v>0.25</v>
      </c>
      <c r="O5" s="43">
        <f>J26</f>
        <v>0.375</v>
      </c>
      <c r="P5" s="34">
        <f>H27</f>
        <v>0.23100000000000001</v>
      </c>
      <c r="Q5" s="42">
        <f>J27</f>
        <v>0.53800000000000003</v>
      </c>
      <c r="R5" s="48">
        <f>H28</f>
        <v>0.29199999999999998</v>
      </c>
      <c r="S5" s="49">
        <f>J28</f>
        <v>0.5</v>
      </c>
      <c r="T5" s="48">
        <f>H29</f>
        <v>0</v>
      </c>
      <c r="U5" s="50">
        <f>J29</f>
        <v>0.2</v>
      </c>
    </row>
    <row r="6" spans="1:22">
      <c r="A6" s="2">
        <v>3</v>
      </c>
      <c r="B6" s="14">
        <f>計!C7</f>
        <v>0</v>
      </c>
      <c r="C6" s="2">
        <f>計!D7</f>
        <v>0</v>
      </c>
      <c r="D6" s="20">
        <f>(L18+L19)/(N18+N19)</f>
        <v>0</v>
      </c>
      <c r="E6" s="40">
        <f>(M18+M19)/(N18+N19)</f>
        <v>0.6</v>
      </c>
      <c r="F6" s="20">
        <f>(L20+L21)/(N20+N21)</f>
        <v>0.5</v>
      </c>
      <c r="G6" s="28">
        <f>(M20+M21)/(N20+N21)</f>
        <v>0.875</v>
      </c>
      <c r="H6" s="26">
        <f>L23</f>
        <v>0.33300000000000002</v>
      </c>
      <c r="I6" s="35">
        <f>N23</f>
        <v>0.55600000000000005</v>
      </c>
      <c r="J6" s="26">
        <f>L24</f>
        <v>0</v>
      </c>
      <c r="K6" s="33">
        <f>N24</f>
        <v>1</v>
      </c>
      <c r="L6" s="26">
        <f>L25</f>
        <v>0.25</v>
      </c>
      <c r="M6" s="26">
        <f>N25</f>
        <v>0.75</v>
      </c>
      <c r="N6" s="37">
        <f>L26</f>
        <v>0.222</v>
      </c>
      <c r="O6" s="37">
        <f>N26</f>
        <v>0.66700000000000004</v>
      </c>
      <c r="P6" s="37">
        <f>L27</f>
        <v>0.222</v>
      </c>
      <c r="Q6" s="37">
        <f>N27</f>
        <v>0.77800000000000002</v>
      </c>
      <c r="R6" s="44">
        <f>L28</f>
        <v>0.25</v>
      </c>
      <c r="S6" s="47">
        <f>N28</f>
        <v>0.83299999999999996</v>
      </c>
      <c r="T6" s="44">
        <f>L29</f>
        <v>0.16700000000000001</v>
      </c>
      <c r="U6" s="51">
        <f>N29</f>
        <v>0.5</v>
      </c>
    </row>
    <row r="7" spans="1:22">
      <c r="A7" s="2">
        <v>4</v>
      </c>
      <c r="B7" s="14">
        <f>計!C8</f>
        <v>0</v>
      </c>
      <c r="C7" s="2">
        <f>計!D8</f>
        <v>0</v>
      </c>
      <c r="D7" s="16">
        <f>(P18+P19)/(R18+R19)</f>
        <v>0.5</v>
      </c>
      <c r="E7" s="16">
        <f>(Q18+Q19)/(R18+R19)</f>
        <v>0.66666666666666663</v>
      </c>
      <c r="F7" s="16">
        <f>(P20+P21)/(R20+R21)</f>
        <v>0.25</v>
      </c>
      <c r="G7" s="16">
        <f>(Q20+Q21)/(R20+R21)</f>
        <v>0.5</v>
      </c>
      <c r="H7" s="10">
        <f>P23</f>
        <v>0</v>
      </c>
      <c r="I7" s="10">
        <f>R23</f>
        <v>0.5</v>
      </c>
      <c r="J7" s="10">
        <f>P24</f>
        <v>1</v>
      </c>
      <c r="K7" s="10">
        <f>R24</f>
        <v>1</v>
      </c>
      <c r="L7" s="10">
        <f>P25</f>
        <v>0.42899999999999999</v>
      </c>
      <c r="M7" s="10">
        <f>R25</f>
        <v>0.57099999999999995</v>
      </c>
      <c r="N7" s="10">
        <f>P26</f>
        <v>0.5</v>
      </c>
      <c r="O7" s="10">
        <f>R26</f>
        <v>0.625</v>
      </c>
      <c r="P7" s="10">
        <f>P27</f>
        <v>0</v>
      </c>
      <c r="Q7" s="10">
        <f>R27</f>
        <v>0.5</v>
      </c>
      <c r="R7" s="11">
        <f>P28</f>
        <v>0.5</v>
      </c>
      <c r="S7" s="11">
        <f>R28</f>
        <v>0.625</v>
      </c>
      <c r="T7" s="11">
        <f>P29</f>
        <v>0</v>
      </c>
      <c r="U7" s="11">
        <f>R29</f>
        <v>0.5</v>
      </c>
    </row>
    <row r="8" spans="1:22">
      <c r="A8" s="2">
        <v>5</v>
      </c>
      <c r="B8" s="14">
        <f>計!C9</f>
        <v>0</v>
      </c>
      <c r="C8" s="2">
        <f>計!D9</f>
        <v>0</v>
      </c>
      <c r="D8" s="16">
        <f>(T18+T19)/(V18+V19)</f>
        <v>0.18181818181818182</v>
      </c>
      <c r="E8" s="16">
        <f>(U18+U19)/(V18+V19)</f>
        <v>0.54545454545454541</v>
      </c>
      <c r="F8" s="16">
        <f>(T20+T21)/(V20+V21)</f>
        <v>0</v>
      </c>
      <c r="G8" s="16">
        <f>(U20+U21)/(V20+V21)</f>
        <v>0</v>
      </c>
      <c r="H8" s="10">
        <f>T23</f>
        <v>0.33300000000000002</v>
      </c>
      <c r="I8" s="10">
        <f>V23</f>
        <v>0.33300000000000002</v>
      </c>
      <c r="J8" s="10">
        <f>T24</f>
        <v>0.14299999999999999</v>
      </c>
      <c r="K8" s="10">
        <f>V24</f>
        <v>0.57099999999999995</v>
      </c>
      <c r="L8" s="10">
        <f>T25</f>
        <v>0</v>
      </c>
      <c r="M8" s="10">
        <f>V25</f>
        <v>0.16700000000000001</v>
      </c>
      <c r="N8" s="10">
        <f>T26</f>
        <v>0</v>
      </c>
      <c r="O8" s="10">
        <f>V26</f>
        <v>0.375</v>
      </c>
      <c r="P8" s="10">
        <f>T27</f>
        <v>0.25</v>
      </c>
      <c r="Q8" s="10">
        <f>V27</f>
        <v>0.375</v>
      </c>
      <c r="R8" s="11">
        <f>T28</f>
        <v>7.6999999999999999E-2</v>
      </c>
      <c r="S8" s="11">
        <f>V28</f>
        <v>0.38500000000000001</v>
      </c>
      <c r="T8" s="11">
        <f>T29</f>
        <v>0.33300000000000002</v>
      </c>
      <c r="U8" s="11">
        <f>V29</f>
        <v>0.33300000000000002</v>
      </c>
    </row>
    <row r="9" spans="1:22">
      <c r="A9" s="2">
        <v>6</v>
      </c>
      <c r="B9" s="14">
        <f>計!C10</f>
        <v>0</v>
      </c>
      <c r="C9" s="2">
        <f>計!D10</f>
        <v>0</v>
      </c>
      <c r="D9" s="16">
        <f>(D33+D34)/(F33+F34)</f>
        <v>0.5714285714285714</v>
      </c>
      <c r="E9" s="16">
        <f>(E33+E34)/(F33+F34)</f>
        <v>0.7142857142857143</v>
      </c>
      <c r="F9" s="16">
        <f>(D35+D36)/(F35+F36)</f>
        <v>0.5</v>
      </c>
      <c r="G9" s="16">
        <f>(E35+E36)/(F35+F36)</f>
        <v>0.5</v>
      </c>
      <c r="H9" s="10">
        <f>D38</f>
        <v>0.625</v>
      </c>
      <c r="I9" s="10">
        <f>F38</f>
        <v>0.75</v>
      </c>
      <c r="J9" s="10">
        <f>D39</f>
        <v>0</v>
      </c>
      <c r="K9" s="10">
        <f>F39</f>
        <v>0</v>
      </c>
      <c r="L9" s="10">
        <f>D40</f>
        <v>0</v>
      </c>
      <c r="M9" s="10">
        <f>F40</f>
        <v>0</v>
      </c>
      <c r="N9" s="10">
        <f>D41</f>
        <v>0.57099999999999995</v>
      </c>
      <c r="O9" s="10">
        <f>F41</f>
        <v>0.71399999999999997</v>
      </c>
      <c r="P9" s="10">
        <f>D42</f>
        <v>0.5</v>
      </c>
      <c r="Q9" s="10">
        <f>F42</f>
        <v>0.5</v>
      </c>
      <c r="R9" s="11">
        <f>D43</f>
        <v>0.6</v>
      </c>
      <c r="S9" s="11">
        <f>F43</f>
        <v>0.8</v>
      </c>
      <c r="T9" s="11">
        <f>D44</f>
        <v>0.5</v>
      </c>
      <c r="U9" s="11">
        <f>F44</f>
        <v>0.5</v>
      </c>
    </row>
    <row r="10" spans="1:22">
      <c r="A10" s="2">
        <v>7</v>
      </c>
      <c r="B10" s="14">
        <f>計!C11</f>
        <v>0</v>
      </c>
      <c r="C10" s="2">
        <f>計!D11</f>
        <v>0</v>
      </c>
      <c r="D10" s="16">
        <f>(H33+H34)/(J33+J34)</f>
        <v>0.3</v>
      </c>
      <c r="E10" s="16">
        <f>(I33+I34)/(J33+J34)</f>
        <v>0.6</v>
      </c>
      <c r="F10" s="16">
        <f>(H35+H36)/(J35+J36)</f>
        <v>0.25</v>
      </c>
      <c r="G10" s="16">
        <f>(I35+I36)/(J35+J36)</f>
        <v>0.5</v>
      </c>
      <c r="H10" s="10">
        <f>H38</f>
        <v>0</v>
      </c>
      <c r="I10" s="10">
        <f>J38</f>
        <v>0.33300000000000002</v>
      </c>
      <c r="J10" s="10">
        <f>H39</f>
        <v>0.5</v>
      </c>
      <c r="K10" s="10">
        <f>J39</f>
        <v>0.75</v>
      </c>
      <c r="L10" s="10">
        <f>H40</f>
        <v>0</v>
      </c>
      <c r="M10" s="10">
        <f>J40</f>
        <v>0.33300000000000002</v>
      </c>
      <c r="N10" s="10">
        <f>H41</f>
        <v>0.25</v>
      </c>
      <c r="O10" s="10">
        <f>J41</f>
        <v>0.625</v>
      </c>
      <c r="P10" s="10">
        <f>H42</f>
        <v>0.33300000000000002</v>
      </c>
      <c r="Q10" s="10">
        <f>J42</f>
        <v>0.5</v>
      </c>
      <c r="R10" s="11">
        <f>H43</f>
        <v>0.33300000000000002</v>
      </c>
      <c r="S10" s="11">
        <f>J43</f>
        <v>0.66700000000000004</v>
      </c>
      <c r="T10" s="11">
        <f>H44</f>
        <v>0</v>
      </c>
      <c r="U10" s="11">
        <f>J44</f>
        <v>0</v>
      </c>
    </row>
    <row r="11" spans="1:22">
      <c r="A11" s="2">
        <v>8</v>
      </c>
      <c r="B11" s="14">
        <f>計!C12</f>
        <v>0</v>
      </c>
      <c r="C11" s="2">
        <f>計!D12</f>
        <v>0</v>
      </c>
      <c r="D11" s="16">
        <f>(L33+L34)/(N33+N34)</f>
        <v>0.14285714285714285</v>
      </c>
      <c r="E11" s="16">
        <f>(M33+M34)/(N33+N34)</f>
        <v>0.5</v>
      </c>
      <c r="F11" s="16">
        <f>(L35+L36)/(N35+N36)</f>
        <v>0.2</v>
      </c>
      <c r="G11" s="16">
        <f>(M35+M36)/(N35+N36)</f>
        <v>0.4</v>
      </c>
      <c r="H11" s="10">
        <f>L38</f>
        <v>0.33300000000000002</v>
      </c>
      <c r="I11" s="10">
        <f>N38</f>
        <v>0.66700000000000004</v>
      </c>
      <c r="J11" s="10">
        <f>L39</f>
        <v>0</v>
      </c>
      <c r="K11" s="10">
        <f>N39</f>
        <v>0.14299999999999999</v>
      </c>
      <c r="L11" s="10">
        <f>L40</f>
        <v>0.182</v>
      </c>
      <c r="M11" s="10">
        <f>N40</f>
        <v>0.54500000000000004</v>
      </c>
      <c r="N11" s="10">
        <f>L41</f>
        <v>0.214</v>
      </c>
      <c r="O11" s="10">
        <f>N41</f>
        <v>0.57099999999999995</v>
      </c>
      <c r="P11" s="10">
        <f>L42</f>
        <v>0.1</v>
      </c>
      <c r="Q11" s="10">
        <f>N42</f>
        <v>0.3</v>
      </c>
      <c r="R11" s="11">
        <f>L43</f>
        <v>0.182</v>
      </c>
      <c r="S11" s="11">
        <f>N43</f>
        <v>0.5</v>
      </c>
      <c r="T11" s="11">
        <f>L44</f>
        <v>0</v>
      </c>
      <c r="U11" s="11">
        <f>N44</f>
        <v>0</v>
      </c>
    </row>
    <row r="12" spans="1:22">
      <c r="A12" s="2">
        <v>9</v>
      </c>
      <c r="B12" s="14">
        <f>計!C13</f>
        <v>0</v>
      </c>
      <c r="C12" s="2">
        <f>計!D13</f>
        <v>0</v>
      </c>
      <c r="D12" s="16">
        <f>(P33+P34)/(R33+R34)</f>
        <v>0.16666666666666666</v>
      </c>
      <c r="E12" s="16">
        <f>(Q33+Q34)/(R33+R34)</f>
        <v>0.41666666666666669</v>
      </c>
      <c r="F12" s="16">
        <f>(P35+P36)/(R35+R36)</f>
        <v>0.2</v>
      </c>
      <c r="G12" s="16">
        <f>(Q35+Q36)/(R35+R36)</f>
        <v>0.5</v>
      </c>
      <c r="H12" s="10">
        <f>P38</f>
        <v>0.154</v>
      </c>
      <c r="I12" s="10">
        <f>R38</f>
        <v>0.46200000000000002</v>
      </c>
      <c r="J12" s="10">
        <f>P39</f>
        <v>0.33300000000000002</v>
      </c>
      <c r="K12" s="10">
        <f>R39</f>
        <v>0.5</v>
      </c>
      <c r="L12" s="10">
        <f>P40</f>
        <v>0</v>
      </c>
      <c r="M12" s="10">
        <f>R40</f>
        <v>0.33300000000000002</v>
      </c>
      <c r="N12" s="10">
        <f>P41</f>
        <v>0.2</v>
      </c>
      <c r="O12" s="10">
        <f>R41</f>
        <v>0.5</v>
      </c>
      <c r="P12" s="10">
        <f>P42</f>
        <v>0.16700000000000001</v>
      </c>
      <c r="Q12" s="10">
        <f>R42</f>
        <v>0.41699999999999998</v>
      </c>
      <c r="R12" s="11">
        <f>P43</f>
        <v>0.28599999999999998</v>
      </c>
      <c r="S12" s="11">
        <f>R43</f>
        <v>0.5</v>
      </c>
      <c r="T12" s="11">
        <f>P44</f>
        <v>0</v>
      </c>
      <c r="U12" s="11">
        <f>R44</f>
        <v>0.375</v>
      </c>
    </row>
    <row r="13" spans="1:22">
      <c r="A13" s="2">
        <v>10</v>
      </c>
      <c r="B13" s="14">
        <f>計!C14</f>
        <v>0</v>
      </c>
      <c r="C13" s="2">
        <f>計!D14</f>
        <v>0</v>
      </c>
      <c r="D13" s="16">
        <f>(T33+T34)/(V33+V34)</f>
        <v>0.5</v>
      </c>
      <c r="E13" s="16">
        <f>(U33+U34)/(V33+V34)</f>
        <v>1</v>
      </c>
      <c r="F13" s="16">
        <f>(T35+T36)/(V35+V36)</f>
        <v>0</v>
      </c>
      <c r="G13" s="16">
        <f>(U35+U36)/(V35+V36)</f>
        <v>0.5</v>
      </c>
      <c r="H13" s="10">
        <f>T38</f>
        <v>0.3</v>
      </c>
      <c r="I13" s="10">
        <f>V38</f>
        <v>0.9</v>
      </c>
      <c r="J13" s="10">
        <f>T39</f>
        <v>0</v>
      </c>
      <c r="K13" s="10">
        <f>V39</f>
        <v>0</v>
      </c>
      <c r="L13" s="10">
        <f>T40</f>
        <v>0.25</v>
      </c>
      <c r="M13" s="10">
        <f>V40</f>
        <v>0.5</v>
      </c>
      <c r="N13" s="10">
        <f>T41</f>
        <v>0</v>
      </c>
      <c r="O13" s="10">
        <f>V41</f>
        <v>1</v>
      </c>
      <c r="P13" s="10">
        <f>T42</f>
        <v>0.308</v>
      </c>
      <c r="Q13" s="10">
        <f>V42</f>
        <v>0.76900000000000002</v>
      </c>
      <c r="R13" s="11">
        <f>T43</f>
        <v>0.25</v>
      </c>
      <c r="S13" s="11">
        <f>V43</f>
        <v>0.5</v>
      </c>
      <c r="T13" s="11">
        <f>T44</f>
        <v>0.3</v>
      </c>
      <c r="U13" s="11">
        <f>V44</f>
        <v>0.9</v>
      </c>
    </row>
    <row r="16" spans="1:22">
      <c r="A16" s="2"/>
      <c r="B16" s="2"/>
      <c r="C16" s="61">
        <f>B18</f>
        <v>0</v>
      </c>
      <c r="D16" s="61"/>
      <c r="E16" s="61"/>
      <c r="F16" s="61"/>
      <c r="G16" s="62">
        <f>B19</f>
        <v>0</v>
      </c>
      <c r="H16" s="62"/>
      <c r="I16" s="62"/>
      <c r="J16" s="62"/>
      <c r="K16" s="61">
        <f>B20</f>
        <v>0</v>
      </c>
      <c r="L16" s="61"/>
      <c r="M16" s="61"/>
      <c r="N16" s="61"/>
      <c r="O16" s="62">
        <f>B21</f>
        <v>0</v>
      </c>
      <c r="P16" s="62"/>
      <c r="Q16" s="62"/>
      <c r="R16" s="62"/>
      <c r="S16" s="61">
        <f>B22</f>
        <v>0</v>
      </c>
      <c r="T16" s="61"/>
      <c r="U16" s="61"/>
      <c r="V16" s="61"/>
    </row>
    <row r="17" spans="1:22">
      <c r="A17" s="3"/>
      <c r="B17" s="4"/>
      <c r="C17" s="18"/>
      <c r="D17" s="18"/>
      <c r="E17" s="19"/>
      <c r="F17" s="19"/>
      <c r="G17" s="18"/>
      <c r="H17" s="18"/>
      <c r="I17" s="19"/>
      <c r="J17" s="19"/>
      <c r="K17" s="18"/>
      <c r="L17" s="18"/>
      <c r="M17" s="19"/>
      <c r="N17" s="19"/>
      <c r="O17" s="18"/>
      <c r="P17" s="18"/>
      <c r="Q17" s="19"/>
      <c r="R17" s="19"/>
      <c r="S17" s="18"/>
      <c r="T17" s="18"/>
      <c r="U17" s="19"/>
      <c r="V17" s="19"/>
    </row>
    <row r="18" spans="1:22">
      <c r="A18" s="2">
        <v>1</v>
      </c>
      <c r="B18" s="8">
        <f t="shared" ref="B18:B27" si="0">B4</f>
        <v>0</v>
      </c>
      <c r="C18" s="19"/>
      <c r="D18" s="2"/>
      <c r="E18" s="2"/>
      <c r="F18" s="2"/>
      <c r="G18" s="19"/>
      <c r="H18" s="2">
        <v>2</v>
      </c>
      <c r="I18" s="2">
        <v>3</v>
      </c>
      <c r="J18" s="2">
        <v>6</v>
      </c>
      <c r="K18" s="19"/>
      <c r="L18" s="2">
        <v>0</v>
      </c>
      <c r="M18" s="2">
        <v>3</v>
      </c>
      <c r="N18" s="2">
        <v>4</v>
      </c>
      <c r="O18" s="19"/>
      <c r="P18" s="2">
        <v>1</v>
      </c>
      <c r="Q18" s="2">
        <v>1</v>
      </c>
      <c r="R18" s="2">
        <v>2</v>
      </c>
      <c r="S18" s="19"/>
      <c r="T18" s="2">
        <v>0</v>
      </c>
      <c r="U18" s="2">
        <v>3</v>
      </c>
      <c r="V18" s="2">
        <v>5</v>
      </c>
    </row>
    <row r="19" spans="1:22">
      <c r="A19" s="2">
        <v>2</v>
      </c>
      <c r="B19" s="9">
        <f t="shared" si="0"/>
        <v>0</v>
      </c>
      <c r="C19" s="19"/>
      <c r="D19" s="2">
        <v>1</v>
      </c>
      <c r="E19" s="2">
        <v>9</v>
      </c>
      <c r="F19" s="2">
        <v>11</v>
      </c>
      <c r="G19" s="19"/>
      <c r="H19" s="2">
        <v>3</v>
      </c>
      <c r="I19" s="2">
        <v>6</v>
      </c>
      <c r="J19" s="2">
        <v>13</v>
      </c>
      <c r="K19" s="19"/>
      <c r="L19" s="2">
        <v>0</v>
      </c>
      <c r="M19" s="2">
        <v>3</v>
      </c>
      <c r="N19" s="2">
        <v>6</v>
      </c>
      <c r="O19" s="19"/>
      <c r="P19" s="2">
        <v>2</v>
      </c>
      <c r="Q19" s="2">
        <v>3</v>
      </c>
      <c r="R19" s="2">
        <v>4</v>
      </c>
      <c r="S19" s="19"/>
      <c r="T19" s="2">
        <v>2</v>
      </c>
      <c r="U19" s="2">
        <v>3</v>
      </c>
      <c r="V19" s="2">
        <v>6</v>
      </c>
    </row>
    <row r="20" spans="1:22">
      <c r="A20" s="2">
        <v>3</v>
      </c>
      <c r="B20" s="9">
        <f t="shared" si="0"/>
        <v>0</v>
      </c>
      <c r="C20" s="19"/>
      <c r="D20" s="2">
        <v>3</v>
      </c>
      <c r="E20" s="2">
        <v>3</v>
      </c>
      <c r="F20" s="2">
        <v>5</v>
      </c>
      <c r="G20" s="19"/>
      <c r="H20" s="2">
        <v>2</v>
      </c>
      <c r="I20" s="2">
        <v>3</v>
      </c>
      <c r="J20" s="2">
        <v>8</v>
      </c>
      <c r="K20" s="19"/>
      <c r="L20" s="2">
        <v>2</v>
      </c>
      <c r="M20" s="2">
        <v>5</v>
      </c>
      <c r="N20" s="2">
        <v>6</v>
      </c>
      <c r="O20" s="19"/>
      <c r="P20" s="2">
        <v>1</v>
      </c>
      <c r="Q20" s="2">
        <v>2</v>
      </c>
      <c r="R20" s="2">
        <v>4</v>
      </c>
      <c r="S20" s="19"/>
      <c r="T20" s="2">
        <v>0</v>
      </c>
      <c r="U20" s="2">
        <v>0</v>
      </c>
      <c r="V20" s="2">
        <v>4</v>
      </c>
    </row>
    <row r="21" spans="1:22">
      <c r="A21" s="2">
        <v>4</v>
      </c>
      <c r="B21" s="9">
        <f t="shared" si="0"/>
        <v>0</v>
      </c>
      <c r="C21" s="19"/>
      <c r="D21" s="2">
        <v>0</v>
      </c>
      <c r="E21" s="2">
        <v>0</v>
      </c>
      <c r="F21" s="2">
        <v>2</v>
      </c>
      <c r="G21" s="19"/>
      <c r="H21" s="2">
        <v>0</v>
      </c>
      <c r="I21" s="2">
        <v>1</v>
      </c>
      <c r="J21" s="2">
        <v>2</v>
      </c>
      <c r="K21" s="19"/>
      <c r="L21" s="2">
        <v>2</v>
      </c>
      <c r="M21" s="2">
        <v>2</v>
      </c>
      <c r="N21" s="2">
        <v>2</v>
      </c>
      <c r="O21" s="19"/>
      <c r="P21" s="2"/>
      <c r="Q21" s="2"/>
      <c r="R21" s="2"/>
      <c r="S21" s="19"/>
      <c r="T21" s="2">
        <v>0</v>
      </c>
      <c r="U21" s="2">
        <v>0</v>
      </c>
      <c r="V21" s="2">
        <v>1</v>
      </c>
    </row>
    <row r="22" spans="1:22">
      <c r="A22" s="2">
        <v>5</v>
      </c>
      <c r="B22" s="9">
        <f t="shared" si="0"/>
        <v>0</v>
      </c>
      <c r="C22" s="19"/>
      <c r="D22" s="18"/>
      <c r="E22" s="18"/>
      <c r="F22" s="18"/>
      <c r="G22" s="19"/>
      <c r="H22" s="18"/>
      <c r="I22" s="18"/>
      <c r="J22" s="18"/>
      <c r="K22" s="19"/>
      <c r="L22" s="18"/>
      <c r="M22" s="18"/>
      <c r="N22" s="18"/>
      <c r="O22" s="19"/>
      <c r="P22" s="18"/>
      <c r="Q22" s="18"/>
      <c r="R22" s="18"/>
      <c r="S22" s="19"/>
      <c r="T22" s="18"/>
      <c r="U22" s="18"/>
      <c r="V22" s="18"/>
    </row>
    <row r="23" spans="1:22">
      <c r="A23" s="2">
        <v>6</v>
      </c>
      <c r="B23" s="9">
        <f t="shared" si="0"/>
        <v>0</v>
      </c>
      <c r="C23" s="18"/>
      <c r="D23" s="12">
        <v>0.2</v>
      </c>
      <c r="E23" s="12">
        <v>0.4</v>
      </c>
      <c r="F23" s="12">
        <v>0.5</v>
      </c>
      <c r="G23" s="18"/>
      <c r="H23" s="12">
        <v>0</v>
      </c>
      <c r="I23" s="12">
        <v>0</v>
      </c>
      <c r="J23" s="12">
        <v>0</v>
      </c>
      <c r="K23" s="18"/>
      <c r="L23" s="12">
        <v>0.33300000000000002</v>
      </c>
      <c r="M23" s="12">
        <v>0.33300000000000002</v>
      </c>
      <c r="N23" s="12">
        <v>0.55600000000000005</v>
      </c>
      <c r="O23" s="18"/>
      <c r="P23" s="12">
        <v>0</v>
      </c>
      <c r="Q23" s="12">
        <v>0.5</v>
      </c>
      <c r="R23" s="12">
        <v>0.5</v>
      </c>
      <c r="S23" s="18"/>
      <c r="T23" s="12">
        <v>0.33300000000000002</v>
      </c>
      <c r="U23" s="12">
        <v>0.33300000000000002</v>
      </c>
      <c r="V23" s="12">
        <v>0.33300000000000002</v>
      </c>
    </row>
    <row r="24" spans="1:22">
      <c r="A24" s="2">
        <v>7</v>
      </c>
      <c r="B24" s="9">
        <f t="shared" si="0"/>
        <v>0</v>
      </c>
      <c r="C24" s="18"/>
      <c r="D24" s="12">
        <v>0.28599999999999998</v>
      </c>
      <c r="E24" s="12">
        <v>0.57099999999999995</v>
      </c>
      <c r="F24" s="12">
        <v>0.85699999999999998</v>
      </c>
      <c r="G24" s="18"/>
      <c r="H24" s="12">
        <v>0</v>
      </c>
      <c r="I24" s="12">
        <v>0</v>
      </c>
      <c r="J24" s="12">
        <v>0.5</v>
      </c>
      <c r="K24" s="18"/>
      <c r="L24" s="12">
        <v>0</v>
      </c>
      <c r="M24" s="12">
        <v>0.4</v>
      </c>
      <c r="N24" s="12">
        <v>1</v>
      </c>
      <c r="O24" s="18"/>
      <c r="P24" s="12">
        <v>1</v>
      </c>
      <c r="Q24" s="12">
        <v>1</v>
      </c>
      <c r="R24" s="12">
        <v>1</v>
      </c>
      <c r="S24" s="18"/>
      <c r="T24" s="12">
        <v>0.14299999999999999</v>
      </c>
      <c r="U24" s="12">
        <v>0.42899999999999999</v>
      </c>
      <c r="V24" s="12">
        <v>0.57099999999999995</v>
      </c>
    </row>
    <row r="25" spans="1:22">
      <c r="A25" s="2">
        <v>8</v>
      </c>
      <c r="B25" s="9">
        <f t="shared" si="0"/>
        <v>0</v>
      </c>
      <c r="C25" s="18"/>
      <c r="D25" s="12">
        <v>0</v>
      </c>
      <c r="E25" s="12">
        <v>1</v>
      </c>
      <c r="F25" s="12">
        <v>1</v>
      </c>
      <c r="G25" s="18"/>
      <c r="H25" s="12">
        <v>0.30399999999999999</v>
      </c>
      <c r="I25" s="12">
        <v>0.47799999999999998</v>
      </c>
      <c r="J25" s="12">
        <v>0.52200000000000002</v>
      </c>
      <c r="K25" s="18"/>
      <c r="L25" s="12">
        <v>0.25</v>
      </c>
      <c r="M25" s="12">
        <v>0.5</v>
      </c>
      <c r="N25" s="12">
        <v>0.75</v>
      </c>
      <c r="O25" s="18"/>
      <c r="P25" s="12">
        <v>0.42899999999999999</v>
      </c>
      <c r="Q25" s="12">
        <v>0.57099999999999995</v>
      </c>
      <c r="R25" s="12">
        <v>0.57099999999999995</v>
      </c>
      <c r="S25" s="18"/>
      <c r="T25" s="12">
        <v>0</v>
      </c>
      <c r="U25" s="12">
        <v>0.16700000000000001</v>
      </c>
      <c r="V25" s="12">
        <v>0.16700000000000001</v>
      </c>
    </row>
    <row r="26" spans="1:22">
      <c r="A26" s="2">
        <v>9</v>
      </c>
      <c r="B26" s="9">
        <f t="shared" si="0"/>
        <v>0</v>
      </c>
      <c r="C26" s="18"/>
      <c r="D26" s="12">
        <v>0.125</v>
      </c>
      <c r="E26" s="12">
        <v>0.625</v>
      </c>
      <c r="F26" s="12">
        <v>0.75</v>
      </c>
      <c r="G26" s="18"/>
      <c r="H26" s="12">
        <v>0.25</v>
      </c>
      <c r="I26" s="12">
        <v>0.313</v>
      </c>
      <c r="J26" s="12">
        <v>0.375</v>
      </c>
      <c r="K26" s="18"/>
      <c r="L26" s="12">
        <v>0.222</v>
      </c>
      <c r="M26" s="12">
        <v>0.222</v>
      </c>
      <c r="N26" s="12">
        <v>0.66700000000000004</v>
      </c>
      <c r="O26" s="18"/>
      <c r="P26" s="12">
        <v>0.5</v>
      </c>
      <c r="Q26" s="12">
        <v>0.625</v>
      </c>
      <c r="R26" s="12">
        <v>0.625</v>
      </c>
      <c r="S26" s="18"/>
      <c r="T26" s="12">
        <v>0</v>
      </c>
      <c r="U26" s="12">
        <v>0.25</v>
      </c>
      <c r="V26" s="12">
        <v>0.375</v>
      </c>
    </row>
    <row r="27" spans="1:22">
      <c r="A27" s="2">
        <v>10</v>
      </c>
      <c r="B27" s="9">
        <f t="shared" si="0"/>
        <v>0</v>
      </c>
      <c r="C27" s="18"/>
      <c r="D27" s="12">
        <v>0.3</v>
      </c>
      <c r="E27" s="12">
        <v>0.4</v>
      </c>
      <c r="F27" s="12">
        <v>0.6</v>
      </c>
      <c r="G27" s="18"/>
      <c r="H27" s="12">
        <v>0.23100000000000001</v>
      </c>
      <c r="I27" s="12">
        <v>0.46200000000000002</v>
      </c>
      <c r="J27" s="12">
        <v>0.53800000000000003</v>
      </c>
      <c r="K27" s="18"/>
      <c r="L27" s="12">
        <v>0.222</v>
      </c>
      <c r="M27" s="12">
        <v>0.55600000000000005</v>
      </c>
      <c r="N27" s="12">
        <v>0.77800000000000002</v>
      </c>
      <c r="O27" s="18"/>
      <c r="P27" s="12">
        <v>0</v>
      </c>
      <c r="Q27" s="12">
        <v>0.5</v>
      </c>
      <c r="R27" s="12">
        <v>0.5</v>
      </c>
      <c r="S27" s="18"/>
      <c r="T27" s="12">
        <v>0.25</v>
      </c>
      <c r="U27" s="12">
        <v>0.375</v>
      </c>
      <c r="V27" s="12">
        <v>0.375</v>
      </c>
    </row>
    <row r="28" spans="1:22">
      <c r="C28" s="18"/>
      <c r="D28" s="12">
        <v>0.25</v>
      </c>
      <c r="E28" s="12">
        <v>0.66700000000000004</v>
      </c>
      <c r="F28" s="12">
        <v>0.83299999999999996</v>
      </c>
      <c r="G28" s="18"/>
      <c r="H28" s="12">
        <v>0.29199999999999998</v>
      </c>
      <c r="I28" s="12">
        <v>0.45800000000000002</v>
      </c>
      <c r="J28" s="12">
        <v>0.5</v>
      </c>
      <c r="K28" s="18"/>
      <c r="L28" s="12">
        <v>0.25</v>
      </c>
      <c r="M28" s="12">
        <v>0.5</v>
      </c>
      <c r="N28" s="12">
        <v>0.83299999999999996</v>
      </c>
      <c r="O28" s="18"/>
      <c r="P28" s="12">
        <v>0.5</v>
      </c>
      <c r="Q28" s="12">
        <v>0.625</v>
      </c>
      <c r="R28" s="12">
        <v>0.625</v>
      </c>
      <c r="S28" s="18"/>
      <c r="T28" s="12">
        <v>7.6999999999999999E-2</v>
      </c>
      <c r="U28" s="12">
        <v>0.308</v>
      </c>
      <c r="V28" s="12">
        <v>0.38500000000000001</v>
      </c>
    </row>
    <row r="29" spans="1:22">
      <c r="C29" s="18"/>
      <c r="D29" s="12">
        <v>0.16700000000000001</v>
      </c>
      <c r="E29" s="12">
        <v>0.16700000000000001</v>
      </c>
      <c r="F29" s="12">
        <v>0.33300000000000002</v>
      </c>
      <c r="G29" s="18"/>
      <c r="H29" s="12">
        <v>0</v>
      </c>
      <c r="I29" s="12">
        <v>0</v>
      </c>
      <c r="J29" s="12">
        <v>0.2</v>
      </c>
      <c r="K29" s="18"/>
      <c r="L29" s="12">
        <v>0.16700000000000001</v>
      </c>
      <c r="M29" s="12">
        <v>0.16700000000000001</v>
      </c>
      <c r="N29" s="12">
        <v>0.5</v>
      </c>
      <c r="O29" s="18"/>
      <c r="P29" s="12">
        <v>0</v>
      </c>
      <c r="Q29" s="12">
        <v>0.5</v>
      </c>
      <c r="R29" s="12">
        <v>0.5</v>
      </c>
      <c r="S29" s="18"/>
      <c r="T29" s="12">
        <v>0.33300000000000002</v>
      </c>
      <c r="U29" s="12">
        <v>0.33300000000000002</v>
      </c>
      <c r="V29" s="12">
        <v>0.33300000000000002</v>
      </c>
    </row>
    <row r="31" spans="1:22">
      <c r="C31" s="61">
        <f>B23</f>
        <v>0</v>
      </c>
      <c r="D31" s="61"/>
      <c r="E31" s="61"/>
      <c r="F31" s="61"/>
      <c r="G31" s="62">
        <f>B24</f>
        <v>0</v>
      </c>
      <c r="H31" s="62"/>
      <c r="I31" s="62"/>
      <c r="J31" s="62"/>
      <c r="K31" s="61">
        <f>B25</f>
        <v>0</v>
      </c>
      <c r="L31" s="61"/>
      <c r="M31" s="61"/>
      <c r="N31" s="61"/>
      <c r="O31" s="62">
        <f>B26</f>
        <v>0</v>
      </c>
      <c r="P31" s="62"/>
      <c r="Q31" s="62"/>
      <c r="R31" s="62"/>
      <c r="S31" s="61">
        <f>B27</f>
        <v>0</v>
      </c>
      <c r="T31" s="61"/>
      <c r="U31" s="61"/>
      <c r="V31" s="61"/>
    </row>
    <row r="32" spans="1:22">
      <c r="C32" s="18"/>
      <c r="D32" s="18"/>
      <c r="E32" s="19"/>
      <c r="F32" s="19"/>
      <c r="G32" s="18"/>
      <c r="H32" s="18"/>
      <c r="I32" s="19"/>
      <c r="J32" s="19"/>
      <c r="K32" s="18"/>
      <c r="L32" s="18"/>
      <c r="M32" s="19"/>
      <c r="N32" s="19"/>
      <c r="O32" s="18"/>
      <c r="P32" s="18"/>
      <c r="Q32" s="19"/>
      <c r="R32" s="19"/>
      <c r="S32" s="18"/>
      <c r="T32" s="18"/>
      <c r="U32" s="19"/>
      <c r="V32" s="19"/>
    </row>
    <row r="33" spans="3:22">
      <c r="C33" s="19"/>
      <c r="D33" s="2">
        <v>1</v>
      </c>
      <c r="E33" s="2">
        <v>2</v>
      </c>
      <c r="F33" s="2">
        <v>2</v>
      </c>
      <c r="G33" s="19"/>
      <c r="H33" s="2">
        <v>0</v>
      </c>
      <c r="I33" s="2">
        <v>1</v>
      </c>
      <c r="J33" s="2">
        <v>3</v>
      </c>
      <c r="K33" s="19"/>
      <c r="L33" s="2">
        <v>0</v>
      </c>
      <c r="M33" s="2">
        <v>0</v>
      </c>
      <c r="N33" s="2">
        <v>1</v>
      </c>
      <c r="O33" s="19"/>
      <c r="P33" s="2">
        <v>0</v>
      </c>
      <c r="Q33" s="2">
        <v>2</v>
      </c>
      <c r="R33" s="2">
        <v>3</v>
      </c>
      <c r="S33" s="19"/>
      <c r="T33" s="2">
        <v>2</v>
      </c>
      <c r="U33" s="2">
        <v>3</v>
      </c>
      <c r="V33" s="2">
        <v>3</v>
      </c>
    </row>
    <row r="34" spans="3:22">
      <c r="C34" s="19"/>
      <c r="D34" s="2">
        <v>3</v>
      </c>
      <c r="E34" s="2">
        <v>3</v>
      </c>
      <c r="F34" s="2">
        <v>5</v>
      </c>
      <c r="G34" s="19"/>
      <c r="H34" s="2">
        <v>3</v>
      </c>
      <c r="I34" s="2">
        <v>5</v>
      </c>
      <c r="J34" s="2">
        <v>7</v>
      </c>
      <c r="K34" s="19"/>
      <c r="L34" s="2">
        <v>2</v>
      </c>
      <c r="M34" s="2">
        <v>7</v>
      </c>
      <c r="N34" s="2">
        <v>13</v>
      </c>
      <c r="O34" s="19"/>
      <c r="P34" s="2">
        <v>2</v>
      </c>
      <c r="Q34" s="2">
        <v>3</v>
      </c>
      <c r="R34" s="2">
        <v>9</v>
      </c>
      <c r="S34" s="19"/>
      <c r="T34" s="2">
        <v>2</v>
      </c>
      <c r="U34" s="2">
        <v>5</v>
      </c>
      <c r="V34" s="2">
        <v>5</v>
      </c>
    </row>
    <row r="35" spans="3:22">
      <c r="C35" s="19"/>
      <c r="D35" s="2">
        <v>0</v>
      </c>
      <c r="E35" s="2">
        <v>0</v>
      </c>
      <c r="F35" s="2">
        <v>1</v>
      </c>
      <c r="G35" s="19"/>
      <c r="H35" s="2">
        <v>1</v>
      </c>
      <c r="I35" s="2">
        <v>2</v>
      </c>
      <c r="J35" s="2">
        <v>4</v>
      </c>
      <c r="K35" s="19"/>
      <c r="L35" s="2">
        <v>2</v>
      </c>
      <c r="M35" s="2">
        <v>4</v>
      </c>
      <c r="N35" s="2">
        <v>8</v>
      </c>
      <c r="O35" s="19"/>
      <c r="P35" s="2">
        <v>1</v>
      </c>
      <c r="Q35" s="2">
        <v>2</v>
      </c>
      <c r="R35" s="2">
        <v>7</v>
      </c>
      <c r="S35" s="19"/>
      <c r="T35" s="2">
        <v>0</v>
      </c>
      <c r="U35" s="2">
        <v>1</v>
      </c>
      <c r="V35" s="2">
        <v>4</v>
      </c>
    </row>
    <row r="36" spans="3:22">
      <c r="C36" s="19"/>
      <c r="D36" s="2">
        <v>1</v>
      </c>
      <c r="E36" s="2">
        <v>1</v>
      </c>
      <c r="F36" s="2">
        <v>1</v>
      </c>
      <c r="G36" s="19"/>
      <c r="H36" s="2"/>
      <c r="I36" s="2"/>
      <c r="J36" s="2"/>
      <c r="K36" s="19"/>
      <c r="L36" s="2">
        <v>0</v>
      </c>
      <c r="M36" s="2">
        <v>0</v>
      </c>
      <c r="N36" s="2">
        <v>2</v>
      </c>
      <c r="O36" s="19"/>
      <c r="P36" s="2">
        <v>1</v>
      </c>
      <c r="Q36" s="2">
        <v>3</v>
      </c>
      <c r="R36" s="2">
        <v>3</v>
      </c>
      <c r="S36" s="19"/>
      <c r="T36" s="2">
        <v>0</v>
      </c>
      <c r="U36" s="2">
        <v>2</v>
      </c>
      <c r="V36" s="2">
        <v>2</v>
      </c>
    </row>
    <row r="37" spans="3:22">
      <c r="C37" s="19"/>
      <c r="D37" s="18"/>
      <c r="E37" s="18"/>
      <c r="F37" s="18"/>
      <c r="G37" s="19"/>
      <c r="H37" s="18"/>
      <c r="I37" s="18"/>
      <c r="J37" s="18"/>
      <c r="K37" s="19"/>
      <c r="L37" s="18"/>
      <c r="M37" s="18"/>
      <c r="N37" s="18"/>
      <c r="O37" s="19"/>
      <c r="P37" s="18"/>
      <c r="Q37" s="18"/>
      <c r="R37" s="18"/>
      <c r="S37" s="19"/>
      <c r="T37" s="18"/>
      <c r="U37" s="18"/>
      <c r="V37" s="18"/>
    </row>
    <row r="38" spans="3:22">
      <c r="C38" s="18"/>
      <c r="D38" s="12">
        <v>0.625</v>
      </c>
      <c r="E38" s="12">
        <v>0.625</v>
      </c>
      <c r="F38" s="12">
        <v>0.75</v>
      </c>
      <c r="G38" s="18"/>
      <c r="H38" s="12">
        <v>0</v>
      </c>
      <c r="I38" s="12">
        <v>0.33300000000000002</v>
      </c>
      <c r="J38" s="12">
        <v>0.33300000000000002</v>
      </c>
      <c r="K38" s="18"/>
      <c r="L38" s="12">
        <v>0.33300000000000002</v>
      </c>
      <c r="M38" s="12">
        <v>0.66700000000000004</v>
      </c>
      <c r="N38" s="12">
        <v>0.66700000000000004</v>
      </c>
      <c r="O38" s="18"/>
      <c r="P38" s="12">
        <v>0.154</v>
      </c>
      <c r="Q38" s="12">
        <v>0.308</v>
      </c>
      <c r="R38" s="12">
        <v>0.46200000000000002</v>
      </c>
      <c r="S38" s="18"/>
      <c r="T38" s="12">
        <v>0.3</v>
      </c>
      <c r="U38" s="12">
        <v>0.9</v>
      </c>
      <c r="V38" s="12">
        <v>0.9</v>
      </c>
    </row>
    <row r="39" spans="3:22">
      <c r="C39" s="18"/>
      <c r="D39" s="12">
        <v>0</v>
      </c>
      <c r="E39" s="12">
        <v>0</v>
      </c>
      <c r="F39" s="12">
        <v>0</v>
      </c>
      <c r="G39" s="18"/>
      <c r="H39" s="12">
        <v>0.5</v>
      </c>
      <c r="I39" s="12">
        <v>0.625</v>
      </c>
      <c r="J39" s="12">
        <v>0.75</v>
      </c>
      <c r="K39" s="18"/>
      <c r="L39" s="12">
        <v>0</v>
      </c>
      <c r="M39" s="12">
        <v>0.14299999999999999</v>
      </c>
      <c r="N39" s="12">
        <v>0.14299999999999999</v>
      </c>
      <c r="O39" s="18"/>
      <c r="P39" s="12">
        <v>0.33300000000000002</v>
      </c>
      <c r="Q39" s="12">
        <v>0.5</v>
      </c>
      <c r="R39" s="12">
        <v>0.5</v>
      </c>
      <c r="S39" s="18"/>
      <c r="T39" s="12"/>
      <c r="U39" s="12"/>
      <c r="V39" s="12"/>
    </row>
    <row r="40" spans="3:22">
      <c r="C40" s="18"/>
      <c r="D40" s="12"/>
      <c r="E40" s="12"/>
      <c r="F40" s="12"/>
      <c r="G40" s="18"/>
      <c r="H40" s="12">
        <v>0</v>
      </c>
      <c r="I40" s="12">
        <v>0.33300000000000002</v>
      </c>
      <c r="J40" s="12">
        <v>0.33300000000000002</v>
      </c>
      <c r="K40" s="18"/>
      <c r="L40" s="12">
        <v>0.182</v>
      </c>
      <c r="M40" s="12">
        <v>0.36399999999999999</v>
      </c>
      <c r="N40" s="12">
        <v>0.54500000000000004</v>
      </c>
      <c r="O40" s="18"/>
      <c r="P40" s="12">
        <v>0</v>
      </c>
      <c r="Q40" s="12">
        <v>0.33300000000000002</v>
      </c>
      <c r="R40" s="12">
        <v>0.33300000000000002</v>
      </c>
      <c r="S40" s="18"/>
      <c r="T40" s="12">
        <v>0.25</v>
      </c>
      <c r="U40" s="12">
        <v>0.5</v>
      </c>
      <c r="V40" s="12">
        <v>0.5</v>
      </c>
    </row>
    <row r="41" spans="3:22">
      <c r="C41" s="18"/>
      <c r="D41" s="12">
        <v>0.57099999999999995</v>
      </c>
      <c r="E41" s="12">
        <v>0.57099999999999995</v>
      </c>
      <c r="F41" s="12">
        <v>0.71399999999999997</v>
      </c>
      <c r="G41" s="18"/>
      <c r="H41" s="12">
        <v>0.25</v>
      </c>
      <c r="I41" s="12">
        <v>0.625</v>
      </c>
      <c r="J41" s="12">
        <v>0.625</v>
      </c>
      <c r="K41" s="18"/>
      <c r="L41" s="12">
        <v>0.214</v>
      </c>
      <c r="M41" s="12">
        <v>0.5</v>
      </c>
      <c r="N41" s="12">
        <v>0.57099999999999995</v>
      </c>
      <c r="O41" s="18"/>
      <c r="P41" s="12">
        <v>0.2</v>
      </c>
      <c r="Q41" s="12">
        <v>0.5</v>
      </c>
      <c r="R41" s="12">
        <v>0.5</v>
      </c>
      <c r="S41" s="18"/>
      <c r="T41" s="12">
        <v>0</v>
      </c>
      <c r="U41" s="12">
        <v>1</v>
      </c>
      <c r="V41" s="12">
        <v>1</v>
      </c>
    </row>
    <row r="42" spans="3:22">
      <c r="C42" s="18"/>
      <c r="D42" s="12">
        <v>0.5</v>
      </c>
      <c r="E42" s="12">
        <v>0.5</v>
      </c>
      <c r="F42" s="12">
        <v>0.5</v>
      </c>
      <c r="G42" s="18"/>
      <c r="H42" s="12">
        <v>0.33300000000000002</v>
      </c>
      <c r="I42" s="12">
        <v>0.33300000000000002</v>
      </c>
      <c r="J42" s="12">
        <v>0.5</v>
      </c>
      <c r="K42" s="18"/>
      <c r="L42" s="12">
        <v>0.1</v>
      </c>
      <c r="M42" s="12">
        <v>0.2</v>
      </c>
      <c r="N42" s="12">
        <v>0.3</v>
      </c>
      <c r="O42" s="18"/>
      <c r="P42" s="12">
        <v>0.16700000000000001</v>
      </c>
      <c r="Q42" s="12">
        <v>0.25</v>
      </c>
      <c r="R42" s="12">
        <v>0.41699999999999998</v>
      </c>
      <c r="S42" s="18"/>
      <c r="T42" s="12">
        <v>0.308</v>
      </c>
      <c r="U42" s="12">
        <v>0.76900000000000002</v>
      </c>
      <c r="V42" s="12">
        <v>0.76900000000000002</v>
      </c>
    </row>
    <row r="43" spans="3:22">
      <c r="C43" s="18"/>
      <c r="D43" s="12">
        <v>0.6</v>
      </c>
      <c r="E43" s="12">
        <v>0.6</v>
      </c>
      <c r="F43" s="12">
        <v>0.8</v>
      </c>
      <c r="G43" s="18"/>
      <c r="H43" s="12">
        <v>0.33300000000000002</v>
      </c>
      <c r="I43" s="12">
        <v>0.58299999999999996</v>
      </c>
      <c r="J43" s="12">
        <v>0.66700000000000004</v>
      </c>
      <c r="K43" s="18"/>
      <c r="L43" s="12">
        <v>0.182</v>
      </c>
      <c r="M43" s="12">
        <v>0.40899999999999997</v>
      </c>
      <c r="N43" s="12">
        <v>0.5</v>
      </c>
      <c r="O43" s="18"/>
      <c r="P43" s="12">
        <v>0.28599999999999998</v>
      </c>
      <c r="Q43" s="12">
        <v>0.5</v>
      </c>
      <c r="R43" s="12">
        <v>0.5</v>
      </c>
      <c r="S43" s="18"/>
      <c r="T43" s="12">
        <v>0.25</v>
      </c>
      <c r="U43" s="12">
        <v>0.5</v>
      </c>
      <c r="V43" s="12">
        <v>0.5</v>
      </c>
    </row>
    <row r="44" spans="3:22">
      <c r="C44" s="18"/>
      <c r="D44" s="12">
        <v>0.5</v>
      </c>
      <c r="E44" s="12">
        <v>0.5</v>
      </c>
      <c r="F44" s="12">
        <v>0.5</v>
      </c>
      <c r="G44" s="18"/>
      <c r="H44" s="12">
        <v>0</v>
      </c>
      <c r="I44" s="12">
        <v>0</v>
      </c>
      <c r="J44" s="12">
        <v>0</v>
      </c>
      <c r="K44" s="18"/>
      <c r="L44" s="12">
        <v>0</v>
      </c>
      <c r="M44" s="12">
        <v>0</v>
      </c>
      <c r="N44" s="12">
        <v>0</v>
      </c>
      <c r="O44" s="18"/>
      <c r="P44" s="12">
        <v>0</v>
      </c>
      <c r="Q44" s="12">
        <v>0.125</v>
      </c>
      <c r="R44" s="12">
        <v>0.375</v>
      </c>
      <c r="S44" s="18"/>
      <c r="T44" s="12">
        <v>0.3</v>
      </c>
      <c r="U44" s="12">
        <v>0.9</v>
      </c>
      <c r="V44" s="12">
        <v>0.9</v>
      </c>
    </row>
    <row r="45" spans="3:22">
      <c r="C45" s="5"/>
      <c r="D45" s="13"/>
      <c r="E45" s="13"/>
      <c r="F45" s="13"/>
      <c r="G45" s="5"/>
      <c r="H45" s="13"/>
      <c r="I45" s="13"/>
      <c r="J45" s="13"/>
      <c r="K45" s="5"/>
      <c r="L45" s="13"/>
      <c r="M45" s="13"/>
      <c r="N45" s="13"/>
      <c r="O45" s="5"/>
      <c r="P45" s="13"/>
      <c r="Q45" s="13"/>
      <c r="R45" s="13"/>
      <c r="S45" s="5"/>
      <c r="T45" s="13"/>
      <c r="U45" s="13"/>
      <c r="V45" s="13"/>
    </row>
  </sheetData>
  <mergeCells count="26">
    <mergeCell ref="A1:A3"/>
    <mergeCell ref="B1:B3"/>
    <mergeCell ref="C1:C3"/>
    <mergeCell ref="S16:V16"/>
    <mergeCell ref="C16:F16"/>
    <mergeCell ref="G16:J16"/>
    <mergeCell ref="K16:N16"/>
    <mergeCell ref="O16:R16"/>
    <mergeCell ref="C31:F31"/>
    <mergeCell ref="G31:J31"/>
    <mergeCell ref="K31:N31"/>
    <mergeCell ref="O31:R31"/>
    <mergeCell ref="S31:V31"/>
    <mergeCell ref="D2:E2"/>
    <mergeCell ref="F2:G2"/>
    <mergeCell ref="R1:U1"/>
    <mergeCell ref="R2:S2"/>
    <mergeCell ref="T2:U2"/>
    <mergeCell ref="H1:M1"/>
    <mergeCell ref="H2:I2"/>
    <mergeCell ref="J2:K2"/>
    <mergeCell ref="L2:M2"/>
    <mergeCell ref="D1:G1"/>
    <mergeCell ref="N1:Q1"/>
    <mergeCell ref="N2:O2"/>
    <mergeCell ref="P2:Q2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B1:P26"/>
  <sheetViews>
    <sheetView tabSelected="1" workbookViewId="0">
      <selection activeCell="R18" sqref="R18"/>
    </sheetView>
  </sheetViews>
  <sheetFormatPr defaultRowHeight="13.2"/>
  <cols>
    <col min="1" max="1" width="4.5546875" customWidth="1"/>
    <col min="2" max="2" width="5.21875" bestFit="1" customWidth="1"/>
    <col min="3" max="3" width="18.5546875" bestFit="1" customWidth="1"/>
    <col min="4" max="5" width="8.88671875" customWidth="1"/>
    <col min="6" max="6" width="6.33203125" customWidth="1"/>
    <col min="7" max="7" width="5.5546875" customWidth="1"/>
    <col min="8" max="8" width="5.6640625" customWidth="1"/>
    <col min="9" max="10" width="6.6640625" customWidth="1"/>
    <col min="12" max="12" width="7.77734375" customWidth="1"/>
  </cols>
  <sheetData>
    <row r="1" spans="2:16">
      <c r="B1" s="72"/>
      <c r="C1" s="72"/>
      <c r="F1" s="7"/>
    </row>
    <row r="2" spans="2:16">
      <c r="C2" t="s">
        <v>1</v>
      </c>
      <c r="D2" t="s">
        <v>2</v>
      </c>
      <c r="E2" t="s">
        <v>3</v>
      </c>
    </row>
    <row r="3" spans="2:16" ht="13.2" customHeight="1">
      <c r="B3" s="70" t="s">
        <v>8</v>
      </c>
      <c r="C3" s="70"/>
      <c r="D3" s="70"/>
      <c r="E3" s="70"/>
      <c r="F3" s="52" t="s">
        <v>9</v>
      </c>
      <c r="G3" s="53" t="s">
        <v>10</v>
      </c>
      <c r="H3" s="52" t="s">
        <v>11</v>
      </c>
      <c r="I3" s="52" t="s">
        <v>12</v>
      </c>
      <c r="J3" s="70"/>
      <c r="K3" s="70"/>
      <c r="L3" s="70"/>
      <c r="M3" s="70"/>
      <c r="N3" s="7"/>
    </row>
    <row r="4" spans="2:16">
      <c r="B4" s="71"/>
      <c r="C4" s="71"/>
      <c r="D4" s="71"/>
      <c r="E4" s="71"/>
      <c r="F4" s="55"/>
      <c r="G4" s="55"/>
      <c r="H4" s="55"/>
      <c r="I4" s="55"/>
      <c r="J4" s="71"/>
      <c r="K4" s="71"/>
      <c r="L4" s="71"/>
      <c r="M4" s="71"/>
      <c r="N4" s="7"/>
    </row>
    <row r="5" spans="2:16">
      <c r="B5" s="6">
        <v>1</v>
      </c>
      <c r="C5" s="14"/>
      <c r="D5" s="14"/>
      <c r="E5" s="15"/>
      <c r="F5" s="14">
        <v>1</v>
      </c>
      <c r="G5" s="14">
        <v>1</v>
      </c>
      <c r="H5" s="14">
        <v>1</v>
      </c>
      <c r="I5" s="14">
        <v>1</v>
      </c>
      <c r="J5" s="17"/>
      <c r="K5" s="14"/>
      <c r="L5" s="6"/>
      <c r="M5" s="6"/>
      <c r="N5" s="7"/>
    </row>
    <row r="6" spans="2:16">
      <c r="B6" s="14">
        <v>2</v>
      </c>
      <c r="C6" s="14"/>
      <c r="D6" s="14"/>
      <c r="E6" s="15"/>
      <c r="F6" s="14">
        <v>0</v>
      </c>
      <c r="G6" s="14">
        <v>1</v>
      </c>
      <c r="H6" s="14">
        <v>-1</v>
      </c>
      <c r="I6" s="14">
        <v>1</v>
      </c>
      <c r="J6" s="17"/>
      <c r="K6" s="14"/>
      <c r="L6" s="18"/>
      <c r="M6" s="6"/>
      <c r="N6" s="7"/>
    </row>
    <row r="7" spans="2:16">
      <c r="B7" s="14">
        <v>3</v>
      </c>
      <c r="C7" s="14"/>
      <c r="D7" s="14"/>
      <c r="E7" s="15"/>
      <c r="F7" s="14">
        <v>-1</v>
      </c>
      <c r="G7" s="14">
        <v>0</v>
      </c>
      <c r="H7" s="14">
        <v>0</v>
      </c>
      <c r="I7" s="14">
        <v>1</v>
      </c>
      <c r="J7" s="17"/>
      <c r="K7" s="14"/>
      <c r="L7" s="18"/>
      <c r="M7" s="6"/>
      <c r="N7" s="7"/>
    </row>
    <row r="8" spans="2:16">
      <c r="B8" s="14">
        <v>4</v>
      </c>
      <c r="C8" s="14"/>
      <c r="D8" s="14"/>
      <c r="E8" s="15"/>
      <c r="F8" s="14"/>
      <c r="G8" s="14"/>
      <c r="H8" s="14"/>
      <c r="I8" s="14"/>
      <c r="J8" s="17"/>
      <c r="K8" s="14"/>
      <c r="L8" s="18"/>
      <c r="M8" s="6"/>
      <c r="N8" s="7"/>
    </row>
    <row r="9" spans="2:16">
      <c r="B9" s="14">
        <v>5</v>
      </c>
      <c r="C9" s="14"/>
      <c r="D9" s="14"/>
      <c r="E9" s="15"/>
      <c r="F9" s="14"/>
      <c r="G9" s="14"/>
      <c r="H9" s="14"/>
      <c r="I9" s="14"/>
      <c r="J9" s="17"/>
      <c r="K9" s="14"/>
      <c r="L9" s="18"/>
      <c r="M9" s="6"/>
      <c r="N9" s="7"/>
    </row>
    <row r="10" spans="2:16">
      <c r="B10" s="14">
        <v>6</v>
      </c>
      <c r="C10" s="14"/>
      <c r="D10" s="14"/>
      <c r="E10" s="15"/>
      <c r="F10" s="14"/>
      <c r="G10" s="14"/>
      <c r="H10" s="14"/>
      <c r="I10" s="14"/>
      <c r="J10" s="17"/>
      <c r="K10" s="14"/>
      <c r="L10" s="18"/>
      <c r="M10" s="6"/>
      <c r="N10" s="7"/>
    </row>
    <row r="11" spans="2:16">
      <c r="B11" s="14">
        <v>7</v>
      </c>
      <c r="C11" s="14"/>
      <c r="D11" s="14"/>
      <c r="E11" s="15"/>
      <c r="F11" s="14"/>
      <c r="G11" s="14"/>
      <c r="H11" s="14"/>
      <c r="I11" s="14"/>
      <c r="J11" s="17"/>
      <c r="K11" s="14"/>
      <c r="L11" s="18"/>
      <c r="M11" s="6"/>
      <c r="N11" s="7"/>
    </row>
    <row r="12" spans="2:16">
      <c r="B12" s="14">
        <v>8</v>
      </c>
      <c r="C12" s="14"/>
      <c r="D12" s="14"/>
      <c r="E12" s="15"/>
      <c r="F12" s="14"/>
      <c r="G12" s="14"/>
      <c r="H12" s="14"/>
      <c r="I12" s="14"/>
      <c r="J12" s="17"/>
      <c r="K12" s="14"/>
      <c r="L12" s="18"/>
      <c r="M12" s="6"/>
      <c r="N12" s="7"/>
    </row>
    <row r="13" spans="2:16">
      <c r="B13" s="14">
        <v>9</v>
      </c>
      <c r="C13" s="14"/>
      <c r="D13" s="14"/>
      <c r="E13" s="15"/>
      <c r="F13" s="14"/>
      <c r="G13" s="14"/>
      <c r="H13" s="14"/>
      <c r="I13" s="14"/>
      <c r="J13" s="17"/>
      <c r="K13" s="14"/>
      <c r="L13" s="18"/>
      <c r="M13" s="6"/>
      <c r="N13" s="7"/>
    </row>
    <row r="14" spans="2:16">
      <c r="B14" s="14">
        <v>10</v>
      </c>
      <c r="C14" s="14"/>
      <c r="D14" s="14"/>
      <c r="E14" s="15"/>
      <c r="F14" s="14"/>
      <c r="G14" s="14"/>
      <c r="H14" s="14"/>
      <c r="I14" s="14"/>
      <c r="J14" s="17"/>
      <c r="K14" s="14"/>
      <c r="L14" s="18"/>
      <c r="M14" s="6"/>
      <c r="N14" s="7"/>
    </row>
    <row r="15" spans="2:16">
      <c r="N15" s="57" t="s">
        <v>5</v>
      </c>
      <c r="O15" s="66">
        <v>1</v>
      </c>
      <c r="P15" s="67"/>
    </row>
    <row r="16" spans="2:16">
      <c r="N16" s="57"/>
      <c r="O16" s="68"/>
      <c r="P16" s="69"/>
    </row>
    <row r="17" spans="14:16">
      <c r="N17" s="57" t="s">
        <v>6</v>
      </c>
      <c r="O17" s="66">
        <v>5</v>
      </c>
      <c r="P17" s="67"/>
    </row>
    <row r="18" spans="14:16">
      <c r="N18" s="57"/>
      <c r="O18" s="68"/>
      <c r="P18" s="69"/>
    </row>
    <row r="19" spans="14:16">
      <c r="N19" s="57" t="s">
        <v>4</v>
      </c>
      <c r="O19" s="66">
        <v>6</v>
      </c>
      <c r="P19" s="67"/>
    </row>
    <row r="20" spans="14:16">
      <c r="N20" s="57"/>
      <c r="O20" s="68"/>
      <c r="P20" s="69"/>
    </row>
    <row r="21" spans="14:16">
      <c r="N21" s="57" t="s">
        <v>7</v>
      </c>
      <c r="O21" s="66">
        <v>8</v>
      </c>
      <c r="P21" s="67"/>
    </row>
    <row r="22" spans="14:16">
      <c r="N22" s="57"/>
      <c r="O22" s="68"/>
      <c r="P22" s="69"/>
    </row>
    <row r="26" spans="14:16" ht="13.05" customHeight="1"/>
  </sheetData>
  <mergeCells count="17">
    <mergeCell ref="L3:L4"/>
    <mergeCell ref="J3:J4"/>
    <mergeCell ref="M3:M4"/>
    <mergeCell ref="O15:P16"/>
    <mergeCell ref="O17:P18"/>
    <mergeCell ref="K3:K4"/>
    <mergeCell ref="B1:C1"/>
    <mergeCell ref="B3:B4"/>
    <mergeCell ref="C3:C4"/>
    <mergeCell ref="D3:D4"/>
    <mergeCell ref="E3:E4"/>
    <mergeCell ref="O19:P20"/>
    <mergeCell ref="O21:P22"/>
    <mergeCell ref="N15:N16"/>
    <mergeCell ref="N17:N18"/>
    <mergeCell ref="N19:N20"/>
    <mergeCell ref="N21:N22"/>
  </mergeCells>
  <phoneticPr fontId="2"/>
  <conditionalFormatting sqref="M5">
    <cfRule type="top10" dxfId="0" priority="3" rank="5"/>
  </conditionalFormatting>
  <dataValidations count="5">
    <dataValidation type="list" allowBlank="1" showInputMessage="1" showErrorMessage="1" sqref="M5:M14">
      <formula1>"◎,〇,▲,△"</formula1>
    </dataValidation>
    <dataValidation type="list" allowBlank="1" showInputMessage="1" showErrorMessage="1" sqref="O15:P16">
      <formula1>"1,2"</formula1>
    </dataValidation>
    <dataValidation type="list" allowBlank="1" showInputMessage="1" showErrorMessage="1" sqref="O17:P18">
      <formula1>"3,4,5"</formula1>
    </dataValidation>
    <dataValidation type="list" allowBlank="1" showInputMessage="1" showErrorMessage="1" sqref="O19:P20">
      <formula1>"6,7"</formula1>
    </dataValidation>
    <dataValidation type="list" allowBlank="1" showInputMessage="1" showErrorMessage="1" sqref="O21:P22">
      <formula1>"8,9"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出馬表仮">
                <anchor moveWithCells="1" sizeWithCells="1">
                  <from>
                    <xdr:col>13</xdr:col>
                    <xdr:colOff>525780</xdr:colOff>
                    <xdr:row>2</xdr:row>
                    <xdr:rowOff>0</xdr:rowOff>
                  </from>
                  <to>
                    <xdr:col>16</xdr:col>
                    <xdr:colOff>251460</xdr:colOff>
                    <xdr:row>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出馬表仮_値クリア">
                <anchor moveWithCells="1" sizeWithCells="1">
                  <from>
                    <xdr:col>13</xdr:col>
                    <xdr:colOff>594360</xdr:colOff>
                    <xdr:row>6</xdr:row>
                    <xdr:rowOff>114300</xdr:rowOff>
                  </from>
                  <to>
                    <xdr:col>16</xdr:col>
                    <xdr:colOff>251460</xdr:colOff>
                    <xdr:row>9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データ</vt:lpstr>
      <vt:lpstr>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岩崎圭浩</dc:creator>
  <cp:lastModifiedBy>岩崎圭浩</cp:lastModifiedBy>
  <dcterms:created xsi:type="dcterms:W3CDTF">2021-03-13T02:30:49Z</dcterms:created>
  <dcterms:modified xsi:type="dcterms:W3CDTF">2022-04-30T23:34:14Z</dcterms:modified>
</cp:coreProperties>
</file>