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 name="Sheet2" sheetId="3" r:id="rId2"/>
  </sheets>
  <calcPr calcId="152511"/>
</workbook>
</file>

<file path=xl/calcChain.xml><?xml version="1.0" encoding="utf-8"?>
<calcChain xmlns="http://schemas.openxmlformats.org/spreadsheetml/2006/main">
  <c r="C39" i="1" l="1"/>
  <c r="D39" i="1"/>
  <c r="E39" i="1"/>
  <c r="F39" i="1"/>
  <c r="G39" i="1"/>
  <c r="H39" i="1"/>
  <c r="I39" i="1"/>
  <c r="J39" i="1"/>
  <c r="K39" i="1"/>
  <c r="B39" i="1"/>
  <c r="K38" i="1"/>
  <c r="C34" i="1"/>
  <c r="D34" i="1"/>
  <c r="E34" i="1"/>
  <c r="B34" i="1"/>
  <c r="E33" i="1"/>
  <c r="C29" i="1"/>
  <c r="D29" i="1"/>
  <c r="E29" i="1"/>
  <c r="F29" i="1"/>
  <c r="G29" i="1"/>
  <c r="H29" i="1"/>
  <c r="I29" i="1"/>
  <c r="J29" i="1"/>
  <c r="K29" i="1"/>
  <c r="L29" i="1"/>
  <c r="M29" i="1"/>
  <c r="B29" i="1"/>
  <c r="M28" i="1"/>
  <c r="C19" i="1"/>
  <c r="D19" i="1"/>
  <c r="E19" i="1"/>
  <c r="F19" i="1"/>
  <c r="G19" i="1"/>
  <c r="H19" i="1"/>
  <c r="I19" i="1"/>
  <c r="J19" i="1"/>
  <c r="K19" i="1"/>
  <c r="L19" i="1"/>
  <c r="M19" i="1"/>
  <c r="B19" i="1"/>
  <c r="M18" i="1"/>
  <c r="C14" i="1"/>
  <c r="D14" i="1"/>
  <c r="E14" i="1"/>
  <c r="F14" i="1"/>
  <c r="G14" i="1"/>
  <c r="H14" i="1"/>
  <c r="I14" i="1"/>
  <c r="J14" i="1"/>
  <c r="K14" i="1"/>
  <c r="L14" i="1"/>
  <c r="B14" i="1"/>
  <c r="L13" i="1"/>
  <c r="C9" i="1"/>
  <c r="D9" i="1"/>
  <c r="E9" i="1"/>
  <c r="F9" i="1"/>
  <c r="G9" i="1"/>
  <c r="H9" i="1"/>
  <c r="I9" i="1"/>
  <c r="J9" i="1"/>
  <c r="K9" i="1"/>
  <c r="L9" i="1"/>
  <c r="M9" i="1"/>
  <c r="N9" i="1"/>
  <c r="B9" i="1"/>
  <c r="N8" i="1"/>
  <c r="C4" i="1"/>
  <c r="D4" i="1"/>
  <c r="E4" i="1"/>
  <c r="F4" i="1"/>
  <c r="G4" i="1"/>
  <c r="H4" i="1"/>
  <c r="I4" i="1"/>
  <c r="J4" i="1"/>
  <c r="B4" i="1"/>
  <c r="J3" i="1"/>
  <c r="L43" i="1" l="1"/>
  <c r="C44" i="1" s="1"/>
  <c r="K23" i="1"/>
  <c r="D24" i="1" s="1"/>
  <c r="K24" i="1" l="1"/>
  <c r="I24" i="1"/>
  <c r="G24" i="1"/>
  <c r="E24" i="1"/>
  <c r="C24" i="1"/>
  <c r="L44" i="1"/>
  <c r="J44" i="1"/>
  <c r="H44" i="1"/>
  <c r="F44" i="1"/>
  <c r="D44" i="1"/>
  <c r="B24" i="1"/>
  <c r="J24" i="1"/>
  <c r="H24" i="1"/>
  <c r="F24" i="1"/>
  <c r="B44" i="1"/>
  <c r="K44" i="1"/>
  <c r="I44" i="1"/>
  <c r="G44" i="1"/>
  <c r="E44" i="1"/>
</calcChain>
</file>

<file path=xl/sharedStrings.xml><?xml version="1.0" encoding="utf-8"?>
<sst xmlns="http://schemas.openxmlformats.org/spreadsheetml/2006/main" count="119" uniqueCount="86">
  <si>
    <t>回答数(人)</t>
    <rPh sb="0" eb="3">
      <t>カイトウスウ</t>
    </rPh>
    <rPh sb="4" eb="5">
      <t>ヒト</t>
    </rPh>
    <phoneticPr fontId="1"/>
  </si>
  <si>
    <t>比率（%）</t>
    <rPh sb="0" eb="2">
      <t>ヒリツ</t>
    </rPh>
    <phoneticPr fontId="1"/>
  </si>
  <si>
    <t>我慢できなかった</t>
    <rPh sb="0" eb="2">
      <t>ガマン</t>
    </rPh>
    <phoneticPr fontId="1"/>
  </si>
  <si>
    <t>その他</t>
    <rPh sb="2" eb="3">
      <t>タ</t>
    </rPh>
    <phoneticPr fontId="1"/>
  </si>
  <si>
    <t>合計</t>
    <rPh sb="0" eb="2">
      <t>ゴウケイ</t>
    </rPh>
    <phoneticPr fontId="1"/>
  </si>
  <si>
    <t>スナック菓子</t>
    <rPh sb="4" eb="6">
      <t>ガシ</t>
    </rPh>
    <phoneticPr fontId="1"/>
  </si>
  <si>
    <t>アイス</t>
    <phoneticPr fontId="1"/>
  </si>
  <si>
    <t>ゼリー</t>
    <phoneticPr fontId="1"/>
  </si>
  <si>
    <t>その他</t>
    <rPh sb="2" eb="3">
      <t>タ</t>
    </rPh>
    <phoneticPr fontId="1"/>
  </si>
  <si>
    <t>合計</t>
    <rPh sb="0" eb="2">
      <t>ゴウケイ</t>
    </rPh>
    <phoneticPr fontId="1"/>
  </si>
  <si>
    <t>個包装</t>
    <rPh sb="0" eb="1">
      <t>コ</t>
    </rPh>
    <rPh sb="1" eb="3">
      <t>ホウソウ</t>
    </rPh>
    <phoneticPr fontId="1"/>
  </si>
  <si>
    <t>特になし</t>
    <rPh sb="0" eb="1">
      <t>トク</t>
    </rPh>
    <phoneticPr fontId="1"/>
  </si>
  <si>
    <t>食べ過ぎてしまう</t>
    <rPh sb="0" eb="1">
      <t>タ</t>
    </rPh>
    <rPh sb="2" eb="3">
      <t>ス</t>
    </rPh>
    <phoneticPr fontId="1"/>
  </si>
  <si>
    <t>満足感が得られる</t>
    <rPh sb="0" eb="3">
      <t>マンゾクカン</t>
    </rPh>
    <rPh sb="4" eb="5">
      <t>エ</t>
    </rPh>
    <phoneticPr fontId="1"/>
  </si>
  <si>
    <t>1. ダイエット中にお菓子を食べてしまった理由はなんですか？</t>
    <phoneticPr fontId="1"/>
  </si>
  <si>
    <t>2. 選んだお菓子の中で「もう買わない」と思ったものは何ですか？</t>
    <phoneticPr fontId="1"/>
  </si>
  <si>
    <t>3. 上記の理由を教えてください。</t>
    <phoneticPr fontId="1"/>
  </si>
  <si>
    <t>4. ダイエットのお菓子を選ぶ上で、重要ではないことは何ですか？</t>
    <phoneticPr fontId="1"/>
  </si>
  <si>
    <t>5. ダイエットのお菓子を選ぶ上で、重要なことは何ですか？</t>
    <phoneticPr fontId="1"/>
  </si>
  <si>
    <t>6. パッケージに記載があったら選ばない内容は何ですか？</t>
    <phoneticPr fontId="1"/>
  </si>
  <si>
    <t>7. 薬膳おからクッキー/薬膳豆乳おからクッキーという商品があったら興味はありますか？</t>
    <phoneticPr fontId="1"/>
  </si>
  <si>
    <t>8. 上記の回答理由を教えてください。</t>
    <phoneticPr fontId="1"/>
  </si>
  <si>
    <t>9. その他、こんなダイエットのお菓子が欲しいというものがあれば教えてください。</t>
    <phoneticPr fontId="1"/>
  </si>
  <si>
    <t>お腹・小腹がすいた</t>
    <rPh sb="1" eb="2">
      <t>ナカ</t>
    </rPh>
    <rPh sb="3" eb="5">
      <t>コバラ</t>
    </rPh>
    <phoneticPr fontId="1"/>
  </si>
  <si>
    <t>口寂しさ</t>
    <rPh sb="0" eb="2">
      <t>クチサミ</t>
    </rPh>
    <phoneticPr fontId="1"/>
  </si>
  <si>
    <t>ストレス・イライラ</t>
    <phoneticPr fontId="1"/>
  </si>
  <si>
    <t>誘惑に負けて</t>
    <rPh sb="0" eb="2">
      <t>ユウワク</t>
    </rPh>
    <rPh sb="3" eb="4">
      <t>マ</t>
    </rPh>
    <phoneticPr fontId="1"/>
  </si>
  <si>
    <t>ご褒美・チートデイ</t>
    <rPh sb="1" eb="3">
      <t>ホウビ</t>
    </rPh>
    <phoneticPr fontId="1"/>
  </si>
  <si>
    <t>疲れていて</t>
    <rPh sb="0" eb="1">
      <t>ツカ</t>
    </rPh>
    <phoneticPr fontId="1"/>
  </si>
  <si>
    <t>その他</t>
    <rPh sb="2" eb="3">
      <t>タ</t>
    </rPh>
    <phoneticPr fontId="1"/>
  </si>
  <si>
    <t>チョコレート菓子</t>
    <rPh sb="6" eb="8">
      <t>カシ</t>
    </rPh>
    <phoneticPr fontId="1"/>
  </si>
  <si>
    <t>クッキー・ビスケット</t>
    <phoneticPr fontId="1"/>
  </si>
  <si>
    <t>グミ</t>
    <phoneticPr fontId="1"/>
  </si>
  <si>
    <t>飴</t>
    <rPh sb="0" eb="1">
      <t>アメ</t>
    </rPh>
    <phoneticPr fontId="1"/>
  </si>
  <si>
    <t>ナッツ類</t>
    <rPh sb="3" eb="4">
      <t>ルイ</t>
    </rPh>
    <phoneticPr fontId="1"/>
  </si>
  <si>
    <t>蒟蒻・おから等菓子</t>
    <rPh sb="0" eb="2">
      <t>コンニャク</t>
    </rPh>
    <rPh sb="6" eb="7">
      <t>トウ</t>
    </rPh>
    <rPh sb="7" eb="9">
      <t>カシ</t>
    </rPh>
    <phoneticPr fontId="1"/>
  </si>
  <si>
    <t>ケーキ・ドーナツ</t>
    <phoneticPr fontId="1"/>
  </si>
  <si>
    <t>合計</t>
    <rPh sb="0" eb="2">
      <t>ゴウケイ</t>
    </rPh>
    <phoneticPr fontId="1"/>
  </si>
  <si>
    <t>好みじゃない</t>
    <rPh sb="0" eb="1">
      <t>コノ</t>
    </rPh>
    <phoneticPr fontId="1"/>
  </si>
  <si>
    <t>満足感・満腹感が得られない</t>
    <rPh sb="0" eb="3">
      <t>マンゾクカン</t>
    </rPh>
    <rPh sb="4" eb="7">
      <t>マンプクカン</t>
    </rPh>
    <rPh sb="8" eb="9">
      <t>エ</t>
    </rPh>
    <phoneticPr fontId="1"/>
  </si>
  <si>
    <t>身体の不調</t>
    <rPh sb="0" eb="2">
      <t>カラダ</t>
    </rPh>
    <rPh sb="3" eb="5">
      <t>フチョウ</t>
    </rPh>
    <phoneticPr fontId="1"/>
  </si>
  <si>
    <t>太りそう・太った</t>
    <rPh sb="0" eb="1">
      <t>フト</t>
    </rPh>
    <rPh sb="5" eb="6">
      <t>フト</t>
    </rPh>
    <phoneticPr fontId="1"/>
  </si>
  <si>
    <t>高カロリー</t>
    <rPh sb="0" eb="1">
      <t>コウ</t>
    </rPh>
    <phoneticPr fontId="1"/>
  </si>
  <si>
    <t>油分が多そう</t>
    <rPh sb="0" eb="2">
      <t>ユブン</t>
    </rPh>
    <rPh sb="3" eb="4">
      <t>オオ</t>
    </rPh>
    <phoneticPr fontId="1"/>
  </si>
  <si>
    <t>罪悪感</t>
    <rPh sb="0" eb="3">
      <t>ザイアクカン</t>
    </rPh>
    <phoneticPr fontId="1"/>
  </si>
  <si>
    <t>特になし</t>
    <rPh sb="0" eb="1">
      <t>トク</t>
    </rPh>
    <phoneticPr fontId="1"/>
  </si>
  <si>
    <t>カロリー</t>
    <phoneticPr fontId="1"/>
  </si>
  <si>
    <t>金額</t>
    <rPh sb="0" eb="2">
      <t>キンガク</t>
    </rPh>
    <phoneticPr fontId="1"/>
  </si>
  <si>
    <t>容量</t>
    <rPh sb="0" eb="2">
      <t>ヨウリョウ</t>
    </rPh>
    <phoneticPr fontId="1"/>
  </si>
  <si>
    <t>甘さ・美味しさ</t>
    <rPh sb="0" eb="1">
      <t>アマ</t>
    </rPh>
    <rPh sb="3" eb="5">
      <t>オイ</t>
    </rPh>
    <phoneticPr fontId="1"/>
  </si>
  <si>
    <t>見た目・パッケージ</t>
    <rPh sb="0" eb="1">
      <t>ミ</t>
    </rPh>
    <rPh sb="2" eb="3">
      <t>メ</t>
    </rPh>
    <phoneticPr fontId="1"/>
  </si>
  <si>
    <t>栄養成分</t>
    <rPh sb="0" eb="2">
      <t>エイヨウ</t>
    </rPh>
    <rPh sb="2" eb="4">
      <t>セイブン</t>
    </rPh>
    <phoneticPr fontId="1"/>
  </si>
  <si>
    <t>満腹感</t>
    <rPh sb="0" eb="3">
      <t>マンプクカン</t>
    </rPh>
    <phoneticPr fontId="1"/>
  </si>
  <si>
    <t>塩分</t>
    <rPh sb="0" eb="2">
      <t>エンブン</t>
    </rPh>
    <phoneticPr fontId="1"/>
  </si>
  <si>
    <t>脂質</t>
    <rPh sb="0" eb="2">
      <t>シシツ</t>
    </rPh>
    <phoneticPr fontId="1"/>
  </si>
  <si>
    <t>特にない</t>
    <rPh sb="0" eb="1">
      <t>トク</t>
    </rPh>
    <phoneticPr fontId="1"/>
  </si>
  <si>
    <t>味</t>
    <rPh sb="0" eb="1">
      <t>アジ</t>
    </rPh>
    <phoneticPr fontId="1"/>
  </si>
  <si>
    <t>満足感・腹持ち</t>
    <rPh sb="0" eb="3">
      <t>マンゾクカン</t>
    </rPh>
    <rPh sb="4" eb="6">
      <t>ハラモ</t>
    </rPh>
    <phoneticPr fontId="1"/>
  </si>
  <si>
    <t>糖質</t>
    <rPh sb="0" eb="2">
      <t>トウシツ</t>
    </rPh>
    <phoneticPr fontId="1"/>
  </si>
  <si>
    <t>脂質・油分</t>
    <rPh sb="0" eb="2">
      <t>シシツ</t>
    </rPh>
    <rPh sb="3" eb="5">
      <t>ユブン</t>
    </rPh>
    <phoneticPr fontId="1"/>
  </si>
  <si>
    <t>体にいいか</t>
    <rPh sb="0" eb="1">
      <t>カラダ</t>
    </rPh>
    <phoneticPr fontId="1"/>
  </si>
  <si>
    <t>太りにくい</t>
    <rPh sb="0" eb="1">
      <t>フト</t>
    </rPh>
    <phoneticPr fontId="1"/>
  </si>
  <si>
    <t>甘味料</t>
    <rPh sb="0" eb="3">
      <t>カンミリョウ</t>
    </rPh>
    <phoneticPr fontId="1"/>
  </si>
  <si>
    <t>カロリーに関する記載</t>
    <rPh sb="5" eb="6">
      <t>カン</t>
    </rPh>
    <rPh sb="8" eb="10">
      <t>キサイ</t>
    </rPh>
    <phoneticPr fontId="1"/>
  </si>
  <si>
    <t>添加物</t>
    <rPh sb="0" eb="3">
      <t>テンカブツ</t>
    </rPh>
    <phoneticPr fontId="1"/>
  </si>
  <si>
    <t>ダイエット</t>
    <phoneticPr fontId="1"/>
  </si>
  <si>
    <t>大容量・増量</t>
    <rPh sb="0" eb="3">
      <t>ダイヨウリョウ</t>
    </rPh>
    <rPh sb="4" eb="6">
      <t>ゾウリョウ</t>
    </rPh>
    <phoneticPr fontId="1"/>
  </si>
  <si>
    <t>脂質、油分に関する記載・こってり</t>
    <rPh sb="0" eb="2">
      <t>シシツ</t>
    </rPh>
    <rPh sb="3" eb="5">
      <t>ユブン</t>
    </rPh>
    <rPh sb="6" eb="7">
      <t>カン</t>
    </rPh>
    <rPh sb="9" eb="11">
      <t>キサイ</t>
    </rPh>
    <phoneticPr fontId="1"/>
  </si>
  <si>
    <t>糖質に関する記載・甘い</t>
    <rPh sb="0" eb="2">
      <t>トウシツ</t>
    </rPh>
    <rPh sb="3" eb="4">
      <t>カン</t>
    </rPh>
    <rPh sb="6" eb="8">
      <t>キサイ</t>
    </rPh>
    <rPh sb="9" eb="10">
      <t>アマ</t>
    </rPh>
    <phoneticPr fontId="1"/>
  </si>
  <si>
    <t>やみつき</t>
    <phoneticPr fontId="1"/>
  </si>
  <si>
    <t>中国産</t>
    <rPh sb="0" eb="2">
      <t>チュウゴク</t>
    </rPh>
    <rPh sb="2" eb="3">
      <t>サン</t>
    </rPh>
    <phoneticPr fontId="1"/>
  </si>
  <si>
    <t>ある</t>
    <phoneticPr fontId="1"/>
  </si>
  <si>
    <t>ない</t>
    <phoneticPr fontId="1"/>
  </si>
  <si>
    <t>身体に良さそう</t>
    <rPh sb="0" eb="2">
      <t>カラダ</t>
    </rPh>
    <rPh sb="3" eb="4">
      <t>ヨ</t>
    </rPh>
    <phoneticPr fontId="1"/>
  </si>
  <si>
    <t>薬膳が気になる</t>
    <rPh sb="0" eb="2">
      <t>ヤクゼン</t>
    </rPh>
    <rPh sb="3" eb="4">
      <t>キ</t>
    </rPh>
    <phoneticPr fontId="1"/>
  </si>
  <si>
    <t>ヘルシーそう</t>
    <phoneticPr fontId="1"/>
  </si>
  <si>
    <t>美味しくなさそう</t>
    <rPh sb="0" eb="2">
      <t>オイ</t>
    </rPh>
    <phoneticPr fontId="1"/>
  </si>
  <si>
    <t>おからが嫌い</t>
    <rPh sb="4" eb="5">
      <t>キラ</t>
    </rPh>
    <phoneticPr fontId="1"/>
  </si>
  <si>
    <t>おから・薬膳・豆乳が好き</t>
    <rPh sb="4" eb="6">
      <t>ヤクゼン</t>
    </rPh>
    <rPh sb="7" eb="9">
      <t>トウニュウ</t>
    </rPh>
    <rPh sb="10" eb="11">
      <t>ス</t>
    </rPh>
    <phoneticPr fontId="1"/>
  </si>
  <si>
    <t>高そう</t>
    <rPh sb="0" eb="1">
      <t>タカ</t>
    </rPh>
    <phoneticPr fontId="1"/>
  </si>
  <si>
    <t>甘いかつ低糖質・低カロリー</t>
    <rPh sb="0" eb="1">
      <t>アマ</t>
    </rPh>
    <rPh sb="4" eb="5">
      <t>テイ</t>
    </rPh>
    <rPh sb="5" eb="7">
      <t>トウシツ</t>
    </rPh>
    <rPh sb="8" eb="9">
      <t>テイ</t>
    </rPh>
    <phoneticPr fontId="1"/>
  </si>
  <si>
    <t>ダイエット用チョコレート菓子</t>
    <rPh sb="5" eb="6">
      <t>ヨウ</t>
    </rPh>
    <rPh sb="12" eb="14">
      <t>ガシ</t>
    </rPh>
    <phoneticPr fontId="1"/>
  </si>
  <si>
    <t>ダイエット用スナック菓子</t>
    <rPh sb="5" eb="6">
      <t>ヨウ</t>
    </rPh>
    <rPh sb="10" eb="12">
      <t>ガシ</t>
    </rPh>
    <phoneticPr fontId="1"/>
  </si>
  <si>
    <t>長時間味わえる</t>
    <rPh sb="0" eb="3">
      <t>チョウジカン</t>
    </rPh>
    <rPh sb="3" eb="4">
      <t>アジ</t>
    </rPh>
    <phoneticPr fontId="1"/>
  </si>
  <si>
    <t>自然・オーガニック</t>
    <rPh sb="0" eb="2">
      <t>シゼン</t>
    </rPh>
    <phoneticPr fontId="1"/>
  </si>
  <si>
    <t>蒟蒻・豆腐菓子</t>
    <rPh sb="0" eb="2">
      <t>コンニャク</t>
    </rPh>
    <rPh sb="3" eb="5">
      <t>トウフ</t>
    </rPh>
    <rPh sb="5" eb="7">
      <t>ガシ</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</si>
</sst>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b/>
      <sz val="10"/>
      <color indexed="8"/>
      <name val="ヒラギノ角ゴ ProN W6"/>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10"/>
      </left>
      <right style="thin">
        <color indexed="10"/>
      </right>
      <top style="thin">
        <color indexed="10"/>
      </top>
      <bottom style="thin">
        <color indexed="11"/>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9" fontId="2" fillId="0" borderId="0" applyFont="0" applyFill="0" applyBorder="0" applyAlignment="0" applyProtection="0">
      <alignment vertical="center"/>
    </xf>
  </cellStyleXfs>
  <cellXfs count="15">
    <xf numFmtId="0" fontId="0" fillId="0" borderId="0" xfId="0"/>
    <xf numFmtId="0" fontId="0" fillId="0" borderId="1" xfId="0" applyBorder="1"/>
    <xf numFmtId="9" fontId="0" fillId="0" borderId="1" xfId="1" applyFont="1" applyBorder="1" applyAlignment="1"/>
    <xf numFmtId="0" fontId="0" fillId="0" borderId="0" xfId="0" applyBorder="1"/>
    <xf numFmtId="0" fontId="0" fillId="0" borderId="0" xfId="0" applyFill="1" applyBorder="1"/>
    <xf numFmtId="49" fontId="3" fillId="0" borderId="2" xfId="0" applyNumberFormat="1" applyFont="1" applyFill="1" applyBorder="1" applyAlignment="1">
      <alignment vertical="top"/>
    </xf>
    <xf numFmtId="49" fontId="3" fillId="0" borderId="0" xfId="0" applyNumberFormat="1" applyFont="1" applyFill="1" applyBorder="1" applyAlignment="1">
      <alignment vertical="top"/>
    </xf>
    <xf numFmtId="49" fontId="3" fillId="0" borderId="4" xfId="0" applyNumberFormat="1" applyFont="1" applyFill="1" applyBorder="1" applyAlignment="1">
      <alignment vertical="top"/>
    </xf>
    <xf numFmtId="9" fontId="0" fillId="0" borderId="0" xfId="1" applyFont="1" applyBorder="1" applyAlignment="1"/>
    <xf numFmtId="0" fontId="0" fillId="0" borderId="1" xfId="0" applyFill="1" applyBorder="1"/>
    <xf numFmtId="0" fontId="0" fillId="0" borderId="1" xfId="0" applyBorder="1" applyAlignment="1"/>
    <xf numFmtId="0" fontId="0" fillId="0" borderId="0" xfId="0" applyBorder="1" applyAlignment="1"/>
    <xf numFmtId="0" fontId="0" fillId="0" borderId="0" xfId="0" applyAlignment="1"/>
    <xf numFmtId="0" fontId="0" fillId="0" borderId="3" xfId="0" applyBorder="1" applyAlignment="1"/>
    <xf numFmtId="0" fontId="0" fillId="0" borderId="1" xfId="0" applyFill="1" applyBorder="1" applyAlignment="1"/>
  </cellXfs>
  <cellStyles count="2">
    <cellStyle name="パーセント" xfId="1" builtinId="5"/>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altLang="ja-JP" sz="1800" b="1" i="0" u="none" strike="noStrike" baseline="0">
                <a:effectLst/>
              </a:rPr>
              <a:t>1. </a:t>
            </a:r>
            <a:r>
              <a:rPr lang="ja-JP" altLang="en-US" sz="1800" b="1" i="0" u="none" strike="noStrike" baseline="0">
                <a:effectLst/>
              </a:rPr>
              <a:t>ダイエット中にお菓子を食べてしまった理由はなんですか？</a:t>
            </a:r>
            <a:r>
              <a:rPr lang="ja-JP" altLang="en-US" b="0" i="0" u="none" strike="noStrike" baseline="0">
                <a:effectLst/>
              </a:rPr>
              <a:t> </a:t>
            </a:r>
            <a:endParaRPr lang="ja-JP" altLang="en-US"/>
          </a:p>
        </c:rich>
      </c:tx>
      <c:layout/>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ja-JP"/>
        </a:p>
      </c:txPr>
    </c:title>
    <c:autoTitleDeleted val="0"/>
    <c:plotArea>
      <c:layout/>
      <c:barChart>
        <c:barDir val="col"/>
        <c:grouping val="clustered"/>
        <c:varyColors val="0"/>
        <c:ser>
          <c:idx val="0"/>
          <c:order val="0"/>
          <c:tx>
            <c:strRef>
              <c:f>Sheet1!$A$4</c:f>
              <c:strCache>
                <c:ptCount val="1"/>
                <c:pt idx="0">
                  <c:v>比率（%）</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Sheet1!$B$2:$I$2</c:f>
              <c:strCache>
                <c:ptCount val="8"/>
                <c:pt idx="0">
                  <c:v>お腹・小腹がすいた</c:v>
                </c:pt>
                <c:pt idx="1">
                  <c:v>口寂しさ</c:v>
                </c:pt>
                <c:pt idx="2">
                  <c:v>我慢できなかった</c:v>
                </c:pt>
                <c:pt idx="3">
                  <c:v>ストレス・イライラ</c:v>
                </c:pt>
                <c:pt idx="4">
                  <c:v>誘惑に負けて</c:v>
                </c:pt>
                <c:pt idx="5">
                  <c:v>ご褒美・チートデイ</c:v>
                </c:pt>
                <c:pt idx="6">
                  <c:v>疲れていて</c:v>
                </c:pt>
                <c:pt idx="7">
                  <c:v>その他</c:v>
                </c:pt>
              </c:strCache>
            </c:strRef>
          </c:cat>
          <c:val>
            <c:numRef>
              <c:f>Sheet1!$B$4:$I$4</c:f>
              <c:numCache>
                <c:formatCode>0%</c:formatCode>
                <c:ptCount val="8"/>
                <c:pt idx="0">
                  <c:v>0.17666666666666667</c:v>
                </c:pt>
                <c:pt idx="1">
                  <c:v>4.3333333333333335E-2</c:v>
                </c:pt>
                <c:pt idx="2">
                  <c:v>0.41</c:v>
                </c:pt>
                <c:pt idx="3">
                  <c:v>0.12</c:v>
                </c:pt>
                <c:pt idx="4">
                  <c:v>4.3333333333333335E-2</c:v>
                </c:pt>
                <c:pt idx="5">
                  <c:v>0.04</c:v>
                </c:pt>
                <c:pt idx="6">
                  <c:v>0.01</c:v>
                </c:pt>
                <c:pt idx="7">
                  <c:v>0.15666666666666668</c:v>
                </c:pt>
              </c:numCache>
            </c:numRef>
          </c:val>
        </c:ser>
        <c:dLbls>
          <c:dLblPos val="inEnd"/>
          <c:showLegendKey val="0"/>
          <c:showVal val="1"/>
          <c:showCatName val="0"/>
          <c:showSerName val="0"/>
          <c:showPercent val="0"/>
          <c:showBubbleSize val="0"/>
        </c:dLbls>
        <c:gapWidth val="41"/>
        <c:axId val="422311664"/>
        <c:axId val="422313232"/>
      </c:barChart>
      <c:catAx>
        <c:axId val="42231166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ja-JP"/>
          </a:p>
        </c:txPr>
        <c:crossAx val="422313232"/>
        <c:crosses val="autoZero"/>
        <c:auto val="1"/>
        <c:lblAlgn val="ctr"/>
        <c:lblOffset val="100"/>
        <c:noMultiLvlLbl val="0"/>
      </c:catAx>
      <c:valAx>
        <c:axId val="422313232"/>
        <c:scaling>
          <c:orientation val="minMax"/>
        </c:scaling>
        <c:delete val="1"/>
        <c:axPos val="l"/>
        <c:majorGridlines>
          <c:spPr>
            <a:ln w="9525" cap="flat" cmpd="sng" algn="ctr">
              <a:solidFill>
                <a:schemeClr val="dk1">
                  <a:lumMod val="15000"/>
                  <a:lumOff val="85000"/>
                </a:schemeClr>
              </a:solidFill>
              <a:round/>
            </a:ln>
            <a:effectLst/>
          </c:spPr>
        </c:majorGridlines>
        <c:numFmt formatCode="0%" sourceLinked="1"/>
        <c:majorTickMark val="none"/>
        <c:minorTickMark val="none"/>
        <c:tickLblPos val="nextTo"/>
        <c:crossAx val="422311664"/>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a:t>2. </a:t>
            </a:r>
            <a:r>
              <a:rPr lang="ja-JP"/>
              <a:t>選んだお菓子の中で「もう買わない」と思ったものは何ですか？ </a:t>
            </a:r>
          </a:p>
        </c:rich>
      </c:tx>
      <c:layout/>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ja-JP"/>
        </a:p>
      </c:txPr>
    </c:title>
    <c:autoTitleDeleted val="0"/>
    <c:plotArea>
      <c:layout/>
      <c:barChart>
        <c:barDir val="col"/>
        <c:grouping val="clustered"/>
        <c:varyColors val="0"/>
        <c:ser>
          <c:idx val="0"/>
          <c:order val="0"/>
          <c:tx>
            <c:strRef>
              <c:f>Sheet1!$A$9</c:f>
              <c:strCache>
                <c:ptCount val="1"/>
                <c:pt idx="0">
                  <c:v>比率（%）</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Sheet1!$B$7:$M$7</c:f>
              <c:strCache>
                <c:ptCount val="12"/>
                <c:pt idx="0">
                  <c:v>チョコレート菓子</c:v>
                </c:pt>
                <c:pt idx="1">
                  <c:v>スナック菓子</c:v>
                </c:pt>
                <c:pt idx="2">
                  <c:v>クッキー・ビスケット</c:v>
                </c:pt>
                <c:pt idx="3">
                  <c:v>グミ</c:v>
                </c:pt>
                <c:pt idx="4">
                  <c:v>アイス</c:v>
                </c:pt>
                <c:pt idx="5">
                  <c:v>飴</c:v>
                </c:pt>
                <c:pt idx="6">
                  <c:v>ナッツ類</c:v>
                </c:pt>
                <c:pt idx="7">
                  <c:v>蒟蒻・おから等菓子</c:v>
                </c:pt>
                <c:pt idx="8">
                  <c:v>ケーキ・ドーナツ</c:v>
                </c:pt>
                <c:pt idx="9">
                  <c:v>ゼリー</c:v>
                </c:pt>
                <c:pt idx="10">
                  <c:v>特になし</c:v>
                </c:pt>
                <c:pt idx="11">
                  <c:v>その他</c:v>
                </c:pt>
              </c:strCache>
            </c:strRef>
          </c:cat>
          <c:val>
            <c:numRef>
              <c:f>Sheet1!$B$9:$M$9</c:f>
              <c:numCache>
                <c:formatCode>0%</c:formatCode>
                <c:ptCount val="12"/>
                <c:pt idx="0">
                  <c:v>0.17333333333333334</c:v>
                </c:pt>
                <c:pt idx="1">
                  <c:v>0.3</c:v>
                </c:pt>
                <c:pt idx="2">
                  <c:v>0.08</c:v>
                </c:pt>
                <c:pt idx="3">
                  <c:v>0.03</c:v>
                </c:pt>
                <c:pt idx="4">
                  <c:v>2.3333333333333334E-2</c:v>
                </c:pt>
                <c:pt idx="5">
                  <c:v>2.3333333333333334E-2</c:v>
                </c:pt>
                <c:pt idx="6">
                  <c:v>5.6666666666666664E-2</c:v>
                </c:pt>
                <c:pt idx="7">
                  <c:v>4.3333333333333335E-2</c:v>
                </c:pt>
                <c:pt idx="8">
                  <c:v>0.06</c:v>
                </c:pt>
                <c:pt idx="9">
                  <c:v>1.3333333333333334E-2</c:v>
                </c:pt>
                <c:pt idx="10">
                  <c:v>2.6666666666666668E-2</c:v>
                </c:pt>
                <c:pt idx="11">
                  <c:v>0.17</c:v>
                </c:pt>
              </c:numCache>
            </c:numRef>
          </c:val>
        </c:ser>
        <c:dLbls>
          <c:dLblPos val="inEnd"/>
          <c:showLegendKey val="0"/>
          <c:showVal val="1"/>
          <c:showCatName val="0"/>
          <c:showSerName val="0"/>
          <c:showPercent val="0"/>
          <c:showBubbleSize val="0"/>
        </c:dLbls>
        <c:gapWidth val="41"/>
        <c:axId val="323798840"/>
        <c:axId val="323799624"/>
      </c:barChart>
      <c:catAx>
        <c:axId val="3237988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ja-JP"/>
          </a:p>
        </c:txPr>
        <c:crossAx val="323799624"/>
        <c:crosses val="autoZero"/>
        <c:auto val="1"/>
        <c:lblAlgn val="ctr"/>
        <c:lblOffset val="100"/>
        <c:noMultiLvlLbl val="0"/>
      </c:catAx>
      <c:valAx>
        <c:axId val="323799624"/>
        <c:scaling>
          <c:orientation val="minMax"/>
        </c:scaling>
        <c:delete val="1"/>
        <c:axPos val="l"/>
        <c:majorGridlines>
          <c:spPr>
            <a:ln w="9525" cap="flat" cmpd="sng" algn="ctr">
              <a:solidFill>
                <a:schemeClr val="dk1">
                  <a:lumMod val="15000"/>
                  <a:lumOff val="85000"/>
                </a:schemeClr>
              </a:solidFill>
              <a:round/>
            </a:ln>
            <a:effectLst/>
          </c:spPr>
        </c:majorGridlines>
        <c:numFmt formatCode="0%" sourceLinked="1"/>
        <c:majorTickMark val="none"/>
        <c:minorTickMark val="none"/>
        <c:tickLblPos val="nextTo"/>
        <c:crossAx val="3237988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altLang="ja-JP" sz="1800" b="1" i="0" u="none" strike="noStrike" baseline="0">
                <a:effectLst/>
              </a:rPr>
              <a:t>3. </a:t>
            </a:r>
            <a:r>
              <a:rPr lang="ja-JP" altLang="en-US" sz="1800" b="1" i="0" u="none" strike="noStrike" baseline="0">
                <a:effectLst/>
              </a:rPr>
              <a:t>上記の理由を教えてください。</a:t>
            </a:r>
            <a:r>
              <a:rPr lang="ja-JP" altLang="en-US" b="0" i="0" u="none" strike="noStrike" baseline="0">
                <a:effectLst/>
              </a:rPr>
              <a:t> </a:t>
            </a:r>
            <a:endParaRPr lang="ja-JP" altLang="en-US"/>
          </a:p>
        </c:rich>
      </c:tx>
      <c:layout/>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ja-JP"/>
        </a:p>
      </c:txPr>
    </c:title>
    <c:autoTitleDeleted val="0"/>
    <c:plotArea>
      <c:layout/>
      <c:barChart>
        <c:barDir val="col"/>
        <c:grouping val="clustered"/>
        <c:varyColors val="0"/>
        <c:ser>
          <c:idx val="0"/>
          <c:order val="0"/>
          <c:tx>
            <c:strRef>
              <c:f>Sheet1!$A$14</c:f>
              <c:strCache>
                <c:ptCount val="1"/>
                <c:pt idx="0">
                  <c:v>比率（%）</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Sheet1!$B$12:$K$12</c:f>
              <c:strCache>
                <c:ptCount val="10"/>
                <c:pt idx="0">
                  <c:v>好みじゃない</c:v>
                </c:pt>
                <c:pt idx="1">
                  <c:v>食べ過ぎてしまう</c:v>
                </c:pt>
                <c:pt idx="2">
                  <c:v>満足感・満腹感が得られない</c:v>
                </c:pt>
                <c:pt idx="3">
                  <c:v>身体の不調</c:v>
                </c:pt>
                <c:pt idx="4">
                  <c:v>太りそう・太った</c:v>
                </c:pt>
                <c:pt idx="5">
                  <c:v>高カロリー</c:v>
                </c:pt>
                <c:pt idx="6">
                  <c:v>油分が多そう</c:v>
                </c:pt>
                <c:pt idx="7">
                  <c:v>罪悪感</c:v>
                </c:pt>
                <c:pt idx="8">
                  <c:v>特になし</c:v>
                </c:pt>
                <c:pt idx="9">
                  <c:v>その他</c:v>
                </c:pt>
              </c:strCache>
            </c:strRef>
          </c:cat>
          <c:val>
            <c:numRef>
              <c:f>Sheet1!$B$14:$K$14</c:f>
              <c:numCache>
                <c:formatCode>0%</c:formatCode>
                <c:ptCount val="10"/>
                <c:pt idx="0">
                  <c:v>0.15333333333333332</c:v>
                </c:pt>
                <c:pt idx="1">
                  <c:v>0.30666666666666664</c:v>
                </c:pt>
                <c:pt idx="2">
                  <c:v>7.3333333333333334E-2</c:v>
                </c:pt>
                <c:pt idx="3">
                  <c:v>5.6666666666666664E-2</c:v>
                </c:pt>
                <c:pt idx="4">
                  <c:v>0.06</c:v>
                </c:pt>
                <c:pt idx="5">
                  <c:v>0.21333333333333335</c:v>
                </c:pt>
                <c:pt idx="6">
                  <c:v>0.03</c:v>
                </c:pt>
                <c:pt idx="7">
                  <c:v>2.6666666666666668E-2</c:v>
                </c:pt>
                <c:pt idx="8">
                  <c:v>0.01</c:v>
                </c:pt>
                <c:pt idx="9">
                  <c:v>7.0000000000000007E-2</c:v>
                </c:pt>
              </c:numCache>
            </c:numRef>
          </c:val>
        </c:ser>
        <c:dLbls>
          <c:dLblPos val="inEnd"/>
          <c:showLegendKey val="0"/>
          <c:showVal val="1"/>
          <c:showCatName val="0"/>
          <c:showSerName val="0"/>
          <c:showPercent val="0"/>
          <c:showBubbleSize val="0"/>
        </c:dLbls>
        <c:gapWidth val="41"/>
        <c:axId val="431019408"/>
        <c:axId val="431013920"/>
      </c:barChart>
      <c:catAx>
        <c:axId val="43101940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ja-JP"/>
          </a:p>
        </c:txPr>
        <c:crossAx val="431013920"/>
        <c:crosses val="autoZero"/>
        <c:auto val="1"/>
        <c:lblAlgn val="ctr"/>
        <c:lblOffset val="100"/>
        <c:noMultiLvlLbl val="0"/>
      </c:catAx>
      <c:valAx>
        <c:axId val="431013920"/>
        <c:scaling>
          <c:orientation val="minMax"/>
        </c:scaling>
        <c:delete val="1"/>
        <c:axPos val="l"/>
        <c:majorGridlines>
          <c:spPr>
            <a:ln w="9525" cap="flat" cmpd="sng" algn="ctr">
              <a:solidFill>
                <a:schemeClr val="dk1">
                  <a:lumMod val="15000"/>
                  <a:lumOff val="85000"/>
                </a:schemeClr>
              </a:solidFill>
              <a:round/>
            </a:ln>
            <a:effectLst/>
          </c:spPr>
        </c:majorGridlines>
        <c:numFmt formatCode="0%" sourceLinked="1"/>
        <c:majorTickMark val="none"/>
        <c:minorTickMark val="none"/>
        <c:tickLblPos val="nextTo"/>
        <c:crossAx val="431019408"/>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a:t>4. </a:t>
            </a:r>
            <a:r>
              <a:rPr lang="ja-JP"/>
              <a:t>ダイエットのお菓子を選ぶ上で、重要ではないことは何ですか？ </a:t>
            </a:r>
          </a:p>
        </c:rich>
      </c:tx>
      <c:layout/>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ja-JP"/>
        </a:p>
      </c:txPr>
    </c:title>
    <c:autoTitleDeleted val="0"/>
    <c:plotArea>
      <c:layout/>
      <c:barChart>
        <c:barDir val="col"/>
        <c:grouping val="clustered"/>
        <c:varyColors val="0"/>
        <c:ser>
          <c:idx val="0"/>
          <c:order val="0"/>
          <c:tx>
            <c:strRef>
              <c:f>Sheet1!$A$19</c:f>
              <c:strCache>
                <c:ptCount val="1"/>
                <c:pt idx="0">
                  <c:v>比率（%）</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Sheet1!$B$17:$L$17</c:f>
              <c:strCache>
                <c:ptCount val="11"/>
                <c:pt idx="0">
                  <c:v>カロリー</c:v>
                </c:pt>
                <c:pt idx="1">
                  <c:v>金額</c:v>
                </c:pt>
                <c:pt idx="2">
                  <c:v>容量</c:v>
                </c:pt>
                <c:pt idx="3">
                  <c:v>甘さ・美味しさ</c:v>
                </c:pt>
                <c:pt idx="4">
                  <c:v>見た目・パッケージ</c:v>
                </c:pt>
                <c:pt idx="5">
                  <c:v>栄養成分</c:v>
                </c:pt>
                <c:pt idx="6">
                  <c:v>満腹感</c:v>
                </c:pt>
                <c:pt idx="7">
                  <c:v>塩分</c:v>
                </c:pt>
                <c:pt idx="8">
                  <c:v>脂質</c:v>
                </c:pt>
                <c:pt idx="9">
                  <c:v>特にない</c:v>
                </c:pt>
                <c:pt idx="10">
                  <c:v>その他</c:v>
                </c:pt>
              </c:strCache>
            </c:strRef>
          </c:cat>
          <c:val>
            <c:numRef>
              <c:f>Sheet1!$B$19:$L$19</c:f>
              <c:numCache>
                <c:formatCode>0%</c:formatCode>
                <c:ptCount val="11"/>
                <c:pt idx="0">
                  <c:v>0.11666666666666667</c:v>
                </c:pt>
                <c:pt idx="1">
                  <c:v>0.24666666666666667</c:v>
                </c:pt>
                <c:pt idx="2">
                  <c:v>0.11333333333333333</c:v>
                </c:pt>
                <c:pt idx="3">
                  <c:v>8.666666666666667E-2</c:v>
                </c:pt>
                <c:pt idx="4">
                  <c:v>0.12666666666666668</c:v>
                </c:pt>
                <c:pt idx="5">
                  <c:v>7.6666666666666661E-2</c:v>
                </c:pt>
                <c:pt idx="6">
                  <c:v>2.3333333333333334E-2</c:v>
                </c:pt>
                <c:pt idx="7">
                  <c:v>1.6666666666666666E-2</c:v>
                </c:pt>
                <c:pt idx="8">
                  <c:v>6.6666666666666671E-3</c:v>
                </c:pt>
                <c:pt idx="9">
                  <c:v>5.3333333333333337E-2</c:v>
                </c:pt>
                <c:pt idx="10">
                  <c:v>0.13333333333333333</c:v>
                </c:pt>
              </c:numCache>
            </c:numRef>
          </c:val>
        </c:ser>
        <c:dLbls>
          <c:dLblPos val="inEnd"/>
          <c:showLegendKey val="0"/>
          <c:showVal val="1"/>
          <c:showCatName val="0"/>
          <c:showSerName val="0"/>
          <c:showPercent val="0"/>
          <c:showBubbleSize val="0"/>
        </c:dLbls>
        <c:gapWidth val="41"/>
        <c:axId val="427634168"/>
        <c:axId val="427635344"/>
      </c:barChart>
      <c:catAx>
        <c:axId val="42763416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ja-JP"/>
          </a:p>
        </c:txPr>
        <c:crossAx val="427635344"/>
        <c:crosses val="autoZero"/>
        <c:auto val="1"/>
        <c:lblAlgn val="ctr"/>
        <c:lblOffset val="100"/>
        <c:noMultiLvlLbl val="0"/>
      </c:catAx>
      <c:valAx>
        <c:axId val="427635344"/>
        <c:scaling>
          <c:orientation val="minMax"/>
        </c:scaling>
        <c:delete val="1"/>
        <c:axPos val="l"/>
        <c:majorGridlines>
          <c:spPr>
            <a:ln w="9525" cap="flat" cmpd="sng" algn="ctr">
              <a:solidFill>
                <a:schemeClr val="dk1">
                  <a:lumMod val="15000"/>
                  <a:lumOff val="85000"/>
                </a:schemeClr>
              </a:solidFill>
              <a:round/>
            </a:ln>
            <a:effectLst/>
          </c:spPr>
        </c:majorGridlines>
        <c:numFmt formatCode="0%" sourceLinked="1"/>
        <c:majorTickMark val="none"/>
        <c:minorTickMark val="none"/>
        <c:tickLblPos val="nextTo"/>
        <c:crossAx val="427634168"/>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altLang="ja-JP" sz="1800" b="1" i="0" u="none" strike="noStrike" baseline="0">
                <a:effectLst/>
              </a:rPr>
              <a:t>5. </a:t>
            </a:r>
            <a:r>
              <a:rPr lang="ja-JP" altLang="en-US" sz="1800" b="1" i="0" u="none" strike="noStrike" baseline="0">
                <a:effectLst/>
              </a:rPr>
              <a:t>ダイエットのお菓子を選ぶ上で、重要なことは何ですか？</a:t>
            </a:r>
            <a:r>
              <a:rPr lang="ja-JP" altLang="en-US" b="0" i="0" u="none" strike="noStrike" baseline="0">
                <a:effectLst/>
              </a:rPr>
              <a:t> </a:t>
            </a:r>
            <a:endParaRPr lang="ja-JP" altLang="en-US"/>
          </a:p>
        </c:rich>
      </c:tx>
      <c:layout/>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ja-JP"/>
        </a:p>
      </c:txPr>
    </c:title>
    <c:autoTitleDeleted val="0"/>
    <c:plotArea>
      <c:layout/>
      <c:barChart>
        <c:barDir val="col"/>
        <c:grouping val="clustered"/>
        <c:varyColors val="0"/>
        <c:ser>
          <c:idx val="0"/>
          <c:order val="0"/>
          <c:tx>
            <c:strRef>
              <c:f>Sheet1!$A$24</c:f>
              <c:strCache>
                <c:ptCount val="1"/>
                <c:pt idx="0">
                  <c:v>比率（%）</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Sheet1!$B$22:$J$22</c:f>
              <c:strCache>
                <c:ptCount val="9"/>
                <c:pt idx="0">
                  <c:v>カロリー</c:v>
                </c:pt>
                <c:pt idx="1">
                  <c:v>味</c:v>
                </c:pt>
                <c:pt idx="2">
                  <c:v>満足感・腹持ち</c:v>
                </c:pt>
                <c:pt idx="3">
                  <c:v>糖質</c:v>
                </c:pt>
                <c:pt idx="4">
                  <c:v>脂質・油分</c:v>
                </c:pt>
                <c:pt idx="5">
                  <c:v>個包装</c:v>
                </c:pt>
                <c:pt idx="6">
                  <c:v>体にいいか</c:v>
                </c:pt>
                <c:pt idx="7">
                  <c:v>太りにくい</c:v>
                </c:pt>
                <c:pt idx="8">
                  <c:v>その他</c:v>
                </c:pt>
              </c:strCache>
            </c:strRef>
          </c:cat>
          <c:val>
            <c:numRef>
              <c:f>Sheet1!$B$24:$J$24</c:f>
              <c:numCache>
                <c:formatCode>0%</c:formatCode>
                <c:ptCount val="9"/>
                <c:pt idx="0">
                  <c:v>0.26666666666666666</c:v>
                </c:pt>
                <c:pt idx="1">
                  <c:v>5.3333333333333337E-2</c:v>
                </c:pt>
                <c:pt idx="2">
                  <c:v>0.14666666666666667</c:v>
                </c:pt>
                <c:pt idx="3">
                  <c:v>6.6666666666666666E-2</c:v>
                </c:pt>
                <c:pt idx="4">
                  <c:v>2.3333333333333334E-2</c:v>
                </c:pt>
                <c:pt idx="5">
                  <c:v>1.6666666666666666E-2</c:v>
                </c:pt>
                <c:pt idx="6">
                  <c:v>4.6666666666666669E-2</c:v>
                </c:pt>
                <c:pt idx="7">
                  <c:v>1.3333333333333334E-2</c:v>
                </c:pt>
                <c:pt idx="8">
                  <c:v>0.36666666666666664</c:v>
                </c:pt>
              </c:numCache>
            </c:numRef>
          </c:val>
        </c:ser>
        <c:dLbls>
          <c:dLblPos val="inEnd"/>
          <c:showLegendKey val="0"/>
          <c:showVal val="1"/>
          <c:showCatName val="0"/>
          <c:showSerName val="0"/>
          <c:showPercent val="0"/>
          <c:showBubbleSize val="0"/>
        </c:dLbls>
        <c:gapWidth val="41"/>
        <c:axId val="427613856"/>
        <c:axId val="427611112"/>
      </c:barChart>
      <c:catAx>
        <c:axId val="4276138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ja-JP"/>
          </a:p>
        </c:txPr>
        <c:crossAx val="427611112"/>
        <c:crosses val="autoZero"/>
        <c:auto val="1"/>
        <c:lblAlgn val="ctr"/>
        <c:lblOffset val="100"/>
        <c:noMultiLvlLbl val="0"/>
      </c:catAx>
      <c:valAx>
        <c:axId val="427611112"/>
        <c:scaling>
          <c:orientation val="minMax"/>
        </c:scaling>
        <c:delete val="1"/>
        <c:axPos val="l"/>
        <c:majorGridlines>
          <c:spPr>
            <a:ln w="9525" cap="flat" cmpd="sng" algn="ctr">
              <a:solidFill>
                <a:schemeClr val="dk1">
                  <a:lumMod val="15000"/>
                  <a:lumOff val="85000"/>
                </a:schemeClr>
              </a:solidFill>
              <a:round/>
            </a:ln>
            <a:effectLst/>
          </c:spPr>
        </c:majorGridlines>
        <c:numFmt formatCode="0%" sourceLinked="1"/>
        <c:majorTickMark val="none"/>
        <c:minorTickMark val="none"/>
        <c:tickLblPos val="nextTo"/>
        <c:crossAx val="427613856"/>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ltLang="ja-JP" sz="1800" b="1" i="0" u="none" strike="noStrike" baseline="0">
                <a:effectLst/>
              </a:rPr>
              <a:t>6. </a:t>
            </a:r>
            <a:r>
              <a:rPr lang="ja-JP" altLang="en-US" sz="1800" b="1" i="0" u="none" strike="noStrike" baseline="0">
                <a:effectLst/>
              </a:rPr>
              <a:t>パッケージに記載があったら選ばない内容は何ですか？</a:t>
            </a:r>
            <a:r>
              <a:rPr lang="ja-JP" altLang="en-US" sz="1800" b="1" i="0" u="none" strike="noStrike" baseline="0"/>
              <a:t> </a:t>
            </a:r>
            <a:endParaRPr lang="ja-JP" altLang="en-US"/>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ja-JP"/>
        </a:p>
      </c:txPr>
    </c:title>
    <c:autoTitleDeleted val="0"/>
    <c:plotArea>
      <c:layout/>
      <c:barChart>
        <c:barDir val="bar"/>
        <c:grouping val="clustered"/>
        <c:varyColors val="0"/>
        <c:ser>
          <c:idx val="0"/>
          <c:order val="0"/>
          <c:tx>
            <c:strRef>
              <c:f>Sheet1!$A$29</c:f>
              <c:strCache>
                <c:ptCount val="1"/>
                <c:pt idx="0">
                  <c:v>比率（%）</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Sheet1!$B$27:$L$27</c:f>
              <c:strCache>
                <c:ptCount val="11"/>
                <c:pt idx="0">
                  <c:v>甘味料</c:v>
                </c:pt>
                <c:pt idx="1">
                  <c:v>カロリーに関する記載</c:v>
                </c:pt>
                <c:pt idx="2">
                  <c:v>添加物</c:v>
                </c:pt>
                <c:pt idx="3">
                  <c:v>ダイエット</c:v>
                </c:pt>
                <c:pt idx="4">
                  <c:v>大容量・増量</c:v>
                </c:pt>
                <c:pt idx="5">
                  <c:v>脂質、油分に関する記載・こってり</c:v>
                </c:pt>
                <c:pt idx="6">
                  <c:v>糖質に関する記載・甘い</c:v>
                </c:pt>
                <c:pt idx="7">
                  <c:v>やみつき</c:v>
                </c:pt>
                <c:pt idx="8">
                  <c:v>中国産</c:v>
                </c:pt>
                <c:pt idx="9">
                  <c:v>特になし</c:v>
                </c:pt>
                <c:pt idx="10">
                  <c:v>その他</c:v>
                </c:pt>
              </c:strCache>
            </c:strRef>
          </c:cat>
          <c:val>
            <c:numRef>
              <c:f>Sheet1!$B$29:$L$29</c:f>
              <c:numCache>
                <c:formatCode>0%</c:formatCode>
                <c:ptCount val="11"/>
                <c:pt idx="0">
                  <c:v>5.6666666666666664E-2</c:v>
                </c:pt>
                <c:pt idx="1">
                  <c:v>0.22333333333333333</c:v>
                </c:pt>
                <c:pt idx="2">
                  <c:v>5.3333333333333337E-2</c:v>
                </c:pt>
                <c:pt idx="3">
                  <c:v>3.6666666666666667E-2</c:v>
                </c:pt>
                <c:pt idx="4">
                  <c:v>5.6666666666666664E-2</c:v>
                </c:pt>
                <c:pt idx="5">
                  <c:v>0.13</c:v>
                </c:pt>
                <c:pt idx="6">
                  <c:v>8.3333333333333329E-2</c:v>
                </c:pt>
                <c:pt idx="7">
                  <c:v>4.3333333333333335E-2</c:v>
                </c:pt>
                <c:pt idx="8">
                  <c:v>1.3333333333333334E-2</c:v>
                </c:pt>
                <c:pt idx="9">
                  <c:v>0.09</c:v>
                </c:pt>
                <c:pt idx="10">
                  <c:v>0.21333333333333335</c:v>
                </c:pt>
              </c:numCache>
            </c:numRef>
          </c:val>
        </c:ser>
        <c:dLbls>
          <c:dLblPos val="inEnd"/>
          <c:showLegendKey val="0"/>
          <c:showVal val="1"/>
          <c:showCatName val="0"/>
          <c:showSerName val="0"/>
          <c:showPercent val="0"/>
          <c:showBubbleSize val="0"/>
        </c:dLbls>
        <c:gapWidth val="65"/>
        <c:axId val="503552464"/>
        <c:axId val="503549720"/>
      </c:barChart>
      <c:catAx>
        <c:axId val="503552464"/>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ja-JP"/>
          </a:p>
        </c:txPr>
        <c:crossAx val="503549720"/>
        <c:crosses val="autoZero"/>
        <c:auto val="1"/>
        <c:lblAlgn val="ctr"/>
        <c:lblOffset val="100"/>
        <c:noMultiLvlLbl val="0"/>
      </c:catAx>
      <c:valAx>
        <c:axId val="503549720"/>
        <c:scaling>
          <c:orientation val="minMax"/>
        </c:scaling>
        <c:delete val="0"/>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ja-JP"/>
          </a:p>
        </c:txPr>
        <c:crossAx val="50355246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sz="1400" b="1" i="0" u="none" strike="noStrike" baseline="0">
                <a:effectLst/>
              </a:rPr>
              <a:t>7. </a:t>
            </a:r>
            <a:r>
              <a:rPr lang="ja-JP" altLang="en-US" sz="1400" b="1" i="0" u="none" strike="noStrike" baseline="0">
                <a:effectLst/>
              </a:rPr>
              <a:t>薬膳おからクッキー</a:t>
            </a:r>
            <a:r>
              <a:rPr lang="en-US" altLang="ja-JP" sz="1400" b="1" i="0" u="none" strike="noStrike" baseline="0">
                <a:effectLst/>
              </a:rPr>
              <a:t>/</a:t>
            </a:r>
            <a:r>
              <a:rPr lang="ja-JP" altLang="en-US" sz="1400" b="1" i="0" u="none" strike="noStrike" baseline="0">
                <a:effectLst/>
              </a:rPr>
              <a:t>薬膳豆乳おからクッキーという商品があったら興味はありますか？</a:t>
            </a:r>
            <a:r>
              <a:rPr lang="ja-JP" altLang="en-US" sz="1400" b="0" i="0" u="none" strike="noStrike" baseline="0"/>
              <a:t> </a:t>
            </a:r>
            <a:endParaRPr lang="ja-JP" alt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0"/>
          <c:order val="0"/>
          <c:tx>
            <c:strRef>
              <c:f>Sheet1!$A$34</c:f>
              <c:strCache>
                <c:ptCount val="1"/>
                <c:pt idx="0">
                  <c:v>比率（%）</c:v>
                </c:pt>
              </c:strCache>
            </c:strRef>
          </c:tx>
          <c:dPt>
            <c:idx val="0"/>
            <c:bubble3D val="0"/>
            <c:spPr>
              <a:solidFill>
                <a:schemeClr val="accent1"/>
              </a:solidFill>
              <a:ln w="19050">
                <a:solidFill>
                  <a:schemeClr val="lt1"/>
                </a:solidFill>
              </a:ln>
              <a:effectLst/>
            </c:spPr>
          </c:dPt>
          <c:dPt>
            <c:idx val="1"/>
            <c:bubble3D val="0"/>
            <c:spPr>
              <a:solidFill>
                <a:schemeClr val="accent3"/>
              </a:solidFill>
              <a:ln w="19050">
                <a:solidFill>
                  <a:schemeClr val="lt1"/>
                </a:solidFill>
              </a:ln>
              <a:effectLst/>
            </c:spPr>
          </c:dPt>
          <c:dPt>
            <c:idx val="2"/>
            <c:bubble3D val="0"/>
            <c:spPr>
              <a:solidFill>
                <a:schemeClr val="accent5"/>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Sheet1!$B$32:$D$32</c:f>
              <c:strCache>
                <c:ptCount val="3"/>
                <c:pt idx="0">
                  <c:v>ある</c:v>
                </c:pt>
                <c:pt idx="1">
                  <c:v>ない</c:v>
                </c:pt>
                <c:pt idx="2">
                  <c:v>その他</c:v>
                </c:pt>
              </c:strCache>
            </c:strRef>
          </c:cat>
          <c:val>
            <c:numRef>
              <c:f>Sheet1!$B$34:$D$34</c:f>
              <c:numCache>
                <c:formatCode>0%</c:formatCode>
                <c:ptCount val="3"/>
                <c:pt idx="0">
                  <c:v>0.73</c:v>
                </c:pt>
                <c:pt idx="1">
                  <c:v>0.25666666666666665</c:v>
                </c:pt>
                <c:pt idx="2">
                  <c:v>1.3333333333333334E-2</c:v>
                </c:pt>
              </c:numCache>
            </c:numRef>
          </c:val>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altLang="ja-JP" sz="1800" b="1" i="0" u="none" strike="noStrike" baseline="0">
                <a:effectLst/>
              </a:rPr>
              <a:t>8. </a:t>
            </a:r>
            <a:r>
              <a:rPr lang="ja-JP" altLang="en-US" sz="1800" b="1" i="0" u="none" strike="noStrike" baseline="0">
                <a:effectLst/>
              </a:rPr>
              <a:t>上記の回答理由を教えてください。</a:t>
            </a:r>
            <a:r>
              <a:rPr lang="ja-JP" altLang="en-US" b="0" i="0" u="none" strike="noStrike" baseline="0">
                <a:effectLst/>
              </a:rPr>
              <a:t> </a:t>
            </a:r>
            <a:endParaRPr lang="ja-JP" altLang="en-US"/>
          </a:p>
        </c:rich>
      </c:tx>
      <c:layout/>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ja-JP"/>
        </a:p>
      </c:txPr>
    </c:title>
    <c:autoTitleDeleted val="0"/>
    <c:plotArea>
      <c:layout/>
      <c:barChart>
        <c:barDir val="col"/>
        <c:grouping val="clustered"/>
        <c:varyColors val="0"/>
        <c:ser>
          <c:idx val="0"/>
          <c:order val="0"/>
          <c:tx>
            <c:strRef>
              <c:f>Sheet1!$A$39</c:f>
              <c:strCache>
                <c:ptCount val="1"/>
                <c:pt idx="0">
                  <c:v>比率（%）</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Sheet1!$B$37:$J$37</c:f>
              <c:strCache>
                <c:ptCount val="9"/>
                <c:pt idx="0">
                  <c:v>身体に良さそう</c:v>
                </c:pt>
                <c:pt idx="1">
                  <c:v>薬膳が気になる</c:v>
                </c:pt>
                <c:pt idx="2">
                  <c:v>ヘルシーそう</c:v>
                </c:pt>
                <c:pt idx="3">
                  <c:v>美味しくなさそう</c:v>
                </c:pt>
                <c:pt idx="4">
                  <c:v>おからが嫌い</c:v>
                </c:pt>
                <c:pt idx="5">
                  <c:v>おから・薬膳・豆乳が好き</c:v>
                </c:pt>
                <c:pt idx="6">
                  <c:v>満腹感</c:v>
                </c:pt>
                <c:pt idx="7">
                  <c:v>高そう</c:v>
                </c:pt>
                <c:pt idx="8">
                  <c:v>その他</c:v>
                </c:pt>
              </c:strCache>
            </c:strRef>
          </c:cat>
          <c:val>
            <c:numRef>
              <c:f>Sheet1!$B$39:$J$39</c:f>
              <c:numCache>
                <c:formatCode>0%</c:formatCode>
                <c:ptCount val="9"/>
                <c:pt idx="0">
                  <c:v>0.38333333333333336</c:v>
                </c:pt>
                <c:pt idx="1">
                  <c:v>3.3333333333333333E-2</c:v>
                </c:pt>
                <c:pt idx="2">
                  <c:v>6.3333333333333339E-2</c:v>
                </c:pt>
                <c:pt idx="3">
                  <c:v>0.16</c:v>
                </c:pt>
                <c:pt idx="4">
                  <c:v>7.0000000000000007E-2</c:v>
                </c:pt>
                <c:pt idx="5">
                  <c:v>6.6666666666666666E-2</c:v>
                </c:pt>
                <c:pt idx="6">
                  <c:v>2.3333333333333334E-2</c:v>
                </c:pt>
                <c:pt idx="7">
                  <c:v>0.01</c:v>
                </c:pt>
                <c:pt idx="8">
                  <c:v>0.19</c:v>
                </c:pt>
              </c:numCache>
            </c:numRef>
          </c:val>
        </c:ser>
        <c:dLbls>
          <c:dLblPos val="inEnd"/>
          <c:showLegendKey val="0"/>
          <c:showVal val="1"/>
          <c:showCatName val="0"/>
          <c:showSerName val="0"/>
          <c:showPercent val="0"/>
          <c:showBubbleSize val="0"/>
        </c:dLbls>
        <c:gapWidth val="41"/>
        <c:axId val="431018624"/>
        <c:axId val="431019800"/>
      </c:barChart>
      <c:catAx>
        <c:axId val="43101862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ja-JP"/>
          </a:p>
        </c:txPr>
        <c:crossAx val="431019800"/>
        <c:crosses val="autoZero"/>
        <c:auto val="1"/>
        <c:lblAlgn val="ctr"/>
        <c:lblOffset val="100"/>
        <c:noMultiLvlLbl val="0"/>
      </c:catAx>
      <c:valAx>
        <c:axId val="431019800"/>
        <c:scaling>
          <c:orientation val="minMax"/>
        </c:scaling>
        <c:delete val="1"/>
        <c:axPos val="l"/>
        <c:majorGridlines>
          <c:spPr>
            <a:ln w="9525" cap="flat" cmpd="sng" algn="ctr">
              <a:solidFill>
                <a:schemeClr val="dk1">
                  <a:lumMod val="15000"/>
                  <a:lumOff val="85000"/>
                </a:schemeClr>
              </a:solidFill>
              <a:round/>
            </a:ln>
            <a:effectLst/>
          </c:spPr>
        </c:majorGridlines>
        <c:numFmt formatCode="0%" sourceLinked="1"/>
        <c:majorTickMark val="none"/>
        <c:minorTickMark val="none"/>
        <c:tickLblPos val="nextTo"/>
        <c:crossAx val="431018624"/>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ltLang="ja-JP" sz="1800" b="1" i="0" u="none" strike="noStrike" baseline="0">
                <a:effectLst/>
              </a:rPr>
              <a:t>9. </a:t>
            </a:r>
            <a:r>
              <a:rPr lang="ja-JP" altLang="en-US" sz="1800" b="1" i="0" u="none" strike="noStrike" baseline="0">
                <a:effectLst/>
              </a:rPr>
              <a:t>その他、こんなダイエットのお菓子が欲しいというものがあれば教えてください。</a:t>
            </a:r>
            <a:r>
              <a:rPr lang="ja-JP" altLang="en-US" sz="1800" b="1" i="0" u="none" strike="noStrike" baseline="0"/>
              <a:t> </a:t>
            </a:r>
            <a:endParaRPr lang="ja-JP" altLang="en-US"/>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ja-JP"/>
        </a:p>
      </c:txPr>
    </c:title>
    <c:autoTitleDeleted val="0"/>
    <c:plotArea>
      <c:layout/>
      <c:barChart>
        <c:barDir val="bar"/>
        <c:grouping val="clustered"/>
        <c:varyColors val="0"/>
        <c:ser>
          <c:idx val="0"/>
          <c:order val="0"/>
          <c:tx>
            <c:strRef>
              <c:f>Sheet1!$A$44</c:f>
              <c:strCache>
                <c:ptCount val="1"/>
                <c:pt idx="0">
                  <c:v>比率（%）</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Sheet1!$B$42:$K$42</c:f>
              <c:strCache>
                <c:ptCount val="10"/>
                <c:pt idx="0">
                  <c:v>満足感が得られる</c:v>
                </c:pt>
                <c:pt idx="1">
                  <c:v>甘いかつ低糖質・低カロリー</c:v>
                </c:pt>
                <c:pt idx="2">
                  <c:v>ダイエット用チョコレート菓子</c:v>
                </c:pt>
                <c:pt idx="3">
                  <c:v>ダイエット用スナック菓子</c:v>
                </c:pt>
                <c:pt idx="4">
                  <c:v>長時間味わえる</c:v>
                </c:pt>
                <c:pt idx="5">
                  <c:v>栄養成分</c:v>
                </c:pt>
                <c:pt idx="6">
                  <c:v>自然・オーガニック</c:v>
                </c:pt>
                <c:pt idx="7">
                  <c:v>蒟蒻・豆腐菓子</c:v>
                </c:pt>
                <c:pt idx="8">
                  <c:v>特になし</c:v>
                </c:pt>
                <c:pt idx="9">
                  <c:v>その他</c:v>
                </c:pt>
              </c:strCache>
            </c:strRef>
          </c:cat>
          <c:val>
            <c:numRef>
              <c:f>Sheet1!$B$44:$K$44</c:f>
              <c:numCache>
                <c:formatCode>0%</c:formatCode>
                <c:ptCount val="10"/>
                <c:pt idx="0">
                  <c:v>0.18666666666666668</c:v>
                </c:pt>
                <c:pt idx="1">
                  <c:v>8.666666666666667E-2</c:v>
                </c:pt>
                <c:pt idx="2">
                  <c:v>7.3333333333333334E-2</c:v>
                </c:pt>
                <c:pt idx="3">
                  <c:v>3.3333333333333333E-2</c:v>
                </c:pt>
                <c:pt idx="4">
                  <c:v>0.03</c:v>
                </c:pt>
                <c:pt idx="5">
                  <c:v>5.6666666666666664E-2</c:v>
                </c:pt>
                <c:pt idx="6">
                  <c:v>0.04</c:v>
                </c:pt>
                <c:pt idx="7">
                  <c:v>0.05</c:v>
                </c:pt>
                <c:pt idx="8">
                  <c:v>0.04</c:v>
                </c:pt>
                <c:pt idx="9">
                  <c:v>0.40333333333333332</c:v>
                </c:pt>
              </c:numCache>
            </c:numRef>
          </c:val>
        </c:ser>
        <c:dLbls>
          <c:dLblPos val="inEnd"/>
          <c:showLegendKey val="0"/>
          <c:showVal val="1"/>
          <c:showCatName val="0"/>
          <c:showSerName val="0"/>
          <c:showPercent val="0"/>
          <c:showBubbleSize val="0"/>
        </c:dLbls>
        <c:gapWidth val="65"/>
        <c:axId val="423081664"/>
        <c:axId val="503798376"/>
      </c:barChart>
      <c:catAx>
        <c:axId val="423081664"/>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ja-JP"/>
          </a:p>
        </c:txPr>
        <c:crossAx val="503798376"/>
        <c:crosses val="autoZero"/>
        <c:auto val="1"/>
        <c:lblAlgn val="ctr"/>
        <c:lblOffset val="100"/>
        <c:noMultiLvlLbl val="0"/>
      </c:catAx>
      <c:valAx>
        <c:axId val="503798376"/>
        <c:scaling>
          <c:orientation val="minMax"/>
        </c:scaling>
        <c:delete val="0"/>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ja-JP"/>
          </a:p>
        </c:txPr>
        <c:crossAx val="42308166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1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1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457200</xdr:colOff>
      <xdr:row>16</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0</xdr:row>
      <xdr:rowOff>0</xdr:rowOff>
    </xdr:from>
    <xdr:to>
      <xdr:col>13</xdr:col>
      <xdr:colOff>457200</xdr:colOff>
      <xdr:row>16</xdr:row>
      <xdr:rowOff>0</xdr:rowOff>
    </xdr:to>
    <xdr:graphicFrame macro="">
      <xdr:nvGraphicFramePr>
        <xdr:cNvPr id="5"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17</xdr:row>
      <xdr:rowOff>0</xdr:rowOff>
    </xdr:from>
    <xdr:to>
      <xdr:col>6</xdr:col>
      <xdr:colOff>457200</xdr:colOff>
      <xdr:row>33</xdr:row>
      <xdr:rowOff>0</xdr:rowOff>
    </xdr:to>
    <xdr:graphicFrame macro="">
      <xdr:nvGraphicFramePr>
        <xdr:cNvPr id="7"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0</xdr:colOff>
      <xdr:row>17</xdr:row>
      <xdr:rowOff>0</xdr:rowOff>
    </xdr:from>
    <xdr:to>
      <xdr:col>13</xdr:col>
      <xdr:colOff>457200</xdr:colOff>
      <xdr:row>33</xdr:row>
      <xdr:rowOff>0</xdr:rowOff>
    </xdr:to>
    <xdr:graphicFrame macro="">
      <xdr:nvGraphicFramePr>
        <xdr:cNvPr id="9"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34</xdr:row>
      <xdr:rowOff>0</xdr:rowOff>
    </xdr:from>
    <xdr:to>
      <xdr:col>6</xdr:col>
      <xdr:colOff>457200</xdr:colOff>
      <xdr:row>50</xdr:row>
      <xdr:rowOff>0</xdr:rowOff>
    </xdr:to>
    <xdr:graphicFrame macro="">
      <xdr:nvGraphicFramePr>
        <xdr:cNvPr id="10"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34</xdr:row>
      <xdr:rowOff>0</xdr:rowOff>
    </xdr:from>
    <xdr:to>
      <xdr:col>13</xdr:col>
      <xdr:colOff>457200</xdr:colOff>
      <xdr:row>50</xdr:row>
      <xdr:rowOff>0</xdr:rowOff>
    </xdr:to>
    <xdr:graphicFrame macro="">
      <xdr:nvGraphicFramePr>
        <xdr:cNvPr id="1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51</xdr:row>
      <xdr:rowOff>0</xdr:rowOff>
    </xdr:from>
    <xdr:to>
      <xdr:col>6</xdr:col>
      <xdr:colOff>457200</xdr:colOff>
      <xdr:row>67</xdr:row>
      <xdr:rowOff>0</xdr:rowOff>
    </xdr:to>
    <xdr:graphicFrame macro="">
      <xdr:nvGraphicFramePr>
        <xdr:cNvPr id="13" name="グラフ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51</xdr:row>
      <xdr:rowOff>0</xdr:rowOff>
    </xdr:from>
    <xdr:to>
      <xdr:col>13</xdr:col>
      <xdr:colOff>457200</xdr:colOff>
      <xdr:row>67</xdr:row>
      <xdr:rowOff>0</xdr:rowOff>
    </xdr:to>
    <xdr:graphicFrame macro="">
      <xdr:nvGraphicFramePr>
        <xdr:cNvPr id="15" name="グラフ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68</xdr:row>
      <xdr:rowOff>0</xdr:rowOff>
    </xdr:from>
    <xdr:to>
      <xdr:col>6</xdr:col>
      <xdr:colOff>457200</xdr:colOff>
      <xdr:row>84</xdr:row>
      <xdr:rowOff>0</xdr:rowOff>
    </xdr:to>
    <xdr:graphicFrame macro="">
      <xdr:nvGraphicFramePr>
        <xdr:cNvPr id="17" name="グラフ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tabSelected="1" workbookViewId="0">
      <selection activeCell="E26" sqref="E26"/>
    </sheetView>
  </sheetViews>
  <sheetFormatPr defaultRowHeight="13.5"/>
  <cols>
    <col min="2" max="2" width="17.75" bestFit="1" customWidth="1"/>
    <col min="3" max="3" width="25" bestFit="1" customWidth="1"/>
    <col min="4" max="4" width="26" bestFit="1" customWidth="1"/>
    <col min="5" max="5" width="22.25" bestFit="1" customWidth="1"/>
    <col min="6" max="6" width="17.125" bestFit="1" customWidth="1"/>
    <col min="7" max="7" width="30.125" bestFit="1" customWidth="1"/>
    <col min="8" max="8" width="21.75" bestFit="1" customWidth="1"/>
    <col min="9" max="9" width="17.75" bestFit="1" customWidth="1"/>
    <col min="10" max="10" width="14.75" bestFit="1" customWidth="1"/>
    <col min="11" max="11" width="8.625" bestFit="1" customWidth="1"/>
    <col min="12" max="12" width="8.25" bestFit="1" customWidth="1"/>
    <col min="13" max="13" width="7" bestFit="1" customWidth="1"/>
    <col min="14" max="14" width="5.5" bestFit="1" customWidth="1"/>
  </cols>
  <sheetData>
    <row r="1" spans="1:14">
      <c r="A1" s="5" t="s">
        <v>14</v>
      </c>
    </row>
    <row r="2" spans="1:14" s="12" customFormat="1">
      <c r="A2" s="10"/>
      <c r="B2" s="10" t="s">
        <v>23</v>
      </c>
      <c r="C2" s="10" t="s">
        <v>24</v>
      </c>
      <c r="D2" s="10" t="s">
        <v>2</v>
      </c>
      <c r="E2" s="10" t="s">
        <v>25</v>
      </c>
      <c r="F2" s="10" t="s">
        <v>26</v>
      </c>
      <c r="G2" s="10" t="s">
        <v>27</v>
      </c>
      <c r="H2" s="10" t="s">
        <v>28</v>
      </c>
      <c r="I2" s="10" t="s">
        <v>29</v>
      </c>
      <c r="J2" s="10" t="s">
        <v>4</v>
      </c>
      <c r="K2" s="11"/>
    </row>
    <row r="3" spans="1:14">
      <c r="A3" s="1" t="s">
        <v>0</v>
      </c>
      <c r="B3" s="1">
        <v>53</v>
      </c>
      <c r="C3" s="1">
        <v>13</v>
      </c>
      <c r="D3" s="1">
        <v>123</v>
      </c>
      <c r="E3" s="1">
        <v>36</v>
      </c>
      <c r="F3" s="1">
        <v>13</v>
      </c>
      <c r="G3" s="1">
        <v>12</v>
      </c>
      <c r="H3" s="1">
        <v>3</v>
      </c>
      <c r="I3" s="1">
        <v>47</v>
      </c>
      <c r="J3" s="1">
        <f>SUM(A3:I3)</f>
        <v>300</v>
      </c>
      <c r="K3" s="3"/>
    </row>
    <row r="4" spans="1:14">
      <c r="A4" s="1" t="s">
        <v>1</v>
      </c>
      <c r="B4" s="2">
        <f>B3/$J$3</f>
        <v>0.17666666666666667</v>
      </c>
      <c r="C4" s="2">
        <f t="shared" ref="C4:J4" si="0">C3/$J$3</f>
        <v>4.3333333333333335E-2</v>
      </c>
      <c r="D4" s="2">
        <f t="shared" si="0"/>
        <v>0.41</v>
      </c>
      <c r="E4" s="2">
        <f t="shared" si="0"/>
        <v>0.12</v>
      </c>
      <c r="F4" s="2">
        <f t="shared" si="0"/>
        <v>4.3333333333333335E-2</v>
      </c>
      <c r="G4" s="2">
        <f t="shared" si="0"/>
        <v>0.04</v>
      </c>
      <c r="H4" s="2">
        <f t="shared" si="0"/>
        <v>0.01</v>
      </c>
      <c r="I4" s="2">
        <f t="shared" si="0"/>
        <v>0.15666666666666668</v>
      </c>
      <c r="J4" s="2">
        <f t="shared" si="0"/>
        <v>1</v>
      </c>
      <c r="K4" s="8"/>
    </row>
    <row r="6" spans="1:14">
      <c r="A6" s="7" t="s">
        <v>15</v>
      </c>
    </row>
    <row r="7" spans="1:14" s="12" customFormat="1">
      <c r="A7" s="13"/>
      <c r="B7" s="10" t="s">
        <v>30</v>
      </c>
      <c r="C7" s="10" t="s">
        <v>5</v>
      </c>
      <c r="D7" s="10" t="s">
        <v>31</v>
      </c>
      <c r="E7" s="10" t="s">
        <v>32</v>
      </c>
      <c r="F7" s="10" t="s">
        <v>6</v>
      </c>
      <c r="G7" s="10" t="s">
        <v>33</v>
      </c>
      <c r="H7" s="10" t="s">
        <v>34</v>
      </c>
      <c r="I7" s="10" t="s">
        <v>35</v>
      </c>
      <c r="J7" s="10" t="s">
        <v>36</v>
      </c>
      <c r="K7" s="10" t="s">
        <v>7</v>
      </c>
      <c r="L7" s="10" t="s">
        <v>45</v>
      </c>
      <c r="M7" s="10" t="s">
        <v>29</v>
      </c>
      <c r="N7" s="10" t="s">
        <v>37</v>
      </c>
    </row>
    <row r="8" spans="1:14">
      <c r="A8" s="1" t="s">
        <v>0</v>
      </c>
      <c r="B8" s="1">
        <v>52</v>
      </c>
      <c r="C8" s="1">
        <v>90</v>
      </c>
      <c r="D8" s="1">
        <v>24</v>
      </c>
      <c r="E8" s="1">
        <v>9</v>
      </c>
      <c r="F8" s="1">
        <v>7</v>
      </c>
      <c r="G8" s="1">
        <v>7</v>
      </c>
      <c r="H8" s="1">
        <v>17</v>
      </c>
      <c r="I8" s="1">
        <v>13</v>
      </c>
      <c r="J8" s="1">
        <v>18</v>
      </c>
      <c r="K8" s="1">
        <v>4</v>
      </c>
      <c r="L8" s="1">
        <v>8</v>
      </c>
      <c r="M8" s="1">
        <v>51</v>
      </c>
      <c r="N8" s="1">
        <f>SUM(B8:M8)</f>
        <v>300</v>
      </c>
    </row>
    <row r="9" spans="1:14">
      <c r="A9" s="1" t="s">
        <v>1</v>
      </c>
      <c r="B9" s="2">
        <f>B8/$N$8</f>
        <v>0.17333333333333334</v>
      </c>
      <c r="C9" s="2">
        <f t="shared" ref="C9:N9" si="1">C8/$N$8</f>
        <v>0.3</v>
      </c>
      <c r="D9" s="2">
        <f t="shared" si="1"/>
        <v>0.08</v>
      </c>
      <c r="E9" s="2">
        <f t="shared" si="1"/>
        <v>0.03</v>
      </c>
      <c r="F9" s="2">
        <f t="shared" si="1"/>
        <v>2.3333333333333334E-2</v>
      </c>
      <c r="G9" s="2">
        <f t="shared" si="1"/>
        <v>2.3333333333333334E-2</v>
      </c>
      <c r="H9" s="2">
        <f t="shared" si="1"/>
        <v>5.6666666666666664E-2</v>
      </c>
      <c r="I9" s="2">
        <f t="shared" si="1"/>
        <v>4.3333333333333335E-2</v>
      </c>
      <c r="J9" s="2">
        <f t="shared" si="1"/>
        <v>0.06</v>
      </c>
      <c r="K9" s="2">
        <f t="shared" si="1"/>
        <v>1.3333333333333334E-2</v>
      </c>
      <c r="L9" s="2">
        <f t="shared" si="1"/>
        <v>2.6666666666666668E-2</v>
      </c>
      <c r="M9" s="2">
        <f t="shared" si="1"/>
        <v>0.17</v>
      </c>
      <c r="N9" s="2">
        <f t="shared" si="1"/>
        <v>1</v>
      </c>
    </row>
    <row r="11" spans="1:14">
      <c r="A11" s="7" t="s">
        <v>16</v>
      </c>
    </row>
    <row r="12" spans="1:14" s="12" customFormat="1">
      <c r="A12" s="13"/>
      <c r="B12" s="10" t="s">
        <v>38</v>
      </c>
      <c r="C12" s="10" t="s">
        <v>12</v>
      </c>
      <c r="D12" s="10" t="s">
        <v>39</v>
      </c>
      <c r="E12" s="10" t="s">
        <v>40</v>
      </c>
      <c r="F12" s="10" t="s">
        <v>41</v>
      </c>
      <c r="G12" s="10" t="s">
        <v>42</v>
      </c>
      <c r="H12" s="10" t="s">
        <v>43</v>
      </c>
      <c r="I12" s="10" t="s">
        <v>44</v>
      </c>
      <c r="J12" s="10" t="s">
        <v>11</v>
      </c>
      <c r="K12" s="10" t="s">
        <v>3</v>
      </c>
      <c r="L12" s="14" t="s">
        <v>37</v>
      </c>
    </row>
    <row r="13" spans="1:14">
      <c r="A13" s="1" t="s">
        <v>0</v>
      </c>
      <c r="B13" s="1">
        <v>46</v>
      </c>
      <c r="C13" s="1">
        <v>92</v>
      </c>
      <c r="D13" s="1">
        <v>22</v>
      </c>
      <c r="E13" s="1">
        <v>17</v>
      </c>
      <c r="F13" s="1">
        <v>18</v>
      </c>
      <c r="G13" s="1">
        <v>64</v>
      </c>
      <c r="H13" s="1">
        <v>9</v>
      </c>
      <c r="I13" s="1">
        <v>8</v>
      </c>
      <c r="J13" s="1">
        <v>3</v>
      </c>
      <c r="K13" s="1">
        <v>21</v>
      </c>
      <c r="L13" s="9">
        <f>SUM(B13:K13)</f>
        <v>300</v>
      </c>
    </row>
    <row r="14" spans="1:14">
      <c r="A14" s="1" t="s">
        <v>1</v>
      </c>
      <c r="B14" s="2">
        <f>B13/$L$13</f>
        <v>0.15333333333333332</v>
      </c>
      <c r="C14" s="2">
        <f t="shared" ref="C14:L14" si="2">C13/$L$13</f>
        <v>0.30666666666666664</v>
      </c>
      <c r="D14" s="2">
        <f t="shared" si="2"/>
        <v>7.3333333333333334E-2</v>
      </c>
      <c r="E14" s="2">
        <f t="shared" si="2"/>
        <v>5.6666666666666664E-2</v>
      </c>
      <c r="F14" s="2">
        <f t="shared" si="2"/>
        <v>0.06</v>
      </c>
      <c r="G14" s="2">
        <f t="shared" si="2"/>
        <v>0.21333333333333335</v>
      </c>
      <c r="H14" s="2">
        <f t="shared" si="2"/>
        <v>0.03</v>
      </c>
      <c r="I14" s="2">
        <f t="shared" si="2"/>
        <v>2.6666666666666668E-2</v>
      </c>
      <c r="J14" s="2">
        <f t="shared" si="2"/>
        <v>0.01</v>
      </c>
      <c r="K14" s="2">
        <f t="shared" si="2"/>
        <v>7.0000000000000007E-2</v>
      </c>
      <c r="L14" s="2">
        <f t="shared" si="2"/>
        <v>1</v>
      </c>
    </row>
    <row r="15" spans="1:14">
      <c r="A15" s="3"/>
    </row>
    <row r="16" spans="1:14">
      <c r="A16" s="6" t="s">
        <v>17</v>
      </c>
    </row>
    <row r="17" spans="1:13" s="12" customFormat="1">
      <c r="A17" s="10"/>
      <c r="B17" s="10" t="s">
        <v>46</v>
      </c>
      <c r="C17" s="10" t="s">
        <v>47</v>
      </c>
      <c r="D17" s="10" t="s">
        <v>48</v>
      </c>
      <c r="E17" s="10" t="s">
        <v>49</v>
      </c>
      <c r="F17" s="10" t="s">
        <v>50</v>
      </c>
      <c r="G17" s="10" t="s">
        <v>51</v>
      </c>
      <c r="H17" s="10" t="s">
        <v>52</v>
      </c>
      <c r="I17" s="10" t="s">
        <v>53</v>
      </c>
      <c r="J17" s="10" t="s">
        <v>54</v>
      </c>
      <c r="K17" s="10" t="s">
        <v>55</v>
      </c>
      <c r="L17" s="10" t="s">
        <v>3</v>
      </c>
      <c r="M17" s="10" t="s">
        <v>4</v>
      </c>
    </row>
    <row r="18" spans="1:13">
      <c r="A18" s="1" t="s">
        <v>0</v>
      </c>
      <c r="B18" s="1">
        <v>35</v>
      </c>
      <c r="C18" s="1">
        <v>74</v>
      </c>
      <c r="D18" s="1">
        <v>34</v>
      </c>
      <c r="E18" s="1">
        <v>26</v>
      </c>
      <c r="F18" s="1">
        <v>38</v>
      </c>
      <c r="G18" s="1">
        <v>23</v>
      </c>
      <c r="H18" s="1">
        <v>7</v>
      </c>
      <c r="I18" s="1">
        <v>5</v>
      </c>
      <c r="J18" s="1">
        <v>2</v>
      </c>
      <c r="K18" s="1">
        <v>16</v>
      </c>
      <c r="L18" s="1">
        <v>40</v>
      </c>
      <c r="M18" s="1">
        <f>SUM(B18:L18)</f>
        <v>300</v>
      </c>
    </row>
    <row r="19" spans="1:13">
      <c r="A19" s="1" t="s">
        <v>1</v>
      </c>
      <c r="B19" s="2">
        <f>B18/$M$18</f>
        <v>0.11666666666666667</v>
      </c>
      <c r="C19" s="2">
        <f t="shared" ref="C19:M19" si="3">C18/$M$18</f>
        <v>0.24666666666666667</v>
      </c>
      <c r="D19" s="2">
        <f t="shared" si="3"/>
        <v>0.11333333333333333</v>
      </c>
      <c r="E19" s="2">
        <f t="shared" si="3"/>
        <v>8.666666666666667E-2</v>
      </c>
      <c r="F19" s="2">
        <f t="shared" si="3"/>
        <v>0.12666666666666668</v>
      </c>
      <c r="G19" s="2">
        <f t="shared" si="3"/>
        <v>7.6666666666666661E-2</v>
      </c>
      <c r="H19" s="2">
        <f t="shared" si="3"/>
        <v>2.3333333333333334E-2</v>
      </c>
      <c r="I19" s="2">
        <f t="shared" si="3"/>
        <v>1.6666666666666666E-2</v>
      </c>
      <c r="J19" s="2">
        <f t="shared" si="3"/>
        <v>6.6666666666666671E-3</v>
      </c>
      <c r="K19" s="2">
        <f t="shared" si="3"/>
        <v>5.3333333333333337E-2</v>
      </c>
      <c r="L19" s="2">
        <f t="shared" si="3"/>
        <v>0.13333333333333333</v>
      </c>
      <c r="M19" s="2">
        <f t="shared" si="3"/>
        <v>1</v>
      </c>
    </row>
    <row r="20" spans="1:13">
      <c r="A20" s="4"/>
    </row>
    <row r="21" spans="1:13">
      <c r="A21" s="7" t="s">
        <v>18</v>
      </c>
    </row>
    <row r="22" spans="1:13" s="12" customFormat="1">
      <c r="A22" s="13"/>
      <c r="B22" s="10" t="s">
        <v>46</v>
      </c>
      <c r="C22" s="10" t="s">
        <v>56</v>
      </c>
      <c r="D22" s="10" t="s">
        <v>57</v>
      </c>
      <c r="E22" s="10" t="s">
        <v>58</v>
      </c>
      <c r="F22" s="10" t="s">
        <v>59</v>
      </c>
      <c r="G22" s="10" t="s">
        <v>10</v>
      </c>
      <c r="H22" s="10" t="s">
        <v>60</v>
      </c>
      <c r="I22" s="10" t="s">
        <v>61</v>
      </c>
      <c r="J22" s="10" t="s">
        <v>8</v>
      </c>
      <c r="K22" s="10" t="s">
        <v>9</v>
      </c>
    </row>
    <row r="23" spans="1:13">
      <c r="A23" s="1" t="s">
        <v>0</v>
      </c>
      <c r="B23" s="1">
        <v>80</v>
      </c>
      <c r="C23" s="1">
        <v>16</v>
      </c>
      <c r="D23" s="1">
        <v>44</v>
      </c>
      <c r="E23" s="1">
        <v>20</v>
      </c>
      <c r="F23" s="1">
        <v>7</v>
      </c>
      <c r="G23" s="1">
        <v>5</v>
      </c>
      <c r="H23" s="1">
        <v>14</v>
      </c>
      <c r="I23" s="1">
        <v>4</v>
      </c>
      <c r="J23" s="1">
        <v>110</v>
      </c>
      <c r="K23" s="1">
        <f>SUM(B23:J23)</f>
        <v>300</v>
      </c>
    </row>
    <row r="24" spans="1:13">
      <c r="A24" s="1" t="s">
        <v>1</v>
      </c>
      <c r="B24" s="2">
        <f>B23/$K$23</f>
        <v>0.26666666666666666</v>
      </c>
      <c r="C24" s="2">
        <f t="shared" ref="C24:K24" si="4">C23/$K$23</f>
        <v>5.3333333333333337E-2</v>
      </c>
      <c r="D24" s="2">
        <f t="shared" si="4"/>
        <v>0.14666666666666667</v>
      </c>
      <c r="E24" s="2">
        <f t="shared" si="4"/>
        <v>6.6666666666666666E-2</v>
      </c>
      <c r="F24" s="2">
        <f t="shared" si="4"/>
        <v>2.3333333333333334E-2</v>
      </c>
      <c r="G24" s="2">
        <f t="shared" si="4"/>
        <v>1.6666666666666666E-2</v>
      </c>
      <c r="H24" s="2">
        <f t="shared" si="4"/>
        <v>4.6666666666666669E-2</v>
      </c>
      <c r="I24" s="2">
        <f t="shared" si="4"/>
        <v>1.3333333333333334E-2</v>
      </c>
      <c r="J24" s="2">
        <f t="shared" si="4"/>
        <v>0.36666666666666664</v>
      </c>
      <c r="K24" s="2">
        <f t="shared" si="4"/>
        <v>1</v>
      </c>
    </row>
    <row r="26" spans="1:13">
      <c r="A26" s="7" t="s">
        <v>19</v>
      </c>
    </row>
    <row r="27" spans="1:13" s="12" customFormat="1">
      <c r="A27" s="13"/>
      <c r="B27" s="10" t="s">
        <v>62</v>
      </c>
      <c r="C27" s="10" t="s">
        <v>63</v>
      </c>
      <c r="D27" s="10" t="s">
        <v>64</v>
      </c>
      <c r="E27" s="10" t="s">
        <v>65</v>
      </c>
      <c r="F27" s="10" t="s">
        <v>66</v>
      </c>
      <c r="G27" s="10" t="s">
        <v>67</v>
      </c>
      <c r="H27" s="10" t="s">
        <v>68</v>
      </c>
      <c r="I27" s="10" t="s">
        <v>69</v>
      </c>
      <c r="J27" s="10" t="s">
        <v>70</v>
      </c>
      <c r="K27" s="10" t="s">
        <v>11</v>
      </c>
      <c r="L27" s="10" t="s">
        <v>3</v>
      </c>
      <c r="M27" s="10" t="s">
        <v>4</v>
      </c>
    </row>
    <row r="28" spans="1:13">
      <c r="A28" s="1" t="s">
        <v>0</v>
      </c>
      <c r="B28" s="1">
        <v>17</v>
      </c>
      <c r="C28" s="1">
        <v>67</v>
      </c>
      <c r="D28" s="1">
        <v>16</v>
      </c>
      <c r="E28" s="1">
        <v>11</v>
      </c>
      <c r="F28" s="1">
        <v>17</v>
      </c>
      <c r="G28" s="1">
        <v>39</v>
      </c>
      <c r="H28" s="1">
        <v>25</v>
      </c>
      <c r="I28" s="1">
        <v>13</v>
      </c>
      <c r="J28" s="1">
        <v>4</v>
      </c>
      <c r="K28" s="1">
        <v>27</v>
      </c>
      <c r="L28" s="1">
        <v>64</v>
      </c>
      <c r="M28" s="1">
        <f>SUM(B28:L28)</f>
        <v>300</v>
      </c>
    </row>
    <row r="29" spans="1:13">
      <c r="A29" s="1" t="s">
        <v>1</v>
      </c>
      <c r="B29" s="2">
        <f>B28/$M$28</f>
        <v>5.6666666666666664E-2</v>
      </c>
      <c r="C29" s="2">
        <f t="shared" ref="C29:M29" si="5">C28/$M$28</f>
        <v>0.22333333333333333</v>
      </c>
      <c r="D29" s="2">
        <f t="shared" si="5"/>
        <v>5.3333333333333337E-2</v>
      </c>
      <c r="E29" s="2">
        <f t="shared" si="5"/>
        <v>3.6666666666666667E-2</v>
      </c>
      <c r="F29" s="2">
        <f t="shared" si="5"/>
        <v>5.6666666666666664E-2</v>
      </c>
      <c r="G29" s="2">
        <f t="shared" si="5"/>
        <v>0.13</v>
      </c>
      <c r="H29" s="2">
        <f t="shared" si="5"/>
        <v>8.3333333333333329E-2</v>
      </c>
      <c r="I29" s="2">
        <f t="shared" si="5"/>
        <v>4.3333333333333335E-2</v>
      </c>
      <c r="J29" s="2">
        <f t="shared" si="5"/>
        <v>1.3333333333333334E-2</v>
      </c>
      <c r="K29" s="2">
        <f t="shared" si="5"/>
        <v>0.09</v>
      </c>
      <c r="L29" s="2">
        <f t="shared" si="5"/>
        <v>0.21333333333333335</v>
      </c>
      <c r="M29" s="2">
        <f t="shared" si="5"/>
        <v>1</v>
      </c>
    </row>
    <row r="31" spans="1:13">
      <c r="A31" s="7" t="s">
        <v>20</v>
      </c>
    </row>
    <row r="32" spans="1:13" s="12" customFormat="1">
      <c r="A32" s="13"/>
      <c r="B32" s="10" t="s">
        <v>71</v>
      </c>
      <c r="C32" s="10" t="s">
        <v>72</v>
      </c>
      <c r="D32" s="10" t="s">
        <v>3</v>
      </c>
      <c r="E32" s="10" t="s">
        <v>4</v>
      </c>
      <c r="F32" s="11"/>
      <c r="G32" s="11"/>
      <c r="H32" s="11"/>
      <c r="I32" s="11"/>
      <c r="J32" s="11"/>
      <c r="K32" s="11"/>
    </row>
    <row r="33" spans="1:12">
      <c r="A33" s="1" t="s">
        <v>0</v>
      </c>
      <c r="B33" s="1">
        <v>219</v>
      </c>
      <c r="C33" s="1">
        <v>77</v>
      </c>
      <c r="D33" s="1">
        <v>4</v>
      </c>
      <c r="E33" s="1">
        <f>SUM(B33:D33)</f>
        <v>300</v>
      </c>
      <c r="F33" s="3"/>
      <c r="G33" s="3"/>
      <c r="H33" s="3"/>
      <c r="I33" s="3"/>
      <c r="J33" s="3"/>
      <c r="K33" s="3"/>
    </row>
    <row r="34" spans="1:12">
      <c r="A34" s="1" t="s">
        <v>1</v>
      </c>
      <c r="B34" s="2">
        <f>B33/$E$33</f>
        <v>0.73</v>
      </c>
      <c r="C34" s="2">
        <f t="shared" ref="C34:E34" si="6">C33/$E$33</f>
        <v>0.25666666666666665</v>
      </c>
      <c r="D34" s="2">
        <f t="shared" si="6"/>
        <v>1.3333333333333334E-2</v>
      </c>
      <c r="E34" s="2">
        <f t="shared" si="6"/>
        <v>1</v>
      </c>
      <c r="F34" s="8"/>
      <c r="G34" s="8"/>
      <c r="H34" s="8"/>
      <c r="I34" s="8"/>
      <c r="J34" s="8"/>
      <c r="K34" s="8"/>
    </row>
    <row r="36" spans="1:12">
      <c r="A36" s="7" t="s">
        <v>21</v>
      </c>
    </row>
    <row r="37" spans="1:12" s="12" customFormat="1">
      <c r="A37" s="13"/>
      <c r="B37" s="10" t="s">
        <v>73</v>
      </c>
      <c r="C37" s="10" t="s">
        <v>74</v>
      </c>
      <c r="D37" s="10" t="s">
        <v>75</v>
      </c>
      <c r="E37" s="10" t="s">
        <v>76</v>
      </c>
      <c r="F37" s="10" t="s">
        <v>77</v>
      </c>
      <c r="G37" s="10" t="s">
        <v>78</v>
      </c>
      <c r="H37" s="10" t="s">
        <v>52</v>
      </c>
      <c r="I37" s="10" t="s">
        <v>79</v>
      </c>
      <c r="J37" s="10" t="s">
        <v>3</v>
      </c>
      <c r="K37" s="10" t="s">
        <v>4</v>
      </c>
      <c r="L37" s="11"/>
    </row>
    <row r="38" spans="1:12">
      <c r="A38" s="1" t="s">
        <v>0</v>
      </c>
      <c r="B38" s="1">
        <v>115</v>
      </c>
      <c r="C38" s="1">
        <v>10</v>
      </c>
      <c r="D38" s="1">
        <v>19</v>
      </c>
      <c r="E38" s="1">
        <v>48</v>
      </c>
      <c r="F38" s="1">
        <v>21</v>
      </c>
      <c r="G38" s="1">
        <v>20</v>
      </c>
      <c r="H38" s="1">
        <v>7</v>
      </c>
      <c r="I38" s="1">
        <v>3</v>
      </c>
      <c r="J38" s="1">
        <v>57</v>
      </c>
      <c r="K38" s="1">
        <f>SUM(A38:J38)</f>
        <v>300</v>
      </c>
      <c r="L38" s="3"/>
    </row>
    <row r="39" spans="1:12">
      <c r="A39" s="1" t="s">
        <v>1</v>
      </c>
      <c r="B39" s="2">
        <f>B38/$K$38</f>
        <v>0.38333333333333336</v>
      </c>
      <c r="C39" s="2">
        <f t="shared" ref="C39:K39" si="7">C38/$K$38</f>
        <v>3.3333333333333333E-2</v>
      </c>
      <c r="D39" s="2">
        <f t="shared" si="7"/>
        <v>6.3333333333333339E-2</v>
      </c>
      <c r="E39" s="2">
        <f t="shared" si="7"/>
        <v>0.16</v>
      </c>
      <c r="F39" s="2">
        <f t="shared" si="7"/>
        <v>7.0000000000000007E-2</v>
      </c>
      <c r="G39" s="2">
        <f t="shared" si="7"/>
        <v>6.6666666666666666E-2</v>
      </c>
      <c r="H39" s="2">
        <f t="shared" si="7"/>
        <v>2.3333333333333334E-2</v>
      </c>
      <c r="I39" s="2">
        <f t="shared" si="7"/>
        <v>0.01</v>
      </c>
      <c r="J39" s="2">
        <f t="shared" si="7"/>
        <v>0.19</v>
      </c>
      <c r="K39" s="2">
        <f t="shared" si="7"/>
        <v>1</v>
      </c>
      <c r="L39" s="8"/>
    </row>
    <row r="41" spans="1:12">
      <c r="A41" s="7" t="s">
        <v>22</v>
      </c>
    </row>
    <row r="42" spans="1:12" s="12" customFormat="1">
      <c r="A42" s="13"/>
      <c r="B42" s="10" t="s">
        <v>13</v>
      </c>
      <c r="C42" s="10" t="s">
        <v>80</v>
      </c>
      <c r="D42" s="10" t="s">
        <v>81</v>
      </c>
      <c r="E42" s="10" t="s">
        <v>82</v>
      </c>
      <c r="F42" s="10" t="s">
        <v>83</v>
      </c>
      <c r="G42" s="10" t="s">
        <v>51</v>
      </c>
      <c r="H42" s="10" t="s">
        <v>84</v>
      </c>
      <c r="I42" s="10" t="s">
        <v>85</v>
      </c>
      <c r="J42" s="10" t="s">
        <v>11</v>
      </c>
      <c r="K42" s="10" t="s">
        <v>8</v>
      </c>
      <c r="L42" s="10" t="s">
        <v>9</v>
      </c>
    </row>
    <row r="43" spans="1:12">
      <c r="A43" s="1" t="s">
        <v>0</v>
      </c>
      <c r="B43" s="1">
        <v>56</v>
      </c>
      <c r="C43" s="1">
        <v>26</v>
      </c>
      <c r="D43" s="1">
        <v>22</v>
      </c>
      <c r="E43" s="1">
        <v>10</v>
      </c>
      <c r="F43" s="1">
        <v>9</v>
      </c>
      <c r="G43" s="1">
        <v>17</v>
      </c>
      <c r="H43" s="1">
        <v>12</v>
      </c>
      <c r="I43" s="1">
        <v>15</v>
      </c>
      <c r="J43" s="1">
        <v>12</v>
      </c>
      <c r="K43" s="1">
        <v>121</v>
      </c>
      <c r="L43" s="1">
        <f>SUM(B43:K43)</f>
        <v>300</v>
      </c>
    </row>
    <row r="44" spans="1:12">
      <c r="A44" s="1" t="s">
        <v>1</v>
      </c>
      <c r="B44" s="2">
        <f>B43/$L$43</f>
        <v>0.18666666666666668</v>
      </c>
      <c r="C44" s="2">
        <f t="shared" ref="C44:L44" si="8">C43/$L$43</f>
        <v>8.666666666666667E-2</v>
      </c>
      <c r="D44" s="2">
        <f t="shared" si="8"/>
        <v>7.3333333333333334E-2</v>
      </c>
      <c r="E44" s="2">
        <f t="shared" si="8"/>
        <v>3.3333333333333333E-2</v>
      </c>
      <c r="F44" s="2">
        <f t="shared" si="8"/>
        <v>0.03</v>
      </c>
      <c r="G44" s="2">
        <f t="shared" si="8"/>
        <v>5.6666666666666664E-2</v>
      </c>
      <c r="H44" s="2">
        <f t="shared" si="8"/>
        <v>0.04</v>
      </c>
      <c r="I44" s="2">
        <f t="shared" si="8"/>
        <v>0.05</v>
      </c>
      <c r="J44" s="2">
        <f t="shared" si="8"/>
        <v>0.04</v>
      </c>
      <c r="K44" s="2">
        <f t="shared" si="8"/>
        <v>0.40333333333333332</v>
      </c>
      <c r="L44" s="2">
        <f t="shared" si="8"/>
        <v>1</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61" workbookViewId="0">
      <selection activeCell="K85" sqref="K85"/>
    </sheetView>
  </sheetViews>
  <sheetFormatPr defaultRowHeight="13.5"/>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2022-04-23T17:42:07Z</dcterms:modified>
</cp:coreProperties>
</file>