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2"/>
  </bookViews>
  <sheets>
    <sheet name="翻译规则" sheetId="2" r:id="rId1"/>
    <sheet name="人物説明" sheetId="3" r:id="rId2"/>
    <sheet name="トライアル" sheetId="1" r:id="rId3"/>
  </sheets>
  <externalReferences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<sst xmlns="http://schemas.openxmlformats.org/spreadsheetml/2006/main" count="77" uniqueCount="53">
  <si>
    <t>翻译规则</t>
  </si>
  <si>
    <r>
      <rPr>
        <sz val="14"/>
        <color indexed="8"/>
        <rFont val="黑体"/>
        <charset val="134"/>
      </rPr>
      <t>1.保证译文流畅性、正确性，可适当转译，或在不影响原文主要意思的情况下适当增减译文。
  务必保证最终译文没有简单错误，为没有翻译痕迹的日语。</t>
    </r>
  </si>
  <si>
    <t>2.如果出现中文的梗，需要将其转化为日文的梗（跟中文意思类似即可）。
  如果按照中文翻译不能够保证上下文连贯，可以自创剧情，但不能产生大幅度偏差。</t>
  </si>
  <si>
    <t>3.玩法说明、新手教学、提示语、公告类文本使用敬体。
  道具、技能、剧情描述类文本使用简体。</t>
  </si>
  <si>
    <t>标点符号使用规则</t>
  </si>
  <si>
    <r>
      <rPr>
        <sz val="14"/>
        <color indexed="8"/>
        <rFont val="黑体"/>
        <charset val="134"/>
      </rPr>
      <t xml:space="preserve">1.引号、冒号、顿号、叹号、小括号、分号、逗号、句号、括号、问号和书名号使用日文标点符号，这些日文标点符号与前后内容之间均不空格。破折号一律使用【——】。【/】斜线使用英文斜线，左右不空格。
</t>
    </r>
  </si>
  <si>
    <t>2.说明、描述、人物对话等长文本句末需要统一添加标点符号，不论原文句末是否有标点符号。（宣传类除外）</t>
  </si>
  <si>
    <t>登場人物</t>
  </si>
  <si>
    <t>設定</t>
  </si>
  <si>
    <t>我</t>
  </si>
  <si>
    <t>主人公､若い女性</t>
  </si>
  <si>
    <t>白瓷花瓶</t>
  </si>
  <si>
    <t>主人公の家にいる､人間の言葉が分かる､年寄りの骨董品</t>
  </si>
  <si>
    <t>紫砂壶</t>
  </si>
  <si>
    <t>点心铺老板</t>
  </si>
  <si>
    <t>お菓子屋の主人</t>
  </si>
  <si>
    <t>衣梅子</t>
  </si>
  <si>
    <t>有名な女形</t>
  </si>
  <si>
    <t>ID</t>
  </si>
  <si>
    <t>类型</t>
  </si>
  <si>
    <t>人物</t>
  </si>
  <si>
    <t>备注</t>
  </si>
  <si>
    <t>简体中文原文
Source Text</t>
  </si>
  <si>
    <t>Characters</t>
  </si>
  <si>
    <t>EN Final</t>
  </si>
  <si>
    <t>Translation</t>
  </si>
  <si>
    <t>NPC说话-图片</t>
  </si>
  <si>
    <t>默认表情</t>
  </si>
  <si>
    <t>这……我长期在院子里，我可不知道佛珠被老爷子放在哪儿，你问问他。</t>
  </si>
  <si>
    <t>旁白</t>
  </si>
  <si>
    <t>白瓷花瓶指的“他”便是书桌上的紫砂壶，他们两个人不对付，常年一个在书房，一个在院子里。</t>
  </si>
  <si>
    <t>你这个号称顾家资历最老的老人都不知道，我又哪里知道。</t>
  </si>
  <si>
    <t>佛珠定然是在室内收藏，你难道都感受不到那佛珠的灵韵？</t>
  </si>
  <si>
    <t>谁知道你说的那佛珠到底有没有灵韵……你来试试，能不能感受得到？！</t>
  </si>
  <si>
    <t>正吵着架，不远处的戏楼内忽然传出袅袅的戏曲声。</t>
  </si>
  <si>
    <t>？？？</t>
  </si>
  <si>
    <t>名字对话</t>
  </si>
  <si>
    <t>云敛清空，冰轮乍涌，好一派清秋光景——</t>
  </si>
  <si>
    <t>戏楼这两日请了有名的京剧大家衣梅子来，专门唱他的成名作呢。</t>
  </si>
  <si>
    <t>千古英雄争何事，赢得沙场功与名——</t>
  </si>
  <si>
    <t>主角说话-模型</t>
  </si>
  <si>
    <t>持续前一动作</t>
  </si>
  <si>
    <t>（我记得衣梅子向来有他自己的风格，还会修改唱词，唱腔更是自成一派。）</t>
  </si>
  <si>
    <t>（下一句明明应该是……）</t>
  </si>
  <si>
    <t>分支节点</t>
  </si>
  <si>
    <t>选项1-A</t>
  </si>
  <si>
    <t>2029202022</t>
  </si>
  <si>
    <t>赢得沙场战骨寒</t>
  </si>
  <si>
    <t>选项1-B</t>
  </si>
  <si>
    <t>2029202129</t>
  </si>
  <si>
    <t>赢得沙场千秋名</t>
  </si>
  <si>
    <t>跳转</t>
  </si>
  <si>
    <t>选项1-A 后续内容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</si>
</sst>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 * #,##0_ ;_ * \-#,##0_ ;_ * &quot;-&quot;??_ ;_ @_ "/>
  </numFmts>
  <fonts count="29">
    <font>
      <sz val="11"/>
      <color theme="1"/>
      <name val="宋体"/>
      <charset val="134"/>
      <scheme val="minor"/>
    </font>
    <font>
      <b/>
      <sz val="12"/>
      <color rgb="FF000000"/>
      <name val="Arial"/>
      <charset val="134"/>
    </font>
    <font>
      <b/>
      <sz val="11"/>
      <color rgb="FFFF0000"/>
      <name val="Arial"/>
      <charset val="134"/>
    </font>
    <font>
      <b/>
      <sz val="11"/>
      <color rgb="FF000000"/>
      <name val="Arial"/>
      <charset val="134"/>
    </font>
    <font>
      <sz val="11"/>
      <color rgb="FF7B7F83"/>
      <name val="微软雅黑"/>
      <charset val="134"/>
    </font>
    <font>
      <sz val="11"/>
      <name val="微软雅黑"/>
      <charset val="134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b/>
      <sz val="14"/>
      <color indexed="8"/>
      <name val="黑体"/>
      <charset val="134"/>
    </font>
    <font>
      <sz val="14"/>
      <color indexed="8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wrapText="1"/>
    </xf>
    <xf numFmtId="0" fontId="0" fillId="0" borderId="4" xfId="0" applyFont="1" applyFill="1" applyBorder="1" applyAlignment="1"/>
    <xf numFmtId="0" fontId="7" fillId="0" borderId="7" xfId="0" applyFont="1" applyFill="1" applyBorder="1" applyAlignment="1">
      <alignment wrapText="1"/>
    </xf>
    <xf numFmtId="49" fontId="4" fillId="3" borderId="5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>
      <alignment vertical="center"/>
    </xf>
    <xf numFmtId="0" fontId="8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angyuzhu\Desktop\&#31532;&#20108;&#31456;&#65288;&#37197;&#32622;&#29256;&#65289;\&#12304;&#21326;&#20141;&#26087;&#26790;&#12305;2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angyuzhu\Desktop\&#31532;&#19968;&#31456;&#65288;&#37197;&#32622;&#29256;&#65289;\&#12304;&#21326;&#20141;&#26087;&#26790;&#12305;1-17&#65288;&#33707;&#38382;&#21069;&#31243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angyuzhu\Desktop\&#31532;&#19968;&#31456;&#65288;&#37197;&#32622;&#29256;&#65289;\&#12304;&#21326;&#20141;&#26087;&#26790;&#12305;1-6(&#21476;&#21049;&#36855;&#2679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民国关卡1"/>
      <sheetName val="类型-名称索引"/>
      <sheetName val="名称-动作索引"/>
      <sheetName val="民国故事总资源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民国关卡1"/>
      <sheetName val="类型-名称索引"/>
      <sheetName val="名称-动作索引"/>
      <sheetName val="民国故事总资源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民国关卡1"/>
      <sheetName val="类型-名称索引"/>
      <sheetName val="名称-动作索引"/>
      <sheetName val="民国故事总资源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11"/>
  <sheetViews>
    <sheetView workbookViewId="0">
      <selection activeCell="A9" sqref="A9"/>
    </sheetView>
  </sheetViews>
  <sheetFormatPr defaultColWidth="8.88888888888889" defaultRowHeight="14.4"/>
  <cols>
    <col min="1" max="1" width="99.2222222222222" style="18" customWidth="1"/>
    <col min="2" max="16384" width="8.88888888888889" style="18"/>
  </cols>
  <sheetData>
    <row r="2" ht="17.4" spans="1:1">
      <c r="A2" s="19" t="s">
        <v>0</v>
      </c>
    </row>
    <row r="3" ht="52.2" spans="1:1">
      <c r="A3" s="20" t="s">
        <v>1</v>
      </c>
    </row>
    <row r="4" ht="52.2" spans="1:1">
      <c r="A4" s="20" t="s">
        <v>2</v>
      </c>
    </row>
    <row r="5" ht="34.8" spans="1:1">
      <c r="A5" s="20" t="s">
        <v>3</v>
      </c>
    </row>
    <row r="6" ht="17.4" spans="1:1">
      <c r="A6" s="21"/>
    </row>
    <row r="7" ht="17.4" spans="1:1">
      <c r="A7" s="21"/>
    </row>
    <row r="8" ht="17.4" spans="1:1">
      <c r="A8" s="19" t="s">
        <v>4</v>
      </c>
    </row>
    <row r="9" ht="69.6" spans="1:1">
      <c r="A9" s="20" t="s">
        <v>5</v>
      </c>
    </row>
    <row r="10" ht="34.8" spans="1:1">
      <c r="A10" s="20" t="s">
        <v>6</v>
      </c>
    </row>
    <row r="11" ht="17.4" spans="1:1">
      <c r="A11" s="20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7"/>
  <sheetViews>
    <sheetView workbookViewId="0">
      <selection activeCell="E18" sqref="E18"/>
    </sheetView>
  </sheetViews>
  <sheetFormatPr defaultColWidth="8.88888888888889" defaultRowHeight="14.4" outlineLevelRow="6" outlineLevelCol="7"/>
  <cols>
    <col min="1" max="1" width="3.33333333333333" customWidth="1"/>
    <col min="2" max="2" width="5" customWidth="1"/>
    <col min="3" max="3" width="15" customWidth="1"/>
  </cols>
  <sheetData>
    <row r="2" ht="15.15" spans="3:8">
      <c r="C2" s="15" t="s">
        <v>7</v>
      </c>
      <c r="D2" s="16" t="s">
        <v>8</v>
      </c>
      <c r="E2" s="16"/>
      <c r="F2" s="16"/>
      <c r="G2" s="16"/>
      <c r="H2" s="16"/>
    </row>
    <row r="3" ht="15.15" spans="3:4">
      <c r="C3" s="17" t="s">
        <v>9</v>
      </c>
      <c r="D3" t="s">
        <v>10</v>
      </c>
    </row>
    <row r="4" spans="3:4">
      <c r="C4" s="17" t="s">
        <v>11</v>
      </c>
      <c r="D4" t="s">
        <v>12</v>
      </c>
    </row>
    <row r="5" spans="3:4">
      <c r="C5" s="17" t="s">
        <v>13</v>
      </c>
      <c r="D5" t="s">
        <v>12</v>
      </c>
    </row>
    <row r="6" spans="3:4">
      <c r="C6" s="17" t="s">
        <v>14</v>
      </c>
      <c r="D6" t="s">
        <v>15</v>
      </c>
    </row>
    <row r="7" spans="3:4">
      <c r="C7" s="17" t="s">
        <v>16</v>
      </c>
      <c r="D7" t="s">
        <v>17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workbookViewId="0">
      <selection activeCell="I9" sqref="I9"/>
    </sheetView>
  </sheetViews>
  <sheetFormatPr defaultColWidth="8.88888888888889" defaultRowHeight="14.4"/>
  <cols>
    <col min="1" max="1" width="14.3333333333333" customWidth="1"/>
    <col min="2" max="2" width="15.4444444444444" customWidth="1"/>
    <col min="3" max="3" width="18.7777777777778" customWidth="1"/>
    <col min="4" max="4" width="15.1111111111111" customWidth="1"/>
    <col min="5" max="5" width="37.1111111111111" customWidth="1"/>
    <col min="6" max="6" width="8.22222222222222" customWidth="1"/>
    <col min="7" max="7" width="8.77777777777778" customWidth="1"/>
    <col min="8" max="8" width="3.66666666666667" customWidth="1"/>
    <col min="9" max="9" width="38.5555555555556" customWidth="1"/>
  </cols>
  <sheetData>
    <row r="1" s="1" customFormat="1" ht="28.95" spans="1:9">
      <c r="A1" s="3" t="s">
        <v>18</v>
      </c>
      <c r="B1" s="4" t="s">
        <v>19</v>
      </c>
      <c r="C1" s="4" t="s">
        <v>20</v>
      </c>
      <c r="D1" s="4" t="s">
        <v>21</v>
      </c>
      <c r="E1" s="5" t="s">
        <v>22</v>
      </c>
      <c r="F1" s="5" t="s">
        <v>23</v>
      </c>
      <c r="G1" s="5" t="s">
        <v>24</v>
      </c>
      <c r="H1" s="6"/>
      <c r="I1" s="6" t="s">
        <v>25</v>
      </c>
    </row>
    <row r="2" s="2" customFormat="1" ht="31.2" spans="1:9">
      <c r="A2" s="7">
        <v>2029106061</v>
      </c>
      <c r="B2" s="8" t="s">
        <v>26</v>
      </c>
      <c r="C2" s="8" t="s">
        <v>11</v>
      </c>
      <c r="D2" s="8" t="s">
        <v>27</v>
      </c>
      <c r="E2" s="9" t="s">
        <v>28</v>
      </c>
      <c r="F2" s="10"/>
      <c r="G2" s="10"/>
      <c r="H2" s="11">
        <f t="shared" ref="H2:H15" si="0">LEN(E2)</f>
        <v>32</v>
      </c>
      <c r="I2" s="14"/>
    </row>
    <row r="3" s="2" customFormat="1" ht="47.55" spans="1:9">
      <c r="A3" s="7">
        <v>2029106062</v>
      </c>
      <c r="B3" s="8" t="s">
        <v>29</v>
      </c>
      <c r="C3" s="8"/>
      <c r="D3" s="8"/>
      <c r="E3" s="9" t="s">
        <v>30</v>
      </c>
      <c r="F3" s="10"/>
      <c r="G3" s="10"/>
      <c r="H3" s="11">
        <f t="shared" si="0"/>
        <v>43</v>
      </c>
      <c r="I3" s="14"/>
    </row>
    <row r="4" s="2" customFormat="1" ht="31.95" spans="1:9">
      <c r="A4" s="7">
        <v>2029106063</v>
      </c>
      <c r="B4" s="8" t="s">
        <v>26</v>
      </c>
      <c r="C4" s="8" t="s">
        <v>13</v>
      </c>
      <c r="D4" s="8" t="s">
        <v>27</v>
      </c>
      <c r="E4" s="9" t="s">
        <v>31</v>
      </c>
      <c r="F4" s="10"/>
      <c r="G4" s="10"/>
      <c r="H4" s="11">
        <f t="shared" si="0"/>
        <v>26</v>
      </c>
      <c r="I4" s="14"/>
    </row>
    <row r="5" s="2" customFormat="1" ht="31.2" spans="1:9">
      <c r="A5" s="7">
        <v>2029106065</v>
      </c>
      <c r="B5" s="8" t="s">
        <v>26</v>
      </c>
      <c r="C5" s="8" t="s">
        <v>11</v>
      </c>
      <c r="D5" s="8" t="s">
        <v>27</v>
      </c>
      <c r="E5" s="9" t="s">
        <v>32</v>
      </c>
      <c r="F5" s="10"/>
      <c r="G5" s="10"/>
      <c r="H5" s="11">
        <f t="shared" si="0"/>
        <v>26</v>
      </c>
      <c r="I5" s="14"/>
    </row>
    <row r="6" s="2" customFormat="1" ht="31.2" spans="1:9">
      <c r="A6" s="7">
        <v>2029106066</v>
      </c>
      <c r="B6" s="8" t="s">
        <v>26</v>
      </c>
      <c r="C6" s="8" t="s">
        <v>13</v>
      </c>
      <c r="D6" s="8" t="s">
        <v>27</v>
      </c>
      <c r="E6" s="9" t="s">
        <v>33</v>
      </c>
      <c r="F6" s="12"/>
      <c r="G6" s="12"/>
      <c r="H6" s="11">
        <f t="shared" si="0"/>
        <v>32</v>
      </c>
      <c r="I6" s="14"/>
    </row>
    <row r="7" s="2" customFormat="1" ht="31.2" spans="1:9">
      <c r="A7" s="7">
        <v>2029117072</v>
      </c>
      <c r="B7" s="8" t="s">
        <v>29</v>
      </c>
      <c r="C7" s="8"/>
      <c r="D7" s="8"/>
      <c r="E7" s="9" t="s">
        <v>34</v>
      </c>
      <c r="F7" s="10"/>
      <c r="G7" s="10"/>
      <c r="H7" s="11">
        <f t="shared" si="0"/>
        <v>23</v>
      </c>
      <c r="I7" s="14"/>
    </row>
    <row r="8" s="2" customFormat="1" ht="31.95" spans="1:9">
      <c r="A8" s="7">
        <v>2029117074</v>
      </c>
      <c r="B8" s="8" t="s">
        <v>26</v>
      </c>
      <c r="C8" s="8" t="s">
        <v>35</v>
      </c>
      <c r="D8" s="8" t="s">
        <v>36</v>
      </c>
      <c r="E8" s="9" t="s">
        <v>37</v>
      </c>
      <c r="F8" s="10"/>
      <c r="G8" s="10"/>
      <c r="H8" s="11">
        <f t="shared" si="0"/>
        <v>19</v>
      </c>
      <c r="I8" s="14"/>
    </row>
    <row r="9" s="2" customFormat="1" ht="31.2" spans="1:9">
      <c r="A9" s="7">
        <v>2029117077</v>
      </c>
      <c r="B9" s="8" t="s">
        <v>26</v>
      </c>
      <c r="C9" s="8" t="s">
        <v>14</v>
      </c>
      <c r="D9" s="8" t="s">
        <v>36</v>
      </c>
      <c r="E9" s="9" t="s">
        <v>38</v>
      </c>
      <c r="F9" s="12"/>
      <c r="G9" s="12"/>
      <c r="H9" s="11">
        <f t="shared" si="0"/>
        <v>29</v>
      </c>
      <c r="I9" s="14"/>
    </row>
    <row r="10" s="2" customFormat="1" ht="16.35" spans="1:9">
      <c r="A10" s="7">
        <v>2029202015</v>
      </c>
      <c r="B10" s="8" t="s">
        <v>26</v>
      </c>
      <c r="C10" s="8" t="s">
        <v>16</v>
      </c>
      <c r="D10" s="8" t="s">
        <v>36</v>
      </c>
      <c r="E10" s="9" t="s">
        <v>39</v>
      </c>
      <c r="F10" s="12"/>
      <c r="G10" s="12"/>
      <c r="H10" s="11">
        <f t="shared" si="0"/>
        <v>17</v>
      </c>
      <c r="I10" s="14"/>
    </row>
    <row r="11" s="2" customFormat="1" ht="31.95" spans="1:9">
      <c r="A11" s="7">
        <v>2029202016</v>
      </c>
      <c r="B11" s="8" t="s">
        <v>40</v>
      </c>
      <c r="C11" s="8" t="s">
        <v>9</v>
      </c>
      <c r="D11" s="8" t="s">
        <v>41</v>
      </c>
      <c r="E11" s="9" t="s">
        <v>42</v>
      </c>
      <c r="F11" s="12"/>
      <c r="G11" s="12"/>
      <c r="H11" s="11">
        <f t="shared" si="0"/>
        <v>34</v>
      </c>
      <c r="I11" s="14"/>
    </row>
    <row r="12" s="2" customFormat="1" ht="16.35" spans="1:9">
      <c r="A12" s="7">
        <v>2029202017</v>
      </c>
      <c r="B12" s="8" t="s">
        <v>40</v>
      </c>
      <c r="C12" s="8" t="s">
        <v>9</v>
      </c>
      <c r="D12" s="8" t="s">
        <v>41</v>
      </c>
      <c r="E12" s="9" t="s">
        <v>43</v>
      </c>
      <c r="F12" s="12"/>
      <c r="G12" s="12"/>
      <c r="H12" s="11">
        <f t="shared" si="0"/>
        <v>12</v>
      </c>
      <c r="I12" s="14"/>
    </row>
    <row r="13" s="2" customFormat="1" ht="16.35" spans="1:9">
      <c r="A13" s="7">
        <v>2029202018</v>
      </c>
      <c r="B13" s="8" t="s">
        <v>44</v>
      </c>
      <c r="C13" s="8" t="s">
        <v>45</v>
      </c>
      <c r="D13" s="13" t="s">
        <v>46</v>
      </c>
      <c r="E13" s="9" t="s">
        <v>47</v>
      </c>
      <c r="F13" s="12"/>
      <c r="G13" s="12"/>
      <c r="H13" s="11">
        <f t="shared" si="0"/>
        <v>7</v>
      </c>
      <c r="I13" s="14"/>
    </row>
    <row r="14" s="2" customFormat="1" ht="16.35" spans="1:9">
      <c r="A14" s="7">
        <v>2029202019</v>
      </c>
      <c r="B14" s="8" t="s">
        <v>44</v>
      </c>
      <c r="C14" s="8" t="s">
        <v>48</v>
      </c>
      <c r="D14" s="13" t="s">
        <v>49</v>
      </c>
      <c r="E14" s="9" t="s">
        <v>50</v>
      </c>
      <c r="F14" s="12"/>
      <c r="G14" s="12"/>
      <c r="H14" s="11">
        <f t="shared" si="0"/>
        <v>7</v>
      </c>
      <c r="I14" s="14"/>
    </row>
    <row r="15" ht="16.35" spans="1:16384">
      <c r="A15" s="7">
        <v>2029202021</v>
      </c>
      <c r="B15" s="8" t="s">
        <v>51</v>
      </c>
      <c r="C15" s="8" t="s">
        <v>52</v>
      </c>
      <c r="D15" s="8"/>
      <c r="E15" s="9"/>
      <c r="F15" s="12"/>
      <c r="G15" s="12"/>
      <c r="H15" s="11">
        <f t="shared" si="0"/>
        <v>0</v>
      </c>
      <c r="I15" s="1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</sheetData>
  <dataValidations count="9">
    <dataValidation type="list" allowBlank="1" showErrorMessage="1" error="输入一个列表中的值" sqref="D7 D8 D9" errorStyle="warning">
      <formula1>IF(OR($B7="分支节点",$B7="跳转",),$A:$A,OFFSET('[2]名称-动作索引'!#REF!,0,MATCH(C7,'[2]名称-动作索引'!#REF!,0)-1))</formula1>
    </dataValidation>
    <dataValidation type="list" allowBlank="1" showErrorMessage="1" error="输入一个列表中的值" sqref="B7 B8 B9" errorStyle="warning">
      <formula1>'[2]类型-名称索引'!#REF!</formula1>
    </dataValidation>
    <dataValidation type="list" allowBlank="1" showErrorMessage="1" error="输入一个列表中的值" sqref="C7 C8 C9" errorStyle="warning">
      <formula1>OFFSET('[2]类型-名称索引'!#REF!,0,MATCH(B7,'[2]类型-名称索引'!#REF!,0)-1)</formula1>
    </dataValidation>
    <dataValidation type="list" allowBlank="1" showErrorMessage="1" error="输入一个列表中的值" sqref="B15 B10:B14" errorStyle="warning">
      <formula1>'[1]类型-名称索引'!#REF!</formula1>
    </dataValidation>
    <dataValidation type="list" allowBlank="1" showErrorMessage="1" error="输入一个列表中的值" sqref="B2:B4 B5:B6" errorStyle="warning">
      <formula1>'[3]类型-名称索引'!#REF!</formula1>
    </dataValidation>
    <dataValidation type="list" allowBlank="1" showErrorMessage="1" error="输入一个列表中的值" sqref="C15 C10:C14" errorStyle="warning">
      <formula1>OFFSET('[1]类型-名称索引'!#REF!,0,MATCH(B10,'[1]类型-名称索引'!#REF!,0)-1)</formula1>
    </dataValidation>
    <dataValidation type="list" allowBlank="1" showErrorMessage="1" error="输入一个列表中的值" sqref="C2:C4 C5:C6" errorStyle="warning">
      <formula1>OFFSET('[3]类型-名称索引'!#REF!,0,MATCH(B2,'[3]类型-名称索引'!#REF!,0)-1)</formula1>
    </dataValidation>
    <dataValidation type="list" allowBlank="1" showErrorMessage="1" error="输入一个列表中的值" sqref="D15 D10:D12" errorStyle="warning">
      <formula1>IF(OR($B10="分支节点",$B10="跳转",),$A:$A,OFFSET('[1]名称-动作索引'!#REF!,0,MATCH(C10,'[1]名称-动作索引'!#REF!,0)-1))</formula1>
    </dataValidation>
    <dataValidation type="list" allowBlank="1" showErrorMessage="1" error="输入一个列表中的值" sqref="D2:D4 D5:D6" errorStyle="warning">
      <formula1>IF(OR($B2="分支节点",$B2="跳转",),$A:$A,OFFSET('[3]名称-动作索引'!#REF!,0,MATCH(C2,'[3]名称-动作索引'!#REF!,0)-1))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翻译规则</vt:lpstr>
      <vt:lpstr>人物説明</vt:lpstr>
      <vt:lpstr>トライアル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heyuc</dc:creator>
  <cp:lastModifiedBy>Yuchan。</cp:lastModifiedBy>
  <dcterms:created xsi:type="dcterms:W3CDTF">2021-11-25T15:20:00Z</dcterms:created>
  <dcterms:modified xsi:type="dcterms:W3CDTF">2021-11-29T09:16:39Z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02BAF9823D69487A805CF13A469966A4</vt:lpwstr>
  </property>
  <property fmtid="{D5CDD505-2E9C-101B-9397-08002B2CF9AE}" pid="3" name="KSOProductBuildVer">
    <vt:lpwstr>2052-11.1.0.11115</vt:lpwstr>
  </property>
</Properties>
</file>