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marim\Downloads\"/>
    </mc:Choice>
  </mc:AlternateContent>
  <xr:revisionPtr revIDLastSave="0" documentId="13_ncr:1_{CD7054D6-9E73-4F06-85DB-E98E571ABA28}" xr6:coauthVersionLast="47" xr6:coauthVersionMax="47" xr10:uidLastSave="{00000000-0000-0000-0000-000000000000}"/>
  <bookViews>
    <workbookView xWindow="1125" yWindow="1125" windowWidth="21600" windowHeight="1129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1" l="1"/>
  <c r="J2" i="1"/>
  <c r="K2" i="1" s="1"/>
</calcChain>
</file>

<file path=xl/sharedStrings.xml><?xml version="1.0" encoding="utf-8"?>
<sst xmlns="http://schemas.openxmlformats.org/spreadsheetml/2006/main" count="16" uniqueCount="14">
  <si>
    <t>商品名</t>
    <rPh sb="0" eb="3">
      <t>ショウヒンメイ</t>
    </rPh>
    <phoneticPr fontId="1"/>
  </si>
  <si>
    <t>価格</t>
    <rPh sb="0" eb="2">
      <t>カカク</t>
    </rPh>
    <phoneticPr fontId="1"/>
  </si>
  <si>
    <t>AmazonURL</t>
    <phoneticPr fontId="1"/>
  </si>
  <si>
    <t>Asin</t>
    <phoneticPr fontId="1"/>
  </si>
  <si>
    <t>【整備済み品】 Apple iPad (第６世代) Wi-Fi 32GB ゴールド (整備済み品)</t>
    <phoneticPr fontId="1"/>
  </si>
  <si>
    <t>入金額</t>
    <rPh sb="0" eb="3">
      <t>ニュウキンガク</t>
    </rPh>
    <phoneticPr fontId="1"/>
  </si>
  <si>
    <t>価格差</t>
    <rPh sb="0" eb="3">
      <t>カカクサ</t>
    </rPh>
    <phoneticPr fontId="1"/>
  </si>
  <si>
    <t>利益率</t>
    <rPh sb="0" eb="3">
      <t>リエキリツ</t>
    </rPh>
    <phoneticPr fontId="1"/>
  </si>
  <si>
    <t>JAN</t>
    <phoneticPr fontId="1"/>
  </si>
  <si>
    <t>ゲオURL</t>
    <phoneticPr fontId="1"/>
  </si>
  <si>
    <t>【中古】【安心保証】 iPad Air 10.9インチ 第4世代[64GB] セルラー SIMフリー ローズゴールド</t>
  </si>
  <si>
    <t>https://ec.geo-online.co.jp/shop/g/g2328230092281/?td_seg=tds703919tds515926tds539694</t>
    <phoneticPr fontId="1"/>
  </si>
  <si>
    <t>B0956X3Q39</t>
  </si>
  <si>
    <t>https://www.amazon.co.jp/Apple-Wi-Fi-Cellular-%E3%83%AD%E3%83%BC%E3%82%BA%E3%82%B4%E3%83%BC%E3%83%AB%E3%83%89-SIM%E3%83%95%E3%83%AA%E3%83%BC/dp/B0956X3Q39?th=1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</si>
</sst>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3" formatCode="0_);[Red]\(0\)"/>
  </numFmts>
  <fonts count="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2" fillId="0" borderId="0" xfId="1"/>
    <xf numFmtId="1" fontId="0" fillId="0" borderId="0" xfId="0" applyNumberFormat="1"/>
    <xf numFmtId="0" fontId="0" fillId="0" borderId="0" xfId="0" applyNumberFormat="1"/>
    <xf numFmtId="183" fontId="0" fillId="0" borderId="0" xfId="0" applyNumberFormat="1"/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ec.geo-online.co.jp/shop/g/g2328230092281/?td_seg=tds703919tds515926tds5396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"/>
  <sheetViews>
    <sheetView tabSelected="1" workbookViewId="0">
      <selection activeCell="J8" sqref="J8"/>
    </sheetView>
  </sheetViews>
  <sheetFormatPr defaultRowHeight="18.75"/>
  <cols>
    <col min="1" max="1" width="11.5" customWidth="1"/>
    <col min="2" max="2" width="36.375" customWidth="1"/>
    <col min="3" max="3" width="9" style="3"/>
    <col min="7" max="7" width="15.875" style="4" customWidth="1"/>
    <col min="8" max="8" width="46.125" customWidth="1"/>
    <col min="9" max="9" width="9" style="3"/>
    <col min="10" max="10" width="7.875" style="3" customWidth="1"/>
    <col min="11" max="11" width="9" style="3"/>
    <col min="12" max="12" width="7.125" customWidth="1"/>
  </cols>
  <sheetData>
    <row r="1" spans="1:12">
      <c r="A1" t="s">
        <v>9</v>
      </c>
      <c r="B1" t="s">
        <v>0</v>
      </c>
      <c r="C1" s="3" t="s">
        <v>1</v>
      </c>
      <c r="E1" t="s">
        <v>2</v>
      </c>
      <c r="F1" t="s">
        <v>3</v>
      </c>
      <c r="G1" s="4" t="s">
        <v>8</v>
      </c>
      <c r="H1" t="s">
        <v>0</v>
      </c>
      <c r="I1" s="3" t="s">
        <v>1</v>
      </c>
      <c r="J1" s="3" t="s">
        <v>5</v>
      </c>
      <c r="K1" s="3" t="s">
        <v>6</v>
      </c>
      <c r="L1" t="s">
        <v>7</v>
      </c>
    </row>
    <row r="2" spans="1:12">
      <c r="A2" s="1" t="s">
        <v>11</v>
      </c>
      <c r="B2" t="s">
        <v>10</v>
      </c>
      <c r="C2" s="3">
        <v>58080</v>
      </c>
      <c r="E2" s="1" t="s">
        <v>13</v>
      </c>
      <c r="F2" t="s">
        <v>12</v>
      </c>
      <c r="G2" s="4">
        <v>4560434683430</v>
      </c>
      <c r="H2" t="s">
        <v>4</v>
      </c>
      <c r="I2" s="3">
        <v>68112</v>
      </c>
      <c r="J2" s="3">
        <f>I2*0.9</f>
        <v>61300.800000000003</v>
      </c>
      <c r="K2" s="3">
        <f>J2-C2</f>
        <v>3220.8000000000029</v>
      </c>
      <c r="L2" s="2">
        <f>(K2/I2)*100</f>
        <v>4.7286821705426396</v>
      </c>
    </row>
  </sheetData>
  <phoneticPr fontId="1"/>
  <hyperlinks>
    <hyperlink ref="A2" r:id="rId1" xr:uid="{CD9C8BD9-9313-4683-9B76-43A793830F4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 n</dc:creator>
  <cp:lastModifiedBy>y n</cp:lastModifiedBy>
  <dcterms:created xsi:type="dcterms:W3CDTF">2015-06-05T18:19:34Z</dcterms:created>
  <dcterms:modified xsi:type="dcterms:W3CDTF">2025-05-21T08:59:39Z</dcterms:modified>
</cp:coreProperties>
</file>