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nobuhiro/Desktop/メディスクエア/Works/04_Webサイト制作/みんなのオンライン診療なび/医療機関情報/"/>
    </mc:Choice>
  </mc:AlternateContent>
  <xr:revisionPtr revIDLastSave="0" documentId="13_ncr:1_{D7E36DFF-2557-EE49-8BBD-DDDC117D0EEF}" xr6:coauthVersionLast="36" xr6:coauthVersionMax="36" xr10:uidLastSave="{00000000-0000-0000-0000-000000000000}"/>
  <bookViews>
    <workbookView xWindow="0" yWindow="460" windowWidth="35840" windowHeight="20940" xr2:uid="{00000000-000D-0000-FFFF-FFFF00000000}"/>
  </bookViews>
  <sheets>
    <sheet name="医療機関情報" sheetId="1" r:id="rId1"/>
    <sheet name="①作業の流れ" sheetId="4" r:id="rId2"/>
    <sheet name="②入力方法について" sheetId="3" r:id="rId3"/>
    <sheet name="※編集不可" sheetId="2" r:id="rId4"/>
    <sheet name="VLOOKUP関数" sheetId="5" r:id="rId5"/>
  </sheets>
  <definedNames>
    <definedName name="_xlnm._FilterDatabase" localSheetId="0" hidden="1">医療機関情報!$A$1:$AG$6</definedName>
  </definedNames>
  <calcPr calcId="181029"/>
</workbook>
</file>

<file path=xl/calcChain.xml><?xml version="1.0" encoding="utf-8"?>
<calcChain xmlns="http://schemas.openxmlformats.org/spreadsheetml/2006/main">
  <c r="P2" i="1" l="1"/>
  <c r="P3" i="1"/>
  <c r="Q3" i="1"/>
  <c r="P4" i="1"/>
  <c r="Q4" i="1"/>
  <c r="P5" i="1"/>
  <c r="Q5" i="1"/>
  <c r="P6" i="1"/>
  <c r="Q6" i="1"/>
  <c r="Q2" i="1"/>
</calcChain>
</file>

<file path=xl/sharedStrings.xml><?xml version="1.0" encoding="utf-8"?>
<sst xmlns="http://schemas.openxmlformats.org/spreadsheetml/2006/main" count="327" uniqueCount="196">
  <si>
    <t>市区郡</t>
  </si>
  <si>
    <t>郵便番号</t>
  </si>
  <si>
    <t>住所</t>
  </si>
  <si>
    <t>電話番号</t>
  </si>
  <si>
    <t>オンライン診療：初診の実施</t>
  </si>
  <si>
    <t>オンライン診療：再診の実施</t>
  </si>
  <si>
    <t>診療科目</t>
  </si>
  <si>
    <t>担当医</t>
  </si>
  <si>
    <t>病院or診療所</t>
  </si>
  <si>
    <t>導入オンライン診療システム①</t>
    <rPh sb="0" eb="1">
      <t>1</t>
    </rPh>
    <phoneticPr fontId="2"/>
  </si>
  <si>
    <t>導入オンライン診療システム②</t>
    <rPh sb="0" eb="1">
      <t>1</t>
    </rPh>
    <phoneticPr fontId="2"/>
  </si>
  <si>
    <t>公式サイト内のオンライン診療に関するページURL</t>
  </si>
  <si>
    <t>オンライン服薬指導</t>
  </si>
  <si>
    <t>処方薬の郵送</t>
  </si>
  <si>
    <t>院長</t>
  </si>
  <si>
    <t>診療時間</t>
  </si>
  <si>
    <t>土曜診療</t>
  </si>
  <si>
    <t>女医の在籍</t>
  </si>
  <si>
    <t>電車アクセス（路線、最寄駅、徒歩何分）</t>
    <rPh sb="0" eb="2">
      <t>ノ</t>
    </rPh>
    <phoneticPr fontId="2"/>
  </si>
  <si>
    <t>駐車場の有無</t>
  </si>
  <si>
    <t>バリアフリー対応</t>
  </si>
  <si>
    <t>予約可否</t>
  </si>
  <si>
    <t>予約方法</t>
  </si>
  <si>
    <t>夜診療の可否</t>
  </si>
  <si>
    <t>往診対応</t>
  </si>
  <si>
    <t>訪問診療対応</t>
  </si>
  <si>
    <t>対応できる検査内容</t>
  </si>
  <si>
    <t>対応できる治療内容</t>
  </si>
  <si>
    <t>対応できる自由診療（費用）</t>
  </si>
  <si>
    <t>決済方法</t>
  </si>
  <si>
    <t>キッズスペースの有無</t>
  </si>
  <si>
    <t>無料送迎バスの有無</t>
  </si>
  <si>
    <t>コロナ化の診察ルール</t>
  </si>
  <si>
    <t>感染予防対策の有無</t>
  </si>
  <si>
    <t>英語対応</t>
  </si>
  <si>
    <t>その他の言語対応</t>
  </si>
  <si>
    <t>セカンドオピニオン対応</t>
  </si>
  <si>
    <t>近隣薬局名</t>
  </si>
  <si>
    <t>WiFiの有無</t>
  </si>
  <si>
    <t>関西</t>
    <rPh sb="0" eb="2">
      <t>カンサ</t>
    </rPh>
    <phoneticPr fontId="2"/>
  </si>
  <si>
    <t>大阪府</t>
    <phoneticPr fontId="2"/>
  </si>
  <si>
    <t>八尾市</t>
    <phoneticPr fontId="2"/>
  </si>
  <si>
    <r>
      <t>大阪府八尾市高安町北</t>
    </r>
    <r>
      <rPr>
        <sz val="10"/>
        <color rgb="FF000000"/>
        <rFont val="Arial"/>
        <family val="2"/>
      </rPr>
      <t>7-23</t>
    </r>
  </si>
  <si>
    <t>072-928-7711</t>
  </si>
  <si>
    <t>○</t>
  </si>
  <si>
    <r>
      <t>小児科</t>
    </r>
    <r>
      <rPr>
        <sz val="10"/>
        <color rgb="FF000000"/>
        <rFont val="Arial"/>
        <family val="2"/>
      </rPr>
      <t xml:space="preserve"> </t>
    </r>
    <r>
      <rPr>
        <sz val="10"/>
        <color rgb="FF000000"/>
        <rFont val="A-OTF Futo Min A101 Pr6N Bold"/>
        <family val="3"/>
        <charset val="128"/>
      </rPr>
      <t>アレル_x000D_ギー科</t>
    </r>
  </si>
  <si>
    <t>八木由奈</t>
  </si>
  <si>
    <t>寝屋川市</t>
    <phoneticPr fontId="2"/>
  </si>
  <si>
    <t>527-0827</t>
  </si>
  <si>
    <r>
      <t>大阪府寝屋川市萱島本町</t>
    </r>
    <r>
      <rPr>
        <sz val="10"/>
        <color rgb="FF000000"/>
        <rFont val="Arial"/>
        <family val="2"/>
      </rPr>
      <t>15-2</t>
    </r>
  </si>
  <si>
    <t>072-822-0687</t>
  </si>
  <si>
    <r>
      <t>篠塚</t>
    </r>
    <r>
      <rPr>
        <sz val="10"/>
        <color rgb="FF000000"/>
        <rFont val="Arial"/>
        <family val="2"/>
      </rPr>
      <t xml:space="preserve"> </t>
    </r>
    <r>
      <rPr>
        <sz val="10"/>
        <color rgb="FF000000"/>
        <rFont val="A-OTF Futo Min A101 Pr6N Bold"/>
        <family val="3"/>
        <charset val="128"/>
      </rPr>
      <t>知宏</t>
    </r>
  </si>
  <si>
    <t>大阪市北区</t>
    <rPh sb="0" eb="2">
      <t>キタク</t>
    </rPh>
    <phoneticPr fontId="2"/>
  </si>
  <si>
    <t>ほしやまクリニック</t>
  </si>
  <si>
    <t>530-0001</t>
  </si>
  <si>
    <r>
      <t>大阪府大阪市北区梅田</t>
    </r>
    <r>
      <rPr>
        <sz val="10"/>
        <color rgb="FF000000"/>
        <rFont val="Arial"/>
        <family val="2"/>
      </rPr>
      <t xml:space="preserve">1-8-16 </t>
    </r>
    <r>
      <rPr>
        <sz val="10"/>
        <color rgb="FF000000"/>
        <rFont val="A-OTF Futo Min A101 Pr6N Bold"/>
        <family val="3"/>
        <charset val="128"/>
      </rPr>
      <t>ヒルトンプラザイースト</t>
    </r>
    <r>
      <rPr>
        <sz val="10"/>
        <color rgb="FF000000"/>
        <rFont val="Arial"/>
        <family val="2"/>
      </rPr>
      <t>5</t>
    </r>
    <r>
      <rPr>
        <sz val="10"/>
        <color rgb="FF000000"/>
        <rFont val="A-OTF Futo Min A101 Pr6N Bold"/>
        <family val="3"/>
        <charset val="128"/>
      </rPr>
      <t>階</t>
    </r>
  </si>
  <si>
    <t>06-6343-3511</t>
  </si>
  <si>
    <t>泌尿器科</t>
  </si>
  <si>
    <t>星山文明</t>
  </si>
  <si>
    <t>curon</t>
  </si>
  <si>
    <t>ほしやま整形外科医院</t>
  </si>
  <si>
    <r>
      <t>大阪府大阪市北区梅田</t>
    </r>
    <r>
      <rPr>
        <sz val="10"/>
        <color rgb="FF000000"/>
        <rFont val="Arial"/>
        <family val="2"/>
      </rPr>
      <t>1</t>
    </r>
    <r>
      <rPr>
        <sz val="10"/>
        <color rgb="FF000000"/>
        <rFont val="A-OTF Futo Min A101 Pr6N Bold"/>
        <family val="3"/>
        <charset val="128"/>
      </rPr>
      <t>−</t>
    </r>
    <r>
      <rPr>
        <sz val="10"/>
        <color rgb="FF000000"/>
        <rFont val="Arial"/>
        <family val="2"/>
      </rPr>
      <t>8</t>
    </r>
    <r>
      <rPr>
        <sz val="10"/>
        <color rgb="FF000000"/>
        <rFont val="A-OTF Futo Min A101 Pr6N Bold"/>
        <family val="3"/>
        <charset val="128"/>
      </rPr>
      <t>−</t>
    </r>
    <r>
      <rPr>
        <sz val="10"/>
        <color rgb="FF000000"/>
        <rFont val="Arial"/>
        <family val="2"/>
      </rPr>
      <t>16</t>
    </r>
    <r>
      <rPr>
        <sz val="10"/>
        <color rgb="FF000000"/>
        <rFont val="A-OTF Futo Min A101 Pr6N Bold"/>
        <family val="3"/>
        <charset val="128"/>
      </rPr>
      <t>ヒルトンプラザイースト</t>
    </r>
    <r>
      <rPr>
        <sz val="10"/>
        <color rgb="FF000000"/>
        <rFont val="Arial"/>
        <family val="2"/>
      </rPr>
      <t>5</t>
    </r>
    <r>
      <rPr>
        <sz val="10"/>
        <color rgb="FF000000"/>
        <rFont val="A-OTF Futo Min A101 Pr6N Bold"/>
        <family val="3"/>
        <charset val="128"/>
      </rPr>
      <t>階</t>
    </r>
  </si>
  <si>
    <t>06-6348-1455</t>
  </si>
  <si>
    <t>整形外科_x000D_リハビリテー_x000D_ション科</t>
  </si>
  <si>
    <r>
      <t>星山</t>
    </r>
    <r>
      <rPr>
        <sz val="10"/>
        <color rgb="FF000000"/>
        <rFont val="Arial"/>
        <family val="2"/>
      </rPr>
      <t xml:space="preserve"> </t>
    </r>
    <r>
      <rPr>
        <sz val="10"/>
        <color rgb="FF000000"/>
        <rFont val="A-OTF Futo Min A101 Pr6N Bold"/>
        <family val="3"/>
        <charset val="128"/>
      </rPr>
      <t>芳亮</t>
    </r>
  </si>
  <si>
    <r>
      <t>大阪府大阪市北区梅田</t>
    </r>
    <r>
      <rPr>
        <sz val="10"/>
        <color rgb="FF000000"/>
        <rFont val="Arial"/>
        <family val="2"/>
      </rPr>
      <t>1-2-2-200</t>
    </r>
  </si>
  <si>
    <t>06-63431414</t>
  </si>
  <si>
    <t>×</t>
  </si>
  <si>
    <t>〇</t>
  </si>
  <si>
    <t>澤田宏子</t>
  </si>
  <si>
    <t>◯</t>
  </si>
  <si>
    <t>診療所</t>
    <rPh sb="0" eb="3">
      <t>🏥</t>
    </rPh>
    <phoneticPr fontId="2"/>
  </si>
  <si>
    <t>LINEドクター</t>
  </si>
  <si>
    <t>×</t>
    <rPh sb="0" eb="1">
      <t>バツ</t>
    </rPh>
    <phoneticPr fontId="2"/>
  </si>
  <si>
    <t>◯（コインパーキング）</t>
    <rPh sb="0" eb="2">
      <t>（）</t>
    </rPh>
    <phoneticPr fontId="2"/>
  </si>
  <si>
    <t>◯（無料）</t>
    <rPh sb="0" eb="2">
      <t>ムリョ</t>
    </rPh>
    <phoneticPr fontId="2"/>
  </si>
  <si>
    <t>病院</t>
    <rPh sb="0" eb="2">
      <t>ビョウイn</t>
    </rPh>
    <phoneticPr fontId="2"/>
  </si>
  <si>
    <t>◯</t>
    <phoneticPr fontId="2"/>
  </si>
  <si>
    <t>導入オンライン診療システム</t>
  </si>
  <si>
    <t>専門医</t>
  </si>
  <si>
    <t>休診日</t>
  </si>
  <si>
    <t>最寄駅（徒歩何分）</t>
  </si>
  <si>
    <t>最寄駅の路線</t>
  </si>
  <si>
    <t>開業年</t>
  </si>
  <si>
    <t>PCR検査</t>
    <rPh sb="0" eb="2">
      <t>ケンs</t>
    </rPh>
    <phoneticPr fontId="2"/>
  </si>
  <si>
    <t>CLINICS</t>
    <phoneticPr fontId="2"/>
  </si>
  <si>
    <t>curon</t>
    <phoneticPr fontId="2"/>
  </si>
  <si>
    <t>×</t>
    <phoneticPr fontId="2"/>
  </si>
  <si>
    <t>LINEドクター</t>
    <phoneticPr fontId="2"/>
  </si>
  <si>
    <t>YaDoc</t>
    <phoneticPr fontId="2"/>
  </si>
  <si>
    <t>PocketDoctor</t>
    <phoneticPr fontId="2"/>
  </si>
  <si>
    <t>CARADAオンライン診療</t>
  </si>
  <si>
    <t>電話診療のみ</t>
    <rPh sb="0" eb="2">
      <t>デンw</t>
    </rPh>
    <phoneticPr fontId="2"/>
  </si>
  <si>
    <t>その他</t>
    <phoneticPr fontId="2"/>
  </si>
  <si>
    <t>http://www.yagi-ped.com</t>
    <phoneticPr fontId="2"/>
  </si>
  <si>
    <t>https://hoshiyama-clinic.net</t>
    <phoneticPr fontId="2"/>
  </si>
  <si>
    <t>https://orthopedicstar.com</t>
    <phoneticPr fontId="2"/>
  </si>
  <si>
    <t>http://www.sawada-naika.jp</t>
    <phoneticPr fontId="2"/>
  </si>
  <si>
    <t>https://www.yagi-ped.com/online</t>
    <phoneticPr fontId="2"/>
  </si>
  <si>
    <t>八木 康裕</t>
    <phoneticPr fontId="2"/>
  </si>
  <si>
    <t>【午前  】09：00～11：30　◯◯ー◯◯◯ー
【午後1】14：00～15：00　アレルギー・ワクチン/健診/ー/ワクチン/アレルギー・ワクチン/ー/ー
【午後2】16：00～18：00　◯◯ー◯◯ーー</t>
    <rPh sb="0" eb="2">
      <t>ゴg</t>
    </rPh>
    <rPh sb="1" eb="3">
      <t>ゴゼn</t>
    </rPh>
    <phoneticPr fontId="2"/>
  </si>
  <si>
    <t>水曜日、日曜日、祝日、土曜日午後</t>
    <phoneticPr fontId="2"/>
  </si>
  <si>
    <t>近鉄大阪線　高安駅</t>
    <phoneticPr fontId="2"/>
  </si>
  <si>
    <t>村尾診療所</t>
    <phoneticPr fontId="2"/>
  </si>
  <si>
    <t>京阪本線　萱島駅</t>
    <phoneticPr fontId="2"/>
  </si>
  <si>
    <t>【午前  】09：00〜11：30　◯◯ー◯◯◯ー
【午後1】17：00〜19：30　◯◯ー◯◯ーー
【午後2】</t>
    <rPh sb="0" eb="2">
      <t>ゴg</t>
    </rPh>
    <rPh sb="1" eb="3">
      <t>ゴゼn</t>
    </rPh>
    <phoneticPr fontId="2"/>
  </si>
  <si>
    <t>水曜、土曜日午後、日祝日</t>
    <rPh sb="0" eb="2">
      <t>スイヨウ</t>
    </rPh>
    <phoneticPr fontId="2"/>
  </si>
  <si>
    <t>内科、循環器科、皮膚科</t>
    <rPh sb="0" eb="2">
      <t>、</t>
    </rPh>
    <phoneticPr fontId="2"/>
  </si>
  <si>
    <t>篠塚 知宏</t>
    <phoneticPr fontId="2"/>
  </si>
  <si>
    <t>日本小児科学会認定　小児科専門医
日本アレルギー学会認定　アレルギー専門医</t>
    <rPh sb="0" eb="2">
      <t>ニンテイ</t>
    </rPh>
    <phoneticPr fontId="2"/>
  </si>
  <si>
    <t>日本内科学会認定　総合内科専門医</t>
    <rPh sb="0" eb="2">
      <t>ガッカイ</t>
    </rPh>
    <phoneticPr fontId="2"/>
  </si>
  <si>
    <t>https://hoshiyama-clinic.net/online/</t>
    <phoneticPr fontId="2"/>
  </si>
  <si>
    <t>星山　文明</t>
    <phoneticPr fontId="2"/>
  </si>
  <si>
    <t>日本泌尿器科学会認定　泌尿器科専門医
日本透析医学会認定　透析専門医</t>
    <rPh sb="0" eb="4">
      <t>ヒニョウキカ</t>
    </rPh>
    <phoneticPr fontId="2"/>
  </si>
  <si>
    <t>備考（診療時間について）</t>
    <rPh sb="0" eb="2">
      <t>ビコウ</t>
    </rPh>
    <phoneticPr fontId="2"/>
  </si>
  <si>
    <r>
      <t>【午前  】10:00～13:00　◯◯ー◯◯◯ー
【午後1】16:00～20:00　◯◯△◯</t>
    </r>
    <r>
      <rPr>
        <sz val="10"/>
        <color rgb="FF000000"/>
        <rFont val="Segoe UI Symbol"/>
        <family val="2"/>
      </rPr>
      <t xml:space="preserve">☆＆□☆ー
</t>
    </r>
    <r>
      <rPr>
        <sz val="10"/>
        <color rgb="FF000000"/>
        <rFont val="Arial"/>
        <family val="2"/>
      </rPr>
      <t>【午後2】</t>
    </r>
    <rPh sb="0" eb="2">
      <t>ゴg</t>
    </rPh>
    <rPh sb="1" eb="3">
      <t>ゴゼn</t>
    </rPh>
    <phoneticPr fontId="2"/>
  </si>
  <si>
    <t>水曜午前、土曜午後、日曜、祝日</t>
    <phoneticPr fontId="2"/>
  </si>
  <si>
    <t>大阪メトロ
四つ橋線「西梅田」駅 北改札口より徒歩すぐ
御堂筋線「梅田」駅 南改札口より徒歩約5分
谷町線「東梅田」駅 北西改札口より徒歩約6分
JR
「大阪」駅 桜橋出口より徒歩約2分
東西線「北新地」駅 西改札口より徒歩約2分
阪神
阪神本線「梅田」駅 西改札口より徒歩すぐ</t>
    <phoneticPr fontId="2"/>
  </si>
  <si>
    <t>https://orthopedicstar.com/online/</t>
    <phoneticPr fontId="2"/>
  </si>
  <si>
    <t>星山　芳亮</t>
    <phoneticPr fontId="2"/>
  </si>
  <si>
    <t>日本整形外科学会認定　整形外科専門医
日本整形外科学会認定　認定運動器リハビリテーション医
日本整形外科学会スポーツ医
日本整形外科学会認定　リウマチ医</t>
    <rPh sb="0" eb="2">
      <t>ニンテイ</t>
    </rPh>
    <phoneticPr fontId="2"/>
  </si>
  <si>
    <t>【午前  】10:00～13:00　◯◯ー◯◯◯ー
【午後1】16:00～20:00　◯◯△◯◯ーー
【午後2】</t>
    <rPh sb="0" eb="2">
      <t>ゴg</t>
    </rPh>
    <rPh sb="1" eb="3">
      <t>ゴゼn</t>
    </rPh>
    <phoneticPr fontId="2"/>
  </si>
  <si>
    <t>※最終受付
・午前診12:45（初診受付12:30）
・午後診19:45（初診受付19:30）
▲…午後診療（16:00～19:00）
　　最終受付18:45（初診受付18:30）</t>
    <phoneticPr fontId="2"/>
  </si>
  <si>
    <t>内科・循環器内科・消化器内科・呼吸器内科・
胃腸内科・放射線科・小児科・皮膚科</t>
    <phoneticPr fontId="2"/>
  </si>
  <si>
    <t>澤田　宏子</t>
    <phoneticPr fontId="2"/>
  </si>
  <si>
    <t>日本消化器内視鏡学会認定　消化器内視鏡専門医</t>
    <rPh sb="0" eb="2">
      <t>ガカイ</t>
    </rPh>
    <phoneticPr fontId="2"/>
  </si>
  <si>
    <t>【午前  】09:30-13:00　◯◯◯◯◯◯ー
【午後1】14:00-17:30　◯◯ー◯◯ーー
【午後2】</t>
    <rPh sb="0" eb="2">
      <t>ゴg</t>
    </rPh>
    <rPh sb="1" eb="3">
      <t>ゴゼn</t>
    </rPh>
    <phoneticPr fontId="2"/>
  </si>
  <si>
    <t>大阪府内COVID-19自宅療養中の方に限り電話での診療もおこなっております。</t>
    <phoneticPr fontId="2"/>
  </si>
  <si>
    <t>水曜午後、土曜午後、日曜、祝日</t>
    <rPh sb="0" eb="2">
      <t>ゴゴ</t>
    </rPh>
    <phoneticPr fontId="2"/>
  </si>
  <si>
    <t>□JR東西線「北新地駅」東出口すぐ
□JR環状線「大阪駅」
□阪急電鉄「梅田駅」
□阪神電鉄「梅田駅」
□地下鉄谷町線「東梅田駅」
□地下鉄御堂筋線「梅田駅」
□地下鉄四ツ橋線「西梅田」</t>
    <phoneticPr fontId="2"/>
  </si>
  <si>
    <t>医療法人つとむ会澤田内科医院</t>
    <phoneticPr fontId="2"/>
  </si>
  <si>
    <t>駅近（徒歩5分圏内）</t>
    <rPh sb="0" eb="2">
      <t>エキチカ</t>
    </rPh>
    <phoneticPr fontId="2"/>
  </si>
  <si>
    <t>駅近（徒歩5分圏内）</t>
    <phoneticPr fontId="2"/>
  </si>
  <si>
    <t>ピル外来</t>
    <phoneticPr fontId="2"/>
  </si>
  <si>
    <t>美容外来
（自費診療）</t>
    <rPh sb="0" eb="2">
      <t>ビヨウ</t>
    </rPh>
    <phoneticPr fontId="2"/>
  </si>
  <si>
    <t>ED治療</t>
    <rPh sb="0" eb="2">
      <t>チリョウ</t>
    </rPh>
    <phoneticPr fontId="2"/>
  </si>
  <si>
    <t>禁煙外来</t>
    <phoneticPr fontId="2"/>
  </si>
  <si>
    <t>薄毛治療</t>
    <phoneticPr fontId="2"/>
  </si>
  <si>
    <t>八木小児科</t>
    <phoneticPr fontId="2"/>
  </si>
  <si>
    <t>エリア</t>
    <phoneticPr fontId="2"/>
  </si>
  <si>
    <t>都道府県</t>
    <phoneticPr fontId="2"/>
  </si>
  <si>
    <t>施設名</t>
    <phoneticPr fontId="2"/>
  </si>
  <si>
    <t>サイトURL</t>
    <phoneticPr fontId="2"/>
  </si>
  <si>
    <t>発熱外来</t>
    <phoneticPr fontId="2"/>
  </si>
  <si>
    <t>注意事項</t>
    <phoneticPr fontId="9"/>
  </si>
  <si>
    <t>「H列」のサイトURLをクリックし、各医療機関のホームページへ移動する。</t>
    <rPh sb="0" eb="1">
      <t>レツ</t>
    </rPh>
    <phoneticPr fontId="9"/>
  </si>
  <si>
    <t>各項目について、医療機関ホームページに記載されている内容を記入する。（【D列：施設名】〜【AI：写真】まで）</t>
    <rPh sb="0" eb="1">
      <t>カクイリョウ</t>
    </rPh>
    <phoneticPr fontId="9"/>
  </si>
  <si>
    <t>作業の流れ</t>
    <phoneticPr fontId="9"/>
  </si>
  <si>
    <t>休診日（曜日、時間帯）</t>
    <rPh sb="0" eb="2">
      <t>ヨウb</t>
    </rPh>
    <phoneticPr fontId="2"/>
  </si>
  <si>
    <t>駐車場の有無</t>
    <phoneticPr fontId="2"/>
  </si>
  <si>
    <t>入力漏れ・誤字などが無いか確認する。</t>
    <rPh sb="0" eb="2">
      <t>ニュウリョク</t>
    </rPh>
    <phoneticPr fontId="9"/>
  </si>
  <si>
    <t>■入力漏れについて
・各項目への記入はホームページにある情報は可能な限り埋める
・憶測、個人の判断での記入はしないようにする。（あくまでホームページにる情報のみを記入する）
・もちろん、ホームページに掲載されていない情報もあります。その場合は空欄で結構です。</t>
    <rPh sb="0" eb="1">
      <t>ニュウリョク</t>
    </rPh>
    <phoneticPr fontId="9"/>
  </si>
  <si>
    <t>弊社にて記入内容を確認する。</t>
    <rPh sb="0" eb="2">
      <t>ヘイシャ</t>
    </rPh>
    <phoneticPr fontId="9"/>
  </si>
  <si>
    <t>Excelシートを提出する。</t>
    <rPh sb="0" eb="14">
      <t>テイシュツ</t>
    </rPh>
    <phoneticPr fontId="9"/>
  </si>
  <si>
    <t>■入力漏れ、入力方法に誤りがないか確認します。
■入力方法などに誤りなどあった場合、修正依頼をさせていただくことがあります。</t>
    <rPh sb="0" eb="2">
      <t>シカクニュウリョク</t>
    </rPh>
    <phoneticPr fontId="9"/>
  </si>
  <si>
    <t>手順</t>
    <rPh sb="0" eb="2">
      <t>テジュン</t>
    </rPh>
    <phoneticPr fontId="9"/>
  </si>
  <si>
    <t>−</t>
    <phoneticPr fontId="9"/>
  </si>
  <si>
    <t>項目</t>
    <rPh sb="0" eb="2">
      <t>コウモク</t>
    </rPh>
    <phoneticPr fontId="9"/>
  </si>
  <si>
    <t>入力方法</t>
    <rPh sb="0" eb="2">
      <t>ニュウリョク</t>
    </rPh>
    <phoneticPr fontId="9"/>
  </si>
  <si>
    <t>公式サイト内のオンライン診療に関するページURL</t>
    <phoneticPr fontId="9"/>
  </si>
  <si>
    <t>記入済みです。</t>
    <rPh sb="0" eb="2">
      <t>キニュウ</t>
    </rPh>
    <phoneticPr fontId="9"/>
  </si>
  <si>
    <t>記入済みです。</t>
    <rPh sb="0" eb="1">
      <t>キニュウスミデス</t>
    </rPh>
    <phoneticPr fontId="9"/>
  </si>
  <si>
    <t>記入済みですが、ホームページに記載されている正式の施設名に更新してください。
（例）「田中クリニック→医療法人田中クリニック」など</t>
    <rPh sb="0" eb="2">
      <t>キニュウ</t>
    </rPh>
    <phoneticPr fontId="9"/>
  </si>
  <si>
    <t>記入済みですが、ホームページに記載されている内容と相違がないか確認してください。</t>
    <rPh sb="0" eb="2">
      <t>キニュウ</t>
    </rPh>
    <phoneticPr fontId="9"/>
  </si>
  <si>
    <t>■「H列：サイトURL」が空欄の場合
・まず医療機関のホームページが存在するかGoogleなどで検索して確認
・検索したとき、同じクリニック名が複数ヒットすることがあるので住所や電話番号を見比べて該当の医療機関かどうかを確認する
（検索例：「田中クリニック　大阪市北区」や「中村クリニック　東京都渋谷区」など「医療機関名＋地域名」で検索すると該当する医療機関にたどり着ける）
・医療機関ホームページが存在する場合→そのホームページURLを「H列」に入力する
・医療機関ホームページが存在しない場合→「H列」はそのまま空欄にしておく
■医療機関ホームページが存在しない場合
・各項目の入力は、他のポータルサイトなどの情報を参考にして入力する
・この場合、「基本情報」のみ記入する
・「基本情報」とは、「項目名」が黄色で塗られた項目のこと
（「基本情報」→施設名・郵便番号・住所・電話番号・診療科目・院長・診療時間・備考（診療時間について）・休診日（曜日、時間帯）・電車アクセス（路線、最寄駅、徒歩何分）・駅近（徒歩5分圏内））</t>
    <rPh sb="0" eb="2">
      <t>コウモク</t>
    </rPh>
    <phoneticPr fontId="9"/>
  </si>
  <si>
    <t>・医療機関ホームページを確認して、記載されている「診療科目」をすべて記載してください。
・すでに記入されていますが、正しくないことがあります、必ず確認し、Excelシートに記載されている内容と異なる場合には情報を更新してください。</t>
    <rPh sb="0" eb="2">
      <t>キニュウ</t>
    </rPh>
    <phoneticPr fontId="9"/>
  </si>
  <si>
    <t>記入済みです。</t>
    <rPh sb="0" eb="2">
      <t>インチョウ</t>
    </rPh>
    <phoneticPr fontId="9"/>
  </si>
  <si>
    <t>・医療機関で導入しているオンラインシステム名を記入してください。
【CLINICS・curon・LINEドクター・YaDoc・PocketDoctor・CARADAオンライン診療・電話診療のみ・その他】から選択してください。</t>
    <phoneticPr fontId="9"/>
  </si>
  <si>
    <t>◯</t>
    <phoneticPr fontId="9"/>
  </si>
  <si>
    <t>×</t>
    <rPh sb="0" eb="1">
      <t>バツ</t>
    </rPh>
    <phoneticPr fontId="9"/>
  </si>
  <si>
    <t>専門医資格
（学会会員のみは不可）</t>
    <rPh sb="0" eb="2">
      <t>シカク</t>
    </rPh>
    <phoneticPr fontId="2"/>
  </si>
  <si>
    <t>専門医資格（学会会員のみは不可）</t>
    <rPh sb="0" eb="2">
      <t>シカク</t>
    </rPh>
    <phoneticPr fontId="2"/>
  </si>
  <si>
    <t>・医療機関ホームページを確認して、「院長名」を記入してください。</t>
    <rPh sb="0" eb="2">
      <t>インチョウ</t>
    </rPh>
    <phoneticPr fontId="9"/>
  </si>
  <si>
    <t>・医療機関ホームページを確認して、院長が取得している「専門医資格」を記入してください。
【※専門医資格の記入方法】
・専門医資格の記載方法は「医療広告ガイドライン」によって定められています。
・必ず「学会名＋認定（スペース）＋専門医資格名」をセットで記載してください。（詳しくは別資料「医療広告ガイドライン_チェックリスト」P6をご覧ください。）
例①：「皮膚科専門医」の場合、「日本皮膚科学会認定　皮膚科専門医」と記入する。
例②：「糖尿病専門医」の場合、「日本糖尿病学会認定　糖尿病専門医」と記入する。
例③：「気管支鏡専門医」の場合、「日本呼吸器内視鏡学会認定　皮膚科専門医」と記入する。</t>
    <rPh sb="0" eb="2">
      <t>インチョウ</t>
    </rPh>
    <phoneticPr fontId="9"/>
  </si>
  <si>
    <r>
      <t>・「診察時間」と「曜日ごとの診察有無」を記入する。
・「曜日ごとの診察有無」は、医療機関ホームページに記載されているものを「◯・△・</t>
    </r>
    <r>
      <rPr>
        <sz val="10"/>
        <color rgb="FF000000"/>
        <rFont val="Segoe UI Symbol"/>
        <family val="2"/>
      </rPr>
      <t xml:space="preserve">☆・×」等で忠実に表現する。
</t>
    </r>
    <r>
      <rPr>
        <sz val="10"/>
        <color rgb="FF000000"/>
        <rFont val="Arial"/>
        <family val="2"/>
      </rPr>
      <t>・時間表記は、「24時間表記」で記入する。（9:00~12:00、15:00~19:00等）</t>
    </r>
    <rPh sb="0" eb="1">
      <t>シンサツ・</t>
    </rPh>
    <phoneticPr fontId="9"/>
  </si>
  <si>
    <r>
      <t>・診察時間に関する補足説明などがある場合は、こちらに記入する。
（※△・</t>
    </r>
    <r>
      <rPr>
        <sz val="10"/>
        <color rgb="FF000000"/>
        <rFont val="Segoe UI Symbol"/>
        <family val="2"/>
      </rPr>
      <t>☆の説明や注意事項、お知らせなど</t>
    </r>
    <r>
      <rPr>
        <sz val="10"/>
        <color rgb="FF000000"/>
        <rFont val="Arial"/>
        <family val="2"/>
      </rPr>
      <t>）</t>
    </r>
    <rPh sb="0" eb="1">
      <t>ホシシンサツ</t>
    </rPh>
    <phoneticPr fontId="9"/>
  </si>
  <si>
    <t>・医療機関ホームページを確認して、「休診日」を記入してください。
例①：休みの日が木曜日丸一日・土曜日の午後・日曜・祝日の場合、「木曜、土曜午後、日曜、祝日」と記入する。
例②：休みの日が水曜日の午後・土曜日丸一日・日曜・祝日の場合、「水曜午後、土曜、日曜、祝日」と記入する。
例③：休みの日が月曜日の午後・木曜日の午後・土曜日の午後・日曜・祝日の場合、「月曜午後、木曜午後、土曜午後、日曜、祝日」と記入する。</t>
    <rPh sb="0" eb="3">
      <t>キュウシンビ</t>
    </rPh>
    <phoneticPr fontId="9"/>
  </si>
  <si>
    <t>■既に記入されている場合
・すでに入力済みの項目もホームページに記載されている情報と相違がないか確認する
・相違があった場合、ホームページに記載されている情報をExcelシートに更新する
■入力方法について
・各項目の入力方法については、Excelタブ「②入力方法について」をご覧ください</t>
    <rPh sb="0" eb="1">
      <t>スデニニュウリョクスミ</t>
    </rPh>
    <phoneticPr fontId="9"/>
  </si>
  <si>
    <t>・土曜日に診察をおこなっている場合は、「◯」を選択する。（※午前のみの診察でも「◯」に該当）</t>
    <rPh sb="0" eb="1">
      <t>・</t>
    </rPh>
    <phoneticPr fontId="9"/>
  </si>
  <si>
    <t>・医療機関によって、複数のオンライン診療システムを導入していることがあります。
・その場合、二つ目のオンライン診療システム名をこちらに記入してください。</t>
    <phoneticPr fontId="9"/>
  </si>
  <si>
    <t>・医療機関ホームページの中に「オンライン診療に関するページ」が存在した場合、そのページのURLを記入してください。
・「オンライン診療に関するページ」とは、「オンライン診療の予約に関するページ」や「オンライン診療で受診するまでの流れ」、「オンライン診療に関するお知らせページ」などのページを指します。</t>
    <rPh sb="0" eb="150">
      <t>ノ</t>
    </rPh>
    <phoneticPr fontId="9"/>
  </si>
  <si>
    <t>・「M列：導入オンライン診療システム」を入力することで自動入力されます。</t>
    <rPh sb="0" eb="36">
      <t>レツヒツヨウ</t>
    </rPh>
    <phoneticPr fontId="9"/>
  </si>
  <si>
    <t>女性医師の在籍</t>
    <phoneticPr fontId="9"/>
  </si>
  <si>
    <t>女性医師の在籍</t>
    <rPh sb="0" eb="2">
      <t>イシ</t>
    </rPh>
    <phoneticPr fontId="2"/>
  </si>
  <si>
    <t>・女性医師が在籍している場合は、「◯」を選択する。
・院長が女性でなくても、副院長や非常勤医師として女性医師が勤務している場合も「◯」を選択する。</t>
    <rPh sb="0" eb="1">
      <t>ジョセイ</t>
    </rPh>
    <phoneticPr fontId="9"/>
  </si>
  <si>
    <t>・ピル外来をやっている場合は、「◯」を選択する。</t>
    <rPh sb="0" eb="2">
      <t>ガイライ</t>
    </rPh>
    <phoneticPr fontId="9"/>
  </si>
  <si>
    <t>・美容外来をやっている場合は、「◯」を選択する。（※美容皮膚科はほとんどが◯に該当）</t>
    <rPh sb="0" eb="1">
      <t>ガイライ</t>
    </rPh>
    <phoneticPr fontId="9"/>
  </si>
  <si>
    <t>・薄毛治療をやっている場合は、「◯」を選択する。（※「薄毛治療」もしくは「AGA治療」と記載があれば「◯」に該当）</t>
    <rPh sb="0" eb="1">
      <t>ガイライ</t>
    </rPh>
    <phoneticPr fontId="9"/>
  </si>
  <si>
    <t>・ED治療をやっている場合は、「◯」を選択する。</t>
    <rPh sb="0" eb="1">
      <t>ガイライ</t>
    </rPh>
    <phoneticPr fontId="9"/>
  </si>
  <si>
    <t>・禁煙外来をやっている場合は、「◯」を選択する。</t>
    <rPh sb="0" eb="1">
      <t>ガイライ</t>
    </rPh>
    <phoneticPr fontId="9"/>
  </si>
  <si>
    <t>・発熱外来をやっている場合は、「◯」を選択する。</t>
    <rPh sb="0" eb="1">
      <t>ガイライ</t>
    </rPh>
    <phoneticPr fontId="9"/>
  </si>
  <si>
    <t>・医療機関ホームページを確認して、「路線名」・「最寄駅」・「徒歩何分」を記入する。
・最寄駅が複数ある場合には、すべて記入する。</t>
    <rPh sb="0" eb="3">
      <t>トセンメイ</t>
    </rPh>
    <phoneticPr fontId="9"/>
  </si>
  <si>
    <t>・最寄駅から徒歩5分圏内の場合は、「◯」を選択する。
・医療機関ホームページに駅から何分かかるか記載がない場合は、駅から近そうな立地だとしても「×」とする。</t>
    <rPh sb="0" eb="1">
      <t>エキ</t>
    </rPh>
    <phoneticPr fontId="9"/>
  </si>
  <si>
    <t>・医療機関の敷地内に無料駐車場がある場合は、「◯（無料）」を選択する。
・近隣のコインパーキングしかないがサービス券などを発行してくれる場合も、「◯（無料）」を選択する。
・近隣のコインパーキングしかない場合は、「◯（コインパーキング）」を選択する。
・駐車場に関して記載がない場合は、「×」を選択する。</t>
    <rPh sb="0" eb="1">
      <t>イリョウキカン</t>
    </rPh>
    <phoneticPr fontId="9"/>
  </si>
  <si>
    <r>
      <t xml:space="preserve">▲…16:00～19:00
■…男性更年期専門外来　第1・3金曜 17:00～20:00
</t>
    </r>
    <r>
      <rPr>
        <sz val="10"/>
        <color rgb="FF000000"/>
        <rFont val="Segoe UI Symbol"/>
        <family val="2"/>
      </rPr>
      <t>★</t>
    </r>
    <r>
      <rPr>
        <sz val="10"/>
        <color rgb="FF000000"/>
        <rFont val="Arial"/>
        <family val="2"/>
      </rPr>
      <t>…女性医師外来　第1・3金曜 17:00～20:00
　　　　　　　　　第2・4土曜 13:00～16:00</t>
    </r>
    <phoneticPr fontId="2"/>
  </si>
  <si>
    <t>■「H列：サイトURL」が空欄の場合
・まず医療機関のホームページが存在するかGoogleなどで検索して確認
・検索したとき、同じクリニック名が複数ヒットすることがあるので住所や電話番号を見比べて該当の医療機関かどうかを確認する
（検索例：「田中クリニック　大阪市北区」や「中村クリニック　東京都渋谷区」など「医療機関名＋地域名」で検索すると該当する医療機関にたどり着ける）
・医療機関ホームページが存在する場合→そのホームページURLを「H列」に入力する
・医療機関ホームページが存在しない場合→「H列」はそのまま空欄にしておく
■医療機関ホームページが存在しない場合
・各項目の入力は、他のポータルサイトなどの情報を参考にして入力する
・この場合、「基本情報」のみ記入する
・「基本情報」とは、「項目名」が黄色で塗られた項目のこと
（「基本情報」→施設名・郵便番号・住所・電話番号・診療科目・院長・診療時間・備考（診療時間について）・休診日（曜日、時間帯）・電車アクセス（路線、最寄駅、徒歩何分））</t>
    <rPh sb="0" eb="2">
      <t>バアイ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</si>
</sst>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font>
    <font>
      <sz val="10"/>
      <name val="Arial"/>
      <family val="2"/>
    </font>
    <font>
      <sz val="6"/>
      <name val="A-OTF Futo Min A101 Pr6N Bold"/>
      <family val="3"/>
      <charset val="128"/>
    </font>
    <font>
      <sz val="10"/>
      <color rgb="FF000000"/>
      <name val="Arial"/>
      <family val="2"/>
    </font>
    <font>
      <u/>
      <sz val="10"/>
      <color theme="10"/>
      <name val="Arial"/>
      <family val="2"/>
    </font>
    <font>
      <sz val="10"/>
      <color rgb="FF000000"/>
      <name val="A-OTF Futo Min A101 Pr6N Bold"/>
      <family val="3"/>
      <charset val="128"/>
    </font>
    <font>
      <u/>
      <sz val="10"/>
      <color theme="10"/>
      <name val="Arial"/>
      <family val="2"/>
    </font>
    <font>
      <sz val="10"/>
      <color rgb="FF000000"/>
      <name val="Segoe UI Symbol"/>
      <family val="2"/>
    </font>
    <font>
      <sz val="10"/>
      <color rgb="FF000000"/>
      <name val="Times New Roman"/>
      <family val="1"/>
    </font>
    <font>
      <sz val="6"/>
      <name val="A-OTF Midashi Go MB31 Pr6N MB31"/>
      <family val="3"/>
      <charset val="128"/>
    </font>
  </fonts>
  <fills count="8">
    <fill>
      <patternFill patternType="none"/>
    </fill>
    <fill>
      <patternFill patternType="gray125"/>
    </fill>
    <fill>
      <patternFill patternType="solid">
        <fgColor theme="9" tint="0.59999389629810485"/>
        <bgColor indexed="64"/>
      </patternFill>
    </fill>
    <fill>
      <patternFill patternType="solid">
        <fgColor rgb="FFB5E3E8"/>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bgColor indexed="64"/>
      </patternFill>
    </fill>
    <fill>
      <patternFill patternType="solid">
        <fgColor theme="0" tint="-0.249977111117893"/>
        <bgColor indexed="64"/>
      </patternFill>
    </fill>
  </fills>
  <borders count="1">
    <border>
      <left/>
      <right/>
      <top/>
      <bottom/>
      <diagonal/>
    </border>
  </borders>
  <cellStyleXfs count="3">
    <xf numFmtId="0" fontId="0" fillId="0" borderId="0"/>
    <xf numFmtId="0" fontId="4" fillId="0" borderId="0" applyNumberFormat="0" applyFill="0" applyBorder="0" applyAlignment="0" applyProtection="0"/>
    <xf numFmtId="0" fontId="6" fillId="0" borderId="0" applyNumberFormat="0" applyFill="0" applyBorder="0" applyAlignment="0" applyProtection="0"/>
  </cellStyleXfs>
  <cellXfs count="27">
    <xf numFmtId="0" fontId="0" fillId="0" borderId="0" xfId="0"/>
    <xf numFmtId="0" fontId="3" fillId="0" borderId="0" xfId="0" applyFont="1"/>
    <xf numFmtId="0" fontId="1" fillId="2" borderId="0" xfId="0" applyFont="1" applyFill="1"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vertical="center" wrapText="1"/>
    </xf>
    <xf numFmtId="0" fontId="4" fillId="0" borderId="0" xfId="1" applyAlignment="1">
      <alignment vertical="center" wrapText="1"/>
    </xf>
    <xf numFmtId="0" fontId="3" fillId="0" borderId="0" xfId="0" applyFont="1" applyAlignment="1">
      <alignment horizontal="center" vertical="center" wrapText="1"/>
    </xf>
    <xf numFmtId="0" fontId="1" fillId="3" borderId="0" xfId="0" applyFont="1" applyFill="1" applyAlignment="1">
      <alignment horizontal="center" vertical="center" wrapText="1"/>
    </xf>
    <xf numFmtId="0" fontId="8" fillId="0" borderId="0" xfId="0" applyFont="1" applyAlignment="1">
      <alignment vertical="center" wrapText="1"/>
    </xf>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xf>
    <xf numFmtId="0" fontId="1" fillId="4" borderId="0" xfId="0" applyFont="1" applyFill="1" applyAlignment="1">
      <alignment horizontal="center" vertical="center" wrapText="1"/>
    </xf>
    <xf numFmtId="0" fontId="3" fillId="5" borderId="0" xfId="0" applyFont="1" applyFill="1" applyAlignment="1">
      <alignment horizontal="center" vertical="center" wrapText="1"/>
    </xf>
    <xf numFmtId="0" fontId="1" fillId="4" borderId="0" xfId="0" applyFont="1" applyFill="1" applyAlignment="1">
      <alignment horizontal="left" vertical="center" wrapText="1"/>
    </xf>
    <xf numFmtId="0" fontId="3" fillId="6" borderId="0" xfId="0" applyFont="1" applyFill="1" applyAlignment="1">
      <alignment horizontal="center" vertical="center"/>
    </xf>
    <xf numFmtId="0" fontId="3" fillId="6" borderId="0" xfId="0" applyFont="1" applyFill="1" applyAlignment="1">
      <alignment horizontal="center" vertical="center" wrapText="1"/>
    </xf>
    <xf numFmtId="0" fontId="1" fillId="7" borderId="0" xfId="0" applyFont="1" applyFill="1" applyAlignment="1">
      <alignment horizontal="left" vertical="center" wrapText="1"/>
    </xf>
    <xf numFmtId="0" fontId="1" fillId="7" borderId="0" xfId="0" applyFont="1" applyFill="1" applyAlignment="1">
      <alignment horizontal="center" vertical="center" wrapText="1"/>
    </xf>
    <xf numFmtId="0" fontId="0" fillId="0" borderId="0" xfId="0" applyAlignment="1">
      <alignment horizontal="center"/>
    </xf>
  </cellXfs>
  <cellStyles count="3">
    <cellStyle name="Hyperlink" xfId="2" xr:uid="{00000000-000B-0000-0000-000008000000}"/>
    <cellStyle name="ハイパーリンク" xfId="1" builtinId="8"/>
    <cellStyle name="標準" xfId="0" builtinId="0"/>
  </cellStyles>
  <dxfs count="0"/>
  <tableStyles count="0" defaultTableStyle="TableStyleMedium2" defaultPivotStyle="PivotStyleLight16"/>
  <colors>
    <mruColors>
      <color rgb="FFB5E3E8"/>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33</xdr:col>
      <xdr:colOff>0</xdr:colOff>
      <xdr:row>6</xdr:row>
      <xdr:rowOff>0</xdr:rowOff>
    </xdr:from>
    <xdr:to>
      <xdr:col>33</xdr:col>
      <xdr:colOff>304800</xdr:colOff>
      <xdr:row>7</xdr:row>
      <xdr:rowOff>101601</xdr:rowOff>
    </xdr:to>
    <xdr:sp macro="" textlink="">
      <xdr:nvSpPr>
        <xdr:cNvPr id="1033" name="AutoShape 9" descr="にしひら,西平綾子,女医,女性院長,内科医,腎内">
          <a:extLst>
            <a:ext uri="{FF2B5EF4-FFF2-40B4-BE49-F238E27FC236}">
              <a16:creationId xmlns:a16="http://schemas.microsoft.com/office/drawing/2014/main" id="{8067EA98-B788-C54F-8D7E-0F2D43023274}"/>
            </a:ext>
          </a:extLst>
        </xdr:cNvPr>
        <xdr:cNvSpPr>
          <a:spLocks noChangeAspect="1" noChangeArrowheads="1"/>
        </xdr:cNvSpPr>
      </xdr:nvSpPr>
      <xdr:spPr bwMode="auto">
        <a:xfrm>
          <a:off x="67602100" y="1108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34" name="AutoShape 10" descr="にしひら,西平綾子,女医,女性院長,内科医,腎内">
          <a:extLst>
            <a:ext uri="{FF2B5EF4-FFF2-40B4-BE49-F238E27FC236}">
              <a16:creationId xmlns:a16="http://schemas.microsoft.com/office/drawing/2014/main" id="{4DEDD2FE-4EC8-954E-8812-9659B1B8C6B1}"/>
            </a:ext>
          </a:extLst>
        </xdr:cNvPr>
        <xdr:cNvSpPr>
          <a:spLocks noChangeAspect="1" noChangeArrowheads="1"/>
        </xdr:cNvSpPr>
      </xdr:nvSpPr>
      <xdr:spPr bwMode="auto">
        <a:xfrm>
          <a:off x="67602100" y="1108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35" name="AutoShape 11" descr="にしひら,西平綾子,女医,女性院長,内科医,腎内">
          <a:extLst>
            <a:ext uri="{FF2B5EF4-FFF2-40B4-BE49-F238E27FC236}">
              <a16:creationId xmlns:a16="http://schemas.microsoft.com/office/drawing/2014/main" id="{96C7EA27-82AD-C442-9B82-66E93468DF31}"/>
            </a:ext>
          </a:extLst>
        </xdr:cNvPr>
        <xdr:cNvSpPr>
          <a:spLocks noChangeAspect="1" noChangeArrowheads="1"/>
        </xdr:cNvSpPr>
      </xdr:nvSpPr>
      <xdr:spPr bwMode="auto">
        <a:xfrm>
          <a:off x="67602100" y="1159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26" name="AutoShape 2" descr="清潔感,きれい,クリニック,病院,北区,内科,腎臓内科,中崎町">
          <a:extLst>
            <a:ext uri="{FF2B5EF4-FFF2-40B4-BE49-F238E27FC236}">
              <a16:creationId xmlns:a16="http://schemas.microsoft.com/office/drawing/2014/main" id="{90C298F3-A188-2246-B7AD-F73383916A4B}"/>
            </a:ext>
          </a:extLst>
        </xdr:cNvPr>
        <xdr:cNvSpPr>
          <a:spLocks noChangeAspect="1" noChangeArrowheads="1"/>
        </xdr:cNvSpPr>
      </xdr:nvSpPr>
      <xdr:spPr bwMode="auto">
        <a:xfrm>
          <a:off x="67602100" y="1108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43" name="AutoShape 19" descr="D-_クリニック_人物_和男40k.jpg">
          <a:extLst>
            <a:ext uri="{FF2B5EF4-FFF2-40B4-BE49-F238E27FC236}">
              <a16:creationId xmlns:a16="http://schemas.microsoft.com/office/drawing/2014/main" id="{1ECE9B1F-72DC-C74D-A046-EF84C41DED00}"/>
            </a:ext>
          </a:extLst>
        </xdr:cNvPr>
        <xdr:cNvSpPr>
          <a:spLocks noChangeAspect="1" noChangeArrowheads="1"/>
        </xdr:cNvSpPr>
      </xdr:nvSpPr>
      <xdr:spPr bwMode="auto">
        <a:xfrm>
          <a:off x="66636900" y="3293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44" name="AutoShape 20" descr="D-_クリニック_人物_和男40k.jpg">
          <a:extLst>
            <a:ext uri="{FF2B5EF4-FFF2-40B4-BE49-F238E27FC236}">
              <a16:creationId xmlns:a16="http://schemas.microsoft.com/office/drawing/2014/main" id="{FBCE1828-4F68-4244-BB5C-FD30F25C548F}"/>
            </a:ext>
          </a:extLst>
        </xdr:cNvPr>
        <xdr:cNvSpPr>
          <a:spLocks noChangeAspect="1" noChangeArrowheads="1"/>
        </xdr:cNvSpPr>
      </xdr:nvSpPr>
      <xdr:spPr bwMode="auto">
        <a:xfrm>
          <a:off x="66636900" y="3293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45" name="AutoShape 21" descr="D-_クリニック_人物_和男40k.jpg">
          <a:extLst>
            <a:ext uri="{FF2B5EF4-FFF2-40B4-BE49-F238E27FC236}">
              <a16:creationId xmlns:a16="http://schemas.microsoft.com/office/drawing/2014/main" id="{D19D3EE2-C529-0540-BDE3-ED1F7EA55B9C}"/>
            </a:ext>
          </a:extLst>
        </xdr:cNvPr>
        <xdr:cNvSpPr>
          <a:spLocks noChangeAspect="1" noChangeArrowheads="1"/>
        </xdr:cNvSpPr>
      </xdr:nvSpPr>
      <xdr:spPr bwMode="auto">
        <a:xfrm>
          <a:off x="67741800" y="3191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47" name="AutoShape 23" descr="https://shimizu-clinic.in/wp-content/uploads/2020/12/doctor.jpg.webp">
          <a:extLst>
            <a:ext uri="{FF2B5EF4-FFF2-40B4-BE49-F238E27FC236}">
              <a16:creationId xmlns:a16="http://schemas.microsoft.com/office/drawing/2014/main" id="{02F36BB6-7484-0A4A-86EF-B02EFE97267F}"/>
            </a:ext>
          </a:extLst>
        </xdr:cNvPr>
        <xdr:cNvSpPr>
          <a:spLocks noChangeAspect="1" noChangeArrowheads="1"/>
        </xdr:cNvSpPr>
      </xdr:nvSpPr>
      <xdr:spPr bwMode="auto">
        <a:xfrm>
          <a:off x="66636900" y="3394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304800</xdr:colOff>
      <xdr:row>7</xdr:row>
      <xdr:rowOff>101601</xdr:rowOff>
    </xdr:to>
    <xdr:sp macro="" textlink="">
      <xdr:nvSpPr>
        <xdr:cNvPr id="1048" name="AutoShape 24" descr="https://shimizu-clinic.in/wp-content/uploads/2020/12/doctor.jpg.webp">
          <a:extLst>
            <a:ext uri="{FF2B5EF4-FFF2-40B4-BE49-F238E27FC236}">
              <a16:creationId xmlns:a16="http://schemas.microsoft.com/office/drawing/2014/main" id="{AA59976F-12EC-CE45-9E65-201647A5F38B}"/>
            </a:ext>
          </a:extLst>
        </xdr:cNvPr>
        <xdr:cNvSpPr>
          <a:spLocks noChangeAspect="1" noChangeArrowheads="1"/>
        </xdr:cNvSpPr>
      </xdr:nvSpPr>
      <xdr:spPr bwMode="auto">
        <a:xfrm>
          <a:off x="66636900" y="34963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33</xdr:col>
      <xdr:colOff>0</xdr:colOff>
      <xdr:row>6</xdr:row>
      <xdr:rowOff>0</xdr:rowOff>
    </xdr:from>
    <xdr:to>
      <xdr:col>33</xdr:col>
      <xdr:colOff>12700</xdr:colOff>
      <xdr:row>6</xdr:row>
      <xdr:rowOff>12700</xdr:rowOff>
    </xdr:to>
    <xdr:pic>
      <xdr:nvPicPr>
        <xdr:cNvPr id="61" name="図 60" descr="https://www.ideguchi.org/common_img/blank.gif">
          <a:extLst>
            <a:ext uri="{FF2B5EF4-FFF2-40B4-BE49-F238E27FC236}">
              <a16:creationId xmlns:a16="http://schemas.microsoft.com/office/drawing/2014/main" id="{A375CE25-B973-DA48-87F7-D09BFA83E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25700" y="50203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6</xdr:row>
      <xdr:rowOff>0</xdr:rowOff>
    </xdr:from>
    <xdr:to>
      <xdr:col>33</xdr:col>
      <xdr:colOff>12700</xdr:colOff>
      <xdr:row>6</xdr:row>
      <xdr:rowOff>12700</xdr:rowOff>
    </xdr:to>
    <xdr:pic>
      <xdr:nvPicPr>
        <xdr:cNvPr id="63" name="図 62" descr="https://www.ideguchi.org/common_img/blank.gif">
          <a:extLst>
            <a:ext uri="{FF2B5EF4-FFF2-40B4-BE49-F238E27FC236}">
              <a16:creationId xmlns:a16="http://schemas.microsoft.com/office/drawing/2014/main" id="{595E55DD-D5C4-6641-9F0E-93D567EC9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25700" y="50203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orthopedicstar.com/" TargetMode="External"/><Relationship Id="rId7" Type="http://schemas.openxmlformats.org/officeDocument/2006/relationships/hyperlink" Target="https://orthopedicstar.com/online/" TargetMode="External"/><Relationship Id="rId2" Type="http://schemas.openxmlformats.org/officeDocument/2006/relationships/hyperlink" Target="https://hoshiyama-clinic.net/" TargetMode="External"/><Relationship Id="rId1" Type="http://schemas.openxmlformats.org/officeDocument/2006/relationships/hyperlink" Target="http://www.yagi-ped.com/" TargetMode="External"/><Relationship Id="rId6" Type="http://schemas.openxmlformats.org/officeDocument/2006/relationships/hyperlink" Target="https://hoshiyama-clinic.net/online/" TargetMode="External"/><Relationship Id="rId5" Type="http://schemas.openxmlformats.org/officeDocument/2006/relationships/hyperlink" Target="https://www.yagi-ped.com/online" TargetMode="External"/><Relationship Id="rId4" Type="http://schemas.openxmlformats.org/officeDocument/2006/relationships/hyperlink" Target="http://www.sawada-naik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6"/>
  <sheetViews>
    <sheetView tabSelected="1" zoomScale="88" zoomScaleNormal="90" workbookViewId="0">
      <pane xSplit="4" ySplit="1" topLeftCell="U2" activePane="bottomRight" state="frozen"/>
      <selection pane="topRight" activeCell="E1" sqref="E1"/>
      <selection pane="bottomLeft" activeCell="A2" sqref="A2"/>
      <selection pane="bottomRight" activeCell="B8" sqref="B8"/>
    </sheetView>
  </sheetViews>
  <sheetFormatPr baseColWidth="10" defaultColWidth="14.5" defaultRowHeight="15.75" customHeight="1"/>
  <cols>
    <col min="1" max="3" width="14.5" style="3"/>
    <col min="4" max="4" width="27.5" style="3" customWidth="1"/>
    <col min="5" max="5" width="10" style="3" customWidth="1"/>
    <col min="6" max="6" width="49" style="3" customWidth="1"/>
    <col min="7" max="7" width="15.1640625" style="3" customWidth="1"/>
    <col min="8" max="8" width="36.1640625" style="3" customWidth="1"/>
    <col min="9" max="9" width="29.33203125" style="5" customWidth="1"/>
    <col min="10" max="10" width="28.33203125" style="5" customWidth="1"/>
    <col min="11" max="11" width="39.6640625" style="3" customWidth="1"/>
    <col min="12" max="12" width="35.5" style="3" customWidth="1"/>
    <col min="13" max="14" width="30.83203125" style="3" customWidth="1"/>
    <col min="15" max="15" width="57.6640625" style="3" customWidth="1"/>
    <col min="16" max="17" width="21.1640625" style="5" customWidth="1"/>
    <col min="18" max="18" width="17.5" style="3" customWidth="1"/>
    <col min="19" max="19" width="38.1640625" style="3" customWidth="1"/>
    <col min="20" max="20" width="47.6640625" style="3" customWidth="1"/>
    <col min="21" max="21" width="46" style="3" customWidth="1"/>
    <col min="22" max="22" width="28.33203125" style="3" customWidth="1"/>
    <col min="23" max="30" width="12.33203125" style="5" customWidth="1"/>
    <col min="31" max="31" width="39" style="3" customWidth="1"/>
    <col min="32" max="32" width="18.6640625" style="5" customWidth="1"/>
    <col min="33" max="33" width="16.6640625" style="5" customWidth="1"/>
    <col min="34" max="16384" width="14.5" style="3"/>
  </cols>
  <sheetData>
    <row r="1" spans="1:34" ht="33" customHeight="1">
      <c r="A1" s="25" t="s">
        <v>139</v>
      </c>
      <c r="B1" s="25" t="s">
        <v>140</v>
      </c>
      <c r="C1" s="25" t="s">
        <v>0</v>
      </c>
      <c r="D1" s="19" t="s">
        <v>141</v>
      </c>
      <c r="E1" s="19" t="s">
        <v>1</v>
      </c>
      <c r="F1" s="19" t="s">
        <v>2</v>
      </c>
      <c r="G1" s="19" t="s">
        <v>3</v>
      </c>
      <c r="H1" s="2" t="s">
        <v>142</v>
      </c>
      <c r="I1" s="2" t="s">
        <v>4</v>
      </c>
      <c r="J1" s="2" t="s">
        <v>5</v>
      </c>
      <c r="K1" s="19" t="s">
        <v>6</v>
      </c>
      <c r="L1" s="11" t="s">
        <v>7</v>
      </c>
      <c r="M1" s="11" t="s">
        <v>9</v>
      </c>
      <c r="N1" s="11" t="s">
        <v>10</v>
      </c>
      <c r="O1" s="11" t="s">
        <v>11</v>
      </c>
      <c r="P1" s="25" t="s">
        <v>12</v>
      </c>
      <c r="Q1" s="25" t="s">
        <v>13</v>
      </c>
      <c r="R1" s="19" t="s">
        <v>14</v>
      </c>
      <c r="S1" s="11" t="s">
        <v>170</v>
      </c>
      <c r="T1" s="19" t="s">
        <v>15</v>
      </c>
      <c r="U1" s="19" t="s">
        <v>114</v>
      </c>
      <c r="V1" s="19" t="s">
        <v>148</v>
      </c>
      <c r="W1" s="11" t="s">
        <v>16</v>
      </c>
      <c r="X1" s="11" t="s">
        <v>183</v>
      </c>
      <c r="Y1" s="11" t="s">
        <v>133</v>
      </c>
      <c r="Z1" s="11" t="s">
        <v>134</v>
      </c>
      <c r="AA1" s="11" t="s">
        <v>137</v>
      </c>
      <c r="AB1" s="11" t="s">
        <v>135</v>
      </c>
      <c r="AC1" s="11" t="s">
        <v>136</v>
      </c>
      <c r="AD1" s="11" t="s">
        <v>143</v>
      </c>
      <c r="AE1" s="19" t="s">
        <v>18</v>
      </c>
      <c r="AF1" s="11" t="s">
        <v>131</v>
      </c>
      <c r="AG1" s="11" t="s">
        <v>149</v>
      </c>
    </row>
    <row r="2" spans="1:34" ht="80" customHeight="1">
      <c r="A2" s="6" t="s">
        <v>39</v>
      </c>
      <c r="B2" s="6" t="s">
        <v>40</v>
      </c>
      <c r="C2" s="6" t="s">
        <v>41</v>
      </c>
      <c r="D2" s="12" t="s">
        <v>138</v>
      </c>
      <c r="E2" s="8">
        <v>5810871</v>
      </c>
      <c r="F2" s="7" t="s">
        <v>42</v>
      </c>
      <c r="G2" s="3" t="s">
        <v>43</v>
      </c>
      <c r="H2" s="9" t="s">
        <v>94</v>
      </c>
      <c r="I2" s="4" t="s">
        <v>44</v>
      </c>
      <c r="J2" s="4" t="s">
        <v>44</v>
      </c>
      <c r="K2" s="7" t="s">
        <v>45</v>
      </c>
      <c r="L2" s="7" t="s">
        <v>46</v>
      </c>
      <c r="M2" s="3" t="s">
        <v>72</v>
      </c>
      <c r="O2" s="9" t="s">
        <v>98</v>
      </c>
      <c r="P2" s="5" t="str">
        <f>VLOOKUP($M2,VLOOKUP関数!$A$1:$B$8,2,FALSE)</f>
        <v>×</v>
      </c>
      <c r="Q2" s="5" t="str">
        <f>VLOOKUP($M2,VLOOKUP関数!$A$1:$B$8,2,FALSE)</f>
        <v>×</v>
      </c>
      <c r="R2" s="6" t="s">
        <v>99</v>
      </c>
      <c r="S2" s="6" t="s">
        <v>109</v>
      </c>
      <c r="T2" s="6" t="s">
        <v>100</v>
      </c>
      <c r="U2" s="6"/>
      <c r="V2" s="6" t="s">
        <v>101</v>
      </c>
      <c r="W2" s="5" t="s">
        <v>70</v>
      </c>
      <c r="X2" s="5" t="s">
        <v>70</v>
      </c>
      <c r="AE2" s="6" t="s">
        <v>102</v>
      </c>
      <c r="AF2" s="10"/>
      <c r="AG2" s="5" t="s">
        <v>75</v>
      </c>
      <c r="AH2"/>
    </row>
    <row r="3" spans="1:34" ht="40" customHeight="1">
      <c r="A3" s="6" t="s">
        <v>39</v>
      </c>
      <c r="B3" s="6" t="s">
        <v>40</v>
      </c>
      <c r="C3" s="6" t="s">
        <v>47</v>
      </c>
      <c r="D3" s="7" t="s">
        <v>103</v>
      </c>
      <c r="E3" s="3" t="s">
        <v>48</v>
      </c>
      <c r="F3" s="7" t="s">
        <v>49</v>
      </c>
      <c r="G3" s="3" t="s">
        <v>50</v>
      </c>
      <c r="I3" s="4" t="s">
        <v>44</v>
      </c>
      <c r="J3" s="4" t="s">
        <v>44</v>
      </c>
      <c r="K3" s="7" t="s">
        <v>107</v>
      </c>
      <c r="L3" s="7" t="s">
        <v>51</v>
      </c>
      <c r="P3" s="5" t="e">
        <f>VLOOKUP($M3,VLOOKUP関数!$A$1:$B$8,2,FALSE)</f>
        <v>#N/A</v>
      </c>
      <c r="Q3" s="5" t="e">
        <f>VLOOKUP($M3,VLOOKUP関数!$A$1:$B$8,2,FALSE)</f>
        <v>#N/A</v>
      </c>
      <c r="R3" s="6" t="s">
        <v>108</v>
      </c>
      <c r="S3" s="6" t="s">
        <v>110</v>
      </c>
      <c r="T3" s="6" t="s">
        <v>105</v>
      </c>
      <c r="U3" s="6"/>
      <c r="V3" s="6" t="s">
        <v>106</v>
      </c>
      <c r="W3" s="5" t="s">
        <v>70</v>
      </c>
      <c r="AD3" s="5" t="s">
        <v>70</v>
      </c>
      <c r="AE3" s="6" t="s">
        <v>104</v>
      </c>
      <c r="AF3" s="10"/>
      <c r="AG3" s="5" t="s">
        <v>75</v>
      </c>
    </row>
    <row r="4" spans="1:34" ht="40" customHeight="1">
      <c r="A4" s="6" t="s">
        <v>39</v>
      </c>
      <c r="B4" s="6" t="s">
        <v>40</v>
      </c>
      <c r="C4" s="6" t="s">
        <v>52</v>
      </c>
      <c r="D4" s="7" t="s">
        <v>53</v>
      </c>
      <c r="E4" s="3" t="s">
        <v>54</v>
      </c>
      <c r="F4" s="7" t="s">
        <v>55</v>
      </c>
      <c r="G4" s="3" t="s">
        <v>56</v>
      </c>
      <c r="H4" s="9" t="s">
        <v>95</v>
      </c>
      <c r="I4" s="4" t="s">
        <v>44</v>
      </c>
      <c r="J4" s="4" t="s">
        <v>44</v>
      </c>
      <c r="K4" s="7" t="s">
        <v>57</v>
      </c>
      <c r="L4" s="7" t="s">
        <v>58</v>
      </c>
      <c r="M4" s="3" t="s">
        <v>59</v>
      </c>
      <c r="O4" s="9" t="s">
        <v>111</v>
      </c>
      <c r="P4" s="5" t="str">
        <f>VLOOKUP($M4,VLOOKUP関数!$A$1:$B$8,2,FALSE)</f>
        <v>◯</v>
      </c>
      <c r="Q4" s="5" t="str">
        <f>VLOOKUP($M4,VLOOKUP関数!$A$1:$B$8,2,FALSE)</f>
        <v>◯</v>
      </c>
      <c r="R4" s="6" t="s">
        <v>112</v>
      </c>
      <c r="S4" s="6" t="s">
        <v>113</v>
      </c>
      <c r="T4" s="6" t="s">
        <v>115</v>
      </c>
      <c r="U4" s="6" t="s">
        <v>194</v>
      </c>
      <c r="V4" s="6" t="s">
        <v>116</v>
      </c>
      <c r="W4" s="5" t="s">
        <v>70</v>
      </c>
      <c r="X4" s="5" t="s">
        <v>70</v>
      </c>
      <c r="AB4" s="5" t="s">
        <v>70</v>
      </c>
      <c r="AD4" s="5" t="s">
        <v>70</v>
      </c>
      <c r="AE4" s="6" t="s">
        <v>117</v>
      </c>
      <c r="AF4" s="10" t="s">
        <v>70</v>
      </c>
      <c r="AG4" s="5" t="s">
        <v>74</v>
      </c>
      <c r="AH4"/>
    </row>
    <row r="5" spans="1:34" ht="40" customHeight="1">
      <c r="A5" s="6" t="s">
        <v>39</v>
      </c>
      <c r="B5" s="6" t="s">
        <v>40</v>
      </c>
      <c r="C5" s="6" t="s">
        <v>52</v>
      </c>
      <c r="D5" s="7" t="s">
        <v>60</v>
      </c>
      <c r="E5" s="3" t="s">
        <v>54</v>
      </c>
      <c r="F5" s="7" t="s">
        <v>61</v>
      </c>
      <c r="G5" s="3" t="s">
        <v>62</v>
      </c>
      <c r="H5" s="9" t="s">
        <v>96</v>
      </c>
      <c r="I5" s="4" t="s">
        <v>44</v>
      </c>
      <c r="J5" s="4" t="s">
        <v>44</v>
      </c>
      <c r="K5" s="7" t="s">
        <v>63</v>
      </c>
      <c r="L5" s="7" t="s">
        <v>64</v>
      </c>
      <c r="M5" s="3" t="s">
        <v>59</v>
      </c>
      <c r="O5" s="9" t="s">
        <v>118</v>
      </c>
      <c r="P5" s="5" t="str">
        <f>VLOOKUP($M5,VLOOKUP関数!$A$1:$B$8,2,FALSE)</f>
        <v>◯</v>
      </c>
      <c r="Q5" s="5" t="str">
        <f>VLOOKUP($M5,VLOOKUP関数!$A$1:$B$8,2,FALSE)</f>
        <v>◯</v>
      </c>
      <c r="R5" s="6" t="s">
        <v>119</v>
      </c>
      <c r="S5" s="6" t="s">
        <v>120</v>
      </c>
      <c r="T5" s="6" t="s">
        <v>121</v>
      </c>
      <c r="U5" s="6" t="s">
        <v>122</v>
      </c>
      <c r="V5" s="6" t="s">
        <v>116</v>
      </c>
      <c r="W5" s="5" t="s">
        <v>70</v>
      </c>
      <c r="AE5" s="6" t="s">
        <v>117</v>
      </c>
      <c r="AF5" s="10" t="s">
        <v>70</v>
      </c>
      <c r="AG5" s="5" t="s">
        <v>74</v>
      </c>
    </row>
    <row r="6" spans="1:34" ht="40" customHeight="1">
      <c r="A6" s="6" t="s">
        <v>39</v>
      </c>
      <c r="B6" s="6" t="s">
        <v>40</v>
      </c>
      <c r="C6" s="6" t="s">
        <v>52</v>
      </c>
      <c r="D6" s="7" t="s">
        <v>130</v>
      </c>
      <c r="E6" s="3" t="s">
        <v>54</v>
      </c>
      <c r="F6" s="7" t="s">
        <v>65</v>
      </c>
      <c r="G6" s="3" t="s">
        <v>66</v>
      </c>
      <c r="H6" s="9" t="s">
        <v>97</v>
      </c>
      <c r="I6" s="5" t="s">
        <v>67</v>
      </c>
      <c r="J6" s="4" t="s">
        <v>68</v>
      </c>
      <c r="K6" s="7" t="s">
        <v>123</v>
      </c>
      <c r="L6" s="7" t="s">
        <v>69</v>
      </c>
      <c r="P6" s="5" t="e">
        <f>VLOOKUP($M6,VLOOKUP関数!$A$1:$B$8,2,FALSE)</f>
        <v>#N/A</v>
      </c>
      <c r="Q6" s="5" t="e">
        <f>VLOOKUP($M6,VLOOKUP関数!$A$1:$B$8,2,FALSE)</f>
        <v>#N/A</v>
      </c>
      <c r="R6" s="6" t="s">
        <v>124</v>
      </c>
      <c r="S6" s="6" t="s">
        <v>125</v>
      </c>
      <c r="T6" s="6" t="s">
        <v>126</v>
      </c>
      <c r="U6" s="6" t="s">
        <v>127</v>
      </c>
      <c r="V6" s="6" t="s">
        <v>128</v>
      </c>
      <c r="W6" s="5" t="s">
        <v>70</v>
      </c>
      <c r="X6" s="5" t="s">
        <v>70</v>
      </c>
      <c r="AA6" s="5" t="s">
        <v>70</v>
      </c>
      <c r="AB6" s="5" t="s">
        <v>70</v>
      </c>
      <c r="AC6" s="5" t="s">
        <v>70</v>
      </c>
      <c r="AD6" s="5" t="s">
        <v>70</v>
      </c>
      <c r="AE6" s="6" t="s">
        <v>129</v>
      </c>
      <c r="AF6" s="10" t="s">
        <v>70</v>
      </c>
      <c r="AG6" s="5" t="s">
        <v>67</v>
      </c>
    </row>
  </sheetData>
  <autoFilter ref="A1:AG6" xr:uid="{DFA16BA3-0E49-5140-B3BB-50195B103D19}"/>
  <phoneticPr fontId="2"/>
  <dataValidations count="1">
    <dataValidation allowBlank="1" showInputMessage="1" showErrorMessage="1" sqref="O2:O6" xr:uid="{26246356-430A-46B2-BB04-F9A44C168970}"/>
  </dataValidations>
  <hyperlinks>
    <hyperlink ref="H2" r:id="rId1" xr:uid="{80EFBE5C-FC43-DB46-8933-776FA0CAEC5B}"/>
    <hyperlink ref="H4" r:id="rId2" xr:uid="{99DDF33A-1B63-2547-96BB-8E17362E2D56}"/>
    <hyperlink ref="H5" r:id="rId3" xr:uid="{21720D42-D6F5-EB4A-BC27-5A8AC1A52C35}"/>
    <hyperlink ref="H6" r:id="rId4" xr:uid="{0C7F1280-D616-9444-9B6F-03EBE20950AE}"/>
    <hyperlink ref="O2" r:id="rId5" xr:uid="{AD1AFFB6-E9DE-0A4A-8EE5-5F2620D19254}"/>
    <hyperlink ref="O4" r:id="rId6" xr:uid="{176A24C3-9B84-9943-9CFE-782712CEFEFB}"/>
    <hyperlink ref="O5" r:id="rId7" xr:uid="{BECC71C1-793E-2942-93A0-A8754D348EB9}"/>
  </hyperlinks>
  <pageMargins left="0.7" right="0.7" top="0.75" bottom="0.75" header="0.3" footer="0.3"/>
  <drawing r:id="rId8"/>
  <extLst>
    <ext xmlns:x14="http://schemas.microsoft.com/office/spreadsheetml/2009/9/main" uri="{CCE6A557-97BC-4b89-ADB6-D9C93CAAB3DF}">
      <x14:dataValidations xmlns:xm="http://schemas.microsoft.com/office/excel/2006/main" count="5">
        <x14:dataValidation type="list" allowBlank="1" showInputMessage="1" showErrorMessage="1" xr:uid="{8218883C-86F4-5F4A-96E5-6733B9F1481B}">
          <x14:formula1>
            <xm:f>※編集不可!$B$2:$B$9</xm:f>
          </x14:formula1>
          <xm:sqref>M2:N6</xm:sqref>
        </x14:dataValidation>
        <x14:dataValidation type="list" allowBlank="1" showInputMessage="1" showErrorMessage="1" xr:uid="{6A237056-47FE-8649-A6D0-2A5C548CE69E}">
          <x14:formula1>
            <xm:f>※編集不可!$M$2:$M$3</xm:f>
          </x14:formula1>
          <xm:sqref>AF2:AF6</xm:sqref>
        </x14:dataValidation>
        <x14:dataValidation type="list" allowBlank="1" showInputMessage="1" showErrorMessage="1" xr:uid="{755EF591-7888-4F41-8A99-70864E24927F}">
          <x14:formula1>
            <xm:f>※編集不可!$I$2:$I$3</xm:f>
          </x14:formula1>
          <xm:sqref>W2:W6</xm:sqref>
        </x14:dataValidation>
        <x14:dataValidation type="list" allowBlank="1" showInputMessage="1" showErrorMessage="1" xr:uid="{F2AAF5D9-0E19-DF42-9DD5-4F74C553DB81}">
          <x14:formula1>
            <xm:f>※編集不可!$N$2:$N$4</xm:f>
          </x14:formula1>
          <xm:sqref>AG2:AG6</xm:sqref>
        </x14:dataValidation>
        <x14:dataValidation type="list" allowBlank="1" showInputMessage="1" showErrorMessage="1" xr:uid="{4D6BBCAF-2D34-9647-8BD9-ADD982E34F4B}">
          <x14:formula1>
            <xm:f>※編集不可!$J$2:$J$3</xm:f>
          </x14:formula1>
          <xm:sqref>X2:AD6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F572A-76FA-E440-859D-E3DF72D5A25E}">
  <sheetPr>
    <tabColor theme="9"/>
  </sheetPr>
  <dimension ref="A1:C6"/>
  <sheetViews>
    <sheetView zoomScale="116" workbookViewId="0">
      <selection activeCell="E2" sqref="E2"/>
    </sheetView>
  </sheetViews>
  <sheetFormatPr baseColWidth="10" defaultRowHeight="13"/>
  <cols>
    <col min="1" max="1" width="7.83203125" style="5" customWidth="1"/>
    <col min="2" max="2" width="61.83203125" style="3" customWidth="1"/>
    <col min="3" max="3" width="94.6640625" style="3" customWidth="1"/>
    <col min="4" max="16384" width="10.83203125" style="3"/>
  </cols>
  <sheetData>
    <row r="1" spans="1:3" ht="30" customHeight="1">
      <c r="A1" s="20" t="s">
        <v>155</v>
      </c>
      <c r="B1" s="20" t="s">
        <v>147</v>
      </c>
      <c r="C1" s="20" t="s">
        <v>144</v>
      </c>
    </row>
    <row r="2" spans="1:3" ht="241" customHeight="1">
      <c r="A2" s="5">
        <v>1</v>
      </c>
      <c r="B2" s="6" t="s">
        <v>145</v>
      </c>
      <c r="C2" s="6" t="s">
        <v>195</v>
      </c>
    </row>
    <row r="3" spans="1:3" ht="111" customHeight="1">
      <c r="A3" s="5">
        <v>2</v>
      </c>
      <c r="B3" s="6" t="s">
        <v>146</v>
      </c>
      <c r="C3" s="6" t="s">
        <v>177</v>
      </c>
    </row>
    <row r="4" spans="1:3" ht="79" customHeight="1">
      <c r="A4" s="5">
        <v>3</v>
      </c>
      <c r="B4" s="6" t="s">
        <v>150</v>
      </c>
      <c r="C4" s="6" t="s">
        <v>151</v>
      </c>
    </row>
    <row r="5" spans="1:3" ht="30" customHeight="1">
      <c r="A5" s="5">
        <v>4</v>
      </c>
      <c r="B5" s="6" t="s">
        <v>153</v>
      </c>
      <c r="C5" s="10" t="s">
        <v>156</v>
      </c>
    </row>
    <row r="6" spans="1:3" ht="47" customHeight="1">
      <c r="A6" s="5">
        <v>5</v>
      </c>
      <c r="B6" s="6" t="s">
        <v>152</v>
      </c>
      <c r="C6" s="6" t="s">
        <v>154</v>
      </c>
    </row>
  </sheetData>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5E43-7002-014B-97AB-BE658546B505}">
  <sheetPr>
    <tabColor theme="6"/>
  </sheetPr>
  <dimension ref="A1:B34"/>
  <sheetViews>
    <sheetView topLeftCell="A12" workbookViewId="0">
      <selection activeCell="D17" sqref="D17"/>
    </sheetView>
  </sheetViews>
  <sheetFormatPr baseColWidth="10" defaultRowHeight="13"/>
  <cols>
    <col min="1" max="1" width="46" style="15" customWidth="1"/>
    <col min="2" max="2" width="124.83203125" style="3" customWidth="1"/>
    <col min="3" max="16384" width="10.83203125" style="16"/>
  </cols>
  <sheetData>
    <row r="1" spans="1:2" s="17" customFormat="1" ht="30" customHeight="1">
      <c r="A1" s="22" t="s">
        <v>157</v>
      </c>
      <c r="B1" s="23" t="s">
        <v>158</v>
      </c>
    </row>
    <row r="2" spans="1:2" ht="30" customHeight="1">
      <c r="A2" s="24" t="s">
        <v>139</v>
      </c>
      <c r="B2" s="6" t="s">
        <v>160</v>
      </c>
    </row>
    <row r="3" spans="1:2" ht="30" customHeight="1">
      <c r="A3" s="24" t="s">
        <v>140</v>
      </c>
      <c r="B3" s="6" t="s">
        <v>161</v>
      </c>
    </row>
    <row r="4" spans="1:2" ht="30" customHeight="1">
      <c r="A4" s="24" t="s">
        <v>0</v>
      </c>
      <c r="B4" s="6" t="s">
        <v>160</v>
      </c>
    </row>
    <row r="5" spans="1:2" ht="52" customHeight="1">
      <c r="A5" s="21" t="s">
        <v>141</v>
      </c>
      <c r="B5" s="6" t="s">
        <v>162</v>
      </c>
    </row>
    <row r="6" spans="1:2" ht="30" customHeight="1">
      <c r="A6" s="21" t="s">
        <v>1</v>
      </c>
      <c r="B6" s="6" t="s">
        <v>163</v>
      </c>
    </row>
    <row r="7" spans="1:2" ht="30" customHeight="1">
      <c r="A7" s="21" t="s">
        <v>2</v>
      </c>
      <c r="B7" s="6" t="s">
        <v>163</v>
      </c>
    </row>
    <row r="8" spans="1:2" ht="30" customHeight="1">
      <c r="A8" s="21" t="s">
        <v>3</v>
      </c>
      <c r="B8" s="6" t="s">
        <v>163</v>
      </c>
    </row>
    <row r="9" spans="1:2" ht="208" customHeight="1">
      <c r="A9" s="13" t="s">
        <v>142</v>
      </c>
      <c r="B9" s="6" t="s">
        <v>164</v>
      </c>
    </row>
    <row r="10" spans="1:2" ht="30" customHeight="1">
      <c r="A10" s="13" t="s">
        <v>4</v>
      </c>
      <c r="B10" s="6" t="s">
        <v>161</v>
      </c>
    </row>
    <row r="11" spans="1:2" ht="30" customHeight="1">
      <c r="A11" s="13" t="s">
        <v>5</v>
      </c>
      <c r="B11" s="6" t="s">
        <v>160</v>
      </c>
    </row>
    <row r="12" spans="1:2" ht="48" customHeight="1">
      <c r="A12" s="21" t="s">
        <v>6</v>
      </c>
      <c r="B12" s="6" t="s">
        <v>165</v>
      </c>
    </row>
    <row r="13" spans="1:2" ht="30" customHeight="1">
      <c r="A13" s="14" t="s">
        <v>7</v>
      </c>
      <c r="B13" s="6" t="s">
        <v>166</v>
      </c>
    </row>
    <row r="14" spans="1:2" ht="49" customHeight="1">
      <c r="A14" s="14" t="s">
        <v>9</v>
      </c>
      <c r="B14" s="6" t="s">
        <v>167</v>
      </c>
    </row>
    <row r="15" spans="1:2" ht="49" customHeight="1">
      <c r="A15" s="14" t="s">
        <v>10</v>
      </c>
      <c r="B15" s="6" t="s">
        <v>179</v>
      </c>
    </row>
    <row r="16" spans="1:2" ht="62" customHeight="1">
      <c r="A16" s="14" t="s">
        <v>159</v>
      </c>
      <c r="B16" s="6" t="s">
        <v>180</v>
      </c>
    </row>
    <row r="17" spans="1:2" ht="30" customHeight="1">
      <c r="A17" s="24" t="s">
        <v>12</v>
      </c>
      <c r="B17" s="6" t="s">
        <v>181</v>
      </c>
    </row>
    <row r="18" spans="1:2" ht="30" customHeight="1">
      <c r="A18" s="24" t="s">
        <v>13</v>
      </c>
      <c r="B18" s="6" t="s">
        <v>181</v>
      </c>
    </row>
    <row r="19" spans="1:2" ht="30" customHeight="1">
      <c r="A19" s="21" t="s">
        <v>14</v>
      </c>
      <c r="B19" s="6" t="s">
        <v>172</v>
      </c>
    </row>
    <row r="20" spans="1:2" ht="153" customHeight="1">
      <c r="A20" s="14" t="s">
        <v>171</v>
      </c>
      <c r="B20" s="6" t="s">
        <v>173</v>
      </c>
    </row>
    <row r="21" spans="1:2" ht="72" customHeight="1">
      <c r="A21" s="21" t="s">
        <v>15</v>
      </c>
      <c r="B21" s="6" t="s">
        <v>174</v>
      </c>
    </row>
    <row r="22" spans="1:2" ht="45" customHeight="1">
      <c r="A22" s="21" t="s">
        <v>114</v>
      </c>
      <c r="B22" s="6" t="s">
        <v>175</v>
      </c>
    </row>
    <row r="23" spans="1:2" ht="82" customHeight="1">
      <c r="A23" s="21" t="s">
        <v>148</v>
      </c>
      <c r="B23" s="6" t="s">
        <v>176</v>
      </c>
    </row>
    <row r="24" spans="1:2" ht="30" customHeight="1">
      <c r="A24" s="14" t="s">
        <v>16</v>
      </c>
      <c r="B24" s="6" t="s">
        <v>178</v>
      </c>
    </row>
    <row r="25" spans="1:2" ht="30" customHeight="1">
      <c r="A25" s="14" t="s">
        <v>182</v>
      </c>
      <c r="B25" s="6" t="s">
        <v>184</v>
      </c>
    </row>
    <row r="26" spans="1:2" ht="30" customHeight="1">
      <c r="A26" s="14" t="s">
        <v>133</v>
      </c>
      <c r="B26" s="6" t="s">
        <v>185</v>
      </c>
    </row>
    <row r="27" spans="1:2" ht="30" customHeight="1">
      <c r="A27" s="14" t="s">
        <v>134</v>
      </c>
      <c r="B27" s="6" t="s">
        <v>186</v>
      </c>
    </row>
    <row r="28" spans="1:2" ht="30" customHeight="1">
      <c r="A28" s="14" t="s">
        <v>137</v>
      </c>
      <c r="B28" s="6" t="s">
        <v>187</v>
      </c>
    </row>
    <row r="29" spans="1:2" ht="30" customHeight="1">
      <c r="A29" s="14" t="s">
        <v>135</v>
      </c>
      <c r="B29" s="6" t="s">
        <v>188</v>
      </c>
    </row>
    <row r="30" spans="1:2" ht="30" customHeight="1">
      <c r="A30" s="14" t="s">
        <v>136</v>
      </c>
      <c r="B30" s="6" t="s">
        <v>189</v>
      </c>
    </row>
    <row r="31" spans="1:2" ht="30" customHeight="1">
      <c r="A31" s="14" t="s">
        <v>143</v>
      </c>
      <c r="B31" s="6" t="s">
        <v>190</v>
      </c>
    </row>
    <row r="32" spans="1:2" ht="65" customHeight="1">
      <c r="A32" s="21" t="s">
        <v>18</v>
      </c>
      <c r="B32" s="6" t="s">
        <v>191</v>
      </c>
    </row>
    <row r="33" spans="1:2" ht="66" customHeight="1">
      <c r="A33" s="21" t="s">
        <v>131</v>
      </c>
      <c r="B33" s="6" t="s">
        <v>192</v>
      </c>
    </row>
    <row r="34" spans="1:2" ht="76" customHeight="1">
      <c r="A34" s="14" t="s">
        <v>149</v>
      </c>
      <c r="B34" s="6" t="s">
        <v>193</v>
      </c>
    </row>
  </sheetData>
  <phoneticPr fontId="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9DC5-8008-1A44-90AD-88A7907364BD}">
  <sheetPr>
    <tabColor rgb="FFFF0000"/>
  </sheetPr>
  <dimension ref="A1:AI9"/>
  <sheetViews>
    <sheetView workbookViewId="0">
      <selection activeCell="C60" sqref="C60"/>
    </sheetView>
  </sheetViews>
  <sheetFormatPr baseColWidth="10" defaultColWidth="11.5" defaultRowHeight="13"/>
  <cols>
    <col min="2" max="2" width="24.33203125" customWidth="1"/>
    <col min="3" max="4" width="15" customWidth="1"/>
  </cols>
  <sheetData>
    <row r="1" spans="1:35" ht="42">
      <c r="A1" s="2" t="s">
        <v>8</v>
      </c>
      <c r="B1" s="2" t="s">
        <v>78</v>
      </c>
      <c r="C1" s="2" t="s">
        <v>12</v>
      </c>
      <c r="D1" s="2" t="s">
        <v>13</v>
      </c>
      <c r="E1" s="2" t="s">
        <v>14</v>
      </c>
      <c r="F1" s="2" t="s">
        <v>79</v>
      </c>
      <c r="G1" s="2" t="s">
        <v>15</v>
      </c>
      <c r="H1" s="2" t="s">
        <v>80</v>
      </c>
      <c r="I1" s="2" t="s">
        <v>16</v>
      </c>
      <c r="J1" s="2" t="s">
        <v>17</v>
      </c>
      <c r="K1" s="2" t="s">
        <v>81</v>
      </c>
      <c r="L1" s="2" t="s">
        <v>82</v>
      </c>
      <c r="M1" s="2" t="s">
        <v>132</v>
      </c>
      <c r="N1" s="2" t="s">
        <v>19</v>
      </c>
      <c r="O1" s="2" t="s">
        <v>20</v>
      </c>
      <c r="P1" s="2" t="s">
        <v>21</v>
      </c>
      <c r="Q1" s="2" t="s">
        <v>22</v>
      </c>
      <c r="R1" s="2" t="s">
        <v>23</v>
      </c>
      <c r="S1" s="2" t="s">
        <v>24</v>
      </c>
      <c r="T1" s="2" t="s">
        <v>25</v>
      </c>
      <c r="U1" s="2" t="s">
        <v>26</v>
      </c>
      <c r="V1" s="2" t="s">
        <v>27</v>
      </c>
      <c r="W1" s="2" t="s">
        <v>28</v>
      </c>
      <c r="X1" s="2" t="s">
        <v>83</v>
      </c>
      <c r="Y1" s="2" t="s">
        <v>29</v>
      </c>
      <c r="Z1" s="2" t="s">
        <v>30</v>
      </c>
      <c r="AA1" s="2" t="s">
        <v>31</v>
      </c>
      <c r="AB1" s="2" t="s">
        <v>84</v>
      </c>
      <c r="AC1" s="2" t="s">
        <v>32</v>
      </c>
      <c r="AD1" s="2" t="s">
        <v>33</v>
      </c>
      <c r="AE1" s="2" t="s">
        <v>34</v>
      </c>
      <c r="AF1" s="2" t="s">
        <v>35</v>
      </c>
      <c r="AG1" s="2" t="s">
        <v>36</v>
      </c>
      <c r="AH1" s="2" t="s">
        <v>37</v>
      </c>
      <c r="AI1" s="2" t="s">
        <v>38</v>
      </c>
    </row>
    <row r="2" spans="1:35">
      <c r="A2" s="1" t="s">
        <v>71</v>
      </c>
      <c r="B2" s="1" t="s">
        <v>85</v>
      </c>
      <c r="C2" s="1" t="s">
        <v>70</v>
      </c>
      <c r="D2" s="1" t="s">
        <v>70</v>
      </c>
      <c r="I2" s="1" t="s">
        <v>77</v>
      </c>
      <c r="J2" s="1" t="s">
        <v>77</v>
      </c>
      <c r="M2" s="1" t="s">
        <v>77</v>
      </c>
      <c r="N2" s="1" t="s">
        <v>75</v>
      </c>
      <c r="O2" s="1" t="s">
        <v>77</v>
      </c>
      <c r="P2" s="1" t="s">
        <v>77</v>
      </c>
      <c r="R2" s="1" t="s">
        <v>77</v>
      </c>
      <c r="S2" s="1" t="s">
        <v>77</v>
      </c>
      <c r="T2" s="1" t="s">
        <v>77</v>
      </c>
      <c r="Z2" s="1" t="s">
        <v>77</v>
      </c>
      <c r="AA2" s="1" t="s">
        <v>77</v>
      </c>
      <c r="AB2" s="1" t="s">
        <v>77</v>
      </c>
      <c r="AD2" s="1" t="s">
        <v>77</v>
      </c>
      <c r="AE2" s="1" t="s">
        <v>77</v>
      </c>
      <c r="AG2" s="1" t="s">
        <v>77</v>
      </c>
      <c r="AI2" s="1" t="s">
        <v>77</v>
      </c>
    </row>
    <row r="3" spans="1:35">
      <c r="A3" s="1" t="s">
        <v>76</v>
      </c>
      <c r="B3" s="1" t="s">
        <v>86</v>
      </c>
      <c r="C3" s="1" t="s">
        <v>67</v>
      </c>
      <c r="D3" s="1" t="s">
        <v>67</v>
      </c>
      <c r="I3" s="1" t="s">
        <v>87</v>
      </c>
      <c r="J3" s="1" t="s">
        <v>87</v>
      </c>
      <c r="M3" s="1" t="s">
        <v>87</v>
      </c>
      <c r="N3" s="1" t="s">
        <v>74</v>
      </c>
      <c r="O3" s="1" t="s">
        <v>87</v>
      </c>
      <c r="P3" s="1" t="s">
        <v>87</v>
      </c>
      <c r="R3" s="1" t="s">
        <v>87</v>
      </c>
      <c r="S3" s="1" t="s">
        <v>87</v>
      </c>
      <c r="T3" s="1" t="s">
        <v>73</v>
      </c>
      <c r="Z3" s="1" t="s">
        <v>73</v>
      </c>
      <c r="AA3" s="1" t="s">
        <v>73</v>
      </c>
      <c r="AB3" s="1" t="s">
        <v>73</v>
      </c>
      <c r="AD3" s="1" t="s">
        <v>73</v>
      </c>
      <c r="AE3" s="1" t="s">
        <v>73</v>
      </c>
      <c r="AG3" s="1" t="s">
        <v>73</v>
      </c>
      <c r="AI3" s="1" t="s">
        <v>73</v>
      </c>
    </row>
    <row r="4" spans="1:35">
      <c r="B4" s="1" t="s">
        <v>88</v>
      </c>
      <c r="C4" s="1"/>
      <c r="D4" s="1"/>
      <c r="N4" s="1" t="s">
        <v>87</v>
      </c>
    </row>
    <row r="5" spans="1:35">
      <c r="B5" s="1" t="s">
        <v>89</v>
      </c>
      <c r="C5" s="1"/>
      <c r="D5" s="1"/>
    </row>
    <row r="6" spans="1:35">
      <c r="B6" s="1" t="s">
        <v>90</v>
      </c>
      <c r="C6" s="1"/>
      <c r="D6" s="1"/>
    </row>
    <row r="7" spans="1:35">
      <c r="B7" s="1" t="s">
        <v>91</v>
      </c>
      <c r="C7" s="1"/>
      <c r="D7" s="1"/>
    </row>
    <row r="8" spans="1:35">
      <c r="B8" s="1" t="s">
        <v>92</v>
      </c>
      <c r="C8" s="1"/>
      <c r="D8" s="1"/>
    </row>
    <row r="9" spans="1:35">
      <c r="B9" s="1" t="s">
        <v>93</v>
      </c>
      <c r="C9" s="1"/>
      <c r="D9" s="1"/>
    </row>
  </sheetData>
  <sheetProtection algorithmName="SHA-512" hashValue="zexu4fXrYgWw7+gVFn7LtKTWuPY/TK/yy+EvoTFsiSPjfYyLoFtloQKSGJ2ceUMRnCIaDhLFS+RJ0Iq7HPWX6w==" saltValue="qcZrfCjgySj2eKoJbFe6Wg==" spinCount="100000" sheet="1" objects="1" scenarios="1"/>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735BD-6498-7048-90BE-CD6846C0ADD8}">
  <sheetPr>
    <tabColor theme="5"/>
  </sheetPr>
  <dimension ref="A1:B8"/>
  <sheetViews>
    <sheetView workbookViewId="0">
      <selection activeCell="D40" sqref="D40"/>
    </sheetView>
  </sheetViews>
  <sheetFormatPr baseColWidth="10" defaultRowHeight="13"/>
  <cols>
    <col min="1" max="1" width="25.33203125" customWidth="1"/>
    <col min="2" max="2" width="32" style="26" customWidth="1"/>
  </cols>
  <sheetData>
    <row r="1" spans="1:2">
      <c r="A1" s="1" t="s">
        <v>85</v>
      </c>
      <c r="B1" s="18" t="s">
        <v>168</v>
      </c>
    </row>
    <row r="2" spans="1:2">
      <c r="A2" s="1" t="s">
        <v>86</v>
      </c>
      <c r="B2" s="18" t="s">
        <v>168</v>
      </c>
    </row>
    <row r="3" spans="1:2">
      <c r="A3" s="1" t="s">
        <v>88</v>
      </c>
      <c r="B3" s="18" t="s">
        <v>169</v>
      </c>
    </row>
    <row r="4" spans="1:2">
      <c r="A4" s="1" t="s">
        <v>89</v>
      </c>
      <c r="B4" s="18" t="s">
        <v>168</v>
      </c>
    </row>
    <row r="5" spans="1:2">
      <c r="A5" s="1" t="s">
        <v>90</v>
      </c>
      <c r="B5" s="18" t="s">
        <v>169</v>
      </c>
    </row>
    <row r="6" spans="1:2">
      <c r="A6" s="1" t="s">
        <v>91</v>
      </c>
      <c r="B6" s="18" t="s">
        <v>168</v>
      </c>
    </row>
    <row r="7" spans="1:2">
      <c r="A7" s="1" t="s">
        <v>92</v>
      </c>
      <c r="B7" s="18" t="s">
        <v>169</v>
      </c>
    </row>
    <row r="8" spans="1:2">
      <c r="A8" s="1" t="s">
        <v>93</v>
      </c>
      <c r="B8" s="18" t="s">
        <v>169</v>
      </c>
    </row>
  </sheetData>
  <sheetProtection algorithmName="SHA-512" hashValue="w15va9nJcdzuRB9MxTFB7FmYSCyel8Xo7Z/pvb2fUg5Jc0jXB/+4W+oGlI6CvuOESnYtNH0EaDoCP52ql2apiQ==" saltValue="8fqYe0Wc+D0Rp8j0ICIj0w==" spinCount="100000" sheet="1" objects="1" scenarios="1"/>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医療機関情報</vt:lpstr>
      <vt:lpstr>①作業の流れ</vt:lpstr>
      <vt:lpstr>②入力方法について</vt:lpstr>
      <vt:lpstr>※編集不可</vt:lpstr>
      <vt:lpstr>VLOOKUP関数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山中順裕</cp:lastModifiedBy>
  <cp:revision/>
  <dcterms:created xsi:type="dcterms:W3CDTF">2021-05-23T06:11:38Z</dcterms:created>
  <dcterms:modified xsi:type="dcterms:W3CDTF">2021-11-16T07:09:57Z</dcterms:modified>
  <cp:category/>
  <cp:contentStatus/>
</cp:coreProperties>
</file>