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V328150\Desktop\"/>
    </mc:Choice>
  </mc:AlternateContent>
  <xr:revisionPtr revIDLastSave="0" documentId="13_ncr:1_{99B7FAB8-94DA-45B8-B7EF-DAB3B55016E3}" xr6:coauthVersionLast="47" xr6:coauthVersionMax="47" xr10:uidLastSave="{00000000-0000-0000-0000-000000000000}"/>
  <bookViews>
    <workbookView xWindow="-108" yWindow="-108" windowWidth="23256" windowHeight="12456" activeTab="1" xr2:uid="{00000000-000D-0000-FFFF-FFFF00000000}"/>
  </bookViews>
  <sheets>
    <sheet name="サンプル" sheetId="2" r:id="rId1"/>
    <sheet name="条件マスタ" sheetId="1" r:id="rId2"/>
    <sheet name="コアマスタ" sheetId="3" r:id="rId3"/>
  </sheets>
  <definedNames>
    <definedName name="_xlnm._FilterDatabase" localSheetId="0" hidden="1">サンプル!$A$5:$CG$35</definedName>
    <definedName name="_xlnm.Print_Area" localSheetId="0">サンプル!$A$1:$BW$41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1" l="1"/>
  <c r="S17" i="1" l="1"/>
  <c r="R17" i="1"/>
  <c r="Q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東レフィルム加工株式会社</author>
  </authors>
  <commentList>
    <comment ref="O4" authorId="0" shapeId="0" xr:uid="{6E9DE4D9-F93A-4008-A6C8-11F9D7839868}">
      <text>
        <r>
          <rPr>
            <b/>
            <sz val="9"/>
            <color indexed="81"/>
            <rFont val="ＭＳ Ｐゴシック"/>
            <family val="3"/>
            <charset val="128"/>
          </rPr>
          <t>S：製品
Ｔ：試作</t>
        </r>
      </text>
    </comment>
    <comment ref="A5" authorId="0" shapeId="0" xr:uid="{D8CAA0C6-6F6A-42D4-B9BF-47E0EF443945}">
      <text>
        <r>
          <rPr>
            <b/>
            <sz val="9"/>
            <color indexed="81"/>
            <rFont val="ＭＳ Ｐゴシック"/>
            <family val="3"/>
            <charset val="128"/>
          </rPr>
          <t>1：生産依頼
0：　　〃　　なし</t>
        </r>
      </text>
    </comment>
    <comment ref="B5" authorId="0" shapeId="0" xr:uid="{26D97B82-F46D-4609-99AE-6BC135E1F5E9}">
      <text>
        <r>
          <rPr>
            <b/>
            <sz val="9"/>
            <color indexed="81"/>
            <rFont val="ＭＳ Ｐゴシック"/>
            <family val="3"/>
            <charset val="128"/>
          </rPr>
          <t>三島    ： 3121
福島    ： 332
ＴＳＩ     ： 1903
ＴＴＳ    ： 6190
尾池    ：2187
ｻｲﾁ　  ： 2523
ｺｰﾃｯｸ ： 2491</t>
        </r>
      </text>
    </comment>
    <comment ref="C5" authorId="0" shapeId="0" xr:uid="{9FD0B055-AB8E-4B86-A750-3BAE71F23988}">
      <text>
        <r>
          <rPr>
            <b/>
            <sz val="9"/>
            <color indexed="81"/>
            <rFont val="ＭＳ Ｐゴシック"/>
            <family val="3"/>
            <charset val="128"/>
          </rPr>
          <t>包材1課　　：　211
包材2課　　：　212
包材大阪　 ：　213
包材名古屋：　214
営管室　　　：　2411</t>
        </r>
      </text>
    </comment>
    <comment ref="K5" authorId="0" shapeId="0" xr:uid="{3463FCCE-69DC-4CAC-8050-CA86B1616210}">
      <text>
        <r>
          <rPr>
            <b/>
            <sz val="9"/>
            <color indexed="81"/>
            <rFont val="ＭＳ Ｐゴシック"/>
            <family val="3"/>
            <charset val="128"/>
          </rPr>
          <t>旧合成で使用。
旧東ﾒﾀは不要。</t>
        </r>
      </text>
    </comment>
    <comment ref="M5" authorId="0" shapeId="0" xr:uid="{98256877-1D24-4BA6-8D14-6F5474A803D3}">
      <text>
        <r>
          <rPr>
            <b/>
            <sz val="9"/>
            <color indexed="81"/>
            <rFont val="ＭＳ Ｐゴシック"/>
            <family val="3"/>
            <charset val="128"/>
          </rPr>
          <t>1～3は、上段にある0から分かれる枝番。
基本的には”0”</t>
        </r>
      </text>
    </comment>
    <comment ref="N5" authorId="0" shapeId="0" xr:uid="{DEB43A3B-8CA2-4A70-85E7-3F43FCCA6DF2}">
      <text>
        <r>
          <rPr>
            <b/>
            <sz val="9"/>
            <color indexed="81"/>
            <rFont val="ＭＳ Ｐゴシック"/>
            <family val="3"/>
            <charset val="128"/>
          </rPr>
          <t>製品の在庫区分は全て1。</t>
        </r>
      </text>
    </comment>
    <comment ref="O5" authorId="0" shapeId="0" xr:uid="{E185568C-435D-4530-99D3-156041EDA6F6}">
      <text>
        <r>
          <rPr>
            <b/>
            <sz val="9"/>
            <color indexed="81"/>
            <rFont val="ＭＳ Ｐゴシック"/>
            <family val="3"/>
            <charset val="128"/>
          </rPr>
          <t>S：製品
Ｔ：試作</t>
        </r>
      </text>
    </comment>
    <comment ref="P5" authorId="0" shapeId="0" xr:uid="{57FDEEE1-CC2C-45A5-A8D4-2E709B574F29}">
      <text>
        <r>
          <rPr>
            <b/>
            <sz val="9"/>
            <color indexed="81"/>
            <rFont val="ＭＳ Ｐゴシック"/>
            <family val="3"/>
            <charset val="128"/>
          </rPr>
          <t>N：国内
Y：輸出</t>
        </r>
      </text>
    </comment>
    <comment ref="Q5" authorId="0" shapeId="0" xr:uid="{0AD9E9EF-FAC7-4F25-B86E-34A1806A3DBB}">
      <text>
        <r>
          <rPr>
            <b/>
            <sz val="9"/>
            <color indexed="81"/>
            <rFont val="ＭＳ Ｐゴシック"/>
            <family val="3"/>
            <charset val="128"/>
          </rPr>
          <t>製品略称</t>
        </r>
      </text>
    </comment>
    <comment ref="T5" authorId="0" shapeId="0" xr:uid="{75CF2888-382A-439D-A4CF-34060CFD724B}">
      <text>
        <r>
          <rPr>
            <b/>
            <sz val="9"/>
            <color indexed="81"/>
            <rFont val="ＭＳ Ｐゴシック"/>
            <family val="3"/>
            <charset val="128"/>
          </rPr>
          <t>番手</t>
        </r>
      </text>
    </comment>
    <comment ref="U5" authorId="0" shapeId="0" xr:uid="{42155831-3CF3-4879-8D49-9F36EC75FF42}">
      <text>
        <r>
          <rPr>
            <b/>
            <sz val="9"/>
            <color indexed="81"/>
            <rFont val="ＭＳ Ｐゴシック"/>
            <family val="3"/>
            <charset val="128"/>
          </rPr>
          <t>製品幅</t>
        </r>
      </text>
    </comment>
    <comment ref="V5" authorId="0" shapeId="0" xr:uid="{948C4883-EA2A-406D-B3A2-3671426E9EDA}">
      <text>
        <r>
          <rPr>
            <b/>
            <sz val="9"/>
            <color indexed="81"/>
            <rFont val="ＭＳ Ｐゴシック"/>
            <family val="3"/>
            <charset val="128"/>
          </rPr>
          <t>実製品幅と同じ</t>
        </r>
      </text>
    </comment>
    <comment ref="W5" authorId="0" shapeId="0" xr:uid="{E6FBF4C6-F2EC-4AEF-94A7-238486DC0C43}">
      <text>
        <r>
          <rPr>
            <b/>
            <sz val="9"/>
            <color indexed="81"/>
            <rFont val="ＭＳ Ｐゴシック"/>
            <family val="3"/>
            <charset val="128"/>
          </rPr>
          <t>製品長さ</t>
        </r>
      </text>
    </comment>
    <comment ref="X5" authorId="0" shapeId="0" xr:uid="{E4E42D53-AB58-4594-BA59-D688EC133E56}">
      <text>
        <r>
          <rPr>
            <b/>
            <sz val="9"/>
            <color indexed="81"/>
            <rFont val="ＭＳ Ｐゴシック"/>
            <family val="3"/>
            <charset val="128"/>
          </rPr>
          <t>1：規格品
2：乱尺品</t>
        </r>
      </text>
    </comment>
    <comment ref="Z5" authorId="0" shapeId="0" xr:uid="{B857D8A1-0966-4D19-A1C1-DB505FD0EE78}">
      <text>
        <r>
          <rPr>
            <b/>
            <sz val="9"/>
            <color indexed="81"/>
            <rFont val="ＭＳ Ｐゴシック"/>
            <family val="3"/>
            <charset val="128"/>
          </rPr>
          <t>次月販売見通し数量（本）</t>
        </r>
      </text>
    </comment>
    <comment ref="AA5" authorId="0" shapeId="0" xr:uid="{9E629D1F-AE4C-4DA5-AFBB-5E82159122D6}">
      <text>
        <r>
          <rPr>
            <b/>
            <sz val="9"/>
            <color indexed="81"/>
            <rFont val="ＭＳ Ｐゴシック"/>
            <family val="3"/>
            <charset val="128"/>
          </rPr>
          <t>製品ﾏｽﾀで登録した評価単位（連）</t>
        </r>
      </text>
    </comment>
    <comment ref="AF5" authorId="0" shapeId="0" xr:uid="{2403C9F8-25A9-47F0-99F4-CDDD5FADC344}">
      <text>
        <r>
          <rPr>
            <b/>
            <sz val="9"/>
            <color indexed="81"/>
            <rFont val="ＭＳ Ｐゴシック"/>
            <family val="3"/>
            <charset val="128"/>
          </rPr>
          <t>原反の在庫区分は全て2。</t>
        </r>
      </text>
    </comment>
    <comment ref="BB5" authorId="0" shapeId="0" xr:uid="{11519C7A-1B9F-4F78-93EB-78A0D30EE98C}">
      <text>
        <r>
          <rPr>
            <b/>
            <sz val="9"/>
            <color indexed="81"/>
            <rFont val="ＭＳ Ｐゴシック"/>
            <family val="3"/>
            <charset val="128"/>
          </rPr>
          <t>変更内容
（変更元⇒変更後）</t>
        </r>
      </text>
    </comment>
    <comment ref="BG5" authorId="0" shapeId="0" xr:uid="{F1C0C990-3F7E-4D36-B61C-1000EBFB8BE1}">
      <text>
        <r>
          <rPr>
            <b/>
            <sz val="9"/>
            <color indexed="81"/>
            <rFont val="ＭＳ Ｐゴシック"/>
            <family val="3"/>
            <charset val="128"/>
          </rPr>
          <t>変更内容
（変更元⇒変更後）</t>
        </r>
      </text>
    </comment>
  </commentList>
</comments>
</file>

<file path=xl/sharedStrings.xml><?xml version="1.0" encoding="utf-8"?>
<sst xmlns="http://schemas.openxmlformats.org/spreadsheetml/2006/main" count="954" uniqueCount="325">
  <si>
    <t>KF9BF</t>
    <phoneticPr fontId="9"/>
  </si>
  <si>
    <t>ＭＳＮ　ＥＹＫ</t>
  </si>
  <si>
    <t>メタルミー　ホワイトコート　（Ｂ）</t>
  </si>
  <si>
    <t>メタルミー　Ｓ</t>
  </si>
  <si>
    <t>メタルミー　ネーマー銀消改　Ｂ</t>
  </si>
  <si>
    <t>メタルミー　ネーマー銀消　Ｂ　Ｇコート用</t>
  </si>
  <si>
    <t>メタルミー　ネーマー　銀艶　Ｂ</t>
  </si>
  <si>
    <t>メタルミー　ニューネーマー銀消　Ｂ</t>
  </si>
  <si>
    <t>メタルミー　ＴＥＳ消開封　Ｖ</t>
  </si>
  <si>
    <t>メタルミー　ＴＥＳ艶　開封　Ｖ</t>
  </si>
  <si>
    <t>ＱＲ６６蒸着品</t>
  </si>
  <si>
    <t>メタルミー　ヘヤライン　銀消Ｖ</t>
  </si>
  <si>
    <t>メタルミー　ヘヤライン　銀艶Ｖ</t>
  </si>
  <si>
    <t>KF9BF</t>
  </si>
  <si>
    <t>品番</t>
  </si>
  <si>
    <t>製品区分</t>
    <phoneticPr fontId="10"/>
  </si>
  <si>
    <t>内輸
区分</t>
    <phoneticPr fontId="10"/>
  </si>
  <si>
    <t>ﾀｲﾌﾟ</t>
  </si>
  <si>
    <t>品名</t>
    <rPh sb="0" eb="2">
      <t>ヒンメイ</t>
    </rPh>
    <phoneticPr fontId="10"/>
  </si>
  <si>
    <t>表示製品名</t>
    <rPh sb="0" eb="2">
      <t>ヒョウジ</t>
    </rPh>
    <rPh sb="2" eb="5">
      <t>セイヒンメイ</t>
    </rPh>
    <phoneticPr fontId="5"/>
  </si>
  <si>
    <t>表示製品名</t>
    <rPh sb="0" eb="2">
      <t>ヒョウジ</t>
    </rPh>
    <rPh sb="2" eb="5">
      <t>セイヒンメイ</t>
    </rPh>
    <phoneticPr fontId="10"/>
  </si>
  <si>
    <t>品
区</t>
    <phoneticPr fontId="10"/>
  </si>
  <si>
    <t>実製品幅</t>
    <rPh sb="0" eb="1">
      <t>ジツ</t>
    </rPh>
    <rPh sb="1" eb="3">
      <t>セイヒン</t>
    </rPh>
    <phoneticPr fontId="10"/>
  </si>
  <si>
    <t>基準幅</t>
    <rPh sb="0" eb="2">
      <t>キジュン</t>
    </rPh>
    <rPh sb="2" eb="3">
      <t>ハバ</t>
    </rPh>
    <phoneticPr fontId="10"/>
  </si>
  <si>
    <t>長さ</t>
  </si>
  <si>
    <t>規格</t>
  </si>
  <si>
    <t>原価区分</t>
    <rPh sb="0" eb="2">
      <t>ゲンカ</t>
    </rPh>
    <rPh sb="2" eb="4">
      <t>クブン</t>
    </rPh>
    <phoneticPr fontId="10"/>
  </si>
  <si>
    <t>依頼数量
(契約単位)</t>
    <rPh sb="0" eb="2">
      <t>イライ</t>
    </rPh>
    <rPh sb="2" eb="4">
      <t>スウリョウ</t>
    </rPh>
    <phoneticPr fontId="10"/>
  </si>
  <si>
    <t>依頼数量
（評価単位）</t>
    <phoneticPr fontId="10"/>
  </si>
  <si>
    <t>〇月販売見通し
（契約単位）</t>
    <rPh sb="1" eb="2">
      <t>ツキ</t>
    </rPh>
    <rPh sb="2" eb="4">
      <t>ハンバイ</t>
    </rPh>
    <rPh sb="4" eb="6">
      <t>ミトオ</t>
    </rPh>
    <rPh sb="9" eb="11">
      <t>ケイヤク</t>
    </rPh>
    <rPh sb="11" eb="13">
      <t>タンイ</t>
    </rPh>
    <phoneticPr fontId="10"/>
  </si>
  <si>
    <t>○月見通し
（評価単位）</t>
    <rPh sb="1" eb="2">
      <t>ツキ</t>
    </rPh>
    <rPh sb="2" eb="4">
      <t>ミトオ</t>
    </rPh>
    <rPh sb="7" eb="9">
      <t>ヒョウカ</t>
    </rPh>
    <rPh sb="9" eb="11">
      <t>タンイ</t>
    </rPh>
    <phoneticPr fontId="10"/>
  </si>
  <si>
    <t>△月販売見通し
（契約単位）</t>
    <rPh sb="1" eb="2">
      <t>ヅキ</t>
    </rPh>
    <rPh sb="2" eb="4">
      <t>ハンバイ</t>
    </rPh>
    <rPh sb="4" eb="6">
      <t>ミトオ</t>
    </rPh>
    <rPh sb="9" eb="11">
      <t>ケイヤク</t>
    </rPh>
    <rPh sb="11" eb="13">
      <t>タンイ</t>
    </rPh>
    <phoneticPr fontId="10"/>
  </si>
  <si>
    <t>△月見通し
（評価単位）</t>
    <rPh sb="1" eb="2">
      <t>ヅキ</t>
    </rPh>
    <rPh sb="2" eb="4">
      <t>ミトオ</t>
    </rPh>
    <rPh sb="7" eb="9">
      <t>ヒョウカ</t>
    </rPh>
    <rPh sb="9" eb="11">
      <t>タンイ</t>
    </rPh>
    <phoneticPr fontId="10"/>
  </si>
  <si>
    <t>在庫
区分</t>
    <phoneticPr fontId="10"/>
  </si>
  <si>
    <t>製品
区分</t>
    <phoneticPr fontId="10"/>
  </si>
  <si>
    <t>タイプ</t>
    <phoneticPr fontId="5"/>
  </si>
  <si>
    <t>タイプ</t>
    <phoneticPr fontId="10"/>
  </si>
  <si>
    <t>品番</t>
    <phoneticPr fontId="10"/>
  </si>
  <si>
    <t>幅</t>
    <phoneticPr fontId="10"/>
  </si>
  <si>
    <t>長さ</t>
    <phoneticPr fontId="10"/>
  </si>
  <si>
    <t>S</t>
    <phoneticPr fontId="10"/>
  </si>
  <si>
    <t>N</t>
  </si>
  <si>
    <t>MSNEYK</t>
  </si>
  <si>
    <t>MCLB</t>
  </si>
  <si>
    <t>N-MAT</t>
    <phoneticPr fontId="10"/>
  </si>
  <si>
    <t>N-MAT</t>
  </si>
  <si>
    <t>T</t>
    <phoneticPr fontId="10"/>
  </si>
  <si>
    <t>T62M</t>
    <phoneticPr fontId="10"/>
  </si>
  <si>
    <t>WCB</t>
  </si>
  <si>
    <t>MSF</t>
  </si>
  <si>
    <t>MLB</t>
  </si>
  <si>
    <t>MNGKKBF</t>
  </si>
  <si>
    <t>FMATS99</t>
  </si>
  <si>
    <t>S99-MAT</t>
  </si>
  <si>
    <t>MNGKBF</t>
  </si>
  <si>
    <t>LUMIMAT</t>
  </si>
  <si>
    <t>MNGKBF</t>
    <phoneticPr fontId="10"/>
  </si>
  <si>
    <t>MAT</t>
    <phoneticPr fontId="10"/>
  </si>
  <si>
    <t>MNGTBF</t>
  </si>
  <si>
    <t>T62</t>
    <phoneticPr fontId="10"/>
  </si>
  <si>
    <t>MNNGKBF</t>
  </si>
  <si>
    <t>X44</t>
  </si>
  <si>
    <t>TEKKFV</t>
  </si>
  <si>
    <t>X44SEPA</t>
  </si>
  <si>
    <t>TETKFV</t>
  </si>
  <si>
    <t>S28SEPA</t>
  </si>
  <si>
    <t>E315</t>
    <phoneticPr fontId="10"/>
  </si>
  <si>
    <t>HLGKJV</t>
  </si>
  <si>
    <t>HL-MAT</t>
    <phoneticPr fontId="10"/>
  </si>
  <si>
    <t>HLGTV</t>
  </si>
  <si>
    <t>BRIGHT</t>
  </si>
  <si>
    <t>U</t>
    <phoneticPr fontId="9"/>
  </si>
  <si>
    <t>N</t>
    <phoneticPr fontId="9"/>
  </si>
  <si>
    <t>MCRALB</t>
    <phoneticPr fontId="9"/>
  </si>
  <si>
    <t>KNZ</t>
    <phoneticPr fontId="9"/>
  </si>
  <si>
    <t>S28M</t>
    <phoneticPr fontId="9"/>
  </si>
  <si>
    <t>F53</t>
    <phoneticPr fontId="9"/>
  </si>
  <si>
    <t>8Y</t>
    <phoneticPr fontId="9"/>
  </si>
  <si>
    <t>S</t>
  </si>
  <si>
    <t>KNZ</t>
  </si>
  <si>
    <t>巻上
リード</t>
    <rPh sb="0" eb="1">
      <t>マキ</t>
    </rPh>
    <rPh sb="1" eb="2">
      <t>ウエ</t>
    </rPh>
    <phoneticPr fontId="7"/>
  </si>
  <si>
    <t>メタルミー　ＴＳ</t>
  </si>
  <si>
    <t>ＭＥＴＡＬＵＭＹ　ＳＩＬＶＥＲ　ＢＲＩＧＨＴ　Ｔ６２Ｍ　Ｂ</t>
  </si>
  <si>
    <t>メタルミーCR(アルミ面コート)</t>
    <rPh sb="11" eb="12">
      <t>メン</t>
    </rPh>
    <phoneticPr fontId="9"/>
  </si>
  <si>
    <t>ＤＭＳ　Ｖ</t>
  </si>
  <si>
    <t>コア</t>
    <phoneticPr fontId="7"/>
  </si>
  <si>
    <t>吋</t>
    <rPh sb="0" eb="1">
      <t>インチ</t>
    </rPh>
    <phoneticPr fontId="7"/>
  </si>
  <si>
    <t>幅</t>
    <rPh sb="0" eb="1">
      <t>ハバ</t>
    </rPh>
    <phoneticPr fontId="7"/>
  </si>
  <si>
    <t>生産依頼入力フォーム</t>
    <rPh sb="0" eb="2">
      <t>セイサン</t>
    </rPh>
    <rPh sb="2" eb="4">
      <t>イライ</t>
    </rPh>
    <rPh sb="4" eb="6">
      <t>ニュウリョク</t>
    </rPh>
    <phoneticPr fontId="10"/>
  </si>
  <si>
    <t/>
  </si>
  <si>
    <t>連</t>
    <rPh sb="0" eb="1">
      <t>レン</t>
    </rPh>
    <phoneticPr fontId="10"/>
  </si>
  <si>
    <t>依頼日</t>
    <rPh sb="0" eb="2">
      <t>イライ</t>
    </rPh>
    <rPh sb="2" eb="3">
      <t>ヒ</t>
    </rPh>
    <phoneticPr fontId="10"/>
  </si>
  <si>
    <t>年　 月  日</t>
    <rPh sb="0" eb="1">
      <t>ネン</t>
    </rPh>
    <rPh sb="3" eb="4">
      <t>ツキ</t>
    </rPh>
    <rPh sb="6" eb="7">
      <t>ヒ</t>
    </rPh>
    <phoneticPr fontId="10"/>
  </si>
  <si>
    <t>東レユーザーＣｏ</t>
    <rPh sb="0" eb="1">
      <t>トウ</t>
    </rPh>
    <phoneticPr fontId="10"/>
  </si>
  <si>
    <t>東レ部署</t>
    <rPh sb="0" eb="1">
      <t>トウ</t>
    </rPh>
    <rPh sb="2" eb="4">
      <t>ブショ</t>
    </rPh>
    <phoneticPr fontId="10"/>
  </si>
  <si>
    <t>製品情報</t>
    <rPh sb="0" eb="2">
      <t>セイヒン</t>
    </rPh>
    <rPh sb="2" eb="4">
      <t>ジョウホウ</t>
    </rPh>
    <phoneticPr fontId="10"/>
  </si>
  <si>
    <t>原反情報</t>
    <rPh sb="0" eb="2">
      <t>ゲンタン</t>
    </rPh>
    <rPh sb="2" eb="4">
      <t>ジョウホウ</t>
    </rPh>
    <phoneticPr fontId="10"/>
  </si>
  <si>
    <t>巻足し</t>
    <rPh sb="0" eb="1">
      <t>マ</t>
    </rPh>
    <rPh sb="1" eb="2">
      <t>タ</t>
    </rPh>
    <phoneticPr fontId="9"/>
  </si>
  <si>
    <t>製品ｽﾘｯﾄ</t>
    <rPh sb="0" eb="2">
      <t>セイヒン</t>
    </rPh>
    <phoneticPr fontId="9"/>
  </si>
  <si>
    <t>F</t>
    <phoneticPr fontId="10"/>
  </si>
  <si>
    <t>生産課
コード</t>
    <phoneticPr fontId="10"/>
  </si>
  <si>
    <t>部課
コード</t>
    <phoneticPr fontId="10"/>
  </si>
  <si>
    <t>担当者
コード</t>
    <phoneticPr fontId="10"/>
  </si>
  <si>
    <t>納期</t>
  </si>
  <si>
    <t>仕向地</t>
  </si>
  <si>
    <t>約定先
注文Ｎｏ</t>
    <phoneticPr fontId="10"/>
  </si>
  <si>
    <t>ユーザ
コード</t>
    <phoneticPr fontId="10"/>
  </si>
  <si>
    <t>ユーザ
翻訳</t>
    <rPh sb="4" eb="6">
      <t>ホンヤク</t>
    </rPh>
    <phoneticPr fontId="10"/>
  </si>
  <si>
    <t>二次
ユーザ</t>
    <phoneticPr fontId="10"/>
  </si>
  <si>
    <t>社外タイプ</t>
    <phoneticPr fontId="10"/>
  </si>
  <si>
    <t>検査表
（要不要）</t>
    <phoneticPr fontId="10"/>
  </si>
  <si>
    <t>明細
枝番</t>
    <rPh sb="0" eb="2">
      <t>メイサイ</t>
    </rPh>
    <rPh sb="3" eb="4">
      <t>エダ</t>
    </rPh>
    <rPh sb="4" eb="5">
      <t>バン</t>
    </rPh>
    <phoneticPr fontId="16"/>
  </si>
  <si>
    <t>規格</t>
    <phoneticPr fontId="10"/>
  </si>
  <si>
    <t>元原反
(TAF原反区分)
０～４</t>
    <rPh sb="8" eb="10">
      <t>ゲンタン</t>
    </rPh>
    <rPh sb="10" eb="12">
      <t>クブン</t>
    </rPh>
    <phoneticPr fontId="10"/>
  </si>
  <si>
    <t>原価
区分</t>
    <phoneticPr fontId="10"/>
  </si>
  <si>
    <t>依頼数量
（契約単位）</t>
    <phoneticPr fontId="10"/>
  </si>
  <si>
    <t>決済幅</t>
  </si>
  <si>
    <t>決済長さ</t>
  </si>
  <si>
    <t>有償
無償</t>
    <phoneticPr fontId="10"/>
  </si>
  <si>
    <t>原反
入庫日</t>
    <phoneticPr fontId="10"/>
  </si>
  <si>
    <t>仕入先
コード</t>
    <rPh sb="0" eb="2">
      <t>シイ</t>
    </rPh>
    <rPh sb="2" eb="3">
      <t>サキ</t>
    </rPh>
    <phoneticPr fontId="10"/>
  </si>
  <si>
    <t>仕入先
翻訳</t>
    <rPh sb="0" eb="2">
      <t>シイ</t>
    </rPh>
    <rPh sb="2" eb="3">
      <t>サキ</t>
    </rPh>
    <rPh sb="4" eb="6">
      <t>ホンヤク</t>
    </rPh>
    <phoneticPr fontId="10"/>
  </si>
  <si>
    <t>原反見通し
○月（本数）</t>
    <rPh sb="0" eb="1">
      <t>ハラ</t>
    </rPh>
    <rPh sb="1" eb="2">
      <t>ハン</t>
    </rPh>
    <rPh sb="2" eb="4">
      <t>ミトオ</t>
    </rPh>
    <rPh sb="7" eb="8">
      <t>ゲツ</t>
    </rPh>
    <rPh sb="9" eb="11">
      <t>ホンスウ</t>
    </rPh>
    <phoneticPr fontId="10"/>
  </si>
  <si>
    <t>原反見通し
△月（本数）</t>
    <rPh sb="0" eb="1">
      <t>ハラ</t>
    </rPh>
    <rPh sb="1" eb="2">
      <t>ハン</t>
    </rPh>
    <rPh sb="2" eb="4">
      <t>ミトオ</t>
    </rPh>
    <rPh sb="7" eb="8">
      <t>ゲツ</t>
    </rPh>
    <rPh sb="9" eb="11">
      <t>ホンスウ</t>
    </rPh>
    <phoneticPr fontId="10"/>
  </si>
  <si>
    <t>原反見通し
◇月（本数）</t>
    <rPh sb="0" eb="1">
      <t>ハラ</t>
    </rPh>
    <rPh sb="1" eb="2">
      <t>ハン</t>
    </rPh>
    <rPh sb="2" eb="4">
      <t>ミトオ</t>
    </rPh>
    <rPh sb="7" eb="8">
      <t>ゲツ</t>
    </rPh>
    <rPh sb="9" eb="11">
      <t>ホンスウ</t>
    </rPh>
    <phoneticPr fontId="10"/>
  </si>
  <si>
    <t>任意備考１（全角４０文字）</t>
    <rPh sb="0" eb="2">
      <t>ニンイ</t>
    </rPh>
    <rPh sb="6" eb="8">
      <t>ゼンカク</t>
    </rPh>
    <rPh sb="10" eb="12">
      <t>モジ</t>
    </rPh>
    <phoneticPr fontId="10"/>
  </si>
  <si>
    <t>約定NO</t>
    <rPh sb="0" eb="2">
      <t>ヤクジョウ</t>
    </rPh>
    <phoneticPr fontId="10"/>
  </si>
  <si>
    <t>空き</t>
    <rPh sb="0" eb="1">
      <t>ア</t>
    </rPh>
    <phoneticPr fontId="10"/>
  </si>
  <si>
    <t>連数</t>
    <rPh sb="0" eb="1">
      <t>レン</t>
    </rPh>
    <rPh sb="1" eb="2">
      <t>スウ</t>
    </rPh>
    <phoneticPr fontId="10"/>
  </si>
  <si>
    <t>㎡</t>
    <phoneticPr fontId="10"/>
  </si>
  <si>
    <t>任意備考２（全角４０文字）</t>
    <rPh sb="0" eb="2">
      <t>ニンイ</t>
    </rPh>
    <rPh sb="6" eb="8">
      <t>ゼンカク</t>
    </rPh>
    <rPh sb="10" eb="12">
      <t>モジ</t>
    </rPh>
    <phoneticPr fontId="10"/>
  </si>
  <si>
    <t>約定
取得日</t>
    <rPh sb="0" eb="2">
      <t>ヤクジョウ</t>
    </rPh>
    <rPh sb="3" eb="6">
      <t>シュトクビ</t>
    </rPh>
    <phoneticPr fontId="10"/>
  </si>
  <si>
    <t>DF-4
NG</t>
    <phoneticPr fontId="10"/>
  </si>
  <si>
    <t>M/F</t>
    <phoneticPr fontId="10"/>
  </si>
  <si>
    <t>月初
生産
依頼</t>
    <rPh sb="0" eb="2">
      <t>ゲッショ</t>
    </rPh>
    <rPh sb="3" eb="5">
      <t>セイサン</t>
    </rPh>
    <rPh sb="6" eb="8">
      <t>イライ</t>
    </rPh>
    <phoneticPr fontId="10"/>
  </si>
  <si>
    <t>生産
都合</t>
    <rPh sb="0" eb="2">
      <t>セイサン</t>
    </rPh>
    <rPh sb="3" eb="5">
      <t>ツゴウ</t>
    </rPh>
    <phoneticPr fontId="10"/>
  </si>
  <si>
    <t>W</t>
  </si>
  <si>
    <t>L</t>
  </si>
  <si>
    <t>BT数</t>
    <rPh sb="2" eb="3">
      <t>スウ</t>
    </rPh>
    <phoneticPr fontId="10"/>
  </si>
  <si>
    <t>FWP
コア</t>
    <phoneticPr fontId="10"/>
  </si>
  <si>
    <t>巻芯リード
＃12
200ｍ</t>
    <rPh sb="0" eb="1">
      <t>マキ</t>
    </rPh>
    <rPh sb="1" eb="2">
      <t>シン</t>
    </rPh>
    <phoneticPr fontId="10"/>
  </si>
  <si>
    <t>巻上ﾘｰﾄﾞ
＃25
350ｍ</t>
    <rPh sb="0" eb="1">
      <t>マキ</t>
    </rPh>
    <rPh sb="1" eb="2">
      <t>ウエ</t>
    </rPh>
    <phoneticPr fontId="10"/>
  </si>
  <si>
    <t>残BT</t>
    <rPh sb="0" eb="1">
      <t>ザン</t>
    </rPh>
    <phoneticPr fontId="10"/>
  </si>
  <si>
    <t>巻長</t>
    <rPh sb="0" eb="1">
      <t>マキ</t>
    </rPh>
    <rPh sb="1" eb="2">
      <t>チョウ</t>
    </rPh>
    <phoneticPr fontId="10"/>
  </si>
  <si>
    <t>横持依頼
(CO→包材)</t>
    <rPh sb="0" eb="2">
      <t>ヨコモチ</t>
    </rPh>
    <rPh sb="2" eb="4">
      <t>イライ</t>
    </rPh>
    <rPh sb="8" eb="11">
      <t>ヤジルシホウザイ</t>
    </rPh>
    <phoneticPr fontId="10"/>
  </si>
  <si>
    <t>巻足し
投入数</t>
    <rPh sb="0" eb="1">
      <t>マ</t>
    </rPh>
    <rPh sb="1" eb="2">
      <t>タ</t>
    </rPh>
    <rPh sb="4" eb="6">
      <t>トウニュウ</t>
    </rPh>
    <rPh sb="6" eb="7">
      <t>スウ</t>
    </rPh>
    <phoneticPr fontId="9"/>
  </si>
  <si>
    <t>巻足し未投入BT</t>
    <rPh sb="0" eb="1">
      <t>マ</t>
    </rPh>
    <rPh sb="1" eb="2">
      <t>タ</t>
    </rPh>
    <rPh sb="3" eb="6">
      <t>ミトウニュウ</t>
    </rPh>
    <phoneticPr fontId="9"/>
  </si>
  <si>
    <t>巻き足しBT数
（千ｍ*本）</t>
    <rPh sb="0" eb="1">
      <t>マ</t>
    </rPh>
    <rPh sb="2" eb="3">
      <t>タ</t>
    </rPh>
    <rPh sb="6" eb="7">
      <t>スウ</t>
    </rPh>
    <rPh sb="9" eb="10">
      <t>セン</t>
    </rPh>
    <rPh sb="12" eb="13">
      <t>ホン</t>
    </rPh>
    <phoneticPr fontId="9"/>
  </si>
  <si>
    <t>製品ｽﾘｯﾄ
投入BT</t>
    <rPh sb="0" eb="2">
      <t>セイヒン</t>
    </rPh>
    <rPh sb="7" eb="9">
      <t>トウニュウ</t>
    </rPh>
    <phoneticPr fontId="9"/>
  </si>
  <si>
    <t>合格</t>
    <rPh sb="0" eb="2">
      <t>ゴウカク</t>
    </rPh>
    <phoneticPr fontId="9"/>
  </si>
  <si>
    <t>保留</t>
    <rPh sb="0" eb="2">
      <t>ホリュウ</t>
    </rPh>
    <phoneticPr fontId="9"/>
  </si>
  <si>
    <t>良短</t>
    <rPh sb="0" eb="2">
      <t>リョウタン</t>
    </rPh>
    <phoneticPr fontId="9"/>
  </si>
  <si>
    <t>NG</t>
    <phoneticPr fontId="9"/>
  </si>
  <si>
    <t>トピックス</t>
    <phoneticPr fontId="9"/>
  </si>
  <si>
    <t>333</t>
    <phoneticPr fontId="10"/>
  </si>
  <si>
    <t>999</t>
    <phoneticPr fontId="10"/>
  </si>
  <si>
    <t>3021</t>
  </si>
  <si>
    <t>大阪シーリング印刷㈱</t>
  </si>
  <si>
    <t>三浦</t>
    <rPh sb="0" eb="2">
      <t>ミウラ</t>
    </rPh>
    <phoneticPr fontId="10"/>
  </si>
  <si>
    <t>3K4A</t>
  </si>
  <si>
    <t>要</t>
  </si>
  <si>
    <t>OSP7-2-2</t>
    <phoneticPr fontId="10"/>
  </si>
  <si>
    <t>０８１７Ａ</t>
  </si>
  <si>
    <t>0</t>
    <phoneticPr fontId="10"/>
  </si>
  <si>
    <t>12,000ｍ巻×6BT</t>
    <rPh sb="7" eb="8">
      <t>マキ</t>
    </rPh>
    <phoneticPr fontId="9"/>
  </si>
  <si>
    <t>新タック化成㈱</t>
  </si>
  <si>
    <t>TAC2310-1</t>
    <phoneticPr fontId="10"/>
  </si>
  <si>
    <t>ＲＡＫ３Ａ</t>
  </si>
  <si>
    <t>8,000ｍ巻×2BT</t>
    <rPh sb="6" eb="7">
      <t>マキ</t>
    </rPh>
    <phoneticPr fontId="9"/>
  </si>
  <si>
    <t xml:space="preserve">275 </t>
  </si>
  <si>
    <t>3021</t>
    <phoneticPr fontId="10"/>
  </si>
  <si>
    <t>20230828-2</t>
  </si>
  <si>
    <t>リンテック㈱</t>
  </si>
  <si>
    <t>上田</t>
    <rPh sb="0" eb="2">
      <t>ウエタ</t>
    </rPh>
    <phoneticPr fontId="10"/>
  </si>
  <si>
    <t>3K1A</t>
  </si>
  <si>
    <t>9月生産依頼ｼｮｰﾄ分ﾘｶﾊﾞﾘｰ</t>
    <rPh sb="1" eb="2">
      <t>ガツ</t>
    </rPh>
    <rPh sb="2" eb="4">
      <t>セイサン</t>
    </rPh>
    <rPh sb="4" eb="6">
      <t>イライ</t>
    </rPh>
    <rPh sb="10" eb="11">
      <t>ブン</t>
    </rPh>
    <phoneticPr fontId="10"/>
  </si>
  <si>
    <t>10,000ｍ巻×3BT</t>
    <rPh sb="7" eb="8">
      <t>マキ</t>
    </rPh>
    <phoneticPr fontId="9"/>
  </si>
  <si>
    <t>日東シンコー㈱</t>
  </si>
  <si>
    <t>山崎</t>
    <rPh sb="0" eb="2">
      <t>ヤマザキ</t>
    </rPh>
    <phoneticPr fontId="10"/>
  </si>
  <si>
    <t>3FAB</t>
  </si>
  <si>
    <t>優先配台希望</t>
    <rPh sb="0" eb="2">
      <t>ユウセン</t>
    </rPh>
    <rPh sb="2" eb="3">
      <t>ハイ</t>
    </rPh>
    <rPh sb="3" eb="4">
      <t>ダイ</t>
    </rPh>
    <rPh sb="4" eb="6">
      <t>キボウ</t>
    </rPh>
    <phoneticPr fontId="10"/>
  </si>
  <si>
    <t xml:space="preserve"> 25 -T62M-1020XH621- K1E  </t>
  </si>
  <si>
    <t>-</t>
    <phoneticPr fontId="9"/>
  </si>
  <si>
    <t>12,100ｍ巻×1BT</t>
    <rPh sb="7" eb="8">
      <t>マキ</t>
    </rPh>
    <phoneticPr fontId="9"/>
  </si>
  <si>
    <t>日東電工㈱豊橋工場</t>
  </si>
  <si>
    <t>MTSF</t>
  </si>
  <si>
    <t>端部汚れ状況確認中</t>
    <rPh sb="0" eb="2">
      <t>タンブ</t>
    </rPh>
    <rPh sb="2" eb="3">
      <t>ヨゴ</t>
    </rPh>
    <rPh sb="4" eb="6">
      <t>ジョウキョウ</t>
    </rPh>
    <rPh sb="6" eb="8">
      <t>カクニン</t>
    </rPh>
    <rPh sb="8" eb="9">
      <t>チュウ</t>
    </rPh>
    <phoneticPr fontId="10"/>
  </si>
  <si>
    <t xml:space="preserve"> 50 -T62M-1255X6100-JJ1C  </t>
  </si>
  <si>
    <t>K</t>
  </si>
  <si>
    <t>12,200ｍ巻×1BT
6,100ｍ巻×1BT</t>
    <rPh sb="7" eb="8">
      <t>マキ</t>
    </rPh>
    <phoneticPr fontId="9"/>
  </si>
  <si>
    <t>日精㈱東京支店</t>
  </si>
  <si>
    <t>栗野</t>
    <rPh sb="0" eb="2">
      <t>クリノ</t>
    </rPh>
    <phoneticPr fontId="10"/>
  </si>
  <si>
    <t xml:space="preserve"> 25 -T62M-1240XH522- K1E  </t>
  </si>
  <si>
    <t>12,200ｍ巻×1BT</t>
    <rPh sb="7" eb="8">
      <t>マキ</t>
    </rPh>
    <phoneticPr fontId="9"/>
  </si>
  <si>
    <t>小笹</t>
    <rPh sb="0" eb="2">
      <t>オザサ</t>
    </rPh>
    <phoneticPr fontId="10"/>
  </si>
  <si>
    <t>スリット必要？</t>
    <rPh sb="4" eb="6">
      <t>ヒツヨウ</t>
    </rPh>
    <phoneticPr fontId="10"/>
  </si>
  <si>
    <t xml:space="preserve"> 50 -T62M-1195X6100-JJ1C  </t>
    <phoneticPr fontId="10"/>
  </si>
  <si>
    <t>Z-1001</t>
  </si>
  <si>
    <t>12,000ｍ巻×1BT</t>
    <rPh sb="7" eb="8">
      <t>マキ</t>
    </rPh>
    <phoneticPr fontId="9"/>
  </si>
  <si>
    <t>Z-1002-1</t>
    <phoneticPr fontId="10"/>
  </si>
  <si>
    <t>Z-1002-2</t>
    <phoneticPr fontId="10"/>
  </si>
  <si>
    <t>12,000ｍ巻×3BT</t>
    <rPh sb="7" eb="8">
      <t>マキ</t>
    </rPh>
    <phoneticPr fontId="9"/>
  </si>
  <si>
    <t>Z-1004</t>
  </si>
  <si>
    <t>8,200ｍ巻×1BT</t>
    <rPh sb="6" eb="7">
      <t>マキ</t>
    </rPh>
    <phoneticPr fontId="9"/>
  </si>
  <si>
    <t>Z-1005</t>
  </si>
  <si>
    <t>12,300ｍ巻×1BT
8,200ｍ巻×1BT</t>
    <rPh sb="7" eb="8">
      <t>マキ</t>
    </rPh>
    <phoneticPr fontId="9"/>
  </si>
  <si>
    <t>Z-1010</t>
  </si>
  <si>
    <t>9/19時点　須賀川在庫:1本あり</t>
    <rPh sb="4" eb="6">
      <t>ジテン</t>
    </rPh>
    <rPh sb="7" eb="10">
      <t>スカガワ</t>
    </rPh>
    <rPh sb="10" eb="12">
      <t>ザイコ</t>
    </rPh>
    <rPh sb="14" eb="15">
      <t>ホン</t>
    </rPh>
    <phoneticPr fontId="10"/>
  </si>
  <si>
    <t xml:space="preserve"> 25 -T62M-1005XH621- J1G  </t>
    <phoneticPr fontId="10"/>
  </si>
  <si>
    <t>12,100ｍ巻×5BT</t>
    <rPh sb="7" eb="8">
      <t>マキ</t>
    </rPh>
    <phoneticPr fontId="9"/>
  </si>
  <si>
    <t>Z-1011</t>
  </si>
  <si>
    <t>9/19時点　須賀川在庫:2本あり</t>
    <rPh sb="4" eb="6">
      <t>ジテン</t>
    </rPh>
    <rPh sb="7" eb="10">
      <t>スカガワ</t>
    </rPh>
    <rPh sb="10" eb="12">
      <t>ザイコ</t>
    </rPh>
    <rPh sb="14" eb="15">
      <t>ホン</t>
    </rPh>
    <phoneticPr fontId="10"/>
  </si>
  <si>
    <t xml:space="preserve"> 25 -T62M-1125XH621- J1E  </t>
  </si>
  <si>
    <t>Z-1012</t>
  </si>
  <si>
    <t>現在庫：ゼロ　三井加須　53本　9/20入庫予定　53本　9/21入庫予定　28本　9/22入庫予定</t>
    <rPh sb="27" eb="28">
      <t>ホン</t>
    </rPh>
    <rPh sb="33" eb="35">
      <t>ニュウコ</t>
    </rPh>
    <rPh sb="35" eb="37">
      <t>ヨテイ</t>
    </rPh>
    <rPh sb="40" eb="41">
      <t>ホン</t>
    </rPh>
    <rPh sb="46" eb="48">
      <t>ニュウコ</t>
    </rPh>
    <rPh sb="48" eb="50">
      <t>ヨテイ</t>
    </rPh>
    <phoneticPr fontId="10"/>
  </si>
  <si>
    <t xml:space="preserve"> 50 -T62 -1120X5000-JJ1E  </t>
    <phoneticPr fontId="10"/>
  </si>
  <si>
    <t>10,000ｍ巻×18BT</t>
    <rPh sb="7" eb="8">
      <t>マキ</t>
    </rPh>
    <phoneticPr fontId="9"/>
  </si>
  <si>
    <t>Z-1015</t>
  </si>
  <si>
    <t>9/19時点　須賀川在庫:12本　東洋運輸在庫:7本</t>
    <rPh sb="4" eb="6">
      <t>ジテン</t>
    </rPh>
    <rPh sb="7" eb="10">
      <t>スカガワ</t>
    </rPh>
    <rPh sb="10" eb="12">
      <t>ザイコ</t>
    </rPh>
    <rPh sb="15" eb="16">
      <t>ホン</t>
    </rPh>
    <rPh sb="17" eb="19">
      <t>トウヨウ</t>
    </rPh>
    <rPh sb="19" eb="21">
      <t>ウンユ</t>
    </rPh>
    <rPh sb="21" eb="23">
      <t>ザイコ</t>
    </rPh>
    <rPh sb="25" eb="26">
      <t>ホン</t>
    </rPh>
    <phoneticPr fontId="10"/>
  </si>
  <si>
    <t xml:space="preserve"> 50 -X44 -1000X4000- K1E  </t>
  </si>
  <si>
    <t>12,000ｍ巻×5BT</t>
    <rPh sb="7" eb="8">
      <t>マキ</t>
    </rPh>
    <phoneticPr fontId="9"/>
  </si>
  <si>
    <t>Z-1016</t>
  </si>
  <si>
    <t>33S</t>
    <phoneticPr fontId="10"/>
  </si>
  <si>
    <t>8,000ｍ巻×1BT</t>
    <rPh sb="6" eb="7">
      <t>マキ</t>
    </rPh>
    <phoneticPr fontId="9"/>
  </si>
  <si>
    <t>Z-1017</t>
  </si>
  <si>
    <t>4556</t>
    <phoneticPr fontId="10"/>
  </si>
  <si>
    <t>Z-1018</t>
  </si>
  <si>
    <t>新研磨剤　T試作</t>
    <rPh sb="0" eb="1">
      <t>シン</t>
    </rPh>
    <rPh sb="1" eb="4">
      <t>ケンマザイ</t>
    </rPh>
    <rPh sb="6" eb="8">
      <t>シサク</t>
    </rPh>
    <phoneticPr fontId="10"/>
  </si>
  <si>
    <t>Z-1019-1</t>
  </si>
  <si>
    <t>12,300ｍ巻×1BT</t>
    <rPh sb="7" eb="8">
      <t>マキ</t>
    </rPh>
    <phoneticPr fontId="9"/>
  </si>
  <si>
    <t>Z-1019-2</t>
  </si>
  <si>
    <t>Z-1021</t>
  </si>
  <si>
    <t>DMSV</t>
    <phoneticPr fontId="10"/>
  </si>
  <si>
    <t>MCLB</t>
    <phoneticPr fontId="10"/>
  </si>
  <si>
    <t>X44</t>
    <phoneticPr fontId="10"/>
  </si>
  <si>
    <t>9/19時点　岐阜在庫:5本あり</t>
    <rPh sb="4" eb="6">
      <t>ジテン</t>
    </rPh>
    <rPh sb="7" eb="9">
      <t>ギフ</t>
    </rPh>
    <rPh sb="9" eb="11">
      <t>ザイコ</t>
    </rPh>
    <rPh sb="13" eb="14">
      <t>ホン</t>
    </rPh>
    <phoneticPr fontId="10"/>
  </si>
  <si>
    <t xml:space="preserve"> 50 -X44 -1005X4000- K1E  </t>
    <phoneticPr fontId="10"/>
  </si>
  <si>
    <t>Z-1022</t>
    <phoneticPr fontId="10"/>
  </si>
  <si>
    <t>現在庫：ゼロ　三井加須　53本　9/20入庫予定　53本　9/21入庫予定　　28本　9/22入庫予定</t>
    <rPh sb="22" eb="24">
      <t>ヨテイ</t>
    </rPh>
    <rPh sb="27" eb="28">
      <t>ホン</t>
    </rPh>
    <rPh sb="33" eb="35">
      <t>ニュウコ</t>
    </rPh>
    <rPh sb="35" eb="37">
      <t>ヨテイ</t>
    </rPh>
    <rPh sb="41" eb="42">
      <t>ホン</t>
    </rPh>
    <phoneticPr fontId="10"/>
  </si>
  <si>
    <t>10,000ｍ巻×23BT</t>
    <rPh sb="7" eb="8">
      <t>マキ</t>
    </rPh>
    <phoneticPr fontId="9"/>
  </si>
  <si>
    <t>Z-1023-1</t>
    <phoneticPr fontId="10"/>
  </si>
  <si>
    <t>12,000ｍ巻×2BT</t>
    <rPh sb="7" eb="8">
      <t>マキ</t>
    </rPh>
    <phoneticPr fontId="9"/>
  </si>
  <si>
    <t>Z-1023-2</t>
    <phoneticPr fontId="10"/>
  </si>
  <si>
    <t>9/19時点　在庫ゼロ　１０／２~岐阜工場生産予定　10/12納入可能予定（弊上田智考さん　原反優先スリット手配予定）</t>
    <rPh sb="4" eb="6">
      <t>ジテン</t>
    </rPh>
    <rPh sb="7" eb="9">
      <t>ザイコ</t>
    </rPh>
    <rPh sb="17" eb="21">
      <t>ギフコウジョウ</t>
    </rPh>
    <rPh sb="21" eb="23">
      <t>セイサン</t>
    </rPh>
    <rPh sb="23" eb="25">
      <t>ヨテイ</t>
    </rPh>
    <rPh sb="31" eb="33">
      <t>ノウニュウ</t>
    </rPh>
    <rPh sb="33" eb="35">
      <t>カノウ</t>
    </rPh>
    <rPh sb="35" eb="37">
      <t>ヨテイ</t>
    </rPh>
    <rPh sb="38" eb="39">
      <t>ヘイ</t>
    </rPh>
    <rPh sb="39" eb="41">
      <t>ウエタ</t>
    </rPh>
    <rPh sb="41" eb="42">
      <t>トモ</t>
    </rPh>
    <rPh sb="42" eb="43">
      <t>コウ</t>
    </rPh>
    <rPh sb="46" eb="48">
      <t>ゲンタン</t>
    </rPh>
    <rPh sb="48" eb="50">
      <t>ユウセン</t>
    </rPh>
    <rPh sb="54" eb="56">
      <t>テハイ</t>
    </rPh>
    <rPh sb="56" eb="58">
      <t>ヨテイ</t>
    </rPh>
    <phoneticPr fontId="10"/>
  </si>
  <si>
    <t>Z-1024</t>
    <phoneticPr fontId="10"/>
  </si>
  <si>
    <t>MNQR66F</t>
    <phoneticPr fontId="10"/>
  </si>
  <si>
    <t>9/19時点　須賀川在庫:29本あり</t>
    <rPh sb="4" eb="6">
      <t>ジテン</t>
    </rPh>
    <rPh sb="7" eb="10">
      <t>スカガワ</t>
    </rPh>
    <rPh sb="10" eb="12">
      <t>ザイコ</t>
    </rPh>
    <rPh sb="15" eb="16">
      <t>ホン</t>
    </rPh>
    <phoneticPr fontId="10"/>
  </si>
  <si>
    <t xml:space="preserve"> 25 -E315-1100X6000- J1C  </t>
  </si>
  <si>
    <t>24,000ｍ巻×2BT</t>
    <rPh sb="7" eb="8">
      <t>マキ</t>
    </rPh>
    <phoneticPr fontId="9"/>
  </si>
  <si>
    <t>LI30800056</t>
  </si>
  <si>
    <t>Y</t>
  </si>
  <si>
    <t>MSBBF</t>
  </si>
  <si>
    <t>インドネシア向け　合板パレットにて手配願います　　現在庫：ゼロ　三井加須　53本　9/20入庫予定　53本　9/21入庫予定　　28本　9/22入庫予定</t>
    <rPh sb="6" eb="7">
      <t>ム</t>
    </rPh>
    <rPh sb="9" eb="11">
      <t>ゴウハン</t>
    </rPh>
    <rPh sb="17" eb="19">
      <t>テハイ</t>
    </rPh>
    <rPh sb="19" eb="20">
      <t>ネガ</t>
    </rPh>
    <phoneticPr fontId="10"/>
  </si>
  <si>
    <t>10,000ｍ巻×1BT</t>
    <rPh sb="7" eb="8">
      <t>マキ</t>
    </rPh>
    <phoneticPr fontId="9"/>
  </si>
  <si>
    <t>4557</t>
    <phoneticPr fontId="9"/>
  </si>
  <si>
    <t>須賀川東部</t>
    <rPh sb="0" eb="3">
      <t>スカガワ</t>
    </rPh>
    <rPh sb="3" eb="5">
      <t>トウブ</t>
    </rPh>
    <phoneticPr fontId="10"/>
  </si>
  <si>
    <t>Ｈ５４７４</t>
  </si>
  <si>
    <t>6,000ｍ巻×5BT
4,000ｍ巻×2BT</t>
    <rPh sb="6" eb="7">
      <t>マキ</t>
    </rPh>
    <phoneticPr fontId="9"/>
  </si>
  <si>
    <t>栃木カネカ</t>
    <phoneticPr fontId="9"/>
  </si>
  <si>
    <t>4561</t>
    <phoneticPr fontId="9"/>
  </si>
  <si>
    <t>日東電工豊橋</t>
    <rPh sb="0" eb="2">
      <t>ニットウ</t>
    </rPh>
    <rPh sb="2" eb="4">
      <t>デンコウ</t>
    </rPh>
    <rPh sb="4" eb="6">
      <t>トヨハシ</t>
    </rPh>
    <phoneticPr fontId="9"/>
  </si>
  <si>
    <t>メタルミーCR(アルミ面コート)</t>
    <rPh sb="11" eb="12">
      <t>メン</t>
    </rPh>
    <phoneticPr fontId="4"/>
  </si>
  <si>
    <t>12,100ｍ巻×3BT</t>
    <rPh sb="7" eb="8">
      <t>マキ</t>
    </rPh>
    <phoneticPr fontId="9"/>
  </si>
  <si>
    <t>　前半　　BT</t>
    <rPh sb="1" eb="3">
      <t>ゼンハン</t>
    </rPh>
    <phoneticPr fontId="10"/>
  </si>
  <si>
    <t>　後半　　BT</t>
    <rPh sb="1" eb="3">
      <t>コウハン</t>
    </rPh>
    <phoneticPr fontId="10"/>
  </si>
  <si>
    <t>　MCLB　BT　（前半）</t>
    <phoneticPr fontId="10"/>
  </si>
  <si>
    <t>　MCLB　BT　（後半）</t>
    <phoneticPr fontId="10"/>
  </si>
  <si>
    <t>大径化鉄架台39台</t>
    <rPh sb="0" eb="2">
      <t>ダイケイ</t>
    </rPh>
    <rPh sb="2" eb="3">
      <t>カ</t>
    </rPh>
    <rPh sb="3" eb="4">
      <t>テツ</t>
    </rPh>
    <rPh sb="4" eb="6">
      <t>カダイ</t>
    </rPh>
    <rPh sb="8" eb="9">
      <t>ダイ</t>
    </rPh>
    <phoneticPr fontId="10"/>
  </si>
  <si>
    <t>台の大径鉄架台取り回す</t>
    <rPh sb="0" eb="1">
      <t>ダイ</t>
    </rPh>
    <rPh sb="2" eb="4">
      <t>ダイケイ</t>
    </rPh>
    <rPh sb="4" eb="7">
      <t>テツカダイ</t>
    </rPh>
    <rPh sb="7" eb="8">
      <t>ト</t>
    </rPh>
    <rPh sb="9" eb="10">
      <t>マワ</t>
    </rPh>
    <phoneticPr fontId="10"/>
  </si>
  <si>
    <t>※原反着日が遅いため11月加工</t>
    <rPh sb="1" eb="3">
      <t>ゲンタン</t>
    </rPh>
    <rPh sb="3" eb="5">
      <t>チャクビ</t>
    </rPh>
    <rPh sb="6" eb="7">
      <t>オソ</t>
    </rPh>
    <rPh sb="12" eb="13">
      <t>ガツ</t>
    </rPh>
    <rPh sb="13" eb="15">
      <t>カコウ</t>
    </rPh>
    <phoneticPr fontId="9"/>
  </si>
  <si>
    <t>TAC2311-1　マット原反納入日確認中　※11月加工分</t>
    <rPh sb="13" eb="15">
      <t>ゲンタン</t>
    </rPh>
    <rPh sb="15" eb="18">
      <t>ノウニュウビ</t>
    </rPh>
    <rPh sb="18" eb="21">
      <t>カクニンチュウ</t>
    </rPh>
    <rPh sb="25" eb="26">
      <t>ガツ</t>
    </rPh>
    <rPh sb="26" eb="28">
      <t>カコウ</t>
    </rPh>
    <rPh sb="28" eb="29">
      <t>ブン</t>
    </rPh>
    <phoneticPr fontId="10"/>
  </si>
  <si>
    <t>製品幅</t>
    <rPh sb="0" eb="2">
      <t>セイヒン</t>
    </rPh>
    <rPh sb="2" eb="3">
      <t>ハバ</t>
    </rPh>
    <phoneticPr fontId="7"/>
  </si>
  <si>
    <t>巻芯
リード</t>
    <rPh sb="0" eb="1">
      <t>マキ</t>
    </rPh>
    <rPh sb="1" eb="2">
      <t>シン</t>
    </rPh>
    <phoneticPr fontId="7"/>
  </si>
  <si>
    <t>ー</t>
    <phoneticPr fontId="7"/>
  </si>
  <si>
    <t>製品
区分</t>
    <phoneticPr fontId="7"/>
  </si>
  <si>
    <t xml:space="preserve">276 </t>
  </si>
  <si>
    <t xml:space="preserve">272 </t>
  </si>
  <si>
    <t xml:space="preserve"> 6200</t>
  </si>
  <si>
    <t xml:space="preserve"> 6230</t>
  </si>
  <si>
    <t>使用コア情報</t>
    <rPh sb="0" eb="2">
      <t>シヨウ</t>
    </rPh>
    <rPh sb="4" eb="6">
      <t>ジョウホウ</t>
    </rPh>
    <phoneticPr fontId="7"/>
  </si>
  <si>
    <t>本数</t>
    <rPh sb="0" eb="2">
      <t>ホンスウ</t>
    </rPh>
    <phoneticPr fontId="7"/>
  </si>
  <si>
    <t>３S</t>
    <phoneticPr fontId="7"/>
  </si>
  <si>
    <t>３M</t>
    <phoneticPr fontId="7"/>
  </si>
  <si>
    <t>6S</t>
    <phoneticPr fontId="7"/>
  </si>
  <si>
    <t>6M</t>
    <phoneticPr fontId="7"/>
  </si>
  <si>
    <t>ＭＳＮ　ＥＹＫ</t>
    <phoneticPr fontId="7"/>
  </si>
  <si>
    <t>①サンプルシートBS列『FWPコア』の値に×２００した結果をBT列『巻芯リード』に表示</t>
    <rPh sb="10" eb="11">
      <t>レツ</t>
    </rPh>
    <rPh sb="19" eb="20">
      <t>アタイ</t>
    </rPh>
    <rPh sb="27" eb="29">
      <t>ケッカ</t>
    </rPh>
    <rPh sb="32" eb="33">
      <t>レツ</t>
    </rPh>
    <rPh sb="41" eb="43">
      <t>ヒョウジ</t>
    </rPh>
    <phoneticPr fontId="7"/>
  </si>
  <si>
    <t>②サンプルシートBW列『巻長』のBT数に×35０した結果をBU列『巻上リード』に表示</t>
    <rPh sb="10" eb="11">
      <t>レツ</t>
    </rPh>
    <rPh sb="12" eb="13">
      <t>マ</t>
    </rPh>
    <rPh sb="13" eb="14">
      <t>チョウ</t>
    </rPh>
    <rPh sb="18" eb="19">
      <t>スウ</t>
    </rPh>
    <rPh sb="26" eb="28">
      <t>ケッカ</t>
    </rPh>
    <rPh sb="31" eb="32">
      <t>レツ</t>
    </rPh>
    <rPh sb="34" eb="35">
      <t>ウエ</t>
    </rPh>
    <rPh sb="40" eb="42">
      <t>ヒョウジ</t>
    </rPh>
    <phoneticPr fontId="7"/>
  </si>
  <si>
    <t>リード長さ計算</t>
    <rPh sb="3" eb="4">
      <t>ナガ</t>
    </rPh>
    <rPh sb="5" eb="7">
      <t>ケイサン</t>
    </rPh>
    <phoneticPr fontId="7"/>
  </si>
  <si>
    <t>コア計算</t>
    <rPh sb="2" eb="4">
      <t>ケイサン</t>
    </rPh>
    <phoneticPr fontId="7"/>
  </si>
  <si>
    <t>①条件マスタの『表示製品名』、『品番』、『製品幅』とサンプルシートの『表示製品名』、『品番』、『基準幅』が一致するものを検索</t>
    <rPh sb="1" eb="3">
      <t>ジョウケン</t>
    </rPh>
    <rPh sb="8" eb="10">
      <t>ヒョウジ</t>
    </rPh>
    <rPh sb="10" eb="12">
      <t>セイヒン</t>
    </rPh>
    <rPh sb="12" eb="13">
      <t>メイ</t>
    </rPh>
    <rPh sb="16" eb="18">
      <t>ヒンバン</t>
    </rPh>
    <rPh sb="21" eb="23">
      <t>セイヒン</t>
    </rPh>
    <rPh sb="23" eb="24">
      <t>ハバ</t>
    </rPh>
    <rPh sb="48" eb="50">
      <t>キジュン</t>
    </rPh>
    <rPh sb="53" eb="55">
      <t>イッチ</t>
    </rPh>
    <rPh sb="60" eb="62">
      <t>ケンサク</t>
    </rPh>
    <phoneticPr fontId="7"/>
  </si>
  <si>
    <t>③　①②を繰り返しすべて終了したら条件マスタシートの使用コア情報セルにコアマスタシートで本数が転記されたデータを表示する。</t>
    <rPh sb="5" eb="6">
      <t>ク</t>
    </rPh>
    <rPh sb="7" eb="8">
      <t>カエ</t>
    </rPh>
    <rPh sb="12" eb="14">
      <t>シュウリョウ</t>
    </rPh>
    <rPh sb="17" eb="19">
      <t>ジョウケン</t>
    </rPh>
    <rPh sb="26" eb="28">
      <t>シヨウ</t>
    </rPh>
    <rPh sb="30" eb="32">
      <t>ジョウホウ</t>
    </rPh>
    <rPh sb="44" eb="46">
      <t>ホンスウ</t>
    </rPh>
    <rPh sb="47" eb="49">
      <t>テンキ</t>
    </rPh>
    <rPh sb="56" eb="58">
      <t>ヒョウジ</t>
    </rPh>
    <phoneticPr fontId="7"/>
  </si>
  <si>
    <t>リード情報</t>
    <rPh sb="3" eb="5">
      <t>ジョウホウ</t>
    </rPh>
    <phoneticPr fontId="7"/>
  </si>
  <si>
    <t>原反幅
ｍｍ</t>
    <rPh sb="0" eb="2">
      <t>ゲンタン</t>
    </rPh>
    <rPh sb="2" eb="3">
      <t>ハバ</t>
    </rPh>
    <phoneticPr fontId="9"/>
  </si>
  <si>
    <t>FWPコア
1450幅</t>
    <rPh sb="10" eb="11">
      <t>ハバ</t>
    </rPh>
    <phoneticPr fontId="9"/>
  </si>
  <si>
    <t>巻芯ﾘｰﾄﾞ
＃12 200ｍ</t>
    <rPh sb="0" eb="1">
      <t>マキ</t>
    </rPh>
    <rPh sb="1" eb="2">
      <t>シン</t>
    </rPh>
    <phoneticPr fontId="9"/>
  </si>
  <si>
    <t>巻上ﾘｰﾄﾞ
＃25 350ｍ</t>
    <rPh sb="0" eb="1">
      <t>マ</t>
    </rPh>
    <rPh sb="1" eb="2">
      <t>ウエ</t>
    </rPh>
    <phoneticPr fontId="9"/>
  </si>
  <si>
    <t>メタルミー　ネーマー銀消改　Ｂ</t>
    <phoneticPr fontId="7"/>
  </si>
  <si>
    <t>①サンプルシートの『FWPコア』BS列の数値とそれに該当する『幅』AL列を条件マスタのリード情報に記載（幅短い順に表示）</t>
    <rPh sb="18" eb="19">
      <t>レツ</t>
    </rPh>
    <rPh sb="20" eb="22">
      <t>スウチ</t>
    </rPh>
    <rPh sb="26" eb="28">
      <t>ガイトウ</t>
    </rPh>
    <rPh sb="31" eb="32">
      <t>ハバ</t>
    </rPh>
    <rPh sb="35" eb="36">
      <t>レツ</t>
    </rPh>
    <rPh sb="37" eb="39">
      <t>ジョウケン</t>
    </rPh>
    <rPh sb="46" eb="48">
      <t>ジョウホウ</t>
    </rPh>
    <rPh sb="49" eb="51">
      <t>キサイ</t>
    </rPh>
    <rPh sb="52" eb="53">
      <t>ハバ</t>
    </rPh>
    <rPh sb="53" eb="54">
      <t>ミジカ</t>
    </rPh>
    <rPh sb="55" eb="56">
      <t>ジュン</t>
    </rPh>
    <rPh sb="57" eb="59">
      <t>ヒョウジ</t>
    </rPh>
    <phoneticPr fontId="7"/>
  </si>
  <si>
    <t>計</t>
    <rPh sb="0" eb="1">
      <t>ケイ</t>
    </rPh>
    <phoneticPr fontId="9"/>
  </si>
  <si>
    <t>②『巻芯リード』と『幅』AL列を集計し表示（各幅）</t>
    <rPh sb="2" eb="3">
      <t>マ</t>
    </rPh>
    <rPh sb="3" eb="4">
      <t>シン</t>
    </rPh>
    <rPh sb="16" eb="18">
      <t>シュウケイ</t>
    </rPh>
    <rPh sb="19" eb="21">
      <t>ヒョウジ</t>
    </rPh>
    <rPh sb="22" eb="23">
      <t>カク</t>
    </rPh>
    <rPh sb="23" eb="24">
      <t>ハバ</t>
    </rPh>
    <phoneticPr fontId="7"/>
  </si>
  <si>
    <t>③『巻上リード』と『幅』AL列を集計し表示（各幅）</t>
    <rPh sb="2" eb="3">
      <t>マ</t>
    </rPh>
    <rPh sb="3" eb="4">
      <t>ウエ</t>
    </rPh>
    <rPh sb="16" eb="18">
      <t>シュウケイ</t>
    </rPh>
    <rPh sb="19" eb="21">
      <t>ヒョウジ</t>
    </rPh>
    <rPh sb="22" eb="23">
      <t>カク</t>
    </rPh>
    <rPh sb="23" eb="24">
      <t>ハバ</t>
    </rPh>
    <phoneticPr fontId="7"/>
  </si>
  <si>
    <t>※SUMIF関数のイメージです。</t>
    <rPh sb="6" eb="8">
      <t>カンスウ</t>
    </rPh>
    <phoneticPr fontId="7"/>
  </si>
  <si>
    <t>※サンプルシートに表示されたリード数の合計がすべてこちらのシートに集約するイメージです。</t>
    <rPh sb="9" eb="11">
      <t>ヒョウジ</t>
    </rPh>
    <rPh sb="17" eb="18">
      <t>スウ</t>
    </rPh>
    <rPh sb="19" eb="21">
      <t>ゴウケイ</t>
    </rPh>
    <rPh sb="33" eb="35">
      <t>シュウヤク</t>
    </rPh>
    <phoneticPr fontId="7"/>
  </si>
  <si>
    <t>※一度コアマスタに転記してからこちらに転記する形にしていますが、ダイレクトにいけるのであればそれでもかまいません。わかりやすいように一度コアマスタ側に転記させているため。</t>
    <rPh sb="1" eb="3">
      <t>イチド</t>
    </rPh>
    <rPh sb="9" eb="11">
      <t>テンキ</t>
    </rPh>
    <rPh sb="19" eb="21">
      <t>テンキ</t>
    </rPh>
    <rPh sb="23" eb="24">
      <t>カタチ</t>
    </rPh>
    <rPh sb="66" eb="68">
      <t>イチド</t>
    </rPh>
    <rPh sb="73" eb="74">
      <t>ガワ</t>
    </rPh>
    <rPh sb="75" eb="77">
      <t>テンキ</t>
    </rPh>
    <phoneticPr fontId="7"/>
  </si>
  <si>
    <t>※②の『巻長』のBT数の取得のみ特殊であり、単純な掛け算になります。</t>
    <rPh sb="4" eb="5">
      <t>マ</t>
    </rPh>
    <rPh sb="5" eb="6">
      <t>チョウ</t>
    </rPh>
    <rPh sb="10" eb="11">
      <t>スウ</t>
    </rPh>
    <rPh sb="12" eb="14">
      <t>シュトク</t>
    </rPh>
    <rPh sb="16" eb="18">
      <t>トクシュ</t>
    </rPh>
    <rPh sb="22" eb="24">
      <t>タンジュン</t>
    </rPh>
    <rPh sb="25" eb="26">
      <t>カ</t>
    </rPh>
    <rPh sb="27" eb="28">
      <t>ザン</t>
    </rPh>
    <phoneticPr fontId="7"/>
  </si>
  <si>
    <t>3S</t>
    <phoneticPr fontId="7"/>
  </si>
  <si>
    <t>6S</t>
    <phoneticPr fontId="7"/>
  </si>
  <si>
    <t>吋/材質</t>
    <rPh sb="0" eb="1">
      <t>インチ</t>
    </rPh>
    <rPh sb="2" eb="4">
      <t>ザイシツ</t>
    </rPh>
    <phoneticPr fontId="7"/>
  </si>
  <si>
    <t>6M</t>
    <phoneticPr fontId="7"/>
  </si>
  <si>
    <t>6ABS</t>
    <phoneticPr fontId="7"/>
  </si>
  <si>
    <t>3S</t>
    <phoneticPr fontId="7"/>
  </si>
  <si>
    <t>3M</t>
    <phoneticPr fontId="7"/>
  </si>
  <si>
    <t>6ABS</t>
    <phoneticPr fontId="9"/>
  </si>
  <si>
    <t>※例題ではサンプルシートとしていますが実際は別ファイルを開いた状態で読み取りとしたい。</t>
    <rPh sb="1" eb="2">
      <t>レイ</t>
    </rPh>
    <rPh sb="2" eb="3">
      <t>ダイ</t>
    </rPh>
    <rPh sb="19" eb="21">
      <t>ジッサイ</t>
    </rPh>
    <rPh sb="22" eb="23">
      <t>ベツ</t>
    </rPh>
    <rPh sb="28" eb="29">
      <t>ヒラ</t>
    </rPh>
    <rPh sb="31" eb="33">
      <t>ジョウタイ</t>
    </rPh>
    <rPh sb="34" eb="35">
      <t>ヨ</t>
    </rPh>
    <rPh sb="36" eb="37">
      <t>ト</t>
    </rPh>
    <phoneticPr fontId="7"/>
  </si>
  <si>
    <t>読み取りファイル名『Ｍラベル、ＭＣラベルＢＴ数』を含むファイル名。</t>
    <rPh sb="0" eb="1">
      <t>ヨ</t>
    </rPh>
    <rPh sb="2" eb="3">
      <t>ト</t>
    </rPh>
    <rPh sb="8" eb="9">
      <t>メイ</t>
    </rPh>
    <rPh sb="25" eb="26">
      <t>フク</t>
    </rPh>
    <rPh sb="31" eb="32">
      <t>メイ</t>
    </rPh>
    <phoneticPr fontId="7"/>
  </si>
  <si>
    <t>基本開いている前提ですが、開いていない、対象のファイル名がない場合はエラーメッセージ『Ｍラベル、ＭＣラベルＢＴ数ファイルがひらかれていません』</t>
    <rPh sb="0" eb="2">
      <t>キホン</t>
    </rPh>
    <rPh sb="2" eb="3">
      <t>ヒラ</t>
    </rPh>
    <rPh sb="7" eb="9">
      <t>ゼンテイ</t>
    </rPh>
    <rPh sb="13" eb="14">
      <t>ヒラ</t>
    </rPh>
    <rPh sb="20" eb="22">
      <t>タイショウ</t>
    </rPh>
    <rPh sb="27" eb="28">
      <t>メイ</t>
    </rPh>
    <rPh sb="31" eb="33">
      <t>バアイ</t>
    </rPh>
    <phoneticPr fontId="7"/>
  </si>
  <si>
    <t>※『Ｍラベル、ＭＣラベルＢＴ数』での表ですがズレているケースがありますので表題の項目名を基準に参照したい（列指定だとズレる可能性あり）</t>
    <rPh sb="18" eb="19">
      <t>ヒョウ</t>
    </rPh>
    <rPh sb="37" eb="39">
      <t>ヒョウダイ</t>
    </rPh>
    <rPh sb="40" eb="42">
      <t>コウモク</t>
    </rPh>
    <rPh sb="42" eb="43">
      <t>メイ</t>
    </rPh>
    <rPh sb="44" eb="46">
      <t>キジュン</t>
    </rPh>
    <rPh sb="47" eb="49">
      <t>サンショウ</t>
    </rPh>
    <rPh sb="53" eb="54">
      <t>レツ</t>
    </rPh>
    <rPh sb="54" eb="56">
      <t>シテイ</t>
    </rPh>
    <rPh sb="61" eb="64">
      <t>カノウセイ</t>
    </rPh>
    <phoneticPr fontId="7"/>
  </si>
  <si>
    <t>※使用コア情報、リード情報のデータは更新ボタンを押した際、一度リセットしてから更新としたい。</t>
    <rPh sb="1" eb="3">
      <t>シヨウ</t>
    </rPh>
    <rPh sb="5" eb="7">
      <t>ジョウホウ</t>
    </rPh>
    <rPh sb="11" eb="13">
      <t>ジョウホウ</t>
    </rPh>
    <rPh sb="18" eb="20">
      <t>コウシン</t>
    </rPh>
    <rPh sb="24" eb="25">
      <t>オ</t>
    </rPh>
    <rPh sb="27" eb="28">
      <t>サイ</t>
    </rPh>
    <rPh sb="29" eb="31">
      <t>イチド</t>
    </rPh>
    <rPh sb="39" eb="41">
      <t>コウシン</t>
    </rPh>
    <phoneticPr fontId="7"/>
  </si>
  <si>
    <t>各製品条件</t>
    <rPh sb="0" eb="1">
      <t>カク</t>
    </rPh>
    <rPh sb="1" eb="3">
      <t>セイヒン</t>
    </rPh>
    <rPh sb="3" eb="5">
      <t>ジョウケン</t>
    </rPh>
    <phoneticPr fontId="7"/>
  </si>
  <si>
    <t>※各製品条件の表はすべて埋めていませんのでさらにふえます。</t>
    <rPh sb="1" eb="2">
      <t>カク</t>
    </rPh>
    <rPh sb="2" eb="4">
      <t>セイヒン</t>
    </rPh>
    <rPh sb="4" eb="6">
      <t>ジョウケン</t>
    </rPh>
    <rPh sb="7" eb="8">
      <t>ヒョウ</t>
    </rPh>
    <rPh sb="12" eb="13">
      <t>ウ</t>
    </rPh>
    <phoneticPr fontId="7"/>
  </si>
  <si>
    <t>6ABS</t>
    <phoneticPr fontId="7"/>
  </si>
  <si>
    <t>※表示順『３S』『３M』『６S』『６M』『６ABS』もしそれ以外の材質追加された場合は最後に表示でよいです。（順番は不問）</t>
    <rPh sb="1" eb="3">
      <t>ヒョウジ</t>
    </rPh>
    <rPh sb="3" eb="4">
      <t>ジュン</t>
    </rPh>
    <rPh sb="30" eb="32">
      <t>イガイ</t>
    </rPh>
    <rPh sb="33" eb="35">
      <t>ザイシツ</t>
    </rPh>
    <rPh sb="35" eb="37">
      <t>ツイカ</t>
    </rPh>
    <rPh sb="40" eb="42">
      <t>バアイ</t>
    </rPh>
    <rPh sb="43" eb="45">
      <t>サイゴ</t>
    </rPh>
    <rPh sb="46" eb="48">
      <t>ヒョウジ</t>
    </rPh>
    <rPh sb="55" eb="57">
      <t>ジュンバン</t>
    </rPh>
    <rPh sb="58" eb="60">
      <t>フモン</t>
    </rPh>
    <phoneticPr fontId="7"/>
  </si>
  <si>
    <t>更新ボタンをおしたらマクロ実行</t>
    <rPh sb="0" eb="2">
      <t>コウシン</t>
    </rPh>
    <rPh sb="13" eb="15">
      <t>ジッコウ</t>
    </rPh>
    <phoneticPr fontId="7"/>
  </si>
  <si>
    <t>②一致したら条件マスタと同じ行にある『コア』（吋、材質、幅）とコアマスタシートの『コア』（吋、材質、幅）の同じ場所の本数セルにサンプルシートの『依頼数量』（Z列、緑）の値を転記</t>
    <rPh sb="1" eb="3">
      <t>イッチ</t>
    </rPh>
    <rPh sb="6" eb="8">
      <t>ジョウケン</t>
    </rPh>
    <rPh sb="12" eb="13">
      <t>オナ</t>
    </rPh>
    <rPh sb="14" eb="15">
      <t>ギョウ</t>
    </rPh>
    <rPh sb="23" eb="24">
      <t>インチ</t>
    </rPh>
    <rPh sb="25" eb="27">
      <t>ザイシツ</t>
    </rPh>
    <rPh sb="28" eb="29">
      <t>ハバ</t>
    </rPh>
    <rPh sb="53" eb="54">
      <t>オナ</t>
    </rPh>
    <rPh sb="55" eb="57">
      <t>バショ</t>
    </rPh>
    <rPh sb="58" eb="60">
      <t>ホンスウ</t>
    </rPh>
    <rPh sb="72" eb="74">
      <t>イライ</t>
    </rPh>
    <rPh sb="74" eb="76">
      <t>スウリョウ</t>
    </rPh>
    <rPh sb="79" eb="80">
      <t>レツ</t>
    </rPh>
    <rPh sb="81" eb="82">
      <t>ミドリ</t>
    </rPh>
    <rPh sb="84" eb="85">
      <t>アタイ</t>
    </rPh>
    <rPh sb="86" eb="88">
      <t>テンキ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</si>
</sst>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 "/>
    <numFmt numFmtId="178" formatCode="0_);[Red]\(0\)"/>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5"/>
      <color theme="3"/>
      <name val="Yu Gothic"/>
      <family val="2"/>
      <charset val="128"/>
      <scheme val="minor"/>
    </font>
    <font>
      <sz val="11"/>
      <color rgb="FF006100"/>
      <name val="Yu Gothic"/>
      <family val="2"/>
      <charset val="128"/>
      <scheme val="minor"/>
    </font>
    <font>
      <sz val="10"/>
      <name val="Meiryo UI"/>
      <family val="3"/>
      <charset val="128"/>
    </font>
    <font>
      <sz val="6"/>
      <name val="Yu Gothic"/>
      <family val="3"/>
      <charset val="128"/>
      <scheme val="minor"/>
    </font>
    <font>
      <sz val="10"/>
      <color theme="1"/>
      <name val="Meiryo UI"/>
      <family val="3"/>
      <charset val="128"/>
    </font>
    <font>
      <sz val="6"/>
      <name val="Yu Gothic"/>
      <family val="2"/>
      <charset val="128"/>
      <scheme val="minor"/>
    </font>
    <font>
      <sz val="6"/>
      <name val="ＭＳ Ｐゴシック"/>
      <family val="3"/>
      <charset val="128"/>
    </font>
    <font>
      <b/>
      <sz val="9"/>
      <color indexed="81"/>
      <name val="ＭＳ Ｐゴシック"/>
      <family val="3"/>
      <charset val="128"/>
    </font>
    <font>
      <sz val="9"/>
      <color theme="1"/>
      <name val="Yu Gothic"/>
      <family val="2"/>
      <scheme val="minor"/>
    </font>
    <font>
      <sz val="11"/>
      <name val="ＭＳ Ｐゴシック"/>
      <family val="3"/>
      <charset val="128"/>
    </font>
    <font>
      <b/>
      <u/>
      <sz val="10"/>
      <color theme="1"/>
      <name val="Meiryo UI"/>
      <family val="3"/>
      <charset val="128"/>
    </font>
    <font>
      <b/>
      <sz val="10"/>
      <color theme="1"/>
      <name val="Meiryo UI"/>
      <family val="3"/>
      <charset val="128"/>
    </font>
    <font>
      <sz val="6"/>
      <name val="ＭＳ ゴシック"/>
      <family val="3"/>
      <charset val="128"/>
    </font>
    <font>
      <sz val="10"/>
      <color rgb="FFFF0000"/>
      <name val="Meiryo UI"/>
      <family val="3"/>
      <charset val="128"/>
    </font>
    <font>
      <b/>
      <sz val="10"/>
      <name val="Meiryo UI"/>
      <family val="3"/>
      <charset val="128"/>
    </font>
    <font>
      <sz val="10"/>
      <color theme="1"/>
      <name val="ＭＳ Ｐゴシック"/>
      <family val="3"/>
      <charset val="128"/>
    </font>
    <font>
      <b/>
      <sz val="9"/>
      <name val="ＭＳ Ｐゴシック"/>
      <family val="3"/>
      <charset val="128"/>
    </font>
    <font>
      <sz val="9"/>
      <name val="ＭＳ Ｐゴシック"/>
      <family val="3"/>
      <charset val="128"/>
    </font>
    <font>
      <b/>
      <sz val="14"/>
      <name val="ＭＳ Ｐゴシック"/>
      <family val="3"/>
      <charset val="128"/>
    </font>
    <font>
      <sz val="9"/>
      <color rgb="FFFF0000"/>
      <name val="ＭＳ Ｐゴシック"/>
      <family val="3"/>
      <charset val="128"/>
    </font>
    <font>
      <sz val="14"/>
      <name val="ＭＳ Ｐゴシック"/>
      <family val="3"/>
      <charset val="128"/>
    </font>
    <font>
      <b/>
      <sz val="16"/>
      <color rgb="FFFF0000"/>
      <name val="Meiryo UI"/>
      <family val="3"/>
      <charset val="128"/>
    </font>
    <font>
      <b/>
      <sz val="14"/>
      <color rgb="FFFF0000"/>
      <name val="Meiryo UI"/>
      <family val="3"/>
      <charset val="128"/>
    </font>
    <font>
      <sz val="10"/>
      <color rgb="FF000000"/>
      <name val="Meiryo UI"/>
      <family val="3"/>
      <charset val="128"/>
    </font>
    <font>
      <b/>
      <sz val="12"/>
      <name val="ＭＳ Ｐゴシック"/>
      <family val="3"/>
      <charset val="128"/>
    </font>
    <font>
      <b/>
      <sz val="12"/>
      <color rgb="FF000000"/>
      <name val="Meiryo UI"/>
      <family val="3"/>
      <charset val="128"/>
    </font>
    <font>
      <sz val="14"/>
      <color theme="1"/>
      <name val="Yu Gothic"/>
      <family val="2"/>
      <scheme val="minor"/>
    </font>
    <font>
      <b/>
      <sz val="16"/>
      <color rgb="FF000000"/>
      <name val="Yu Gothic"/>
      <family val="3"/>
      <charset val="128"/>
    </font>
    <font>
      <sz val="10"/>
      <color theme="1"/>
      <name val="Yu Gothic"/>
      <family val="2"/>
      <charset val="128"/>
      <scheme val="minor"/>
    </font>
    <font>
      <sz val="10"/>
      <color theme="1"/>
      <name val="Yu Gothic"/>
      <family val="3"/>
      <charset val="128"/>
      <scheme val="minor"/>
    </font>
  </fonts>
  <fills count="21">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1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rgb="FF00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rgb="FFCCFFFF"/>
        <bgColor indexed="64"/>
      </patternFill>
    </fill>
    <fill>
      <patternFill patternType="solid">
        <fgColor theme="5" tint="0.59999389629810485"/>
        <bgColor indexed="64"/>
      </patternFill>
    </fill>
    <fill>
      <patternFill patternType="solid">
        <fgColor rgb="FFCCFFCC"/>
        <bgColor indexed="64"/>
      </patternFill>
    </fill>
    <fill>
      <patternFill patternType="solid">
        <fgColor rgb="FFFFCCFF"/>
        <bgColor indexed="64"/>
      </patternFill>
    </fill>
    <fill>
      <patternFill patternType="solid">
        <fgColor theme="7" tint="0.59999389629810485"/>
        <bgColor indexed="64"/>
      </patternFill>
    </fill>
    <fill>
      <patternFill patternType="solid">
        <fgColor indexed="65"/>
        <bgColor indexed="64"/>
      </patternFill>
    </fill>
    <fill>
      <patternFill patternType="solid">
        <fgColor rgb="FFFFCC99"/>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3" fillId="0" borderId="0"/>
    <xf numFmtId="0" fontId="13" fillId="0" borderId="0">
      <alignment vertical="center"/>
    </xf>
    <xf numFmtId="38" fontId="13" fillId="0" borderId="0" applyFont="0" applyFill="0" applyBorder="0" applyAlignment="0" applyProtection="0"/>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211">
    <xf numFmtId="0" fontId="0" fillId="0" borderId="0" xfId="0"/>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6" fillId="2" borderId="1" xfId="0" applyFont="1" applyFill="1" applyBorder="1" applyAlignment="1">
      <alignment horizontal="center" vertical="center"/>
    </xf>
    <xf numFmtId="0" fontId="0" fillId="0" borderId="1" xfId="0" applyBorder="1"/>
    <xf numFmtId="0" fontId="0" fillId="6" borderId="1" xfId="0" applyFill="1" applyBorder="1" applyAlignment="1">
      <alignment horizontal="center"/>
    </xf>
    <xf numFmtId="38" fontId="0" fillId="0" borderId="0" xfId="1" applyFont="1" applyAlignment="1"/>
    <xf numFmtId="177" fontId="8" fillId="0" borderId="1" xfId="2" applyNumberFormat="1" applyFont="1" applyBorder="1" applyAlignment="1">
      <alignment horizontal="right" vertical="center"/>
    </xf>
    <xf numFmtId="0" fontId="8" fillId="8" borderId="1" xfId="2" applyFont="1" applyFill="1" applyBorder="1">
      <alignment vertical="center"/>
    </xf>
    <xf numFmtId="38" fontId="8" fillId="8" borderId="1" xfId="3" applyFont="1" applyFill="1" applyBorder="1" applyAlignment="1">
      <alignment vertical="center"/>
    </xf>
    <xf numFmtId="0" fontId="8" fillId="0" borderId="0" xfId="2" applyFont="1" applyAlignment="1">
      <alignment horizontal="center" vertical="center"/>
    </xf>
    <xf numFmtId="0" fontId="8" fillId="0" borderId="0" xfId="2" applyFont="1" applyAlignment="1">
      <alignment horizontal="right" vertical="center" shrinkToFit="1"/>
    </xf>
    <xf numFmtId="38" fontId="8" fillId="0" borderId="0" xfId="3" applyFont="1" applyBorder="1" applyAlignment="1">
      <alignment horizontal="center" vertical="center"/>
    </xf>
    <xf numFmtId="176" fontId="8" fillId="0" borderId="0" xfId="3" applyNumberFormat="1" applyFont="1" applyBorder="1" applyAlignment="1">
      <alignment horizontal="center" vertical="center"/>
    </xf>
    <xf numFmtId="0" fontId="14" fillId="0" borderId="0" xfId="2" applyFont="1">
      <alignment vertical="center"/>
    </xf>
    <xf numFmtId="49" fontId="14" fillId="0" borderId="0" xfId="2" applyNumberFormat="1" applyFont="1">
      <alignment vertical="center"/>
    </xf>
    <xf numFmtId="49" fontId="8" fillId="0" borderId="0" xfId="2" applyNumberFormat="1" applyFont="1">
      <alignment vertical="center"/>
    </xf>
    <xf numFmtId="49" fontId="8" fillId="0" borderId="0" xfId="2" applyNumberFormat="1" applyFont="1" applyAlignment="1">
      <alignment horizontal="right" vertical="center" shrinkToFit="1"/>
    </xf>
    <xf numFmtId="49" fontId="8" fillId="0" borderId="0" xfId="2" applyNumberFormat="1" applyFont="1" applyAlignment="1">
      <alignment horizontal="center" vertical="center"/>
    </xf>
    <xf numFmtId="49" fontId="8" fillId="0" borderId="0" xfId="2" applyNumberFormat="1" applyFont="1" applyAlignment="1">
      <alignment horizontal="left" vertical="center"/>
    </xf>
    <xf numFmtId="38" fontId="8" fillId="0" borderId="0" xfId="3" applyFont="1" applyBorder="1">
      <alignment vertical="center"/>
    </xf>
    <xf numFmtId="38" fontId="15" fillId="0" borderId="0" xfId="3" applyFont="1" applyBorder="1">
      <alignment vertical="center"/>
    </xf>
    <xf numFmtId="176" fontId="8" fillId="0" borderId="0" xfId="3" applyNumberFormat="1" applyFont="1" applyBorder="1">
      <alignment vertical="center"/>
    </xf>
    <xf numFmtId="49" fontId="14" fillId="0" borderId="0" xfId="2" applyNumberFormat="1" applyFont="1" applyAlignment="1">
      <alignment horizontal="center" vertical="center"/>
    </xf>
    <xf numFmtId="49" fontId="15" fillId="0" borderId="0" xfId="2" applyNumberFormat="1" applyFont="1">
      <alignment vertical="center"/>
    </xf>
    <xf numFmtId="49" fontId="15" fillId="0" borderId="0" xfId="2" applyNumberFormat="1" applyFont="1" applyAlignment="1">
      <alignment horizontal="right" vertical="center" shrinkToFit="1"/>
    </xf>
    <xf numFmtId="49" fontId="8" fillId="7" borderId="0" xfId="2" applyNumberFormat="1" applyFont="1" applyFill="1">
      <alignment vertical="center"/>
    </xf>
    <xf numFmtId="49" fontId="15" fillId="7" borderId="0" xfId="2" applyNumberFormat="1" applyFont="1" applyFill="1">
      <alignment vertical="center"/>
    </xf>
    <xf numFmtId="49" fontId="15" fillId="0" borderId="0" xfId="2" applyNumberFormat="1" applyFont="1" applyAlignment="1">
      <alignment horizontal="center" vertical="center"/>
    </xf>
    <xf numFmtId="0" fontId="8" fillId="3" borderId="1" xfId="2" applyFont="1" applyFill="1" applyBorder="1" applyAlignment="1">
      <alignment vertical="center" wrapText="1"/>
    </xf>
    <xf numFmtId="49" fontId="8" fillId="3" borderId="1" xfId="2" applyNumberFormat="1" applyFont="1" applyFill="1" applyBorder="1" applyAlignment="1">
      <alignment vertical="center" wrapText="1"/>
    </xf>
    <xf numFmtId="0" fontId="8" fillId="3" borderId="1" xfId="2" applyFont="1" applyFill="1" applyBorder="1">
      <alignment vertical="center"/>
    </xf>
    <xf numFmtId="49" fontId="8" fillId="3" borderId="1" xfId="2" applyNumberFormat="1" applyFont="1" applyFill="1" applyBorder="1" applyAlignment="1">
      <alignment horizontal="center" vertical="center" shrinkToFit="1"/>
    </xf>
    <xf numFmtId="49" fontId="8" fillId="0" borderId="1" xfId="2" applyNumberFormat="1" applyFont="1" applyBorder="1" applyAlignment="1">
      <alignment vertical="center" wrapText="1"/>
    </xf>
    <xf numFmtId="49" fontId="8" fillId="4" borderId="1" xfId="2" applyNumberFormat="1" applyFont="1" applyFill="1" applyBorder="1" applyAlignment="1">
      <alignment vertical="center" wrapText="1"/>
    </xf>
    <xf numFmtId="0" fontId="8" fillId="0" borderId="1" xfId="2" applyFont="1" applyBorder="1">
      <alignment vertical="center"/>
    </xf>
    <xf numFmtId="0" fontId="8" fillId="0" borderId="1" xfId="2" applyFont="1" applyBorder="1" applyAlignment="1">
      <alignment vertical="center" wrapText="1"/>
    </xf>
    <xf numFmtId="49" fontId="8" fillId="3" borderId="1" xfId="2" applyNumberFormat="1" applyFont="1" applyFill="1" applyBorder="1" applyAlignment="1">
      <alignment horizontal="center" vertical="center" wrapText="1"/>
    </xf>
    <xf numFmtId="49" fontId="8" fillId="3" borderId="1" xfId="2" applyNumberFormat="1" applyFont="1" applyFill="1" applyBorder="1" applyAlignment="1">
      <alignment horizontal="left" vertical="center"/>
    </xf>
    <xf numFmtId="49" fontId="8" fillId="0" borderId="1" xfId="2" applyNumberFormat="1" applyFont="1" applyBorder="1" applyAlignment="1">
      <alignment horizontal="center" vertical="center" wrapText="1"/>
    </xf>
    <xf numFmtId="38" fontId="8" fillId="3" borderId="1" xfId="3" applyFont="1" applyFill="1" applyBorder="1">
      <alignment vertical="center"/>
    </xf>
    <xf numFmtId="38" fontId="8" fillId="3" borderId="1" xfId="3" applyFont="1" applyFill="1" applyBorder="1" applyAlignment="1">
      <alignment horizontal="center" vertical="center"/>
    </xf>
    <xf numFmtId="49" fontId="8" fillId="0" borderId="1" xfId="2" applyNumberFormat="1" applyFont="1" applyBorder="1">
      <alignment vertical="center"/>
    </xf>
    <xf numFmtId="0" fontId="8" fillId="4" borderId="1" xfId="2" applyFont="1" applyFill="1" applyBorder="1" applyAlignment="1">
      <alignment vertical="center" wrapText="1"/>
    </xf>
    <xf numFmtId="38" fontId="8" fillId="0" borderId="1" xfId="3" applyFont="1" applyBorder="1">
      <alignment vertical="center"/>
    </xf>
    <xf numFmtId="49" fontId="8" fillId="8" borderId="1" xfId="2" applyNumberFormat="1" applyFont="1" applyFill="1" applyBorder="1" applyAlignment="1">
      <alignment horizontal="center" vertical="center" wrapText="1"/>
    </xf>
    <xf numFmtId="176" fontId="8" fillId="0" borderId="1" xfId="3" applyNumberFormat="1" applyFont="1" applyBorder="1" applyAlignment="1">
      <alignment vertical="center" wrapText="1"/>
    </xf>
    <xf numFmtId="38" fontId="8" fillId="0" borderId="1" xfId="3" applyFont="1" applyBorder="1" applyAlignment="1">
      <alignment vertical="center" wrapText="1"/>
    </xf>
    <xf numFmtId="49" fontId="8" fillId="9" borderId="1" xfId="2" applyNumberFormat="1" applyFont="1" applyFill="1" applyBorder="1" applyAlignment="1">
      <alignment vertical="center" wrapText="1"/>
    </xf>
    <xf numFmtId="38" fontId="8" fillId="9" borderId="1" xfId="3" applyFont="1" applyFill="1" applyBorder="1" applyAlignment="1">
      <alignment horizontal="center" vertical="center"/>
    </xf>
    <xf numFmtId="38" fontId="8" fillId="9" borderId="1" xfId="3" applyFont="1" applyFill="1" applyBorder="1" applyAlignment="1">
      <alignment horizontal="center" vertical="center" wrapText="1"/>
    </xf>
    <xf numFmtId="0" fontId="8" fillId="9" borderId="1" xfId="2" applyFont="1" applyFill="1" applyBorder="1" applyAlignment="1">
      <alignment horizontal="center" vertical="center" wrapText="1"/>
    </xf>
    <xf numFmtId="49" fontId="8" fillId="9" borderId="1" xfId="2" applyNumberFormat="1" applyFont="1" applyFill="1" applyBorder="1" applyAlignment="1">
      <alignment horizontal="center" vertical="center" wrapText="1"/>
    </xf>
    <xf numFmtId="0" fontId="8" fillId="0" borderId="1" xfId="2" applyFont="1" applyBorder="1" applyAlignment="1">
      <alignment horizontal="center" vertical="center"/>
    </xf>
    <xf numFmtId="0" fontId="19" fillId="0" borderId="0" xfId="4" applyFont="1" applyAlignment="1">
      <alignment horizontal="center" vertical="center"/>
    </xf>
    <xf numFmtId="0" fontId="19" fillId="0" borderId="0" xfId="4" applyFont="1" applyAlignment="1">
      <alignment vertical="center"/>
    </xf>
    <xf numFmtId="0" fontId="20" fillId="0" borderId="1" xfId="4" applyFont="1" applyBorder="1" applyAlignment="1">
      <alignment horizontal="center" vertical="center"/>
    </xf>
    <xf numFmtId="0" fontId="20" fillId="13" borderId="1" xfId="4" applyFont="1" applyFill="1" applyBorder="1" applyAlignment="1">
      <alignment horizontal="center" vertical="center" wrapText="1"/>
    </xf>
    <xf numFmtId="0" fontId="20" fillId="14" borderId="1" xfId="4" applyFont="1" applyFill="1" applyBorder="1" applyAlignment="1">
      <alignment horizontal="center" vertical="center" wrapText="1"/>
    </xf>
    <xf numFmtId="0" fontId="20" fillId="15" borderId="1" xfId="4" applyFont="1" applyFill="1" applyBorder="1" applyAlignment="1">
      <alignment horizontal="center" vertical="center"/>
    </xf>
    <xf numFmtId="0" fontId="20" fillId="16" borderId="1" xfId="4" applyFont="1" applyFill="1" applyBorder="1" applyAlignment="1">
      <alignment horizontal="center" vertical="center"/>
    </xf>
    <xf numFmtId="0" fontId="20" fillId="0" borderId="2" xfId="4" applyFont="1" applyBorder="1" applyAlignment="1">
      <alignment horizontal="center" vertical="center" wrapText="1"/>
    </xf>
    <xf numFmtId="0" fontId="20" fillId="0" borderId="1" xfId="4" applyFont="1" applyBorder="1" applyAlignment="1">
      <alignment horizontal="center" vertical="center" wrapText="1"/>
    </xf>
    <xf numFmtId="0" fontId="20" fillId="8" borderId="1" xfId="4" applyFont="1" applyFill="1" applyBorder="1" applyAlignment="1">
      <alignment horizontal="center" vertical="center" wrapText="1"/>
    </xf>
    <xf numFmtId="178" fontId="18" fillId="0" borderId="1" xfId="4" applyNumberFormat="1" applyFont="1" applyBorder="1" applyAlignment="1">
      <alignment horizontal="center" vertical="center"/>
    </xf>
    <xf numFmtId="0" fontId="8" fillId="0" borderId="1" xfId="4" quotePrefix="1" applyFont="1" applyBorder="1" applyAlignment="1">
      <alignment vertical="center"/>
    </xf>
    <xf numFmtId="38" fontId="21" fillId="0" borderId="1" xfId="4" applyNumberFormat="1" applyFont="1" applyBorder="1" applyAlignment="1">
      <alignment horizontal="center" vertical="center"/>
    </xf>
    <xf numFmtId="0" fontId="6" fillId="0" borderId="1" xfId="4" applyFont="1" applyBorder="1" applyAlignment="1">
      <alignment vertical="center" wrapText="1"/>
    </xf>
    <xf numFmtId="178" fontId="22" fillId="0" borderId="0" xfId="4" applyNumberFormat="1" applyFont="1" applyAlignment="1">
      <alignment horizontal="center" vertical="center"/>
    </xf>
    <xf numFmtId="0" fontId="23" fillId="0" borderId="0" xfId="4" applyFont="1" applyAlignment="1">
      <alignment horizontal="center" vertical="center" wrapText="1"/>
    </xf>
    <xf numFmtId="0" fontId="23" fillId="0" borderId="0" xfId="4" applyFont="1" applyAlignment="1">
      <alignment horizontal="center" vertical="center"/>
    </xf>
    <xf numFmtId="0" fontId="21" fillId="0" borderId="0" xfId="4" applyFont="1" applyAlignment="1">
      <alignment vertical="center" wrapText="1"/>
    </xf>
    <xf numFmtId="0" fontId="21" fillId="11" borderId="0" xfId="4" applyFont="1" applyFill="1" applyAlignment="1">
      <alignment vertical="center"/>
    </xf>
    <xf numFmtId="0" fontId="24" fillId="0" borderId="0" xfId="4" applyFont="1" applyAlignment="1">
      <alignment horizontal="center" vertical="center"/>
    </xf>
    <xf numFmtId="0" fontId="20" fillId="0" borderId="0" xfId="4" applyFont="1" applyAlignment="1">
      <alignment horizontal="center" vertical="center"/>
    </xf>
    <xf numFmtId="0" fontId="21" fillId="6" borderId="0" xfId="4" applyFont="1" applyFill="1" applyAlignment="1">
      <alignment vertical="center"/>
    </xf>
    <xf numFmtId="0" fontId="19" fillId="17" borderId="0" xfId="4" applyFont="1" applyFill="1" applyAlignment="1">
      <alignment vertical="center"/>
    </xf>
    <xf numFmtId="0" fontId="19" fillId="10" borderId="0" xfId="4" applyFont="1" applyFill="1" applyAlignment="1">
      <alignment vertical="center"/>
    </xf>
    <xf numFmtId="0" fontId="19" fillId="0" borderId="0" xfId="4" applyFont="1" applyAlignment="1">
      <alignment horizontal="right" vertical="center"/>
    </xf>
    <xf numFmtId="0" fontId="17" fillId="0" borderId="1" xfId="4" quotePrefix="1" applyFont="1" applyBorder="1" applyAlignment="1">
      <alignment vertical="center"/>
    </xf>
    <xf numFmtId="0" fontId="8" fillId="16" borderId="1" xfId="4" applyFont="1" applyFill="1" applyBorder="1" applyAlignment="1">
      <alignment horizontal="center" vertical="center"/>
    </xf>
    <xf numFmtId="38" fontId="6" fillId="0" borderId="1" xfId="3" applyFont="1" applyFill="1" applyBorder="1" applyAlignment="1">
      <alignment horizontal="right" vertical="center"/>
    </xf>
    <xf numFmtId="38" fontId="6" fillId="0" borderId="1" xfId="3" applyFont="1" applyFill="1" applyBorder="1" applyAlignment="1">
      <alignment vertical="center"/>
    </xf>
    <xf numFmtId="38" fontId="6" fillId="0" borderId="1" xfId="3" applyFont="1" applyFill="1" applyBorder="1">
      <alignment vertical="center"/>
    </xf>
    <xf numFmtId="0" fontId="20" fillId="13" borderId="3" xfId="4" applyFont="1" applyFill="1" applyBorder="1" applyAlignment="1">
      <alignment horizontal="center" vertical="center" wrapText="1"/>
    </xf>
    <xf numFmtId="0" fontId="6" fillId="0" borderId="1" xfId="2" applyFont="1" applyBorder="1">
      <alignment vertical="center"/>
    </xf>
    <xf numFmtId="49" fontId="6" fillId="0" borderId="1" xfId="2" applyNumberFormat="1" applyFont="1" applyBorder="1" applyAlignment="1">
      <alignment horizontal="right" vertical="center"/>
    </xf>
    <xf numFmtId="0" fontId="6" fillId="0" borderId="1" xfId="2" applyFont="1" applyBorder="1" applyAlignment="1">
      <alignment horizontal="center" vertical="center"/>
    </xf>
    <xf numFmtId="177" fontId="6" fillId="0" borderId="1" xfId="2" applyNumberFormat="1" applyFont="1" applyBorder="1" applyAlignment="1">
      <alignment horizontal="right" vertical="center"/>
    </xf>
    <xf numFmtId="49" fontId="6" fillId="0" borderId="1" xfId="2" applyNumberFormat="1" applyFont="1" applyBorder="1" applyAlignment="1">
      <alignment horizontal="right" vertical="center" shrinkToFit="1"/>
    </xf>
    <xf numFmtId="49" fontId="6" fillId="0" borderId="1" xfId="2" applyNumberFormat="1" applyFont="1" applyBorder="1" applyAlignment="1">
      <alignment horizontal="left" vertical="center"/>
    </xf>
    <xf numFmtId="0" fontId="6" fillId="0" borderId="1" xfId="2" applyFont="1" applyBorder="1" applyAlignment="1">
      <alignment horizontal="right" vertical="center"/>
    </xf>
    <xf numFmtId="49" fontId="6" fillId="0" borderId="1" xfId="2" applyNumberFormat="1" applyFont="1" applyBorder="1" applyAlignment="1">
      <alignment horizontal="center" vertical="center"/>
    </xf>
    <xf numFmtId="49" fontId="6" fillId="0" borderId="1" xfId="2" applyNumberFormat="1" applyFont="1" applyBorder="1">
      <alignment vertical="center"/>
    </xf>
    <xf numFmtId="176" fontId="6" fillId="0" borderId="1" xfId="3" applyNumberFormat="1" applyFont="1" applyFill="1" applyBorder="1">
      <alignment vertical="center"/>
    </xf>
    <xf numFmtId="0" fontId="6" fillId="0" borderId="0" xfId="2" applyFont="1">
      <alignment vertical="center"/>
    </xf>
    <xf numFmtId="0" fontId="6" fillId="0" borderId="1" xfId="2" quotePrefix="1" applyFont="1" applyBorder="1">
      <alignment vertical="center"/>
    </xf>
    <xf numFmtId="178" fontId="6" fillId="0" borderId="1" xfId="2" applyNumberFormat="1" applyFont="1" applyBorder="1" applyAlignment="1">
      <alignment horizontal="right" vertical="center"/>
    </xf>
    <xf numFmtId="0" fontId="6" fillId="0" borderId="1" xfId="2" applyFont="1" applyBorder="1" applyAlignment="1">
      <alignment horizontal="left" vertical="center"/>
    </xf>
    <xf numFmtId="56" fontId="6" fillId="0" borderId="1" xfId="3" applyNumberFormat="1" applyFont="1" applyFill="1" applyBorder="1" applyAlignment="1">
      <alignment horizontal="right" vertical="center"/>
    </xf>
    <xf numFmtId="0" fontId="25" fillId="0" borderId="0" xfId="2" applyFont="1">
      <alignment vertical="center"/>
    </xf>
    <xf numFmtId="49" fontId="8" fillId="0" borderId="1" xfId="2" applyNumberFormat="1" applyFont="1" applyBorder="1" applyAlignment="1">
      <alignment horizontal="right" vertical="center"/>
    </xf>
    <xf numFmtId="0" fontId="8" fillId="0" borderId="1" xfId="2" applyFont="1" applyBorder="1" applyAlignment="1">
      <alignment horizontal="right" vertical="center"/>
    </xf>
    <xf numFmtId="178" fontId="8" fillId="0" borderId="1" xfId="2" applyNumberFormat="1" applyFont="1" applyBorder="1" applyAlignment="1">
      <alignment horizontal="right" vertical="center"/>
    </xf>
    <xf numFmtId="0" fontId="8" fillId="6" borderId="1" xfId="2" applyFont="1" applyFill="1" applyBorder="1" applyAlignment="1">
      <alignment horizontal="right" vertical="center"/>
    </xf>
    <xf numFmtId="0" fontId="6" fillId="2" borderId="1" xfId="2" applyFont="1" applyFill="1" applyBorder="1">
      <alignment vertical="center"/>
    </xf>
    <xf numFmtId="49" fontId="8" fillId="6" borderId="1" xfId="2" applyNumberFormat="1" applyFont="1" applyFill="1" applyBorder="1">
      <alignment vertical="center"/>
    </xf>
    <xf numFmtId="0" fontId="8" fillId="6" borderId="1" xfId="2" applyFont="1" applyFill="1" applyBorder="1">
      <alignment vertical="center"/>
    </xf>
    <xf numFmtId="49" fontId="8" fillId="6" borderId="1" xfId="2" applyNumberFormat="1" applyFont="1" applyFill="1" applyBorder="1" applyAlignment="1">
      <alignment horizontal="center" vertical="center"/>
    </xf>
    <xf numFmtId="0" fontId="8" fillId="18" borderId="1" xfId="2" quotePrefix="1" applyFont="1" applyFill="1" applyBorder="1">
      <alignment vertical="center"/>
    </xf>
    <xf numFmtId="49" fontId="8" fillId="0" borderId="1" xfId="2" applyNumberFormat="1" applyFont="1" applyBorder="1" applyAlignment="1">
      <alignment horizontal="right" vertical="center" shrinkToFit="1"/>
    </xf>
    <xf numFmtId="176" fontId="6" fillId="2" borderId="1" xfId="3" applyNumberFormat="1" applyFont="1" applyFill="1" applyBorder="1">
      <alignment vertical="center"/>
    </xf>
    <xf numFmtId="38" fontId="8" fillId="0" borderId="1" xfId="3" applyFont="1" applyFill="1" applyBorder="1" applyAlignment="1">
      <alignment horizontal="right" vertical="center"/>
    </xf>
    <xf numFmtId="49" fontId="8" fillId="0" borderId="1" xfId="2" applyNumberFormat="1" applyFont="1" applyBorder="1" applyAlignment="1">
      <alignment horizontal="center" vertical="center"/>
    </xf>
    <xf numFmtId="0" fontId="8" fillId="0" borderId="1" xfId="2" quotePrefix="1" applyFont="1" applyBorder="1">
      <alignment vertical="center"/>
    </xf>
    <xf numFmtId="0" fontId="26" fillId="0" borderId="1" xfId="2" applyFont="1" applyBorder="1">
      <alignment vertical="center"/>
    </xf>
    <xf numFmtId="0" fontId="20" fillId="14" borderId="3" xfId="4" applyFont="1" applyFill="1" applyBorder="1" applyAlignment="1">
      <alignment horizontal="center" vertical="center" wrapText="1"/>
    </xf>
    <xf numFmtId="0" fontId="17" fillId="0" borderId="1" xfId="2" applyFont="1" applyBorder="1">
      <alignment vertical="center"/>
    </xf>
    <xf numFmtId="38" fontId="8" fillId="0" borderId="1" xfId="3" applyFont="1" applyFill="1" applyBorder="1" applyAlignment="1">
      <alignment vertical="center"/>
    </xf>
    <xf numFmtId="0" fontId="20" fillId="19" borderId="1" xfId="4" applyFont="1" applyFill="1" applyBorder="1" applyAlignment="1">
      <alignment horizontal="center" vertical="center" wrapText="1"/>
    </xf>
    <xf numFmtId="49" fontId="8" fillId="0" borderId="1" xfId="2" applyNumberFormat="1" applyFont="1" applyBorder="1" applyAlignment="1">
      <alignment horizontal="left" vertical="center"/>
    </xf>
    <xf numFmtId="0" fontId="8" fillId="0" borderId="1" xfId="4" applyFont="1" applyBorder="1" applyAlignment="1">
      <alignment vertical="center"/>
    </xf>
    <xf numFmtId="38" fontId="6" fillId="2" borderId="1" xfId="3" applyFont="1" applyFill="1" applyBorder="1" applyAlignment="1">
      <alignment vertical="center"/>
    </xf>
    <xf numFmtId="0" fontId="6" fillId="2" borderId="1" xfId="2" applyFont="1" applyFill="1" applyBorder="1" applyAlignment="1">
      <alignment horizontal="center" vertical="center"/>
    </xf>
    <xf numFmtId="177" fontId="6" fillId="2" borderId="1" xfId="2" applyNumberFormat="1" applyFont="1" applyFill="1" applyBorder="1" applyAlignment="1">
      <alignment horizontal="right" vertical="center"/>
    </xf>
    <xf numFmtId="0" fontId="6" fillId="2" borderId="1" xfId="2" applyFont="1" applyFill="1" applyBorder="1" applyAlignment="1">
      <alignment horizontal="right" vertical="center"/>
    </xf>
    <xf numFmtId="0" fontId="6" fillId="5" borderId="1" xfId="2" applyFont="1" applyFill="1" applyBorder="1">
      <alignment vertical="center"/>
    </xf>
    <xf numFmtId="0" fontId="6" fillId="5" borderId="1" xfId="2" applyFont="1" applyFill="1" applyBorder="1" applyAlignment="1">
      <alignment vertical="center" wrapText="1"/>
    </xf>
    <xf numFmtId="49" fontId="8" fillId="0" borderId="1" xfId="2" applyNumberFormat="1" applyFont="1" applyBorder="1" applyProtection="1">
      <alignment vertical="center"/>
      <protection locked="0"/>
    </xf>
    <xf numFmtId="0" fontId="8" fillId="0" borderId="1" xfId="2" applyFont="1" applyBorder="1" applyAlignment="1">
      <alignment horizontal="left" vertical="center"/>
    </xf>
    <xf numFmtId="0" fontId="8" fillId="2" borderId="1" xfId="2" applyFont="1" applyFill="1" applyBorder="1">
      <alignment vertical="center"/>
    </xf>
    <xf numFmtId="49" fontId="8" fillId="2" borderId="1" xfId="2" applyNumberFormat="1" applyFont="1" applyFill="1" applyBorder="1" applyAlignment="1">
      <alignment horizontal="right" vertical="center"/>
    </xf>
    <xf numFmtId="0" fontId="8" fillId="2" borderId="1" xfId="2" applyFont="1" applyFill="1" applyBorder="1" applyAlignment="1">
      <alignment horizontal="center" vertical="center"/>
    </xf>
    <xf numFmtId="49" fontId="8" fillId="2" borderId="1" xfId="2" applyNumberFormat="1" applyFont="1" applyFill="1" applyBorder="1" applyAlignment="1">
      <alignment horizontal="right" vertical="center" shrinkToFit="1"/>
    </xf>
    <xf numFmtId="49" fontId="8" fillId="2" borderId="1" xfId="2" applyNumberFormat="1" applyFont="1" applyFill="1" applyBorder="1" applyAlignment="1">
      <alignment horizontal="left" vertical="center"/>
    </xf>
    <xf numFmtId="0" fontId="8" fillId="2" borderId="1" xfId="2" applyFont="1" applyFill="1" applyBorder="1" applyAlignment="1">
      <alignment horizontal="right" vertical="center"/>
    </xf>
    <xf numFmtId="38" fontId="8" fillId="2" borderId="1" xfId="3" applyFont="1" applyFill="1" applyBorder="1" applyAlignment="1">
      <alignment horizontal="right" vertical="center"/>
    </xf>
    <xf numFmtId="38" fontId="8" fillId="2" borderId="1" xfId="3" applyFont="1" applyFill="1" applyBorder="1" applyAlignment="1">
      <alignment vertical="center"/>
    </xf>
    <xf numFmtId="49" fontId="8" fillId="2" borderId="1" xfId="2" applyNumberFormat="1" applyFont="1" applyFill="1" applyBorder="1">
      <alignment vertical="center"/>
    </xf>
    <xf numFmtId="176" fontId="8" fillId="2" borderId="1" xfId="3" applyNumberFormat="1" applyFont="1" applyFill="1" applyBorder="1">
      <alignment vertical="center"/>
    </xf>
    <xf numFmtId="177" fontId="8" fillId="2" borderId="1" xfId="2" applyNumberFormat="1" applyFont="1" applyFill="1" applyBorder="1" applyAlignment="1">
      <alignment horizontal="right" vertical="center"/>
    </xf>
    <xf numFmtId="49" fontId="8" fillId="2" borderId="1" xfId="2" applyNumberFormat="1" applyFont="1" applyFill="1" applyBorder="1" applyAlignment="1">
      <alignment horizontal="center" vertical="center"/>
    </xf>
    <xf numFmtId="0" fontId="8" fillId="2" borderId="0" xfId="2" applyFont="1" applyFill="1">
      <alignment vertical="center"/>
    </xf>
    <xf numFmtId="0" fontId="8" fillId="2" borderId="1" xfId="2" quotePrefix="1" applyFont="1" applyFill="1" applyBorder="1">
      <alignment vertical="center"/>
    </xf>
    <xf numFmtId="0" fontId="8" fillId="2" borderId="0" xfId="2" applyFont="1" applyFill="1" applyAlignment="1">
      <alignment horizontal="center" vertical="center"/>
    </xf>
    <xf numFmtId="0" fontId="6" fillId="0" borderId="0" xfId="2" applyFont="1" applyAlignment="1">
      <alignment horizontal="center" vertical="center"/>
    </xf>
    <xf numFmtId="0" fontId="20" fillId="13" borderId="4" xfId="4" applyFont="1" applyFill="1" applyBorder="1" applyAlignment="1">
      <alignment horizontal="center" vertical="center" wrapText="1"/>
    </xf>
    <xf numFmtId="49" fontId="6" fillId="2" borderId="1" xfId="2" applyNumberFormat="1" applyFont="1" applyFill="1" applyBorder="1" applyAlignment="1">
      <alignment horizontal="right" vertical="center"/>
    </xf>
    <xf numFmtId="178" fontId="6" fillId="2" borderId="1" xfId="2" applyNumberFormat="1" applyFont="1" applyFill="1" applyBorder="1" applyAlignment="1">
      <alignment horizontal="right" vertical="center"/>
    </xf>
    <xf numFmtId="49" fontId="6" fillId="2" borderId="1" xfId="2" applyNumberFormat="1" applyFont="1" applyFill="1" applyBorder="1" applyAlignment="1">
      <alignment horizontal="right" vertical="center" shrinkToFit="1"/>
    </xf>
    <xf numFmtId="49" fontId="6" fillId="2" borderId="1" xfId="2" applyNumberFormat="1" applyFont="1" applyFill="1" applyBorder="1">
      <alignment vertical="center"/>
    </xf>
    <xf numFmtId="0" fontId="17" fillId="2" borderId="1" xfId="2" applyFont="1" applyFill="1" applyBorder="1" applyAlignment="1">
      <alignment horizontal="right" vertical="center"/>
    </xf>
    <xf numFmtId="0" fontId="6" fillId="2" borderId="1" xfId="2" applyFont="1" applyFill="1" applyBorder="1" applyAlignment="1">
      <alignment horizontal="left" vertical="center"/>
    </xf>
    <xf numFmtId="38" fontId="6" fillId="2" borderId="1" xfId="3" applyFont="1" applyFill="1" applyBorder="1">
      <alignment vertical="center"/>
    </xf>
    <xf numFmtId="38" fontId="6" fillId="2" borderId="1" xfId="3" applyFont="1" applyFill="1" applyBorder="1" applyAlignment="1">
      <alignment horizontal="right" vertical="center"/>
    </xf>
    <xf numFmtId="49" fontId="6" fillId="2" borderId="1" xfId="2" applyNumberFormat="1" applyFont="1" applyFill="1" applyBorder="1" applyAlignment="1">
      <alignment horizontal="center" vertical="center"/>
    </xf>
    <xf numFmtId="0" fontId="6" fillId="2" borderId="0" xfId="2" applyFont="1" applyFill="1">
      <alignment vertical="center"/>
    </xf>
    <xf numFmtId="0" fontId="6" fillId="2" borderId="1" xfId="2" quotePrefix="1" applyFont="1" applyFill="1" applyBorder="1">
      <alignment vertical="center"/>
    </xf>
    <xf numFmtId="0" fontId="17" fillId="2" borderId="0" xfId="2" applyFont="1" applyFill="1">
      <alignment vertical="center"/>
    </xf>
    <xf numFmtId="0" fontId="20" fillId="19" borderId="4" xfId="4" applyFont="1" applyFill="1" applyBorder="1" applyAlignment="1">
      <alignment horizontal="center" vertical="center" wrapText="1"/>
    </xf>
    <xf numFmtId="0" fontId="20" fillId="15" borderId="1" xfId="4" applyFont="1" applyFill="1" applyBorder="1" applyAlignment="1">
      <alignment horizontal="center" vertical="center" wrapText="1"/>
    </xf>
    <xf numFmtId="0" fontId="28" fillId="13" borderId="1" xfId="4" applyFont="1" applyFill="1" applyBorder="1" applyAlignment="1">
      <alignment horizontal="center" vertical="center" wrapText="1"/>
    </xf>
    <xf numFmtId="0" fontId="28" fillId="13" borderId="4" xfId="4" applyFont="1" applyFill="1" applyBorder="1" applyAlignment="1">
      <alignment horizontal="center" vertical="center" wrapText="1"/>
    </xf>
    <xf numFmtId="0" fontId="29" fillId="13" borderId="1" xfId="2" applyFont="1" applyFill="1" applyBorder="1" applyAlignment="1">
      <alignment horizontal="center" vertical="center"/>
    </xf>
    <xf numFmtId="0" fontId="27" fillId="19" borderId="1" xfId="2" applyFont="1" applyFill="1" applyBorder="1" applyAlignment="1">
      <alignment horizontal="center" vertical="center"/>
    </xf>
    <xf numFmtId="0" fontId="22" fillId="0" borderId="0" xfId="4" applyFont="1" applyAlignment="1">
      <alignment horizontal="center" vertical="center" wrapText="1"/>
    </xf>
    <xf numFmtId="0" fontId="0" fillId="6" borderId="1" xfId="0" applyFill="1" applyBorder="1" applyAlignment="1">
      <alignment horizontal="center"/>
    </xf>
    <xf numFmtId="0" fontId="8" fillId="0" borderId="0" xfId="2" applyFont="1">
      <alignment vertical="center"/>
    </xf>
    <xf numFmtId="38" fontId="8" fillId="0" borderId="0" xfId="3" applyFont="1" applyBorder="1" applyAlignment="1">
      <alignment vertical="center"/>
    </xf>
    <xf numFmtId="38" fontId="0" fillId="0" borderId="0" xfId="6" applyFont="1" applyFill="1" applyBorder="1" applyAlignment="1">
      <alignment vertical="center"/>
    </xf>
    <xf numFmtId="38" fontId="0" fillId="12" borderId="1" xfId="6" applyFont="1" applyFill="1" applyBorder="1" applyAlignment="1">
      <alignment horizontal="center" vertical="center" wrapText="1"/>
    </xf>
    <xf numFmtId="38" fontId="0" fillId="0" borderId="1" xfId="6" applyFont="1" applyFill="1" applyBorder="1" applyAlignment="1">
      <alignment vertical="center"/>
    </xf>
    <xf numFmtId="38" fontId="0" fillId="8" borderId="1" xfId="6" applyFont="1" applyFill="1" applyBorder="1" applyAlignment="1">
      <alignment vertical="center"/>
    </xf>
    <xf numFmtId="0" fontId="6" fillId="8" borderId="1" xfId="2" applyFont="1" applyFill="1" applyBorder="1">
      <alignment vertical="center"/>
    </xf>
    <xf numFmtId="38" fontId="6" fillId="8" borderId="1" xfId="3" applyFont="1" applyFill="1" applyBorder="1" applyAlignment="1">
      <alignment vertical="center"/>
    </xf>
    <xf numFmtId="0" fontId="0" fillId="8" borderId="1" xfId="0" applyFill="1" applyBorder="1"/>
    <xf numFmtId="38" fontId="0" fillId="8" borderId="1" xfId="1" applyFont="1" applyFill="1" applyBorder="1" applyAlignment="1"/>
    <xf numFmtId="0" fontId="30" fillId="0" borderId="0" xfId="0" applyFont="1"/>
    <xf numFmtId="38" fontId="6" fillId="8" borderId="1" xfId="3" applyFont="1" applyFill="1" applyBorder="1" applyAlignment="1">
      <alignment horizontal="right" vertical="center"/>
    </xf>
    <xf numFmtId="38" fontId="8" fillId="8" borderId="1" xfId="3" applyFont="1" applyFill="1" applyBorder="1" applyAlignment="1">
      <alignment horizontal="right" vertical="center"/>
    </xf>
    <xf numFmtId="0" fontId="0" fillId="6" borderId="1" xfId="0" applyFill="1" applyBorder="1" applyAlignment="1">
      <alignment horizontal="center"/>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38" fontId="0" fillId="6" borderId="1" xfId="1" applyFont="1" applyFill="1" applyBorder="1" applyAlignment="1">
      <alignment horizontal="center" vertical="center"/>
    </xf>
    <xf numFmtId="0" fontId="12" fillId="6" borderId="1" xfId="0" applyFont="1" applyFill="1" applyBorder="1" applyAlignment="1">
      <alignment horizontal="center" vertical="center" wrapText="1"/>
    </xf>
    <xf numFmtId="38" fontId="0" fillId="12" borderId="2" xfId="6" applyFont="1" applyFill="1" applyBorder="1" applyAlignment="1">
      <alignment horizontal="center" vertical="center" wrapText="1"/>
    </xf>
    <xf numFmtId="38" fontId="0" fillId="12" borderId="5" xfId="6" applyFont="1" applyFill="1" applyBorder="1" applyAlignment="1">
      <alignment horizontal="center" vertical="center" wrapText="1"/>
    </xf>
    <xf numFmtId="38" fontId="0" fillId="12" borderId="6" xfId="6" applyFont="1" applyFill="1" applyBorder="1" applyAlignment="1">
      <alignment horizontal="center" vertical="center" wrapText="1"/>
    </xf>
    <xf numFmtId="38" fontId="0" fillId="8" borderId="2" xfId="6" applyFont="1" applyFill="1" applyBorder="1" applyAlignment="1">
      <alignment horizontal="center" vertical="center"/>
    </xf>
    <xf numFmtId="38" fontId="0" fillId="8" borderId="5" xfId="6" applyFont="1" applyFill="1" applyBorder="1" applyAlignment="1">
      <alignment horizontal="center" vertical="center"/>
    </xf>
    <xf numFmtId="38" fontId="0" fillId="8" borderId="6" xfId="6" applyFont="1" applyFill="1" applyBorder="1" applyAlignment="1">
      <alignment horizontal="center" vertical="center"/>
    </xf>
    <xf numFmtId="0" fontId="8" fillId="0" borderId="7" xfId="2" applyFont="1" applyBorder="1">
      <alignment vertical="center"/>
    </xf>
    <xf numFmtId="0" fontId="15" fillId="0" borderId="7" xfId="2" applyFont="1" applyBorder="1" applyAlignment="1">
      <alignment horizontal="right" vertical="center"/>
    </xf>
    <xf numFmtId="0" fontId="0" fillId="0" borderId="0" xfId="0" applyBorder="1" applyAlignment="1">
      <alignment horizontal="left"/>
    </xf>
    <xf numFmtId="0" fontId="0" fillId="0" borderId="1" xfId="0" applyBorder="1" applyAlignment="1">
      <alignment horizontal="right"/>
    </xf>
    <xf numFmtId="0" fontId="0" fillId="0" borderId="0" xfId="0" applyAlignment="1">
      <alignment horizontal="right"/>
    </xf>
    <xf numFmtId="0" fontId="0" fillId="0" borderId="0" xfId="0" applyBorder="1"/>
    <xf numFmtId="0" fontId="0" fillId="0" borderId="0" xfId="0" applyFill="1" applyBorder="1"/>
    <xf numFmtId="38" fontId="6" fillId="0" borderId="1" xfId="3" applyFont="1" applyFill="1" applyBorder="1" applyAlignment="1" applyProtection="1">
      <protection locked="0"/>
    </xf>
    <xf numFmtId="0" fontId="0" fillId="0" borderId="1" xfId="0" applyBorder="1" applyAlignment="1">
      <alignment horizontal="center" vertical="center"/>
    </xf>
    <xf numFmtId="0" fontId="0" fillId="6" borderId="1" xfId="0" applyFill="1" applyBorder="1" applyAlignment="1">
      <alignment horizontal="right"/>
    </xf>
    <xf numFmtId="0" fontId="0" fillId="0" borderId="1" xfId="0" applyBorder="1" applyAlignment="1">
      <alignment horizontal="right" vertical="center"/>
    </xf>
    <xf numFmtId="0" fontId="0" fillId="0" borderId="1" xfId="0" applyFill="1" applyBorder="1" applyAlignment="1">
      <alignment horizontal="right"/>
    </xf>
    <xf numFmtId="0" fontId="0" fillId="0" borderId="1" xfId="0" applyFill="1" applyBorder="1"/>
    <xf numFmtId="0" fontId="6" fillId="20" borderId="1" xfId="2" applyFont="1" applyFill="1" applyBorder="1">
      <alignment vertical="center"/>
    </xf>
    <xf numFmtId="0" fontId="8" fillId="20" borderId="1" xfId="2" applyFont="1" applyFill="1" applyBorder="1">
      <alignment vertical="center"/>
    </xf>
    <xf numFmtId="0" fontId="1" fillId="6" borderId="8" xfId="8" applyFill="1" applyBorder="1" applyAlignment="1">
      <alignment horizontal="center" vertical="center" wrapText="1"/>
    </xf>
    <xf numFmtId="0" fontId="32" fillId="6" borderId="8" xfId="8" applyFont="1" applyFill="1" applyBorder="1" applyAlignment="1">
      <alignment horizontal="center" vertical="center" wrapText="1"/>
    </xf>
    <xf numFmtId="0" fontId="1" fillId="6" borderId="9" xfId="8" applyFill="1" applyBorder="1" applyAlignment="1">
      <alignment horizontal="center" vertical="center" wrapText="1"/>
    </xf>
    <xf numFmtId="0" fontId="33" fillId="6" borderId="9" xfId="8" applyFont="1" applyFill="1" applyBorder="1" applyAlignment="1">
      <alignment horizontal="center" vertical="center" wrapText="1"/>
    </xf>
    <xf numFmtId="0" fontId="0" fillId="0" borderId="1" xfId="0" applyFill="1" applyBorder="1" applyAlignment="1">
      <alignment horizontal="center" vertical="center"/>
    </xf>
  </cellXfs>
  <cellStyles count="11">
    <cellStyle name="桁区切り" xfId="1" builtinId="6"/>
    <cellStyle name="桁区切り 2" xfId="6" xr:uid="{A92A543D-C1BA-4DBA-9D33-B20C5A012FF6}"/>
    <cellStyle name="桁区切り 3" xfId="3" xr:uid="{24524603-971F-4F2D-9BFB-2BF18027CDC4}"/>
    <cellStyle name="桁区切り 4" xfId="9" xr:uid="{414C52AE-0186-4751-9A54-58251AF2CE09}"/>
    <cellStyle name="標準" xfId="0" builtinId="0"/>
    <cellStyle name="標準 2" xfId="4" xr:uid="{78038535-602C-4442-96A4-22CF9E3A9519}"/>
    <cellStyle name="標準 3" xfId="2" xr:uid="{0A9C5C98-3B74-456C-B026-BF856123EA04}"/>
    <cellStyle name="標準 4" xfId="8" xr:uid="{D8E660F1-A127-412F-A6BA-976609D1D4F3}"/>
    <cellStyle name="標準 4 3" xfId="7" xr:uid="{2FE37526-BADD-42DE-88AD-B6ADCFC609A9}"/>
    <cellStyle name="標準 4 3 2" xfId="10" xr:uid="{D3121515-D192-47EE-8466-25D2AE885CE7}"/>
    <cellStyle name="標準 9" xfId="5" xr:uid="{D753BF15-DA7E-42E7-A6E4-9ACE1A57B35C}"/>
  </cellStyles>
  <dxfs count="174">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ill>
        <patternFill>
          <bgColor rgb="FFFFFFCC"/>
        </patternFill>
      </fill>
    </dxf>
    <dxf>
      <fill>
        <patternFill>
          <bgColor theme="7" tint="0.59996337778862885"/>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FFFF00"/>
        </patternFill>
      </fill>
    </dxf>
    <dxf>
      <fill>
        <patternFill>
          <bgColor theme="4" tint="0.39994506668294322"/>
        </patternFill>
      </fill>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62</xdr:col>
      <xdr:colOff>0</xdr:colOff>
      <xdr:row>1</xdr:row>
      <xdr:rowOff>342900</xdr:rowOff>
    </xdr:from>
    <xdr:to>
      <xdr:col>63</xdr:col>
      <xdr:colOff>0</xdr:colOff>
      <xdr:row>3</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390620" y="388620"/>
          <a:ext cx="0" cy="335280"/>
        </a:xfrm>
        <a:prstGeom prst="rect">
          <a:avLst/>
        </a:prstGeom>
        <a:solidFill>
          <a:schemeClr val="bg1"/>
        </a:solidFill>
        <a:ln w="63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rPr>
            <a:t>0:</a:t>
          </a:r>
          <a:r>
            <a:rPr kumimoji="1" lang="ja-JP" altLang="en-US" sz="900">
              <a:solidFill>
                <a:sysClr val="windowText" lastClr="000000"/>
              </a:solidFill>
            </a:rPr>
            <a:t>月初</a:t>
          </a:r>
          <a:endParaRPr kumimoji="1" lang="en-US" altLang="ja-JP" sz="900">
            <a:solidFill>
              <a:sysClr val="windowText" lastClr="000000"/>
            </a:solidFill>
          </a:endParaRPr>
        </a:p>
        <a:p>
          <a:pPr algn="l"/>
          <a:r>
            <a:rPr kumimoji="1" lang="en-US" altLang="ja-JP" sz="900">
              <a:solidFill>
                <a:sysClr val="windowText" lastClr="000000"/>
              </a:solidFill>
            </a:rPr>
            <a:t>1:</a:t>
          </a:r>
          <a:r>
            <a:rPr kumimoji="1" lang="ja-JP" altLang="en-US" sz="900">
              <a:solidFill>
                <a:sysClr val="windowText" lastClr="000000"/>
              </a:solidFill>
            </a:rPr>
            <a:t>月中</a:t>
          </a:r>
        </a:p>
      </xdr:txBody>
    </xdr:sp>
    <xdr:clientData/>
  </xdr:twoCellAnchor>
  <xdr:twoCellAnchor>
    <xdr:from>
      <xdr:col>63</xdr:col>
      <xdr:colOff>0</xdr:colOff>
      <xdr:row>1</xdr:row>
      <xdr:rowOff>342900</xdr:rowOff>
    </xdr:from>
    <xdr:to>
      <xdr:col>64</xdr:col>
      <xdr:colOff>0</xdr:colOff>
      <xdr:row>3</xdr:row>
      <xdr:rowOff>152400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6390620" y="388620"/>
          <a:ext cx="0" cy="335280"/>
        </a:xfrm>
        <a:prstGeom prst="rect">
          <a:avLst/>
        </a:prstGeom>
        <a:solidFill>
          <a:schemeClr val="bg1"/>
        </a:solidFill>
        <a:ln w="63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rPr>
            <a:t>0:</a:t>
          </a:r>
          <a:r>
            <a:rPr kumimoji="1" lang="ja-JP" altLang="en-US" sz="900">
              <a:solidFill>
                <a:sysClr val="windowText" lastClr="000000"/>
              </a:solidFill>
            </a:rPr>
            <a:t>営業</a:t>
          </a:r>
          <a:endParaRPr kumimoji="1" lang="en-US" altLang="ja-JP" sz="900">
            <a:solidFill>
              <a:sysClr val="windowText" lastClr="000000"/>
            </a:solidFill>
          </a:endParaRPr>
        </a:p>
        <a:p>
          <a:pPr algn="l"/>
          <a:r>
            <a:rPr kumimoji="1" lang="en-US" altLang="ja-JP" sz="900">
              <a:solidFill>
                <a:sysClr val="windowText" lastClr="000000"/>
              </a:solidFill>
            </a:rPr>
            <a:t>1:</a:t>
          </a:r>
          <a:r>
            <a:rPr kumimoji="1" lang="ja-JP" altLang="en-US" sz="900">
              <a:solidFill>
                <a:sysClr val="windowText" lastClr="000000"/>
              </a:solidFill>
            </a:rPr>
            <a:t>生産</a:t>
          </a:r>
        </a:p>
      </xdr:txBody>
    </xdr:sp>
    <xdr:clientData/>
  </xdr:twoCellAnchor>
  <xdr:twoCellAnchor>
    <xdr:from>
      <xdr:col>40</xdr:col>
      <xdr:colOff>52916</xdr:colOff>
      <xdr:row>1</xdr:row>
      <xdr:rowOff>137582</xdr:rowOff>
    </xdr:from>
    <xdr:to>
      <xdr:col>49</xdr:col>
      <xdr:colOff>222249</xdr:colOff>
      <xdr:row>3</xdr:row>
      <xdr:rowOff>74083</xdr:rowOff>
    </xdr:to>
    <xdr:pic>
      <xdr:nvPicPr>
        <xdr:cNvPr id="4" name="図 3" descr="3__=C6BB0C06DF9BA3CB8f9e8a9@tgni">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54940" y="320462"/>
          <a:ext cx="685800" cy="325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663388</xdr:colOff>
          <xdr:row>0</xdr:row>
          <xdr:rowOff>85166</xdr:rowOff>
        </xdr:from>
        <xdr:to>
          <xdr:col>9</xdr:col>
          <xdr:colOff>666078</xdr:colOff>
          <xdr:row>0</xdr:row>
          <xdr:rowOff>699248</xdr:rowOff>
        </xdr:to>
        <xdr:sp macro="" textlink="">
          <xdr:nvSpPr>
            <xdr:cNvPr id="1037" name="Button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w="9525">
              <a:miter lim="800000"/>
              <a:headEnd/>
              <a:tailEnd/>
            </a:ln>
          </xdr:spPr>
          <xdr:txBody>
            <a:bodyPr vertOverflow="clip" wrap="square" lIns="45720" tIns="64008" rIns="45720" bIns="64008" anchor="ctr" upright="1"/>
            <a:lstStyle/>
            <a:p>
              <a:pPr algn="ctr" rtl="0">
                <a:defRPr sz="1000"/>
              </a:pPr>
              <a:r>
                <a:rPr lang="ja-JP" altLang="en-US" sz="1600" b="1" i="0" u="none" strike="noStrike" baseline="0">
                  <a:solidFill>
                    <a:srgbClr val="000000"/>
                  </a:solidFill>
                  <a:latin typeface="Yu Gothic"/>
                  <a:ea typeface="Yu Gothic"/>
                </a:rPr>
                <a:t>更 新</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4DF12-678E-4698-AD5D-59FD9E8DD90B}">
  <sheetPr codeName="Sheet1"/>
  <dimension ref="A1:CH49"/>
  <sheetViews>
    <sheetView topLeftCell="I1" zoomScale="70" zoomScaleNormal="70" workbookViewId="0">
      <pane ySplit="5" topLeftCell="A6" activePane="bottomLeft" state="frozen"/>
      <selection pane="bottomLeft" activeCell="S35" sqref="S35"/>
    </sheetView>
  </sheetViews>
  <sheetFormatPr defaultColWidth="9" defaultRowHeight="14.4" outlineLevelCol="1"/>
  <cols>
    <col min="1" max="1" width="4" style="167" hidden="1" customWidth="1" outlineLevel="1"/>
    <col min="2" max="2" width="6.19921875" style="16" hidden="1" customWidth="1" outlineLevel="1"/>
    <col min="3" max="3" width="6.5" style="16" hidden="1" customWidth="1" outlineLevel="1"/>
    <col min="4" max="4" width="8.5" style="16" hidden="1" customWidth="1" outlineLevel="1"/>
    <col min="5" max="5" width="11.19921875" style="167" hidden="1" customWidth="1" outlineLevel="1"/>
    <col min="6" max="6" width="14.59765625" style="17" hidden="1" customWidth="1" outlineLevel="1"/>
    <col min="7" max="7" width="11.3984375" style="16" hidden="1" customWidth="1" outlineLevel="1"/>
    <col min="8" max="8" width="10.19921875" style="16" hidden="1" customWidth="1" outlineLevel="1"/>
    <col min="9" max="9" width="11.8984375" style="16" customWidth="1" collapsed="1"/>
    <col min="10" max="10" width="8.59765625" style="16" hidden="1" customWidth="1" outlineLevel="1"/>
    <col min="11" max="11" width="11.59765625" style="167" hidden="1" customWidth="1" outlineLevel="1"/>
    <col min="12" max="12" width="5.5" style="167" hidden="1" customWidth="1" outlineLevel="1"/>
    <col min="13" max="13" width="6.59765625" style="167" hidden="1" customWidth="1" outlineLevel="1"/>
    <col min="14" max="14" width="5.19921875" style="16" hidden="1" customWidth="1" outlineLevel="1"/>
    <col min="15" max="15" width="4.69921875" style="18" customWidth="1" outlineLevel="1"/>
    <col min="16" max="16" width="4.59765625" style="18" customWidth="1" outlineLevel="1"/>
    <col min="17" max="17" width="10.19921875" style="19" customWidth="1"/>
    <col min="18" max="18" width="8.59765625" style="16" customWidth="1" outlineLevel="1"/>
    <col min="19" max="19" width="33.59765625" style="16" customWidth="1" outlineLevel="1"/>
    <col min="20" max="20" width="5.5" style="167" customWidth="1"/>
    <col min="21" max="21" width="9.19921875" style="20" customWidth="1" outlineLevel="1"/>
    <col min="22" max="22" width="7.5" style="20" customWidth="1"/>
    <col min="23" max="23" width="8.5" style="20" customWidth="1"/>
    <col min="24" max="24" width="7.5" style="12" customWidth="1" outlineLevel="1"/>
    <col min="25" max="25" width="7.5" style="18" customWidth="1" outlineLevel="1"/>
    <col min="26" max="26" width="6.3984375" style="167" customWidth="1"/>
    <col min="27" max="27" width="10.5" style="167" customWidth="1"/>
    <col min="28" max="28" width="13" style="167" hidden="1" customWidth="1" outlineLevel="1"/>
    <col min="29" max="29" width="11.5" style="167" hidden="1" customWidth="1" outlineLevel="1"/>
    <col min="30" max="30" width="13" style="167" hidden="1" customWidth="1" outlineLevel="1"/>
    <col min="31" max="31" width="11.5" style="167" hidden="1" customWidth="1" outlineLevel="1"/>
    <col min="32" max="34" width="5.19921875" style="16" hidden="1" customWidth="1" outlineLevel="1"/>
    <col min="35" max="35" width="9.59765625" style="16" customWidth="1" collapsed="1"/>
    <col min="36" max="36" width="5.19921875" style="167" customWidth="1"/>
    <col min="37" max="37" width="3.5" style="16" customWidth="1"/>
    <col min="38" max="38" width="7" style="20" customWidth="1"/>
    <col min="39" max="39" width="7.19921875" style="20" customWidth="1"/>
    <col min="40" max="40" width="5.19921875" style="16" hidden="1" customWidth="1" outlineLevel="1"/>
    <col min="41" max="41" width="7.09765625" style="16" hidden="1" customWidth="1" outlineLevel="1"/>
    <col min="42" max="42" width="5.19921875" style="16" hidden="1" customWidth="1" outlineLevel="1"/>
    <col min="43" max="43" width="9" style="22" collapsed="1"/>
    <col min="44" max="44" width="9.8984375" style="20" hidden="1" customWidth="1"/>
    <col min="45" max="45" width="10.8984375" style="167" hidden="1" customWidth="1" outlineLevel="1"/>
    <col min="46" max="46" width="10.5" style="167" hidden="1" customWidth="1" outlineLevel="1"/>
    <col min="47" max="47" width="7.5" style="167" hidden="1" customWidth="1" outlineLevel="1"/>
    <col min="48" max="48" width="10.8984375" style="167" hidden="1" customWidth="1"/>
    <col min="49" max="50" width="9.19921875" style="16" hidden="1" customWidth="1" outlineLevel="1"/>
    <col min="51" max="53" width="13.19921875" style="167" hidden="1" customWidth="1" outlineLevel="1"/>
    <col min="54" max="54" width="37.3984375" style="16" customWidth="1" collapsed="1"/>
    <col min="55" max="55" width="9" style="16" hidden="1" customWidth="1" outlineLevel="1"/>
    <col min="56" max="56" width="8.09765625" style="16" hidden="1" customWidth="1" outlineLevel="1"/>
    <col min="57" max="58" width="9.5" style="20" hidden="1" customWidth="1" outlineLevel="1"/>
    <col min="59" max="59" width="16.09765625" style="16" hidden="1" customWidth="1" outlineLevel="1"/>
    <col min="60" max="60" width="8.09765625" style="167" hidden="1" customWidth="1" outlineLevel="1"/>
    <col min="61" max="62" width="9" style="16" hidden="1" customWidth="1" outlineLevel="1"/>
    <col min="63" max="64" width="7" style="18" hidden="1" customWidth="1" outlineLevel="1"/>
    <col min="65" max="65" width="7.09765625" style="167" hidden="1" customWidth="1" outlineLevel="1"/>
    <col min="66" max="68" width="9" style="167" hidden="1" customWidth="1" outlineLevel="1"/>
    <col min="69" max="69" width="9" style="167" hidden="1" customWidth="1" collapsed="1"/>
    <col min="70" max="70" width="7.8984375" style="55" customWidth="1"/>
    <col min="71" max="71" width="5.8984375" style="55" customWidth="1"/>
    <col min="72" max="72" width="13.59765625" style="55" bestFit="1" customWidth="1"/>
    <col min="73" max="73" width="12.8984375" style="55" bestFit="1" customWidth="1"/>
    <col min="74" max="74" width="5.8984375" style="55" customWidth="1"/>
    <col min="75" max="75" width="19.8984375" style="55" customWidth="1"/>
    <col min="76" max="84" width="0" style="55" hidden="1" customWidth="1"/>
    <col min="85" max="85" width="11.5" style="55" hidden="1" customWidth="1"/>
    <col min="86" max="86" width="11.5" style="167" hidden="1" customWidth="1"/>
    <col min="87" max="87" width="0" style="167" hidden="1" customWidth="1"/>
    <col min="88" max="16384" width="9" style="167"/>
  </cols>
  <sheetData>
    <row r="1" spans="1:85" s="10" customFormat="1">
      <c r="A1" s="10">
        <v>1</v>
      </c>
      <c r="B1" s="10">
        <v>2</v>
      </c>
      <c r="C1" s="10">
        <v>3</v>
      </c>
      <c r="D1" s="10">
        <v>4</v>
      </c>
      <c r="E1" s="10">
        <v>5</v>
      </c>
      <c r="F1" s="11">
        <v>6</v>
      </c>
      <c r="G1" s="10">
        <v>7</v>
      </c>
      <c r="H1" s="10">
        <v>8</v>
      </c>
      <c r="I1" s="10">
        <v>9</v>
      </c>
      <c r="J1" s="10">
        <v>10</v>
      </c>
      <c r="K1" s="10">
        <v>11</v>
      </c>
      <c r="L1" s="10">
        <v>12</v>
      </c>
      <c r="M1" s="10">
        <v>13</v>
      </c>
      <c r="N1" s="10">
        <v>14</v>
      </c>
      <c r="O1" s="10">
        <v>15</v>
      </c>
      <c r="P1" s="10">
        <v>16</v>
      </c>
      <c r="Q1" s="10">
        <v>17</v>
      </c>
      <c r="R1" s="10">
        <v>18</v>
      </c>
      <c r="S1" s="10">
        <v>19</v>
      </c>
      <c r="T1" s="10">
        <v>20</v>
      </c>
      <c r="U1" s="12">
        <v>22</v>
      </c>
      <c r="V1" s="12">
        <v>23</v>
      </c>
      <c r="W1" s="12">
        <v>24</v>
      </c>
      <c r="X1" s="12">
        <v>25</v>
      </c>
      <c r="Y1" s="10">
        <v>27</v>
      </c>
      <c r="Z1" s="10">
        <v>28</v>
      </c>
      <c r="AA1" s="10">
        <v>29</v>
      </c>
      <c r="AB1" s="10">
        <v>30</v>
      </c>
      <c r="AC1" s="10">
        <v>31</v>
      </c>
      <c r="AD1" s="10">
        <v>32</v>
      </c>
      <c r="AE1" s="10">
        <v>33</v>
      </c>
      <c r="AF1" s="10">
        <v>34</v>
      </c>
      <c r="AG1" s="10">
        <v>35</v>
      </c>
      <c r="AH1" s="10">
        <v>36</v>
      </c>
      <c r="AI1" s="10">
        <v>37</v>
      </c>
      <c r="AJ1" s="10">
        <v>38</v>
      </c>
      <c r="AK1" s="10">
        <v>39</v>
      </c>
      <c r="AL1" s="12">
        <v>40</v>
      </c>
      <c r="AM1" s="12">
        <v>41</v>
      </c>
      <c r="AN1" s="10">
        <v>42</v>
      </c>
      <c r="AO1" s="10">
        <v>43</v>
      </c>
      <c r="AP1" s="10">
        <v>44</v>
      </c>
      <c r="AQ1" s="13">
        <v>45</v>
      </c>
      <c r="AR1" s="12">
        <v>46</v>
      </c>
      <c r="AS1" s="10">
        <v>47</v>
      </c>
      <c r="AT1" s="10">
        <v>48</v>
      </c>
      <c r="AU1" s="10">
        <v>49</v>
      </c>
      <c r="AV1" s="10">
        <v>50</v>
      </c>
      <c r="AW1" s="10">
        <v>51</v>
      </c>
      <c r="AX1" s="10">
        <v>52</v>
      </c>
      <c r="AY1" s="10">
        <v>53</v>
      </c>
      <c r="AZ1" s="10">
        <v>54</v>
      </c>
      <c r="BA1" s="10">
        <v>55</v>
      </c>
      <c r="BB1" s="10">
        <v>56</v>
      </c>
      <c r="BC1" s="10">
        <v>57</v>
      </c>
      <c r="BD1" s="10">
        <v>58</v>
      </c>
      <c r="BE1" s="12">
        <v>59</v>
      </c>
      <c r="BF1" s="12">
        <v>60</v>
      </c>
      <c r="BG1" s="10">
        <v>61</v>
      </c>
      <c r="BH1" s="10">
        <v>62</v>
      </c>
      <c r="BI1" s="10">
        <v>63</v>
      </c>
      <c r="BJ1" s="10">
        <v>64</v>
      </c>
      <c r="BK1" s="10">
        <v>65</v>
      </c>
      <c r="BL1" s="10">
        <v>66</v>
      </c>
      <c r="BN1" s="167"/>
      <c r="BO1" s="167"/>
      <c r="BP1" s="167"/>
      <c r="BR1" s="54"/>
      <c r="BS1" s="54"/>
      <c r="BT1" s="54"/>
      <c r="BU1" s="54"/>
      <c r="BV1" s="54"/>
      <c r="BW1" s="54"/>
      <c r="BX1" s="54"/>
      <c r="BY1" s="54"/>
      <c r="BZ1" s="54"/>
      <c r="CA1" s="54"/>
      <c r="CB1" s="54"/>
      <c r="CC1" s="54"/>
      <c r="CD1" s="54"/>
      <c r="CE1" s="54"/>
      <c r="CF1" s="54"/>
      <c r="CG1" s="54"/>
    </row>
    <row r="2" spans="1:85" ht="16.5" customHeight="1">
      <c r="A2" s="14"/>
      <c r="B2" s="15" t="s">
        <v>88</v>
      </c>
      <c r="Q2" s="19" t="s">
        <v>89</v>
      </c>
      <c r="V2" s="21"/>
      <c r="BK2" s="23"/>
      <c r="BL2" s="23"/>
    </row>
    <row r="3" spans="1:85">
      <c r="A3" s="14"/>
      <c r="B3" s="24"/>
      <c r="Q3" s="19" t="s">
        <v>89</v>
      </c>
      <c r="R3" s="19" t="s">
        <v>89</v>
      </c>
      <c r="S3" s="19" t="s">
        <v>89</v>
      </c>
      <c r="AA3" s="167" t="s">
        <v>90</v>
      </c>
      <c r="AC3" s="167" t="s">
        <v>90</v>
      </c>
      <c r="AE3" s="167" t="s">
        <v>90</v>
      </c>
      <c r="AX3" s="24"/>
      <c r="BK3" s="23"/>
      <c r="BL3" s="23"/>
    </row>
    <row r="4" spans="1:85" ht="18">
      <c r="B4" s="24" t="s">
        <v>91</v>
      </c>
      <c r="C4" s="192" t="s">
        <v>92</v>
      </c>
      <c r="D4" s="192"/>
      <c r="E4" s="192"/>
      <c r="F4" s="25"/>
      <c r="I4" s="24"/>
      <c r="J4" s="26" t="s">
        <v>93</v>
      </c>
      <c r="K4" s="27" t="s">
        <v>94</v>
      </c>
      <c r="N4" s="16" t="s">
        <v>95</v>
      </c>
      <c r="Q4" s="19" t="s">
        <v>89</v>
      </c>
      <c r="U4" s="168"/>
      <c r="V4" s="168"/>
      <c r="W4" s="168"/>
      <c r="AF4" s="191" t="s">
        <v>96</v>
      </c>
      <c r="AG4" s="191"/>
      <c r="AH4" s="191"/>
      <c r="AI4" s="191"/>
      <c r="AJ4" s="191"/>
      <c r="AK4" s="191"/>
      <c r="AL4" s="191"/>
      <c r="AM4" s="191"/>
      <c r="AN4" s="191"/>
      <c r="AO4" s="191"/>
      <c r="AP4" s="191"/>
      <c r="AQ4" s="191"/>
      <c r="AR4" s="191"/>
      <c r="AS4" s="191"/>
      <c r="AT4" s="191"/>
      <c r="AU4" s="191"/>
      <c r="AV4" s="191"/>
      <c r="AW4" s="191"/>
      <c r="AX4" s="191"/>
      <c r="AY4" s="191"/>
      <c r="AZ4" s="191"/>
      <c r="BA4" s="191"/>
      <c r="BK4" s="28"/>
      <c r="BL4" s="28"/>
      <c r="BR4" s="169"/>
      <c r="BS4" s="169"/>
      <c r="BT4" s="169"/>
      <c r="BU4" s="169"/>
      <c r="BV4" s="169"/>
      <c r="BW4" s="169"/>
      <c r="BX4" s="169"/>
      <c r="BY4" s="188" t="s">
        <v>97</v>
      </c>
      <c r="BZ4" s="189"/>
      <c r="CA4" s="190"/>
      <c r="CB4" s="185" t="s">
        <v>98</v>
      </c>
      <c r="CC4" s="186"/>
      <c r="CD4" s="186"/>
      <c r="CE4" s="187"/>
      <c r="CF4" s="170"/>
      <c r="CG4" s="171"/>
    </row>
    <row r="5" spans="1:85" ht="72">
      <c r="A5" s="29" t="s">
        <v>99</v>
      </c>
      <c r="B5" s="30" t="s">
        <v>100</v>
      </c>
      <c r="C5" s="30" t="s">
        <v>101</v>
      </c>
      <c r="D5" s="30" t="s">
        <v>102</v>
      </c>
      <c r="E5" s="31" t="s">
        <v>103</v>
      </c>
      <c r="F5" s="32" t="s">
        <v>104</v>
      </c>
      <c r="G5" s="33" t="s">
        <v>105</v>
      </c>
      <c r="H5" s="33" t="s">
        <v>106</v>
      </c>
      <c r="I5" s="34" t="s">
        <v>107</v>
      </c>
      <c r="J5" s="33" t="s">
        <v>108</v>
      </c>
      <c r="K5" s="35" t="s">
        <v>109</v>
      </c>
      <c r="L5" s="36" t="s">
        <v>110</v>
      </c>
      <c r="M5" s="29" t="s">
        <v>111</v>
      </c>
      <c r="N5" s="30" t="s">
        <v>33</v>
      </c>
      <c r="O5" s="37" t="s">
        <v>15</v>
      </c>
      <c r="P5" s="37" t="s">
        <v>16</v>
      </c>
      <c r="Q5" s="38" t="s">
        <v>17</v>
      </c>
      <c r="R5" s="34" t="s">
        <v>18</v>
      </c>
      <c r="S5" s="34" t="s">
        <v>20</v>
      </c>
      <c r="T5" s="31" t="s">
        <v>14</v>
      </c>
      <c r="U5" s="40" t="s">
        <v>22</v>
      </c>
      <c r="V5" s="40" t="s">
        <v>23</v>
      </c>
      <c r="W5" s="40" t="s">
        <v>24</v>
      </c>
      <c r="X5" s="41" t="s">
        <v>25</v>
      </c>
      <c r="Y5" s="37" t="s">
        <v>26</v>
      </c>
      <c r="Z5" s="29" t="s">
        <v>27</v>
      </c>
      <c r="AA5" s="36" t="s">
        <v>28</v>
      </c>
      <c r="AB5" s="43" t="s">
        <v>29</v>
      </c>
      <c r="AC5" s="43" t="s">
        <v>30</v>
      </c>
      <c r="AD5" s="43" t="s">
        <v>31</v>
      </c>
      <c r="AE5" s="43" t="s">
        <v>32</v>
      </c>
      <c r="AF5" s="33" t="s">
        <v>33</v>
      </c>
      <c r="AG5" s="33" t="s">
        <v>34</v>
      </c>
      <c r="AH5" s="33" t="s">
        <v>16</v>
      </c>
      <c r="AI5" s="33" t="s">
        <v>36</v>
      </c>
      <c r="AJ5" s="36" t="s">
        <v>37</v>
      </c>
      <c r="AK5" s="33" t="s">
        <v>21</v>
      </c>
      <c r="AL5" s="44" t="s">
        <v>38</v>
      </c>
      <c r="AM5" s="44" t="s">
        <v>39</v>
      </c>
      <c r="AN5" s="42" t="s">
        <v>112</v>
      </c>
      <c r="AO5" s="45" t="s">
        <v>113</v>
      </c>
      <c r="AP5" s="33" t="s">
        <v>114</v>
      </c>
      <c r="AQ5" s="46" t="s">
        <v>115</v>
      </c>
      <c r="AR5" s="47" t="s">
        <v>28</v>
      </c>
      <c r="AS5" s="35" t="s">
        <v>116</v>
      </c>
      <c r="AT5" s="35" t="s">
        <v>117</v>
      </c>
      <c r="AU5" s="36" t="s">
        <v>118</v>
      </c>
      <c r="AV5" s="36" t="s">
        <v>119</v>
      </c>
      <c r="AW5" s="34" t="s">
        <v>120</v>
      </c>
      <c r="AX5" s="34" t="s">
        <v>121</v>
      </c>
      <c r="AY5" s="43" t="s">
        <v>122</v>
      </c>
      <c r="AZ5" s="43" t="s">
        <v>123</v>
      </c>
      <c r="BA5" s="43" t="s">
        <v>124</v>
      </c>
      <c r="BB5" s="42" t="s">
        <v>125</v>
      </c>
      <c r="BC5" s="48" t="s">
        <v>126</v>
      </c>
      <c r="BD5" s="39" t="s">
        <v>127</v>
      </c>
      <c r="BE5" s="49" t="s">
        <v>128</v>
      </c>
      <c r="BF5" s="50" t="s">
        <v>129</v>
      </c>
      <c r="BG5" s="42" t="s">
        <v>130</v>
      </c>
      <c r="BH5" s="51" t="s">
        <v>131</v>
      </c>
      <c r="BI5" s="52" t="s">
        <v>132</v>
      </c>
      <c r="BJ5" s="52" t="s">
        <v>133</v>
      </c>
      <c r="BK5" s="37" t="s">
        <v>134</v>
      </c>
      <c r="BL5" s="37" t="s">
        <v>135</v>
      </c>
      <c r="BN5" s="53" t="s">
        <v>136</v>
      </c>
      <c r="BO5" s="53" t="s">
        <v>137</v>
      </c>
      <c r="BP5" s="53" t="s">
        <v>41</v>
      </c>
      <c r="BR5" s="56" t="s">
        <v>138</v>
      </c>
      <c r="BS5" s="57" t="s">
        <v>139</v>
      </c>
      <c r="BT5" s="58" t="s">
        <v>140</v>
      </c>
      <c r="BU5" s="160" t="s">
        <v>141</v>
      </c>
      <c r="BV5" s="60" t="s">
        <v>142</v>
      </c>
      <c r="BW5" s="56" t="s">
        <v>143</v>
      </c>
      <c r="BX5" s="61" t="s">
        <v>144</v>
      </c>
      <c r="BY5" s="62" t="s">
        <v>145</v>
      </c>
      <c r="BZ5" s="62" t="s">
        <v>146</v>
      </c>
      <c r="CA5" s="62" t="s">
        <v>147</v>
      </c>
      <c r="CB5" s="62" t="s">
        <v>148</v>
      </c>
      <c r="CC5" s="62" t="s">
        <v>149</v>
      </c>
      <c r="CD5" s="63" t="s">
        <v>150</v>
      </c>
      <c r="CE5" s="171" t="s">
        <v>151</v>
      </c>
      <c r="CF5" s="172" t="s">
        <v>152</v>
      </c>
      <c r="CG5" s="171" t="s">
        <v>153</v>
      </c>
    </row>
    <row r="6" spans="1:85" s="95" customFormat="1" ht="27" customHeight="1">
      <c r="A6" s="85">
        <v>0</v>
      </c>
      <c r="B6" s="86" t="s">
        <v>154</v>
      </c>
      <c r="C6" s="87" t="s">
        <v>275</v>
      </c>
      <c r="D6" s="86" t="s">
        <v>155</v>
      </c>
      <c r="E6" s="98">
        <v>20230915</v>
      </c>
      <c r="F6" s="89" t="s">
        <v>156</v>
      </c>
      <c r="G6" s="90"/>
      <c r="H6" s="91">
        <v>2220</v>
      </c>
      <c r="I6" s="85" t="s">
        <v>157</v>
      </c>
      <c r="J6" s="85" t="s">
        <v>158</v>
      </c>
      <c r="K6" s="85" t="s">
        <v>159</v>
      </c>
      <c r="L6" s="85" t="s">
        <v>160</v>
      </c>
      <c r="M6" s="85">
        <v>0</v>
      </c>
      <c r="N6" s="85">
        <v>1</v>
      </c>
      <c r="O6" s="87" t="s">
        <v>78</v>
      </c>
      <c r="P6" s="87" t="s">
        <v>41</v>
      </c>
      <c r="Q6" s="85" t="s">
        <v>42</v>
      </c>
      <c r="R6" s="85" t="s">
        <v>43</v>
      </c>
      <c r="S6" s="173" t="s">
        <v>1</v>
      </c>
      <c r="T6" s="173">
        <v>50</v>
      </c>
      <c r="U6" s="81">
        <v>1200</v>
      </c>
      <c r="V6" s="178">
        <v>1190</v>
      </c>
      <c r="W6" s="81">
        <v>6000</v>
      </c>
      <c r="X6" s="82">
        <v>2</v>
      </c>
      <c r="Y6" s="85">
        <v>3</v>
      </c>
      <c r="Z6" s="204">
        <v>12</v>
      </c>
      <c r="AA6" s="82">
        <v>85680</v>
      </c>
      <c r="AB6" s="85"/>
      <c r="AC6" s="82">
        <v>0</v>
      </c>
      <c r="AD6" s="85"/>
      <c r="AE6" s="82">
        <v>0</v>
      </c>
      <c r="AF6" s="85"/>
      <c r="AG6" s="85"/>
      <c r="AH6" s="85"/>
      <c r="AI6" s="85" t="s">
        <v>44</v>
      </c>
      <c r="AJ6" s="85">
        <v>50</v>
      </c>
      <c r="AK6" s="85"/>
      <c r="AL6" s="82">
        <v>1200</v>
      </c>
      <c r="AM6" s="82">
        <v>6000</v>
      </c>
      <c r="AN6" s="85"/>
      <c r="AO6" s="87">
        <v>0</v>
      </c>
      <c r="AP6" s="85"/>
      <c r="AQ6" s="94">
        <v>12</v>
      </c>
      <c r="AR6" s="82">
        <v>86400</v>
      </c>
      <c r="AS6" s="82"/>
      <c r="AT6" s="82"/>
      <c r="AU6" s="85"/>
      <c r="AV6" s="99">
        <v>45190</v>
      </c>
      <c r="AW6" s="91"/>
      <c r="AX6" s="91"/>
      <c r="AY6" s="85"/>
      <c r="AZ6" s="85"/>
      <c r="BA6" s="85"/>
      <c r="BB6" s="85" t="s">
        <v>161</v>
      </c>
      <c r="BC6" s="85">
        <v>3723621</v>
      </c>
      <c r="BD6" s="93"/>
      <c r="BE6" s="83">
        <v>172.8</v>
      </c>
      <c r="BF6" s="81">
        <v>86400</v>
      </c>
      <c r="BG6" s="85" t="s">
        <v>162</v>
      </c>
      <c r="BH6" s="85"/>
      <c r="BI6" s="93"/>
      <c r="BJ6" s="93"/>
      <c r="BK6" s="92" t="s">
        <v>163</v>
      </c>
      <c r="BL6" s="92" t="s">
        <v>163</v>
      </c>
      <c r="BN6" s="96">
        <v>1</v>
      </c>
      <c r="BO6" s="96">
        <v>1</v>
      </c>
      <c r="BP6" s="96">
        <v>1</v>
      </c>
      <c r="BR6" s="64">
        <v>6</v>
      </c>
      <c r="BS6" s="161">
        <v>6</v>
      </c>
      <c r="BT6" s="58">
        <v>1200</v>
      </c>
      <c r="BU6" s="59">
        <v>2100</v>
      </c>
      <c r="BV6" s="80">
        <v>6</v>
      </c>
      <c r="BW6" s="67" t="s">
        <v>164</v>
      </c>
      <c r="BX6" s="79"/>
      <c r="BY6" s="65"/>
      <c r="BZ6" s="66"/>
      <c r="CA6" s="62"/>
      <c r="CB6" s="62"/>
      <c r="CC6" s="62"/>
      <c r="CD6" s="62"/>
      <c r="CE6" s="171"/>
      <c r="CF6" s="171"/>
      <c r="CG6" s="171"/>
    </row>
    <row r="7" spans="1:85" s="95" customFormat="1" ht="27" customHeight="1">
      <c r="A7" s="85">
        <v>0</v>
      </c>
      <c r="B7" s="86" t="s">
        <v>154</v>
      </c>
      <c r="C7" s="87" t="s">
        <v>275</v>
      </c>
      <c r="D7" s="86" t="s">
        <v>155</v>
      </c>
      <c r="E7" s="88">
        <v>20230915</v>
      </c>
      <c r="F7" s="89" t="s">
        <v>156</v>
      </c>
      <c r="G7" s="90"/>
      <c r="H7" s="91">
        <v>33042</v>
      </c>
      <c r="I7" s="85" t="s">
        <v>165</v>
      </c>
      <c r="J7" s="85" t="s">
        <v>158</v>
      </c>
      <c r="K7" s="85" t="s">
        <v>159</v>
      </c>
      <c r="L7" s="85" t="s">
        <v>160</v>
      </c>
      <c r="M7" s="85">
        <v>0</v>
      </c>
      <c r="N7" s="85">
        <v>1</v>
      </c>
      <c r="O7" s="87" t="s">
        <v>78</v>
      </c>
      <c r="P7" s="87" t="s">
        <v>41</v>
      </c>
      <c r="Q7" s="85" t="s">
        <v>42</v>
      </c>
      <c r="R7" s="85" t="s">
        <v>43</v>
      </c>
      <c r="S7" s="173" t="s">
        <v>1</v>
      </c>
      <c r="T7" s="173">
        <v>50</v>
      </c>
      <c r="U7" s="81">
        <v>1120</v>
      </c>
      <c r="V7" s="178">
        <v>1120</v>
      </c>
      <c r="W7" s="81">
        <v>4000</v>
      </c>
      <c r="X7" s="82">
        <v>2</v>
      </c>
      <c r="Y7" s="85">
        <v>3</v>
      </c>
      <c r="Z7" s="204">
        <v>4</v>
      </c>
      <c r="AA7" s="82">
        <v>17920</v>
      </c>
      <c r="AB7" s="85"/>
      <c r="AC7" s="82">
        <v>0</v>
      </c>
      <c r="AD7" s="85"/>
      <c r="AE7" s="82">
        <v>0</v>
      </c>
      <c r="AF7" s="85"/>
      <c r="AG7" s="85"/>
      <c r="AH7" s="85"/>
      <c r="AI7" s="85" t="s">
        <v>45</v>
      </c>
      <c r="AJ7" s="85">
        <v>50</v>
      </c>
      <c r="AK7" s="85"/>
      <c r="AL7" s="82">
        <v>1120</v>
      </c>
      <c r="AM7" s="82">
        <v>4000</v>
      </c>
      <c r="AN7" s="85"/>
      <c r="AO7" s="87">
        <v>0</v>
      </c>
      <c r="AP7" s="85"/>
      <c r="AQ7" s="94">
        <v>4</v>
      </c>
      <c r="AR7" s="82">
        <v>17920</v>
      </c>
      <c r="AS7" s="82"/>
      <c r="AT7" s="82"/>
      <c r="AU7" s="85"/>
      <c r="AV7" s="99">
        <v>45190</v>
      </c>
      <c r="AW7" s="91"/>
      <c r="AX7" s="91"/>
      <c r="AY7" s="85"/>
      <c r="AZ7" s="85"/>
      <c r="BA7" s="85"/>
      <c r="BB7" s="85" t="s">
        <v>166</v>
      </c>
      <c r="BC7" s="85">
        <v>3723625</v>
      </c>
      <c r="BD7" s="93"/>
      <c r="BE7" s="83">
        <v>35.840000000000003</v>
      </c>
      <c r="BF7" s="81">
        <v>17920</v>
      </c>
      <c r="BG7" s="85" t="s">
        <v>167</v>
      </c>
      <c r="BH7" s="85"/>
      <c r="BI7" s="93"/>
      <c r="BJ7" s="93"/>
      <c r="BK7" s="92" t="s">
        <v>163</v>
      </c>
      <c r="BL7" s="92" t="s">
        <v>163</v>
      </c>
      <c r="BN7" s="96">
        <v>1</v>
      </c>
      <c r="BO7" s="96">
        <v>1</v>
      </c>
      <c r="BP7" s="96">
        <v>1</v>
      </c>
      <c r="BR7" s="64">
        <v>2</v>
      </c>
      <c r="BS7" s="161">
        <v>2</v>
      </c>
      <c r="BT7" s="58">
        <v>400</v>
      </c>
      <c r="BU7" s="59">
        <v>700</v>
      </c>
      <c r="BV7" s="80">
        <v>2</v>
      </c>
      <c r="BW7" s="67" t="s">
        <v>168</v>
      </c>
      <c r="BX7" s="79"/>
      <c r="BY7" s="65"/>
      <c r="BZ7" s="66"/>
      <c r="CA7" s="62"/>
      <c r="CB7" s="62"/>
      <c r="CC7" s="62"/>
      <c r="CD7" s="62"/>
      <c r="CE7" s="171"/>
      <c r="CF7" s="171"/>
      <c r="CG7" s="171"/>
    </row>
    <row r="8" spans="1:85" ht="27" customHeight="1">
      <c r="A8" s="35">
        <v>0</v>
      </c>
      <c r="B8" s="101" t="s">
        <v>154</v>
      </c>
      <c r="C8" s="53" t="s">
        <v>169</v>
      </c>
      <c r="D8" s="101" t="s">
        <v>155</v>
      </c>
      <c r="E8" s="103">
        <v>20231025</v>
      </c>
      <c r="F8" s="110" t="s">
        <v>170</v>
      </c>
      <c r="G8" s="42" t="s">
        <v>171</v>
      </c>
      <c r="H8" s="102">
        <v>5174</v>
      </c>
      <c r="I8" s="35" t="s">
        <v>172</v>
      </c>
      <c r="J8" s="35" t="s">
        <v>173</v>
      </c>
      <c r="K8" s="129" t="s">
        <v>174</v>
      </c>
      <c r="L8" s="42"/>
      <c r="M8" s="35">
        <v>0</v>
      </c>
      <c r="N8" s="35">
        <v>1</v>
      </c>
      <c r="O8" s="53" t="s">
        <v>40</v>
      </c>
      <c r="P8" s="53" t="s">
        <v>41</v>
      </c>
      <c r="Q8" s="35" t="s">
        <v>58</v>
      </c>
      <c r="R8" s="35" t="s">
        <v>50</v>
      </c>
      <c r="S8" s="8" t="s">
        <v>6</v>
      </c>
      <c r="T8" s="8">
        <v>50</v>
      </c>
      <c r="U8" s="112">
        <v>1120</v>
      </c>
      <c r="V8" s="179">
        <v>1120</v>
      </c>
      <c r="W8" s="112">
        <v>5000</v>
      </c>
      <c r="X8" s="118">
        <v>2</v>
      </c>
      <c r="Y8" s="35">
        <v>3</v>
      </c>
      <c r="Z8" s="205">
        <v>6</v>
      </c>
      <c r="AA8" s="118">
        <v>156800</v>
      </c>
      <c r="AB8" s="118"/>
      <c r="AC8" s="118"/>
      <c r="AD8" s="118"/>
      <c r="AE8" s="118"/>
      <c r="AF8" s="118"/>
      <c r="AG8" s="118"/>
      <c r="AH8" s="118"/>
      <c r="AI8" s="35" t="s">
        <v>59</v>
      </c>
      <c r="AJ8" s="35">
        <v>50</v>
      </c>
      <c r="AK8" s="35"/>
      <c r="AL8" s="118">
        <v>1120</v>
      </c>
      <c r="AM8" s="118">
        <v>5000</v>
      </c>
      <c r="AN8" s="118"/>
      <c r="AO8" s="118"/>
      <c r="AP8" s="118"/>
      <c r="AQ8" s="94">
        <v>6</v>
      </c>
      <c r="AR8" s="118">
        <v>156800</v>
      </c>
      <c r="AS8" s="118"/>
      <c r="AT8" s="118"/>
      <c r="AU8" s="118"/>
      <c r="AV8" s="7">
        <v>20230926</v>
      </c>
      <c r="AW8" s="7"/>
      <c r="AX8" s="7"/>
      <c r="AY8" s="7"/>
      <c r="AZ8" s="7"/>
      <c r="BA8" s="7"/>
      <c r="BB8" s="115" t="s">
        <v>175</v>
      </c>
      <c r="BC8" s="35">
        <v>3725013</v>
      </c>
      <c r="BD8" s="167"/>
      <c r="BE8" s="167"/>
      <c r="BF8" s="95"/>
      <c r="BG8" s="167"/>
      <c r="BI8" s="167"/>
      <c r="BJ8" s="167"/>
      <c r="BK8" s="167"/>
      <c r="BL8" s="167"/>
      <c r="BR8" s="64">
        <v>3</v>
      </c>
      <c r="BS8" s="161">
        <v>3</v>
      </c>
      <c r="BT8" s="119">
        <v>600</v>
      </c>
      <c r="BU8" s="59">
        <v>1050</v>
      </c>
      <c r="BV8" s="80">
        <v>3</v>
      </c>
      <c r="BW8" s="67" t="s">
        <v>176</v>
      </c>
      <c r="BX8" s="79"/>
      <c r="BY8" s="65"/>
      <c r="BZ8" s="66"/>
      <c r="CA8" s="62"/>
      <c r="CB8" s="62"/>
      <c r="CC8" s="62"/>
      <c r="CD8" s="62"/>
      <c r="CE8" s="171"/>
      <c r="CF8" s="171"/>
      <c r="CG8" s="171"/>
    </row>
    <row r="9" spans="1:85" ht="27" customHeight="1">
      <c r="A9" s="35">
        <v>0</v>
      </c>
      <c r="B9" s="101" t="s">
        <v>154</v>
      </c>
      <c r="C9" s="53" t="s">
        <v>276</v>
      </c>
      <c r="D9" s="101" t="s">
        <v>155</v>
      </c>
      <c r="E9" s="35">
        <v>20231015</v>
      </c>
      <c r="F9" s="110" t="s">
        <v>156</v>
      </c>
      <c r="G9" s="120"/>
      <c r="H9" s="121">
        <v>3687</v>
      </c>
      <c r="I9" s="35" t="s">
        <v>177</v>
      </c>
      <c r="J9" s="35" t="s">
        <v>178</v>
      </c>
      <c r="K9" s="35" t="s">
        <v>179</v>
      </c>
      <c r="L9" s="35" t="s">
        <v>160</v>
      </c>
      <c r="M9" s="35">
        <v>0</v>
      </c>
      <c r="N9" s="35">
        <v>1</v>
      </c>
      <c r="O9" s="53" t="s">
        <v>40</v>
      </c>
      <c r="P9" s="53" t="s">
        <v>41</v>
      </c>
      <c r="Q9" s="35" t="s">
        <v>49</v>
      </c>
      <c r="R9" s="35" t="s">
        <v>50</v>
      </c>
      <c r="S9" s="8" t="s">
        <v>3</v>
      </c>
      <c r="T9" s="8">
        <v>25</v>
      </c>
      <c r="U9" s="118">
        <v>510</v>
      </c>
      <c r="V9" s="9">
        <v>510</v>
      </c>
      <c r="W9" s="118">
        <v>2000</v>
      </c>
      <c r="X9" s="118">
        <v>1</v>
      </c>
      <c r="Y9" s="35">
        <v>3</v>
      </c>
      <c r="Z9" s="204">
        <v>12</v>
      </c>
      <c r="AA9" s="122">
        <v>12240</v>
      </c>
      <c r="AB9" s="105"/>
      <c r="AC9" s="122">
        <v>0</v>
      </c>
      <c r="AD9" s="105"/>
      <c r="AE9" s="122">
        <v>0</v>
      </c>
      <c r="AF9" s="105"/>
      <c r="AG9" s="105"/>
      <c r="AH9" s="105"/>
      <c r="AI9" s="105" t="s">
        <v>47</v>
      </c>
      <c r="AJ9" s="105">
        <v>25</v>
      </c>
      <c r="AK9" s="105"/>
      <c r="AL9" s="82">
        <v>1020</v>
      </c>
      <c r="AM9" s="198">
        <v>12100</v>
      </c>
      <c r="AN9" s="105"/>
      <c r="AO9" s="123">
        <v>0</v>
      </c>
      <c r="AP9" s="105"/>
      <c r="AQ9" s="111">
        <v>1</v>
      </c>
      <c r="AR9" s="122">
        <v>12342</v>
      </c>
      <c r="AS9" s="122"/>
      <c r="AT9" s="122"/>
      <c r="AU9" s="105"/>
      <c r="AV9" s="124">
        <v>20230929</v>
      </c>
      <c r="AW9" s="125"/>
      <c r="AX9" s="125"/>
      <c r="AY9" s="105"/>
      <c r="AZ9" s="105"/>
      <c r="BA9" s="105"/>
      <c r="BB9" s="126" t="s">
        <v>180</v>
      </c>
      <c r="BC9" s="35">
        <v>3757586</v>
      </c>
      <c r="BD9" s="42"/>
      <c r="BE9" s="42"/>
      <c r="BF9" s="113" t="s">
        <v>163</v>
      </c>
      <c r="BG9" s="113" t="s">
        <v>163</v>
      </c>
      <c r="BI9" s="35">
        <v>2</v>
      </c>
      <c r="BJ9" s="35">
        <v>6</v>
      </c>
      <c r="BK9" s="35">
        <v>12</v>
      </c>
      <c r="BL9" s="167"/>
      <c r="BM9" s="10">
        <v>1</v>
      </c>
      <c r="BN9" s="167" t="s">
        <v>181</v>
      </c>
      <c r="BO9" s="167" t="s">
        <v>277</v>
      </c>
      <c r="BP9" s="10" t="s">
        <v>40</v>
      </c>
      <c r="BR9" s="64">
        <v>1</v>
      </c>
      <c r="BS9" s="162"/>
      <c r="BT9" s="119" t="s">
        <v>182</v>
      </c>
      <c r="BU9" s="59">
        <v>350</v>
      </c>
      <c r="BV9" s="80">
        <v>1</v>
      </c>
      <c r="BW9" s="67" t="s">
        <v>183</v>
      </c>
      <c r="BX9" s="79"/>
      <c r="BY9" s="65"/>
      <c r="BZ9" s="66"/>
      <c r="CA9" s="62"/>
      <c r="CB9" s="62"/>
      <c r="CC9" s="62"/>
      <c r="CD9" s="62"/>
      <c r="CE9" s="171"/>
      <c r="CF9" s="171"/>
      <c r="CG9" s="171"/>
    </row>
    <row r="10" spans="1:85" ht="27" customHeight="1">
      <c r="A10" s="35">
        <v>0</v>
      </c>
      <c r="B10" s="101" t="s">
        <v>154</v>
      </c>
      <c r="C10" s="53" t="s">
        <v>276</v>
      </c>
      <c r="D10" s="101" t="s">
        <v>155</v>
      </c>
      <c r="E10" s="35">
        <v>20231015</v>
      </c>
      <c r="F10" s="110" t="s">
        <v>156</v>
      </c>
      <c r="G10" s="120"/>
      <c r="H10" s="102">
        <v>36882</v>
      </c>
      <c r="I10" s="35" t="s">
        <v>184</v>
      </c>
      <c r="J10" s="35" t="s">
        <v>178</v>
      </c>
      <c r="K10" s="35" t="s">
        <v>179</v>
      </c>
      <c r="L10" s="35" t="s">
        <v>160</v>
      </c>
      <c r="M10" s="35">
        <v>0</v>
      </c>
      <c r="N10" s="35">
        <v>1</v>
      </c>
      <c r="O10" s="53" t="s">
        <v>40</v>
      </c>
      <c r="P10" s="53" t="s">
        <v>41</v>
      </c>
      <c r="Q10" s="35" t="s">
        <v>185</v>
      </c>
      <c r="R10" s="35" t="s">
        <v>50</v>
      </c>
      <c r="S10" s="8" t="s">
        <v>81</v>
      </c>
      <c r="T10" s="8">
        <v>50</v>
      </c>
      <c r="U10" s="118">
        <v>1255</v>
      </c>
      <c r="V10" s="9">
        <v>1250</v>
      </c>
      <c r="W10" s="118">
        <v>2000</v>
      </c>
      <c r="X10" s="118">
        <v>2</v>
      </c>
      <c r="Y10" s="35">
        <v>3</v>
      </c>
      <c r="Z10" s="204">
        <v>9</v>
      </c>
      <c r="AA10" s="122">
        <v>22500</v>
      </c>
      <c r="AB10" s="105"/>
      <c r="AC10" s="122">
        <v>0</v>
      </c>
      <c r="AD10" s="105"/>
      <c r="AE10" s="122">
        <v>0</v>
      </c>
      <c r="AF10" s="105"/>
      <c r="AG10" s="105"/>
      <c r="AH10" s="105"/>
      <c r="AI10" s="105" t="s">
        <v>47</v>
      </c>
      <c r="AJ10" s="105">
        <v>50</v>
      </c>
      <c r="AK10" s="105"/>
      <c r="AL10" s="82">
        <v>1255</v>
      </c>
      <c r="AM10" s="82">
        <v>6100</v>
      </c>
      <c r="AN10" s="105"/>
      <c r="AO10" s="123">
        <v>2</v>
      </c>
      <c r="AP10" s="105"/>
      <c r="AQ10" s="111">
        <v>3</v>
      </c>
      <c r="AR10" s="122">
        <v>22966.5</v>
      </c>
      <c r="AS10" s="122"/>
      <c r="AT10" s="122"/>
      <c r="AU10" s="105"/>
      <c r="AV10" s="124"/>
      <c r="AW10" s="125"/>
      <c r="AX10" s="125"/>
      <c r="AY10" s="105"/>
      <c r="AZ10" s="105"/>
      <c r="BA10" s="105"/>
      <c r="BB10" s="127" t="s">
        <v>186</v>
      </c>
      <c r="BC10" s="35">
        <v>3727587</v>
      </c>
      <c r="BD10" s="42"/>
      <c r="BE10" s="42"/>
      <c r="BF10" s="113" t="s">
        <v>163</v>
      </c>
      <c r="BG10" s="113" t="s">
        <v>163</v>
      </c>
      <c r="BI10" s="114">
        <v>1</v>
      </c>
      <c r="BJ10" s="114">
        <v>3</v>
      </c>
      <c r="BK10" s="114">
        <v>3</v>
      </c>
      <c r="BL10" s="167"/>
      <c r="BM10" s="10">
        <v>1</v>
      </c>
      <c r="BN10" s="167" t="s">
        <v>187</v>
      </c>
      <c r="BO10" s="167" t="s">
        <v>278</v>
      </c>
      <c r="BP10" s="10" t="s">
        <v>188</v>
      </c>
      <c r="BR10" s="64">
        <v>2</v>
      </c>
      <c r="BS10" s="161">
        <v>2</v>
      </c>
      <c r="BT10" s="119">
        <v>400</v>
      </c>
      <c r="BU10" s="59">
        <v>700</v>
      </c>
      <c r="BV10" s="80">
        <v>2</v>
      </c>
      <c r="BW10" s="67" t="s">
        <v>189</v>
      </c>
      <c r="BX10" s="79"/>
      <c r="BY10" s="65"/>
      <c r="BZ10" s="66"/>
      <c r="CA10" s="62"/>
      <c r="CB10" s="62"/>
      <c r="CC10" s="62"/>
      <c r="CD10" s="62"/>
      <c r="CE10" s="171"/>
      <c r="CF10" s="171"/>
      <c r="CG10" s="171"/>
    </row>
    <row r="11" spans="1:85" ht="27" customHeight="1">
      <c r="A11" s="35">
        <v>0</v>
      </c>
      <c r="B11" s="101" t="s">
        <v>154</v>
      </c>
      <c r="C11" s="53" t="s">
        <v>169</v>
      </c>
      <c r="D11" s="101" t="s">
        <v>155</v>
      </c>
      <c r="E11" s="35">
        <v>20231015</v>
      </c>
      <c r="F11" s="110" t="s">
        <v>156</v>
      </c>
      <c r="G11" s="120"/>
      <c r="H11" s="102">
        <v>3671</v>
      </c>
      <c r="I11" s="35" t="s">
        <v>190</v>
      </c>
      <c r="J11" s="128" t="s">
        <v>191</v>
      </c>
      <c r="K11" s="129" t="s">
        <v>174</v>
      </c>
      <c r="L11" s="35" t="s">
        <v>160</v>
      </c>
      <c r="M11" s="35">
        <v>0</v>
      </c>
      <c r="N11" s="35">
        <v>1</v>
      </c>
      <c r="O11" s="53" t="s">
        <v>40</v>
      </c>
      <c r="P11" s="53" t="s">
        <v>41</v>
      </c>
      <c r="Q11" s="35" t="s">
        <v>49</v>
      </c>
      <c r="R11" s="35" t="s">
        <v>50</v>
      </c>
      <c r="S11" s="8" t="s">
        <v>3</v>
      </c>
      <c r="T11" s="8">
        <v>25</v>
      </c>
      <c r="U11" s="118">
        <v>1240</v>
      </c>
      <c r="V11" s="9">
        <v>1240</v>
      </c>
      <c r="W11" s="118">
        <v>2000</v>
      </c>
      <c r="X11" s="118">
        <v>1</v>
      </c>
      <c r="Y11" s="102">
        <v>3</v>
      </c>
      <c r="Z11" s="204">
        <v>6</v>
      </c>
      <c r="AA11" s="122">
        <v>14880</v>
      </c>
      <c r="AB11" s="105"/>
      <c r="AC11" s="122">
        <v>0</v>
      </c>
      <c r="AD11" s="105"/>
      <c r="AE11" s="122">
        <v>0</v>
      </c>
      <c r="AF11" s="105"/>
      <c r="AG11" s="105"/>
      <c r="AH11" s="105"/>
      <c r="AI11" s="105" t="s">
        <v>47</v>
      </c>
      <c r="AJ11" s="105">
        <v>25</v>
      </c>
      <c r="AK11" s="105"/>
      <c r="AL11" s="82">
        <v>1240</v>
      </c>
      <c r="AM11" s="82">
        <v>12200</v>
      </c>
      <c r="AN11" s="105"/>
      <c r="AO11" s="123">
        <v>0</v>
      </c>
      <c r="AP11" s="105"/>
      <c r="AQ11" s="111">
        <v>1</v>
      </c>
      <c r="AR11" s="122">
        <v>15128</v>
      </c>
      <c r="AS11" s="122"/>
      <c r="AT11" s="122"/>
      <c r="AU11" s="105"/>
      <c r="AV11" s="88">
        <v>20230927</v>
      </c>
      <c r="AW11" s="125"/>
      <c r="AX11" s="125"/>
      <c r="AY11" s="105"/>
      <c r="AZ11" s="105"/>
      <c r="BA11" s="105"/>
      <c r="BB11" s="105"/>
      <c r="BC11" s="35">
        <v>3727589</v>
      </c>
      <c r="BD11" s="42"/>
      <c r="BE11" s="42"/>
      <c r="BF11" s="113" t="s">
        <v>163</v>
      </c>
      <c r="BG11" s="113" t="s">
        <v>163</v>
      </c>
      <c r="BI11" s="114">
        <v>1</v>
      </c>
      <c r="BJ11" s="114">
        <v>6</v>
      </c>
      <c r="BK11" s="114">
        <v>6</v>
      </c>
      <c r="BL11" s="167"/>
      <c r="BM11" s="10">
        <v>1</v>
      </c>
      <c r="BN11" s="167" t="s">
        <v>192</v>
      </c>
      <c r="BO11" s="167" t="s">
        <v>277</v>
      </c>
      <c r="BP11" s="10" t="s">
        <v>40</v>
      </c>
      <c r="BR11" s="64">
        <v>1</v>
      </c>
      <c r="BS11" s="162"/>
      <c r="BT11" s="119" t="s">
        <v>182</v>
      </c>
      <c r="BU11" s="59">
        <v>350</v>
      </c>
      <c r="BV11" s="80">
        <v>1</v>
      </c>
      <c r="BW11" s="67" t="s">
        <v>193</v>
      </c>
      <c r="BX11" s="79"/>
      <c r="BY11" s="65"/>
      <c r="BZ11" s="66"/>
      <c r="CA11" s="62"/>
      <c r="CB11" s="62"/>
      <c r="CC11" s="62"/>
      <c r="CD11" s="62"/>
      <c r="CE11" s="171"/>
      <c r="CF11" s="171"/>
      <c r="CG11" s="171"/>
    </row>
    <row r="12" spans="1:85" ht="27" customHeight="1">
      <c r="A12" s="35">
        <v>0</v>
      </c>
      <c r="B12" s="101" t="s">
        <v>154</v>
      </c>
      <c r="C12" s="53" t="s">
        <v>275</v>
      </c>
      <c r="D12" s="101" t="s">
        <v>155</v>
      </c>
      <c r="E12" s="35">
        <v>20231015</v>
      </c>
      <c r="F12" s="110" t="s">
        <v>156</v>
      </c>
      <c r="G12" s="120"/>
      <c r="H12" s="102">
        <v>33042</v>
      </c>
      <c r="I12" s="35" t="s">
        <v>165</v>
      </c>
      <c r="J12" s="35" t="s">
        <v>194</v>
      </c>
      <c r="K12" s="35" t="s">
        <v>159</v>
      </c>
      <c r="L12" s="35" t="s">
        <v>160</v>
      </c>
      <c r="M12" s="35">
        <v>0</v>
      </c>
      <c r="N12" s="35">
        <v>1</v>
      </c>
      <c r="O12" s="53" t="s">
        <v>40</v>
      </c>
      <c r="P12" s="53" t="s">
        <v>41</v>
      </c>
      <c r="Q12" s="42" t="s">
        <v>48</v>
      </c>
      <c r="R12" s="35" t="s">
        <v>43</v>
      </c>
      <c r="S12" s="8" t="s">
        <v>2</v>
      </c>
      <c r="T12" s="8">
        <v>50</v>
      </c>
      <c r="U12" s="118">
        <v>1120</v>
      </c>
      <c r="V12" s="9">
        <v>1120</v>
      </c>
      <c r="W12" s="118">
        <v>5000</v>
      </c>
      <c r="X12" s="118">
        <v>2</v>
      </c>
      <c r="Y12" s="102">
        <v>3</v>
      </c>
      <c r="Z12" s="204">
        <v>3</v>
      </c>
      <c r="AA12" s="122">
        <v>16800</v>
      </c>
      <c r="AB12" s="105"/>
      <c r="AC12" s="122">
        <v>0</v>
      </c>
      <c r="AD12" s="105"/>
      <c r="AE12" s="122">
        <v>0</v>
      </c>
      <c r="AF12" s="105"/>
      <c r="AG12" s="105"/>
      <c r="AH12" s="105"/>
      <c r="AI12" s="105" t="s">
        <v>47</v>
      </c>
      <c r="AJ12" s="105">
        <v>50</v>
      </c>
      <c r="AK12" s="105"/>
      <c r="AL12" s="82">
        <v>1195</v>
      </c>
      <c r="AM12" s="82">
        <v>6100</v>
      </c>
      <c r="AN12" s="105"/>
      <c r="AO12" s="123">
        <v>2</v>
      </c>
      <c r="AP12" s="105"/>
      <c r="AQ12" s="111">
        <v>3</v>
      </c>
      <c r="AR12" s="122">
        <v>21868.5</v>
      </c>
      <c r="AS12" s="122"/>
      <c r="AT12" s="122"/>
      <c r="AU12" s="105"/>
      <c r="AV12" s="88">
        <v>20230927</v>
      </c>
      <c r="AW12" s="125"/>
      <c r="AX12" s="125"/>
      <c r="AY12" s="105"/>
      <c r="AZ12" s="105"/>
      <c r="BA12" s="105"/>
      <c r="BB12" s="127" t="s">
        <v>195</v>
      </c>
      <c r="BC12" s="35">
        <v>3727591</v>
      </c>
      <c r="BD12" s="42"/>
      <c r="BE12" s="42"/>
      <c r="BF12" s="113" t="s">
        <v>163</v>
      </c>
      <c r="BG12" s="113" t="s">
        <v>163</v>
      </c>
      <c r="BI12" s="114">
        <v>1</v>
      </c>
      <c r="BJ12" s="114">
        <v>1</v>
      </c>
      <c r="BK12" s="114">
        <v>1</v>
      </c>
      <c r="BL12" s="167"/>
      <c r="BM12" s="10">
        <v>1</v>
      </c>
      <c r="BN12" s="167" t="s">
        <v>196</v>
      </c>
      <c r="BO12" s="167" t="s">
        <v>278</v>
      </c>
      <c r="BP12" s="10" t="s">
        <v>188</v>
      </c>
      <c r="BR12" s="64">
        <v>2</v>
      </c>
      <c r="BS12" s="161">
        <v>2</v>
      </c>
      <c r="BT12" s="119">
        <v>400</v>
      </c>
      <c r="BU12" s="59">
        <v>700</v>
      </c>
      <c r="BV12" s="80">
        <v>2</v>
      </c>
      <c r="BW12" s="67" t="s">
        <v>189</v>
      </c>
      <c r="BX12" s="79"/>
      <c r="BY12" s="65"/>
      <c r="BZ12" s="66"/>
      <c r="CA12" s="62"/>
      <c r="CB12" s="62"/>
      <c r="CC12" s="62"/>
      <c r="CD12" s="62"/>
      <c r="CE12" s="171"/>
      <c r="CF12" s="171"/>
      <c r="CG12" s="171"/>
    </row>
    <row r="13" spans="1:85" s="95" customFormat="1" ht="27" customHeight="1">
      <c r="A13" s="85">
        <v>0</v>
      </c>
      <c r="B13" s="86" t="s">
        <v>154</v>
      </c>
      <c r="C13" s="87" t="s">
        <v>169</v>
      </c>
      <c r="D13" s="86" t="s">
        <v>155</v>
      </c>
      <c r="E13" s="97">
        <v>20231025</v>
      </c>
      <c r="F13" s="89" t="s">
        <v>156</v>
      </c>
      <c r="G13" s="93" t="s">
        <v>197</v>
      </c>
      <c r="H13" s="91">
        <v>5174</v>
      </c>
      <c r="I13" s="85" t="s">
        <v>172</v>
      </c>
      <c r="J13" s="85" t="s">
        <v>173</v>
      </c>
      <c r="K13" s="98" t="s">
        <v>174</v>
      </c>
      <c r="L13" s="93"/>
      <c r="M13" s="85">
        <v>0</v>
      </c>
      <c r="N13" s="85">
        <v>1</v>
      </c>
      <c r="O13" s="87" t="s">
        <v>40</v>
      </c>
      <c r="P13" s="87" t="s">
        <v>41</v>
      </c>
      <c r="Q13" s="85" t="s">
        <v>51</v>
      </c>
      <c r="R13" s="85" t="s">
        <v>50</v>
      </c>
      <c r="S13" s="173" t="s">
        <v>4</v>
      </c>
      <c r="T13" s="173">
        <v>25</v>
      </c>
      <c r="U13" s="81">
        <v>1120</v>
      </c>
      <c r="V13" s="178">
        <v>1120</v>
      </c>
      <c r="W13" s="81">
        <v>4000</v>
      </c>
      <c r="X13" s="82">
        <v>2</v>
      </c>
      <c r="Y13" s="102">
        <v>3</v>
      </c>
      <c r="Z13" s="204">
        <v>3</v>
      </c>
      <c r="AA13" s="82">
        <v>13440</v>
      </c>
      <c r="AB13" s="85"/>
      <c r="AC13" s="82">
        <v>0</v>
      </c>
      <c r="AD13" s="85"/>
      <c r="AE13" s="82">
        <v>0</v>
      </c>
      <c r="AF13" s="85"/>
      <c r="AG13" s="85"/>
      <c r="AH13" s="85"/>
      <c r="AI13" s="85" t="s">
        <v>52</v>
      </c>
      <c r="AJ13" s="85">
        <v>25</v>
      </c>
      <c r="AK13" s="85"/>
      <c r="AL13" s="82">
        <v>1120</v>
      </c>
      <c r="AM13" s="82">
        <v>4000</v>
      </c>
      <c r="AN13" s="85"/>
      <c r="AO13" s="87">
        <v>0</v>
      </c>
      <c r="AP13" s="85"/>
      <c r="AQ13" s="94">
        <v>3</v>
      </c>
      <c r="AR13" s="82">
        <v>13440</v>
      </c>
      <c r="AS13" s="82"/>
      <c r="AT13" s="82"/>
      <c r="AU13" s="85"/>
      <c r="AV13" s="88">
        <v>20231010</v>
      </c>
      <c r="AW13" s="91"/>
      <c r="AX13" s="91"/>
      <c r="AY13" s="85"/>
      <c r="AZ13" s="85"/>
      <c r="BA13" s="85"/>
      <c r="BB13" s="85"/>
      <c r="BC13" s="35">
        <v>3727593</v>
      </c>
      <c r="BD13" s="93"/>
      <c r="BE13" s="93"/>
      <c r="BF13" s="92" t="s">
        <v>163</v>
      </c>
      <c r="BG13" s="92" t="s">
        <v>163</v>
      </c>
      <c r="BI13" s="96">
        <v>1</v>
      </c>
      <c r="BJ13" s="96">
        <v>1</v>
      </c>
      <c r="BK13" s="96">
        <v>1</v>
      </c>
      <c r="BM13" s="145">
        <v>0</v>
      </c>
      <c r="BO13" s="95" t="s">
        <v>277</v>
      </c>
      <c r="BP13" s="145" t="s">
        <v>40</v>
      </c>
      <c r="BQ13" s="167"/>
      <c r="BR13" s="64">
        <v>1</v>
      </c>
      <c r="BS13" s="162"/>
      <c r="BT13" s="119" t="s">
        <v>182</v>
      </c>
      <c r="BU13" s="59">
        <v>350</v>
      </c>
      <c r="BV13" s="80">
        <v>1</v>
      </c>
      <c r="BW13" s="67" t="s">
        <v>198</v>
      </c>
      <c r="BX13" s="79"/>
      <c r="BY13" s="65"/>
      <c r="BZ13" s="66"/>
      <c r="CA13" s="62"/>
      <c r="CB13" s="62"/>
      <c r="CC13" s="62"/>
      <c r="CD13" s="62"/>
      <c r="CE13" s="171"/>
      <c r="CF13" s="171"/>
      <c r="CG13" s="171"/>
    </row>
    <row r="14" spans="1:85" s="95" customFormat="1" ht="27" customHeight="1">
      <c r="A14" s="85">
        <v>0</v>
      </c>
      <c r="B14" s="86" t="s">
        <v>154</v>
      </c>
      <c r="C14" s="87" t="s">
        <v>169</v>
      </c>
      <c r="D14" s="86" t="s">
        <v>155</v>
      </c>
      <c r="E14" s="97">
        <v>20231025</v>
      </c>
      <c r="F14" s="89" t="s">
        <v>156</v>
      </c>
      <c r="G14" s="93" t="s">
        <v>199</v>
      </c>
      <c r="H14" s="91">
        <v>5174</v>
      </c>
      <c r="I14" s="85" t="s">
        <v>172</v>
      </c>
      <c r="J14" s="85" t="s">
        <v>173</v>
      </c>
      <c r="K14" s="98" t="s">
        <v>174</v>
      </c>
      <c r="L14" s="93"/>
      <c r="M14" s="85">
        <v>0</v>
      </c>
      <c r="N14" s="85">
        <v>1</v>
      </c>
      <c r="O14" s="87" t="s">
        <v>40</v>
      </c>
      <c r="P14" s="87" t="s">
        <v>41</v>
      </c>
      <c r="Q14" s="85" t="s">
        <v>51</v>
      </c>
      <c r="R14" s="85" t="s">
        <v>50</v>
      </c>
      <c r="S14" s="173" t="s">
        <v>297</v>
      </c>
      <c r="T14" s="173">
        <v>50</v>
      </c>
      <c r="U14" s="82">
        <v>1120</v>
      </c>
      <c r="V14" s="174">
        <v>1120</v>
      </c>
      <c r="W14" s="82">
        <v>4000</v>
      </c>
      <c r="X14" s="82">
        <v>2</v>
      </c>
      <c r="Y14" s="102">
        <v>3</v>
      </c>
      <c r="Z14" s="204">
        <v>18</v>
      </c>
      <c r="AA14" s="82">
        <v>80640</v>
      </c>
      <c r="AB14" s="85"/>
      <c r="AC14" s="82">
        <v>0</v>
      </c>
      <c r="AD14" s="85"/>
      <c r="AE14" s="82">
        <v>0</v>
      </c>
      <c r="AF14" s="85"/>
      <c r="AG14" s="85"/>
      <c r="AH14" s="85"/>
      <c r="AI14" s="85" t="s">
        <v>53</v>
      </c>
      <c r="AJ14" s="82">
        <v>50</v>
      </c>
      <c r="AK14" s="85"/>
      <c r="AL14" s="82">
        <v>1120</v>
      </c>
      <c r="AM14" s="82">
        <v>4000</v>
      </c>
      <c r="AN14" s="85"/>
      <c r="AO14" s="87">
        <v>0</v>
      </c>
      <c r="AP14" s="85"/>
      <c r="AQ14" s="94">
        <v>18</v>
      </c>
      <c r="AR14" s="82">
        <v>80640</v>
      </c>
      <c r="AS14" s="82"/>
      <c r="AT14" s="82"/>
      <c r="AU14" s="85"/>
      <c r="AV14" s="88">
        <v>20231004</v>
      </c>
      <c r="AW14" s="91"/>
      <c r="AX14" s="91"/>
      <c r="AY14" s="85"/>
      <c r="AZ14" s="85"/>
      <c r="BA14" s="85"/>
      <c r="BB14" s="85"/>
      <c r="BC14" s="35">
        <v>3727594</v>
      </c>
      <c r="BD14" s="93"/>
      <c r="BE14" s="93"/>
      <c r="BF14" s="92" t="s">
        <v>163</v>
      </c>
      <c r="BG14" s="92" t="s">
        <v>163</v>
      </c>
      <c r="BI14" s="96">
        <v>1</v>
      </c>
      <c r="BJ14" s="96">
        <v>1</v>
      </c>
      <c r="BK14" s="96">
        <v>1</v>
      </c>
      <c r="BM14" s="145">
        <v>0</v>
      </c>
      <c r="BO14" s="95" t="s">
        <v>277</v>
      </c>
      <c r="BP14" s="145" t="s">
        <v>40</v>
      </c>
      <c r="BQ14" s="167"/>
      <c r="BR14" s="64">
        <v>6</v>
      </c>
      <c r="BS14" s="161">
        <v>6</v>
      </c>
      <c r="BT14" s="119">
        <v>1200</v>
      </c>
      <c r="BU14" s="59">
        <v>2100</v>
      </c>
      <c r="BV14" s="80">
        <v>6</v>
      </c>
      <c r="BW14" s="67" t="s">
        <v>164</v>
      </c>
      <c r="BX14" s="79"/>
      <c r="BY14" s="65"/>
      <c r="BZ14" s="66"/>
      <c r="CA14" s="62"/>
      <c r="CB14" s="62"/>
      <c r="CC14" s="62"/>
      <c r="CD14" s="62"/>
      <c r="CE14" s="171"/>
      <c r="CF14" s="171"/>
      <c r="CG14" s="171"/>
    </row>
    <row r="15" spans="1:85" s="95" customFormat="1" ht="27" customHeight="1">
      <c r="A15" s="85">
        <v>0</v>
      </c>
      <c r="B15" s="86" t="s">
        <v>154</v>
      </c>
      <c r="C15" s="87" t="s">
        <v>169</v>
      </c>
      <c r="D15" s="86" t="s">
        <v>155</v>
      </c>
      <c r="E15" s="97">
        <v>20231025</v>
      </c>
      <c r="F15" s="89" t="s">
        <v>156</v>
      </c>
      <c r="G15" s="93" t="s">
        <v>200</v>
      </c>
      <c r="H15" s="91">
        <v>5174</v>
      </c>
      <c r="I15" s="85" t="s">
        <v>172</v>
      </c>
      <c r="J15" s="85" t="s">
        <v>173</v>
      </c>
      <c r="K15" s="98" t="s">
        <v>174</v>
      </c>
      <c r="L15" s="93"/>
      <c r="M15" s="85">
        <v>0</v>
      </c>
      <c r="N15" s="85">
        <v>1</v>
      </c>
      <c r="O15" s="87" t="s">
        <v>40</v>
      </c>
      <c r="P15" s="87" t="s">
        <v>41</v>
      </c>
      <c r="Q15" s="85" t="s">
        <v>51</v>
      </c>
      <c r="R15" s="85" t="s">
        <v>50</v>
      </c>
      <c r="S15" s="173" t="s">
        <v>297</v>
      </c>
      <c r="T15" s="173">
        <v>50</v>
      </c>
      <c r="U15" s="82">
        <v>1120</v>
      </c>
      <c r="V15" s="174">
        <v>1120</v>
      </c>
      <c r="W15" s="82">
        <v>4000</v>
      </c>
      <c r="X15" s="82">
        <v>2</v>
      </c>
      <c r="Y15" s="102">
        <v>3</v>
      </c>
      <c r="Z15" s="204">
        <v>9</v>
      </c>
      <c r="AA15" s="82">
        <v>40320</v>
      </c>
      <c r="AB15" s="85"/>
      <c r="AC15" s="82">
        <v>0</v>
      </c>
      <c r="AD15" s="85"/>
      <c r="AE15" s="82">
        <v>0</v>
      </c>
      <c r="AF15" s="85"/>
      <c r="AG15" s="85"/>
      <c r="AH15" s="85"/>
      <c r="AI15" s="85" t="s">
        <v>53</v>
      </c>
      <c r="AJ15" s="82">
        <v>50</v>
      </c>
      <c r="AK15" s="85"/>
      <c r="AL15" s="82">
        <v>1120</v>
      </c>
      <c r="AM15" s="82">
        <v>4000</v>
      </c>
      <c r="AN15" s="85"/>
      <c r="AO15" s="87">
        <v>0</v>
      </c>
      <c r="AP15" s="85"/>
      <c r="AQ15" s="94">
        <v>9</v>
      </c>
      <c r="AR15" s="82">
        <v>40320</v>
      </c>
      <c r="AS15" s="82"/>
      <c r="AT15" s="82"/>
      <c r="AU15" s="85"/>
      <c r="AV15" s="88">
        <v>20231006</v>
      </c>
      <c r="AW15" s="91"/>
      <c r="AX15" s="91"/>
      <c r="AY15" s="85"/>
      <c r="AZ15" s="85"/>
      <c r="BA15" s="85"/>
      <c r="BB15" s="85"/>
      <c r="BC15" s="35">
        <v>3727595</v>
      </c>
      <c r="BD15" s="93"/>
      <c r="BE15" s="93"/>
      <c r="BF15" s="92" t="s">
        <v>163</v>
      </c>
      <c r="BG15" s="92" t="s">
        <v>163</v>
      </c>
      <c r="BI15" s="96">
        <v>1</v>
      </c>
      <c r="BJ15" s="96">
        <v>1</v>
      </c>
      <c r="BK15" s="96">
        <v>1</v>
      </c>
      <c r="BM15" s="145">
        <v>0</v>
      </c>
      <c r="BO15" s="95" t="s">
        <v>277</v>
      </c>
      <c r="BP15" s="145" t="s">
        <v>40</v>
      </c>
      <c r="BQ15" s="167"/>
      <c r="BR15" s="64">
        <v>3</v>
      </c>
      <c r="BS15" s="161">
        <v>3</v>
      </c>
      <c r="BT15" s="119">
        <v>600</v>
      </c>
      <c r="BU15" s="59">
        <v>1050</v>
      </c>
      <c r="BV15" s="80">
        <v>3</v>
      </c>
      <c r="BW15" s="67" t="s">
        <v>201</v>
      </c>
      <c r="BX15" s="79"/>
      <c r="BY15" s="65"/>
      <c r="BZ15" s="66"/>
      <c r="CA15" s="62"/>
      <c r="CB15" s="62"/>
      <c r="CC15" s="62"/>
      <c r="CD15" s="62"/>
      <c r="CE15" s="171"/>
      <c r="CF15" s="171"/>
      <c r="CG15" s="171"/>
    </row>
    <row r="16" spans="1:85" s="95" customFormat="1" ht="27" customHeight="1">
      <c r="A16" s="85">
        <v>0</v>
      </c>
      <c r="B16" s="86" t="s">
        <v>154</v>
      </c>
      <c r="C16" s="87" t="s">
        <v>169</v>
      </c>
      <c r="D16" s="86" t="s">
        <v>155</v>
      </c>
      <c r="E16" s="97">
        <v>20231025</v>
      </c>
      <c r="F16" s="89" t="s">
        <v>156</v>
      </c>
      <c r="G16" s="93" t="s">
        <v>202</v>
      </c>
      <c r="H16" s="91">
        <v>5174</v>
      </c>
      <c r="I16" s="85" t="s">
        <v>172</v>
      </c>
      <c r="J16" s="85" t="s">
        <v>173</v>
      </c>
      <c r="K16" s="98" t="s">
        <v>174</v>
      </c>
      <c r="L16" s="93"/>
      <c r="M16" s="85">
        <v>0</v>
      </c>
      <c r="N16" s="85">
        <v>1</v>
      </c>
      <c r="O16" s="87" t="s">
        <v>40</v>
      </c>
      <c r="P16" s="87" t="s">
        <v>41</v>
      </c>
      <c r="Q16" s="85" t="s">
        <v>54</v>
      </c>
      <c r="R16" s="85" t="s">
        <v>50</v>
      </c>
      <c r="S16" s="173" t="s">
        <v>5</v>
      </c>
      <c r="T16" s="173">
        <v>38</v>
      </c>
      <c r="U16" s="82">
        <v>1005</v>
      </c>
      <c r="V16" s="174">
        <v>1000</v>
      </c>
      <c r="W16" s="82">
        <v>4100</v>
      </c>
      <c r="X16" s="82">
        <v>2</v>
      </c>
      <c r="Y16" s="102">
        <v>3</v>
      </c>
      <c r="Z16" s="204">
        <v>2</v>
      </c>
      <c r="AA16" s="82">
        <v>8200</v>
      </c>
      <c r="AB16" s="85"/>
      <c r="AC16" s="82">
        <v>0</v>
      </c>
      <c r="AD16" s="85"/>
      <c r="AE16" s="82">
        <v>0</v>
      </c>
      <c r="AF16" s="85"/>
      <c r="AG16" s="85"/>
      <c r="AH16" s="85"/>
      <c r="AI16" s="85" t="s">
        <v>55</v>
      </c>
      <c r="AJ16" s="85">
        <v>38</v>
      </c>
      <c r="AK16" s="85"/>
      <c r="AL16" s="82">
        <v>1005</v>
      </c>
      <c r="AM16" s="82">
        <v>4100</v>
      </c>
      <c r="AN16" s="85"/>
      <c r="AO16" s="87">
        <v>0</v>
      </c>
      <c r="AP16" s="85"/>
      <c r="AQ16" s="94">
        <v>2</v>
      </c>
      <c r="AR16" s="82">
        <v>8241</v>
      </c>
      <c r="AS16" s="82"/>
      <c r="AT16" s="82"/>
      <c r="AU16" s="85"/>
      <c r="AV16" s="88">
        <v>20230926</v>
      </c>
      <c r="AW16" s="91"/>
      <c r="AX16" s="91"/>
      <c r="AY16" s="85"/>
      <c r="AZ16" s="85"/>
      <c r="BA16" s="85"/>
      <c r="BB16" s="85"/>
      <c r="BC16" s="35">
        <v>3727596</v>
      </c>
      <c r="BD16" s="93"/>
      <c r="BE16" s="93"/>
      <c r="BF16" s="92" t="s">
        <v>163</v>
      </c>
      <c r="BG16" s="92" t="s">
        <v>163</v>
      </c>
      <c r="BI16" s="96">
        <v>1</v>
      </c>
      <c r="BJ16" s="96">
        <v>1</v>
      </c>
      <c r="BK16" s="96">
        <v>1</v>
      </c>
      <c r="BM16" s="145">
        <v>0</v>
      </c>
      <c r="BO16" s="95" t="s">
        <v>277</v>
      </c>
      <c r="BP16" s="145" t="s">
        <v>40</v>
      </c>
      <c r="BQ16" s="167"/>
      <c r="BR16" s="64">
        <v>1</v>
      </c>
      <c r="BS16" s="162"/>
      <c r="BT16" s="119" t="s">
        <v>182</v>
      </c>
      <c r="BU16" s="59">
        <v>350</v>
      </c>
      <c r="BV16" s="80">
        <v>1</v>
      </c>
      <c r="BW16" s="67" t="s">
        <v>203</v>
      </c>
      <c r="BX16" s="79"/>
      <c r="BY16" s="65"/>
      <c r="BZ16" s="66"/>
      <c r="CA16" s="62"/>
      <c r="CB16" s="62"/>
      <c r="CC16" s="62"/>
      <c r="CD16" s="62"/>
      <c r="CE16" s="171"/>
      <c r="CF16" s="171"/>
      <c r="CG16" s="171"/>
    </row>
    <row r="17" spans="1:85" s="95" customFormat="1" ht="27" customHeight="1">
      <c r="A17" s="85">
        <v>0</v>
      </c>
      <c r="B17" s="86" t="s">
        <v>154</v>
      </c>
      <c r="C17" s="87" t="s">
        <v>169</v>
      </c>
      <c r="D17" s="86" t="s">
        <v>155</v>
      </c>
      <c r="E17" s="97">
        <v>20231025</v>
      </c>
      <c r="F17" s="89" t="s">
        <v>156</v>
      </c>
      <c r="G17" s="93" t="s">
        <v>204</v>
      </c>
      <c r="H17" s="91">
        <v>5174</v>
      </c>
      <c r="I17" s="85" t="s">
        <v>172</v>
      </c>
      <c r="J17" s="85" t="s">
        <v>173</v>
      </c>
      <c r="K17" s="98" t="s">
        <v>174</v>
      </c>
      <c r="L17" s="93"/>
      <c r="M17" s="85">
        <v>0</v>
      </c>
      <c r="N17" s="85">
        <v>1</v>
      </c>
      <c r="O17" s="87" t="s">
        <v>40</v>
      </c>
      <c r="P17" s="87" t="s">
        <v>41</v>
      </c>
      <c r="Q17" s="85" t="s">
        <v>56</v>
      </c>
      <c r="R17" s="85" t="s">
        <v>50</v>
      </c>
      <c r="S17" s="173" t="s">
        <v>5</v>
      </c>
      <c r="T17" s="173">
        <v>50</v>
      </c>
      <c r="U17" s="82">
        <v>1050</v>
      </c>
      <c r="V17" s="174">
        <v>1050</v>
      </c>
      <c r="W17" s="82">
        <v>4100</v>
      </c>
      <c r="X17" s="82">
        <v>2</v>
      </c>
      <c r="Y17" s="102">
        <v>3</v>
      </c>
      <c r="Z17" s="204">
        <v>5</v>
      </c>
      <c r="AA17" s="82">
        <v>21525</v>
      </c>
      <c r="AB17" s="85"/>
      <c r="AC17" s="82">
        <v>0</v>
      </c>
      <c r="AD17" s="85"/>
      <c r="AE17" s="82">
        <v>0</v>
      </c>
      <c r="AF17" s="85"/>
      <c r="AG17" s="85"/>
      <c r="AH17" s="85"/>
      <c r="AI17" s="85" t="s">
        <v>57</v>
      </c>
      <c r="AJ17" s="85">
        <v>50</v>
      </c>
      <c r="AK17" s="85"/>
      <c r="AL17" s="82">
        <v>1050</v>
      </c>
      <c r="AM17" s="82">
        <v>4100</v>
      </c>
      <c r="AN17" s="85"/>
      <c r="AO17" s="87">
        <v>2</v>
      </c>
      <c r="AP17" s="85"/>
      <c r="AQ17" s="94">
        <v>5</v>
      </c>
      <c r="AR17" s="82">
        <v>21525</v>
      </c>
      <c r="AS17" s="82"/>
      <c r="AT17" s="82"/>
      <c r="AU17" s="85"/>
      <c r="AV17" s="88">
        <v>20230926</v>
      </c>
      <c r="AW17" s="91"/>
      <c r="AX17" s="91"/>
      <c r="AY17" s="85"/>
      <c r="AZ17" s="85"/>
      <c r="BA17" s="85"/>
      <c r="BB17" s="85"/>
      <c r="BC17" s="35">
        <v>3727597</v>
      </c>
      <c r="BD17" s="93"/>
      <c r="BE17" s="93"/>
      <c r="BF17" s="92" t="s">
        <v>163</v>
      </c>
      <c r="BG17" s="92" t="s">
        <v>163</v>
      </c>
      <c r="BI17" s="96">
        <v>1</v>
      </c>
      <c r="BJ17" s="96">
        <v>1</v>
      </c>
      <c r="BK17" s="96">
        <v>1</v>
      </c>
      <c r="BM17" s="145">
        <v>0</v>
      </c>
      <c r="BO17" s="95" t="s">
        <v>278</v>
      </c>
      <c r="BP17" s="145" t="s">
        <v>188</v>
      </c>
      <c r="BQ17" s="167"/>
      <c r="BR17" s="64">
        <v>2</v>
      </c>
      <c r="BS17" s="161">
        <v>1</v>
      </c>
      <c r="BT17" s="119">
        <v>200</v>
      </c>
      <c r="BU17" s="59">
        <v>700</v>
      </c>
      <c r="BV17" s="80">
        <v>2</v>
      </c>
      <c r="BW17" s="67" t="s">
        <v>205</v>
      </c>
      <c r="BX17" s="79"/>
      <c r="BY17" s="65"/>
      <c r="BZ17" s="66"/>
      <c r="CA17" s="62"/>
      <c r="CB17" s="62"/>
      <c r="CC17" s="62"/>
      <c r="CD17" s="62"/>
      <c r="CE17" s="171"/>
      <c r="CF17" s="171"/>
      <c r="CG17" s="171"/>
    </row>
    <row r="18" spans="1:85" s="95" customFormat="1" ht="27" customHeight="1">
      <c r="A18" s="85">
        <v>0</v>
      </c>
      <c r="B18" s="86" t="s">
        <v>154</v>
      </c>
      <c r="C18" s="87" t="s">
        <v>169</v>
      </c>
      <c r="D18" s="86" t="s">
        <v>155</v>
      </c>
      <c r="E18" s="97">
        <v>20231025</v>
      </c>
      <c r="F18" s="89" t="s">
        <v>156</v>
      </c>
      <c r="G18" s="93" t="s">
        <v>206</v>
      </c>
      <c r="H18" s="91">
        <v>5174</v>
      </c>
      <c r="I18" s="85" t="s">
        <v>172</v>
      </c>
      <c r="J18" s="85" t="s">
        <v>173</v>
      </c>
      <c r="K18" s="98" t="s">
        <v>174</v>
      </c>
      <c r="L18" s="93"/>
      <c r="M18" s="85">
        <v>0</v>
      </c>
      <c r="N18" s="85">
        <v>1</v>
      </c>
      <c r="O18" s="87" t="s">
        <v>40</v>
      </c>
      <c r="P18" s="87" t="s">
        <v>41</v>
      </c>
      <c r="Q18" s="85" t="s">
        <v>58</v>
      </c>
      <c r="R18" s="85" t="s">
        <v>50</v>
      </c>
      <c r="S18" s="173" t="s">
        <v>6</v>
      </c>
      <c r="T18" s="173">
        <v>25</v>
      </c>
      <c r="U18" s="81">
        <v>1005</v>
      </c>
      <c r="V18" s="178">
        <v>1000</v>
      </c>
      <c r="W18" s="81">
        <v>4000</v>
      </c>
      <c r="X18" s="82">
        <v>2</v>
      </c>
      <c r="Y18" s="102">
        <v>3</v>
      </c>
      <c r="Z18" s="204">
        <v>15</v>
      </c>
      <c r="AA18" s="82">
        <v>60000</v>
      </c>
      <c r="AB18" s="85"/>
      <c r="AC18" s="82">
        <v>0</v>
      </c>
      <c r="AD18" s="85"/>
      <c r="AE18" s="82">
        <v>0</v>
      </c>
      <c r="AF18" s="85"/>
      <c r="AG18" s="85"/>
      <c r="AH18" s="85"/>
      <c r="AI18" s="85" t="s">
        <v>47</v>
      </c>
      <c r="AJ18" s="85">
        <v>25</v>
      </c>
      <c r="AK18" s="85"/>
      <c r="AL18" s="82">
        <v>1005</v>
      </c>
      <c r="AM18" s="82">
        <v>12100</v>
      </c>
      <c r="AN18" s="85"/>
      <c r="AO18" s="87">
        <v>0</v>
      </c>
      <c r="AP18" s="85"/>
      <c r="AQ18" s="94">
        <v>5</v>
      </c>
      <c r="AR18" s="82">
        <v>60802.5</v>
      </c>
      <c r="AS18" s="82"/>
      <c r="AT18" s="82"/>
      <c r="AU18" s="85"/>
      <c r="AV18" s="88">
        <v>20230927</v>
      </c>
      <c r="AW18" s="91"/>
      <c r="AX18" s="91"/>
      <c r="AY18" s="85"/>
      <c r="AZ18" s="85"/>
      <c r="BA18" s="85"/>
      <c r="BB18" s="85" t="s">
        <v>207</v>
      </c>
      <c r="BC18" s="35">
        <v>3727598</v>
      </c>
      <c r="BD18" s="93"/>
      <c r="BE18" s="93"/>
      <c r="BF18" s="92" t="s">
        <v>163</v>
      </c>
      <c r="BG18" s="92" t="s">
        <v>163</v>
      </c>
      <c r="BI18" s="96">
        <v>1</v>
      </c>
      <c r="BJ18" s="96">
        <v>3</v>
      </c>
      <c r="BK18" s="96">
        <v>3</v>
      </c>
      <c r="BM18" s="145">
        <v>1</v>
      </c>
      <c r="BN18" s="95" t="s">
        <v>208</v>
      </c>
      <c r="BO18" s="95" t="s">
        <v>277</v>
      </c>
      <c r="BP18" s="145" t="s">
        <v>40</v>
      </c>
      <c r="BQ18" s="167"/>
      <c r="BR18" s="64">
        <v>5</v>
      </c>
      <c r="BS18" s="162"/>
      <c r="BT18" s="119" t="s">
        <v>182</v>
      </c>
      <c r="BU18" s="59">
        <v>1750</v>
      </c>
      <c r="BV18" s="80">
        <v>5</v>
      </c>
      <c r="BW18" s="67" t="s">
        <v>209</v>
      </c>
      <c r="BX18" s="79"/>
      <c r="BY18" s="65"/>
      <c r="BZ18" s="66"/>
      <c r="CA18" s="62"/>
      <c r="CB18" s="62"/>
      <c r="CC18" s="62"/>
      <c r="CD18" s="62"/>
      <c r="CE18" s="171"/>
      <c r="CF18" s="171"/>
      <c r="CG18" s="171"/>
    </row>
    <row r="19" spans="1:85" s="95" customFormat="1" ht="27" customHeight="1">
      <c r="A19" s="85">
        <v>0</v>
      </c>
      <c r="B19" s="86" t="s">
        <v>154</v>
      </c>
      <c r="C19" s="87" t="s">
        <v>169</v>
      </c>
      <c r="D19" s="86" t="s">
        <v>155</v>
      </c>
      <c r="E19" s="97">
        <v>20231025</v>
      </c>
      <c r="F19" s="89" t="s">
        <v>156</v>
      </c>
      <c r="G19" s="93" t="s">
        <v>210</v>
      </c>
      <c r="H19" s="91">
        <v>5174</v>
      </c>
      <c r="I19" s="85" t="s">
        <v>172</v>
      </c>
      <c r="J19" s="85" t="s">
        <v>173</v>
      </c>
      <c r="K19" s="98" t="s">
        <v>174</v>
      </c>
      <c r="L19" s="93"/>
      <c r="M19" s="85">
        <v>0</v>
      </c>
      <c r="N19" s="85">
        <v>1</v>
      </c>
      <c r="O19" s="87" t="s">
        <v>40</v>
      </c>
      <c r="P19" s="87" t="s">
        <v>41</v>
      </c>
      <c r="Q19" s="85" t="s">
        <v>58</v>
      </c>
      <c r="R19" s="85" t="s">
        <v>50</v>
      </c>
      <c r="S19" s="173" t="s">
        <v>6</v>
      </c>
      <c r="T19" s="173">
        <v>25</v>
      </c>
      <c r="U19" s="81">
        <v>1125</v>
      </c>
      <c r="V19" s="178">
        <v>1120</v>
      </c>
      <c r="W19" s="81">
        <v>4000</v>
      </c>
      <c r="X19" s="82">
        <v>2</v>
      </c>
      <c r="Y19" s="102">
        <v>3</v>
      </c>
      <c r="Z19" s="204">
        <v>3</v>
      </c>
      <c r="AA19" s="82">
        <v>13440</v>
      </c>
      <c r="AB19" s="85"/>
      <c r="AC19" s="82">
        <v>0</v>
      </c>
      <c r="AD19" s="85"/>
      <c r="AE19" s="82">
        <v>0</v>
      </c>
      <c r="AF19" s="85"/>
      <c r="AG19" s="85"/>
      <c r="AH19" s="85"/>
      <c r="AI19" s="85" t="s">
        <v>47</v>
      </c>
      <c r="AJ19" s="85">
        <v>25</v>
      </c>
      <c r="AK19" s="85"/>
      <c r="AL19" s="82">
        <v>1125</v>
      </c>
      <c r="AM19" s="82">
        <v>12100</v>
      </c>
      <c r="AN19" s="85"/>
      <c r="AO19" s="87">
        <v>0</v>
      </c>
      <c r="AP19" s="85"/>
      <c r="AQ19" s="94">
        <v>1</v>
      </c>
      <c r="AR19" s="82">
        <v>13612.5</v>
      </c>
      <c r="AS19" s="82"/>
      <c r="AT19" s="82"/>
      <c r="AU19" s="85"/>
      <c r="AV19" s="88">
        <v>20230927</v>
      </c>
      <c r="AW19" s="91"/>
      <c r="AX19" s="91"/>
      <c r="AY19" s="85"/>
      <c r="AZ19" s="85"/>
      <c r="BA19" s="85"/>
      <c r="BB19" s="85" t="s">
        <v>211</v>
      </c>
      <c r="BC19" s="35">
        <v>3727599</v>
      </c>
      <c r="BD19" s="93"/>
      <c r="BE19" s="93"/>
      <c r="BF19" s="92" t="s">
        <v>163</v>
      </c>
      <c r="BG19" s="92" t="s">
        <v>163</v>
      </c>
      <c r="BI19" s="96">
        <v>1</v>
      </c>
      <c r="BJ19" s="96">
        <v>3</v>
      </c>
      <c r="BK19" s="96">
        <v>3</v>
      </c>
      <c r="BM19" s="145">
        <v>1</v>
      </c>
      <c r="BN19" s="95" t="s">
        <v>212</v>
      </c>
      <c r="BO19" s="95" t="s">
        <v>277</v>
      </c>
      <c r="BP19" s="145" t="s">
        <v>40</v>
      </c>
      <c r="BQ19" s="167"/>
      <c r="BR19" s="64">
        <v>1</v>
      </c>
      <c r="BS19" s="162"/>
      <c r="BT19" s="119" t="s">
        <v>182</v>
      </c>
      <c r="BU19" s="59">
        <v>350</v>
      </c>
      <c r="BV19" s="80">
        <v>1</v>
      </c>
      <c r="BW19" s="67" t="s">
        <v>183</v>
      </c>
      <c r="BX19" s="79"/>
      <c r="BY19" s="65"/>
      <c r="BZ19" s="66"/>
      <c r="CA19" s="62"/>
      <c r="CB19" s="62"/>
      <c r="CC19" s="62"/>
      <c r="CD19" s="62"/>
      <c r="CE19" s="171"/>
      <c r="CF19" s="171"/>
      <c r="CG19" s="171"/>
    </row>
    <row r="20" spans="1:85" s="95" customFormat="1" ht="27" customHeight="1">
      <c r="A20" s="85">
        <v>0</v>
      </c>
      <c r="B20" s="86" t="s">
        <v>154</v>
      </c>
      <c r="C20" s="87" t="s">
        <v>169</v>
      </c>
      <c r="D20" s="86" t="s">
        <v>155</v>
      </c>
      <c r="E20" s="97">
        <v>20231109</v>
      </c>
      <c r="F20" s="89" t="s">
        <v>156</v>
      </c>
      <c r="G20" s="93" t="s">
        <v>213</v>
      </c>
      <c r="H20" s="91">
        <v>5174</v>
      </c>
      <c r="I20" s="85" t="s">
        <v>172</v>
      </c>
      <c r="J20" s="85" t="s">
        <v>173</v>
      </c>
      <c r="K20" s="98" t="s">
        <v>174</v>
      </c>
      <c r="L20" s="93"/>
      <c r="M20" s="85">
        <v>0</v>
      </c>
      <c r="N20" s="85">
        <v>1</v>
      </c>
      <c r="O20" s="87" t="s">
        <v>40</v>
      </c>
      <c r="P20" s="87" t="s">
        <v>41</v>
      </c>
      <c r="Q20" s="85" t="s">
        <v>58</v>
      </c>
      <c r="R20" s="85" t="s">
        <v>50</v>
      </c>
      <c r="S20" s="173" t="s">
        <v>6</v>
      </c>
      <c r="T20" s="173">
        <v>50</v>
      </c>
      <c r="U20" s="81">
        <v>1120</v>
      </c>
      <c r="V20" s="178">
        <v>1120</v>
      </c>
      <c r="W20" s="81">
        <v>5000</v>
      </c>
      <c r="X20" s="82">
        <v>2</v>
      </c>
      <c r="Y20" s="102">
        <v>3</v>
      </c>
      <c r="Z20" s="204">
        <v>36</v>
      </c>
      <c r="AA20" s="82">
        <v>201600</v>
      </c>
      <c r="AB20" s="85"/>
      <c r="AC20" s="82">
        <v>0</v>
      </c>
      <c r="AD20" s="85"/>
      <c r="AE20" s="82">
        <v>0</v>
      </c>
      <c r="AF20" s="85"/>
      <c r="AG20" s="85"/>
      <c r="AH20" s="85"/>
      <c r="AI20" s="85" t="s">
        <v>59</v>
      </c>
      <c r="AJ20" s="85">
        <v>50</v>
      </c>
      <c r="AK20" s="85"/>
      <c r="AL20" s="82">
        <v>1120</v>
      </c>
      <c r="AM20" s="82">
        <v>5000</v>
      </c>
      <c r="AN20" s="85"/>
      <c r="AO20" s="87">
        <v>2</v>
      </c>
      <c r="AP20" s="85"/>
      <c r="AQ20" s="94">
        <v>36</v>
      </c>
      <c r="AR20" s="82">
        <v>201600</v>
      </c>
      <c r="AS20" s="82"/>
      <c r="AT20" s="82"/>
      <c r="AU20" s="85"/>
      <c r="AV20" s="88">
        <v>20230927</v>
      </c>
      <c r="AW20" s="91"/>
      <c r="AX20" s="91"/>
      <c r="AY20" s="85"/>
      <c r="AZ20" s="85"/>
      <c r="BA20" s="85"/>
      <c r="BB20" s="85" t="s">
        <v>214</v>
      </c>
      <c r="BC20" s="35">
        <v>3727600</v>
      </c>
      <c r="BD20" s="93"/>
      <c r="BE20" s="93"/>
      <c r="BF20" s="92" t="s">
        <v>163</v>
      </c>
      <c r="BG20" s="92" t="s">
        <v>163</v>
      </c>
      <c r="BI20" s="96">
        <v>1</v>
      </c>
      <c r="BJ20" s="96">
        <v>1</v>
      </c>
      <c r="BK20" s="96">
        <v>1</v>
      </c>
      <c r="BM20" s="145">
        <v>1</v>
      </c>
      <c r="BN20" s="95" t="s">
        <v>215</v>
      </c>
      <c r="BO20" s="95" t="s">
        <v>278</v>
      </c>
      <c r="BP20" s="145" t="s">
        <v>188</v>
      </c>
      <c r="BQ20" s="167"/>
      <c r="BR20" s="64">
        <v>18</v>
      </c>
      <c r="BS20" s="161">
        <v>18</v>
      </c>
      <c r="BT20" s="119">
        <v>3600</v>
      </c>
      <c r="BU20" s="59">
        <v>6300</v>
      </c>
      <c r="BV20" s="80">
        <v>18</v>
      </c>
      <c r="BW20" s="67" t="s">
        <v>216</v>
      </c>
      <c r="BX20" s="79"/>
      <c r="BY20" s="65"/>
      <c r="BZ20" s="66"/>
      <c r="CA20" s="62"/>
      <c r="CB20" s="62"/>
      <c r="CC20" s="62"/>
      <c r="CD20" s="62"/>
      <c r="CE20" s="171"/>
      <c r="CF20" s="171"/>
      <c r="CG20" s="171"/>
    </row>
    <row r="21" spans="1:85" s="95" customFormat="1" ht="27" customHeight="1">
      <c r="A21" s="85">
        <v>0</v>
      </c>
      <c r="B21" s="86" t="s">
        <v>154</v>
      </c>
      <c r="C21" s="87" t="s">
        <v>169</v>
      </c>
      <c r="D21" s="86" t="s">
        <v>155</v>
      </c>
      <c r="E21" s="97">
        <v>20231025</v>
      </c>
      <c r="F21" s="89" t="s">
        <v>156</v>
      </c>
      <c r="G21" s="93" t="s">
        <v>217</v>
      </c>
      <c r="H21" s="91">
        <v>5174</v>
      </c>
      <c r="I21" s="85" t="s">
        <v>172</v>
      </c>
      <c r="J21" s="85" t="s">
        <v>173</v>
      </c>
      <c r="K21" s="98" t="s">
        <v>174</v>
      </c>
      <c r="L21" s="93"/>
      <c r="M21" s="85">
        <v>0</v>
      </c>
      <c r="N21" s="85">
        <v>1</v>
      </c>
      <c r="O21" s="87" t="s">
        <v>40</v>
      </c>
      <c r="P21" s="87" t="s">
        <v>41</v>
      </c>
      <c r="Q21" s="85" t="s">
        <v>60</v>
      </c>
      <c r="R21" s="85" t="s">
        <v>50</v>
      </c>
      <c r="S21" s="173" t="s">
        <v>7</v>
      </c>
      <c r="T21" s="173">
        <v>50</v>
      </c>
      <c r="U21" s="81">
        <v>1000</v>
      </c>
      <c r="V21" s="178">
        <v>1000</v>
      </c>
      <c r="W21" s="81">
        <v>4000</v>
      </c>
      <c r="X21" s="82">
        <v>2</v>
      </c>
      <c r="Y21" s="102">
        <v>3</v>
      </c>
      <c r="Z21" s="204">
        <v>15</v>
      </c>
      <c r="AA21" s="82">
        <v>60000</v>
      </c>
      <c r="AB21" s="85"/>
      <c r="AC21" s="82">
        <v>0</v>
      </c>
      <c r="AD21" s="85"/>
      <c r="AE21" s="82">
        <v>0</v>
      </c>
      <c r="AF21" s="85"/>
      <c r="AG21" s="85"/>
      <c r="AH21" s="85"/>
      <c r="AI21" s="85" t="s">
        <v>61</v>
      </c>
      <c r="AJ21" s="85">
        <v>50</v>
      </c>
      <c r="AK21" s="85"/>
      <c r="AL21" s="82">
        <v>1000</v>
      </c>
      <c r="AM21" s="82">
        <v>4000</v>
      </c>
      <c r="AN21" s="85"/>
      <c r="AO21" s="87">
        <v>0</v>
      </c>
      <c r="AP21" s="85"/>
      <c r="AQ21" s="94">
        <v>15</v>
      </c>
      <c r="AR21" s="82">
        <v>60000</v>
      </c>
      <c r="AS21" s="82"/>
      <c r="AT21" s="82"/>
      <c r="AU21" s="85"/>
      <c r="AV21" s="88">
        <v>20230927</v>
      </c>
      <c r="AW21" s="91"/>
      <c r="AX21" s="91"/>
      <c r="AY21" s="85"/>
      <c r="AZ21" s="85"/>
      <c r="BA21" s="85"/>
      <c r="BB21" s="85" t="s">
        <v>218</v>
      </c>
      <c r="BC21" s="85">
        <v>3727601</v>
      </c>
      <c r="BD21" s="93"/>
      <c r="BE21" s="93"/>
      <c r="BF21" s="92" t="s">
        <v>163</v>
      </c>
      <c r="BG21" s="92" t="s">
        <v>163</v>
      </c>
      <c r="BI21" s="96">
        <v>1</v>
      </c>
      <c r="BJ21" s="96">
        <v>1</v>
      </c>
      <c r="BK21" s="96">
        <v>1</v>
      </c>
      <c r="BM21" s="145">
        <v>1</v>
      </c>
      <c r="BN21" s="95" t="s">
        <v>219</v>
      </c>
      <c r="BO21" s="95" t="s">
        <v>277</v>
      </c>
      <c r="BP21" s="145" t="s">
        <v>40</v>
      </c>
      <c r="BQ21" s="167"/>
      <c r="BR21" s="64">
        <v>5</v>
      </c>
      <c r="BS21" s="161">
        <v>5</v>
      </c>
      <c r="BT21" s="119">
        <v>1000</v>
      </c>
      <c r="BU21" s="59">
        <v>1750</v>
      </c>
      <c r="BV21" s="80">
        <v>5</v>
      </c>
      <c r="BW21" s="67" t="s">
        <v>220</v>
      </c>
      <c r="BX21" s="79"/>
      <c r="BY21" s="65"/>
      <c r="BZ21" s="66"/>
      <c r="CA21" s="62"/>
      <c r="CB21" s="62"/>
      <c r="CC21" s="62"/>
      <c r="CD21" s="62"/>
      <c r="CE21" s="171"/>
      <c r="CF21" s="171"/>
      <c r="CG21" s="171"/>
    </row>
    <row r="22" spans="1:85" s="95" customFormat="1" ht="27" customHeight="1">
      <c r="A22" s="85">
        <v>0</v>
      </c>
      <c r="B22" s="86" t="s">
        <v>154</v>
      </c>
      <c r="C22" s="87" t="s">
        <v>169</v>
      </c>
      <c r="D22" s="86" t="s">
        <v>155</v>
      </c>
      <c r="E22" s="97">
        <v>20231025</v>
      </c>
      <c r="F22" s="89" t="s">
        <v>156</v>
      </c>
      <c r="G22" s="93" t="s">
        <v>221</v>
      </c>
      <c r="H22" s="91">
        <v>5174</v>
      </c>
      <c r="I22" s="85" t="s">
        <v>172</v>
      </c>
      <c r="J22" s="85" t="s">
        <v>173</v>
      </c>
      <c r="K22" s="98" t="s">
        <v>174</v>
      </c>
      <c r="L22" s="93"/>
      <c r="M22" s="85">
        <v>0</v>
      </c>
      <c r="N22" s="85">
        <v>1</v>
      </c>
      <c r="O22" s="87" t="s">
        <v>40</v>
      </c>
      <c r="P22" s="87" t="s">
        <v>41</v>
      </c>
      <c r="Q22" s="85" t="s">
        <v>62</v>
      </c>
      <c r="R22" s="85" t="s">
        <v>43</v>
      </c>
      <c r="S22" s="173" t="s">
        <v>8</v>
      </c>
      <c r="T22" s="173">
        <v>50</v>
      </c>
      <c r="U22" s="81">
        <v>1005</v>
      </c>
      <c r="V22" s="178">
        <v>1000</v>
      </c>
      <c r="W22" s="81">
        <v>4000</v>
      </c>
      <c r="X22" s="82">
        <v>2</v>
      </c>
      <c r="Y22" s="102" t="s">
        <v>222</v>
      </c>
      <c r="Z22" s="204">
        <v>2</v>
      </c>
      <c r="AA22" s="82">
        <v>8000</v>
      </c>
      <c r="AB22" s="85"/>
      <c r="AC22" s="82">
        <v>0</v>
      </c>
      <c r="AD22" s="85"/>
      <c r="AE22" s="82">
        <v>0</v>
      </c>
      <c r="AF22" s="85"/>
      <c r="AG22" s="85"/>
      <c r="AH22" s="85"/>
      <c r="AI22" s="85" t="s">
        <v>63</v>
      </c>
      <c r="AJ22" s="85">
        <v>50</v>
      </c>
      <c r="AK22" s="85"/>
      <c r="AL22" s="82">
        <v>1005</v>
      </c>
      <c r="AM22" s="82">
        <v>4000</v>
      </c>
      <c r="AN22" s="85"/>
      <c r="AO22" s="87">
        <v>0</v>
      </c>
      <c r="AP22" s="85"/>
      <c r="AQ22" s="94">
        <v>2</v>
      </c>
      <c r="AR22" s="82">
        <v>8040</v>
      </c>
      <c r="AS22" s="82"/>
      <c r="AT22" s="82"/>
      <c r="AU22" s="85"/>
      <c r="AV22" s="88">
        <v>20231004</v>
      </c>
      <c r="AW22" s="91"/>
      <c r="AX22" s="91"/>
      <c r="AY22" s="85"/>
      <c r="AZ22" s="85"/>
      <c r="BA22" s="85"/>
      <c r="BB22" s="85"/>
      <c r="BC22" s="85">
        <v>3727602</v>
      </c>
      <c r="BD22" s="93"/>
      <c r="BE22" s="93"/>
      <c r="BF22" s="92" t="s">
        <v>163</v>
      </c>
      <c r="BG22" s="92" t="s">
        <v>163</v>
      </c>
      <c r="BI22" s="96">
        <v>1</v>
      </c>
      <c r="BJ22" s="96">
        <v>1</v>
      </c>
      <c r="BK22" s="96">
        <v>1</v>
      </c>
      <c r="BM22" s="145">
        <v>0</v>
      </c>
      <c r="BO22" s="95" t="s">
        <v>277</v>
      </c>
      <c r="BP22" s="145" t="s">
        <v>40</v>
      </c>
      <c r="BQ22" s="167"/>
      <c r="BR22" s="64">
        <v>1</v>
      </c>
      <c r="BS22" s="161">
        <v>1</v>
      </c>
      <c r="BT22" s="119">
        <v>200</v>
      </c>
      <c r="BU22" s="59">
        <v>350</v>
      </c>
      <c r="BV22" s="80">
        <v>1</v>
      </c>
      <c r="BW22" s="67" t="s">
        <v>223</v>
      </c>
      <c r="BX22" s="79"/>
      <c r="BY22" s="65"/>
      <c r="BZ22" s="66"/>
      <c r="CA22" s="62"/>
      <c r="CB22" s="62"/>
      <c r="CC22" s="62"/>
      <c r="CD22" s="62"/>
      <c r="CE22" s="171"/>
      <c r="CF22" s="171"/>
      <c r="CG22" s="171"/>
    </row>
    <row r="23" spans="1:85" s="95" customFormat="1" ht="27" customHeight="1">
      <c r="A23" s="85">
        <v>0</v>
      </c>
      <c r="B23" s="86" t="s">
        <v>154</v>
      </c>
      <c r="C23" s="87" t="s">
        <v>169</v>
      </c>
      <c r="D23" s="86" t="s">
        <v>155</v>
      </c>
      <c r="E23" s="97">
        <v>20231025</v>
      </c>
      <c r="F23" s="89" t="s">
        <v>156</v>
      </c>
      <c r="G23" s="93" t="s">
        <v>224</v>
      </c>
      <c r="H23" s="91">
        <v>5174</v>
      </c>
      <c r="I23" s="85" t="s">
        <v>172</v>
      </c>
      <c r="J23" s="85" t="s">
        <v>173</v>
      </c>
      <c r="K23" s="98" t="s">
        <v>174</v>
      </c>
      <c r="L23" s="93"/>
      <c r="M23" s="85">
        <v>0</v>
      </c>
      <c r="N23" s="85">
        <v>1</v>
      </c>
      <c r="O23" s="87" t="s">
        <v>40</v>
      </c>
      <c r="P23" s="87" t="s">
        <v>41</v>
      </c>
      <c r="Q23" s="85" t="s">
        <v>64</v>
      </c>
      <c r="R23" s="85" t="s">
        <v>43</v>
      </c>
      <c r="S23" s="173" t="s">
        <v>9</v>
      </c>
      <c r="T23" s="173">
        <v>50</v>
      </c>
      <c r="U23" s="81">
        <v>1005</v>
      </c>
      <c r="V23" s="178">
        <v>1000</v>
      </c>
      <c r="W23" s="81">
        <v>4100</v>
      </c>
      <c r="X23" s="82">
        <v>2</v>
      </c>
      <c r="Y23" s="102" t="s">
        <v>222</v>
      </c>
      <c r="Z23" s="204">
        <v>2</v>
      </c>
      <c r="AA23" s="82">
        <v>8200</v>
      </c>
      <c r="AB23" s="85"/>
      <c r="AC23" s="82">
        <v>0</v>
      </c>
      <c r="AD23" s="85"/>
      <c r="AE23" s="82">
        <v>0</v>
      </c>
      <c r="AF23" s="85"/>
      <c r="AG23" s="85"/>
      <c r="AH23" s="85"/>
      <c r="AI23" s="85" t="s">
        <v>65</v>
      </c>
      <c r="AJ23" s="85">
        <v>50</v>
      </c>
      <c r="AK23" s="85"/>
      <c r="AL23" s="82">
        <v>1005</v>
      </c>
      <c r="AM23" s="82">
        <v>4100</v>
      </c>
      <c r="AN23" s="85"/>
      <c r="AO23" s="87">
        <v>2</v>
      </c>
      <c r="AP23" s="85"/>
      <c r="AQ23" s="94">
        <v>2</v>
      </c>
      <c r="AR23" s="82">
        <v>8241</v>
      </c>
      <c r="AS23" s="82"/>
      <c r="AT23" s="82"/>
      <c r="AU23" s="85"/>
      <c r="AV23" s="88">
        <v>20231004</v>
      </c>
      <c r="AW23" s="91"/>
      <c r="AX23" s="91"/>
      <c r="AY23" s="85"/>
      <c r="AZ23" s="85"/>
      <c r="BA23" s="85"/>
      <c r="BB23" s="85"/>
      <c r="BC23" s="85">
        <v>3727603</v>
      </c>
      <c r="BD23" s="93"/>
      <c r="BE23" s="93"/>
      <c r="BF23" s="92" t="s">
        <v>163</v>
      </c>
      <c r="BG23" s="92" t="s">
        <v>163</v>
      </c>
      <c r="BI23" s="96">
        <v>1</v>
      </c>
      <c r="BJ23" s="96">
        <v>1</v>
      </c>
      <c r="BK23" s="96">
        <v>1</v>
      </c>
      <c r="BM23" s="145">
        <v>0</v>
      </c>
      <c r="BO23" s="95" t="s">
        <v>278</v>
      </c>
      <c r="BP23" s="145" t="s">
        <v>188</v>
      </c>
      <c r="BQ23" s="167"/>
      <c r="BR23" s="64">
        <v>1</v>
      </c>
      <c r="BS23" s="161">
        <v>1</v>
      </c>
      <c r="BT23" s="119">
        <v>200</v>
      </c>
      <c r="BU23" s="59">
        <v>350</v>
      </c>
      <c r="BV23" s="80">
        <v>1</v>
      </c>
      <c r="BW23" s="67" t="s">
        <v>203</v>
      </c>
      <c r="BX23" s="79"/>
      <c r="BY23" s="65"/>
      <c r="BZ23" s="66"/>
      <c r="CA23" s="62"/>
      <c r="CB23" s="62"/>
      <c r="CC23" s="62"/>
      <c r="CD23" s="62"/>
      <c r="CE23" s="171"/>
      <c r="CF23" s="171"/>
      <c r="CG23" s="171"/>
    </row>
    <row r="24" spans="1:85" s="95" customFormat="1" ht="27" customHeight="1">
      <c r="A24" s="85">
        <v>0</v>
      </c>
      <c r="B24" s="86" t="s">
        <v>225</v>
      </c>
      <c r="C24" s="87" t="s">
        <v>169</v>
      </c>
      <c r="D24" s="86" t="s">
        <v>155</v>
      </c>
      <c r="E24" s="97">
        <v>20231025</v>
      </c>
      <c r="F24" s="89" t="s">
        <v>156</v>
      </c>
      <c r="G24" s="93" t="s">
        <v>226</v>
      </c>
      <c r="H24" s="91">
        <v>5174</v>
      </c>
      <c r="I24" s="85" t="s">
        <v>172</v>
      </c>
      <c r="J24" s="85" t="s">
        <v>173</v>
      </c>
      <c r="K24" s="98" t="s">
        <v>174</v>
      </c>
      <c r="L24" s="93"/>
      <c r="M24" s="85">
        <v>0</v>
      </c>
      <c r="N24" s="85">
        <v>1</v>
      </c>
      <c r="O24" s="87" t="s">
        <v>46</v>
      </c>
      <c r="P24" s="87" t="s">
        <v>41</v>
      </c>
      <c r="Q24" s="85" t="s">
        <v>67</v>
      </c>
      <c r="R24" s="85" t="s">
        <v>43</v>
      </c>
      <c r="S24" s="173" t="s">
        <v>11</v>
      </c>
      <c r="T24" s="173">
        <v>50</v>
      </c>
      <c r="U24" s="82">
        <v>1005</v>
      </c>
      <c r="V24" s="174">
        <v>1000</v>
      </c>
      <c r="W24" s="82">
        <v>4000</v>
      </c>
      <c r="X24" s="82">
        <v>2</v>
      </c>
      <c r="Y24" s="102">
        <v>3</v>
      </c>
      <c r="Z24" s="204">
        <v>2</v>
      </c>
      <c r="AA24" s="82">
        <v>8000</v>
      </c>
      <c r="AB24" s="85"/>
      <c r="AC24" s="82">
        <v>0</v>
      </c>
      <c r="AD24" s="85"/>
      <c r="AE24" s="82">
        <v>0</v>
      </c>
      <c r="AF24" s="85"/>
      <c r="AG24" s="85"/>
      <c r="AH24" s="85"/>
      <c r="AI24" s="85" t="s">
        <v>68</v>
      </c>
      <c r="AJ24" s="85">
        <v>50</v>
      </c>
      <c r="AK24" s="85"/>
      <c r="AL24" s="82">
        <v>1005</v>
      </c>
      <c r="AM24" s="82">
        <v>4000</v>
      </c>
      <c r="AN24" s="85"/>
      <c r="AO24" s="87">
        <v>2</v>
      </c>
      <c r="AP24" s="85"/>
      <c r="AQ24" s="94">
        <v>2</v>
      </c>
      <c r="AR24" s="82">
        <v>8040</v>
      </c>
      <c r="AS24" s="82"/>
      <c r="AT24" s="85"/>
      <c r="AU24" s="85"/>
      <c r="AV24" s="88">
        <v>20230926</v>
      </c>
      <c r="AW24" s="91"/>
      <c r="AX24" s="91"/>
      <c r="AY24" s="85"/>
      <c r="AZ24" s="85"/>
      <c r="BA24" s="85"/>
      <c r="BB24" s="117" t="s">
        <v>227</v>
      </c>
      <c r="BC24" s="85">
        <v>3727604</v>
      </c>
      <c r="BD24" s="93"/>
      <c r="BE24" s="93"/>
      <c r="BF24" s="92" t="s">
        <v>163</v>
      </c>
      <c r="BG24" s="92" t="s">
        <v>163</v>
      </c>
      <c r="BI24" s="96">
        <v>1</v>
      </c>
      <c r="BJ24" s="96">
        <v>1</v>
      </c>
      <c r="BK24" s="96">
        <v>1</v>
      </c>
      <c r="BM24" s="145">
        <v>0</v>
      </c>
      <c r="BO24" s="95" t="s">
        <v>278</v>
      </c>
      <c r="BP24" s="145" t="s">
        <v>188</v>
      </c>
      <c r="BQ24" s="167"/>
      <c r="BR24" s="64">
        <v>1</v>
      </c>
      <c r="BS24" s="161">
        <v>1</v>
      </c>
      <c r="BT24" s="119">
        <v>200</v>
      </c>
      <c r="BU24" s="59">
        <v>350</v>
      </c>
      <c r="BV24" s="80">
        <v>1</v>
      </c>
      <c r="BW24" s="67" t="s">
        <v>223</v>
      </c>
      <c r="BX24" s="79"/>
      <c r="BY24" s="65"/>
      <c r="BZ24" s="66"/>
      <c r="CA24" s="62"/>
      <c r="CB24" s="62"/>
      <c r="CC24" s="62"/>
      <c r="CD24" s="62"/>
      <c r="CE24" s="171"/>
      <c r="CF24" s="171"/>
      <c r="CG24" s="171"/>
    </row>
    <row r="25" spans="1:85" s="95" customFormat="1" ht="27" customHeight="1">
      <c r="A25" s="85">
        <v>0</v>
      </c>
      <c r="B25" s="86" t="s">
        <v>225</v>
      </c>
      <c r="C25" s="87" t="s">
        <v>169</v>
      </c>
      <c r="D25" s="86" t="s">
        <v>155</v>
      </c>
      <c r="E25" s="97">
        <v>20231025</v>
      </c>
      <c r="F25" s="89" t="s">
        <v>156</v>
      </c>
      <c r="G25" s="93" t="s">
        <v>228</v>
      </c>
      <c r="H25" s="91">
        <v>5174</v>
      </c>
      <c r="I25" s="85" t="s">
        <v>172</v>
      </c>
      <c r="J25" s="85" t="s">
        <v>173</v>
      </c>
      <c r="K25" s="98" t="s">
        <v>174</v>
      </c>
      <c r="L25" s="93"/>
      <c r="M25" s="85">
        <v>0</v>
      </c>
      <c r="N25" s="85">
        <v>1</v>
      </c>
      <c r="O25" s="87" t="s">
        <v>46</v>
      </c>
      <c r="P25" s="87" t="s">
        <v>41</v>
      </c>
      <c r="Q25" s="85" t="s">
        <v>69</v>
      </c>
      <c r="R25" s="85" t="s">
        <v>43</v>
      </c>
      <c r="S25" s="173" t="s">
        <v>12</v>
      </c>
      <c r="T25" s="173">
        <v>50</v>
      </c>
      <c r="U25" s="82">
        <v>1005</v>
      </c>
      <c r="V25" s="174">
        <v>1000</v>
      </c>
      <c r="W25" s="82">
        <v>2000</v>
      </c>
      <c r="X25" s="82">
        <v>2</v>
      </c>
      <c r="Y25" s="102">
        <v>3</v>
      </c>
      <c r="Z25" s="204">
        <v>2</v>
      </c>
      <c r="AA25" s="82">
        <v>4000</v>
      </c>
      <c r="AB25" s="85"/>
      <c r="AC25" s="82">
        <v>0</v>
      </c>
      <c r="AD25" s="85"/>
      <c r="AE25" s="82">
        <v>0</v>
      </c>
      <c r="AF25" s="85"/>
      <c r="AG25" s="85"/>
      <c r="AH25" s="85"/>
      <c r="AI25" s="85" t="s">
        <v>70</v>
      </c>
      <c r="AJ25" s="85">
        <v>50</v>
      </c>
      <c r="AK25" s="85"/>
      <c r="AL25" s="82">
        <v>1005</v>
      </c>
      <c r="AM25" s="82">
        <v>4100</v>
      </c>
      <c r="AN25" s="85"/>
      <c r="AO25" s="87">
        <v>2</v>
      </c>
      <c r="AP25" s="85"/>
      <c r="AQ25" s="94">
        <v>1</v>
      </c>
      <c r="AR25" s="82">
        <v>4120.5</v>
      </c>
      <c r="AS25" s="82"/>
      <c r="AT25" s="82"/>
      <c r="AU25" s="85"/>
      <c r="AV25" s="88">
        <v>20230926</v>
      </c>
      <c r="AW25" s="91"/>
      <c r="AX25" s="91"/>
      <c r="AY25" s="85"/>
      <c r="AZ25" s="85"/>
      <c r="BA25" s="85"/>
      <c r="BB25" s="117" t="s">
        <v>227</v>
      </c>
      <c r="BC25" s="85">
        <v>3727605</v>
      </c>
      <c r="BD25" s="93"/>
      <c r="BE25" s="93"/>
      <c r="BF25" s="92" t="s">
        <v>163</v>
      </c>
      <c r="BG25" s="92" t="s">
        <v>163</v>
      </c>
      <c r="BI25" s="96">
        <v>1</v>
      </c>
      <c r="BJ25" s="96">
        <v>2</v>
      </c>
      <c r="BK25" s="96">
        <v>2</v>
      </c>
      <c r="BM25" s="145">
        <v>0</v>
      </c>
      <c r="BO25" s="95" t="s">
        <v>278</v>
      </c>
      <c r="BP25" s="145" t="s">
        <v>188</v>
      </c>
      <c r="BQ25" s="167"/>
      <c r="BR25" s="64">
        <v>1</v>
      </c>
      <c r="BS25" s="161">
        <v>1</v>
      </c>
      <c r="BT25" s="119">
        <v>200</v>
      </c>
      <c r="BU25" s="59">
        <v>350</v>
      </c>
      <c r="BV25" s="80">
        <v>1</v>
      </c>
      <c r="BW25" s="67" t="s">
        <v>229</v>
      </c>
      <c r="BX25" s="79"/>
      <c r="BY25" s="65"/>
      <c r="BZ25" s="66"/>
      <c r="CA25" s="62"/>
      <c r="CB25" s="62"/>
      <c r="CC25" s="62"/>
      <c r="CD25" s="62"/>
      <c r="CE25" s="171"/>
      <c r="CF25" s="171"/>
      <c r="CG25" s="171"/>
    </row>
    <row r="26" spans="1:85" s="95" customFormat="1" ht="27" customHeight="1">
      <c r="A26" s="85">
        <v>0</v>
      </c>
      <c r="B26" s="86" t="s">
        <v>225</v>
      </c>
      <c r="C26" s="87" t="s">
        <v>169</v>
      </c>
      <c r="D26" s="86" t="s">
        <v>155</v>
      </c>
      <c r="E26" s="97">
        <v>20231025</v>
      </c>
      <c r="F26" s="89" t="s">
        <v>156</v>
      </c>
      <c r="G26" s="93" t="s">
        <v>230</v>
      </c>
      <c r="H26" s="91">
        <v>5174</v>
      </c>
      <c r="I26" s="85" t="s">
        <v>172</v>
      </c>
      <c r="J26" s="85" t="s">
        <v>173</v>
      </c>
      <c r="K26" s="98" t="s">
        <v>174</v>
      </c>
      <c r="L26" s="93"/>
      <c r="M26" s="85">
        <v>0</v>
      </c>
      <c r="N26" s="85">
        <v>1</v>
      </c>
      <c r="O26" s="87" t="s">
        <v>46</v>
      </c>
      <c r="P26" s="87" t="s">
        <v>41</v>
      </c>
      <c r="Q26" s="85" t="s">
        <v>69</v>
      </c>
      <c r="R26" s="85" t="s">
        <v>43</v>
      </c>
      <c r="S26" s="173" t="s">
        <v>12</v>
      </c>
      <c r="T26" s="173">
        <v>50</v>
      </c>
      <c r="U26" s="82">
        <v>1005</v>
      </c>
      <c r="V26" s="174">
        <v>1000</v>
      </c>
      <c r="W26" s="82">
        <v>4100</v>
      </c>
      <c r="X26" s="82">
        <v>2</v>
      </c>
      <c r="Y26" s="102">
        <v>3</v>
      </c>
      <c r="Z26" s="204">
        <v>5</v>
      </c>
      <c r="AA26" s="82">
        <v>20500</v>
      </c>
      <c r="AB26" s="85"/>
      <c r="AC26" s="82">
        <v>0</v>
      </c>
      <c r="AD26" s="85"/>
      <c r="AE26" s="82">
        <v>0</v>
      </c>
      <c r="AF26" s="85"/>
      <c r="AG26" s="85"/>
      <c r="AH26" s="85"/>
      <c r="AI26" s="85" t="s">
        <v>70</v>
      </c>
      <c r="AJ26" s="85">
        <v>50</v>
      </c>
      <c r="AK26" s="85"/>
      <c r="AL26" s="82">
        <v>1005</v>
      </c>
      <c r="AM26" s="82">
        <v>4100</v>
      </c>
      <c r="AN26" s="85"/>
      <c r="AO26" s="87">
        <v>2</v>
      </c>
      <c r="AP26" s="85"/>
      <c r="AQ26" s="94">
        <v>5</v>
      </c>
      <c r="AR26" s="82">
        <v>20602.5</v>
      </c>
      <c r="AS26" s="82"/>
      <c r="AT26" s="82"/>
      <c r="AU26" s="85"/>
      <c r="AV26" s="88">
        <v>20230926</v>
      </c>
      <c r="AW26" s="91"/>
      <c r="AX26" s="91"/>
      <c r="AY26" s="85"/>
      <c r="AZ26" s="85"/>
      <c r="BA26" s="85"/>
      <c r="BB26" s="117" t="s">
        <v>227</v>
      </c>
      <c r="BC26" s="85">
        <v>3727606</v>
      </c>
      <c r="BD26" s="93"/>
      <c r="BE26" s="93"/>
      <c r="BF26" s="92" t="s">
        <v>163</v>
      </c>
      <c r="BG26" s="92" t="s">
        <v>163</v>
      </c>
      <c r="BI26" s="96">
        <v>1</v>
      </c>
      <c r="BJ26" s="96">
        <v>1</v>
      </c>
      <c r="BK26" s="96">
        <v>1</v>
      </c>
      <c r="BM26" s="145">
        <v>0</v>
      </c>
      <c r="BO26" s="95" t="s">
        <v>278</v>
      </c>
      <c r="BP26" s="145" t="s">
        <v>188</v>
      </c>
      <c r="BQ26" s="167"/>
      <c r="BR26" s="64">
        <v>1</v>
      </c>
      <c r="BS26" s="161">
        <v>1</v>
      </c>
      <c r="BT26" s="119">
        <v>200</v>
      </c>
      <c r="BU26" s="59">
        <v>350</v>
      </c>
      <c r="BV26" s="80">
        <v>1</v>
      </c>
      <c r="BW26" s="67" t="s">
        <v>229</v>
      </c>
      <c r="BX26" s="79"/>
      <c r="BY26" s="65"/>
      <c r="BZ26" s="66"/>
      <c r="CA26" s="62"/>
      <c r="CB26" s="62"/>
      <c r="CC26" s="62"/>
      <c r="CD26" s="62"/>
      <c r="CE26" s="171"/>
      <c r="CF26" s="171"/>
      <c r="CG26" s="171"/>
    </row>
    <row r="27" spans="1:85" s="95" customFormat="1" ht="27" customHeight="1">
      <c r="A27" s="85">
        <v>0</v>
      </c>
      <c r="B27" s="86" t="s">
        <v>154</v>
      </c>
      <c r="C27" s="87" t="s">
        <v>169</v>
      </c>
      <c r="D27" s="86" t="s">
        <v>155</v>
      </c>
      <c r="E27" s="97">
        <v>20231108</v>
      </c>
      <c r="F27" s="89" t="s">
        <v>156</v>
      </c>
      <c r="G27" s="93" t="s">
        <v>231</v>
      </c>
      <c r="H27" s="91">
        <v>5174</v>
      </c>
      <c r="I27" s="85" t="s">
        <v>172</v>
      </c>
      <c r="J27" s="85" t="s">
        <v>173</v>
      </c>
      <c r="K27" s="98" t="s">
        <v>174</v>
      </c>
      <c r="L27" s="93"/>
      <c r="M27" s="85">
        <v>0</v>
      </c>
      <c r="N27" s="85">
        <v>1</v>
      </c>
      <c r="O27" s="87" t="s">
        <v>40</v>
      </c>
      <c r="P27" s="87" t="s">
        <v>41</v>
      </c>
      <c r="Q27" s="85" t="s">
        <v>232</v>
      </c>
      <c r="R27" s="85" t="s">
        <v>233</v>
      </c>
      <c r="S27" s="173" t="s">
        <v>84</v>
      </c>
      <c r="T27" s="173">
        <v>50</v>
      </c>
      <c r="U27" s="82">
        <v>1005</v>
      </c>
      <c r="V27" s="174">
        <v>1000</v>
      </c>
      <c r="W27" s="82">
        <v>2000</v>
      </c>
      <c r="X27" s="82">
        <v>2</v>
      </c>
      <c r="Y27" s="102">
        <v>3</v>
      </c>
      <c r="Z27" s="204">
        <v>4</v>
      </c>
      <c r="AA27" s="82">
        <v>8000</v>
      </c>
      <c r="AB27" s="85"/>
      <c r="AC27" s="82">
        <v>0</v>
      </c>
      <c r="AD27" s="85"/>
      <c r="AE27" s="82">
        <v>0</v>
      </c>
      <c r="AF27" s="85"/>
      <c r="AG27" s="85"/>
      <c r="AH27" s="85"/>
      <c r="AI27" s="85" t="s">
        <v>234</v>
      </c>
      <c r="AJ27" s="85">
        <v>50</v>
      </c>
      <c r="AK27" s="85"/>
      <c r="AL27" s="82">
        <v>1005</v>
      </c>
      <c r="AM27" s="82">
        <v>4000</v>
      </c>
      <c r="AN27" s="85"/>
      <c r="AO27" s="87">
        <v>0</v>
      </c>
      <c r="AP27" s="85"/>
      <c r="AQ27" s="94">
        <v>2</v>
      </c>
      <c r="AR27" s="82">
        <v>8040</v>
      </c>
      <c r="AS27" s="82"/>
      <c r="AT27" s="82"/>
      <c r="AU27" s="85"/>
      <c r="AV27" s="88">
        <v>20230927</v>
      </c>
      <c r="AW27" s="91"/>
      <c r="AX27" s="91"/>
      <c r="AY27" s="85"/>
      <c r="AZ27" s="85"/>
      <c r="BA27" s="85"/>
      <c r="BB27" s="85" t="s">
        <v>235</v>
      </c>
      <c r="BC27" s="85">
        <v>3727607</v>
      </c>
      <c r="BD27" s="93"/>
      <c r="BE27" s="93"/>
      <c r="BF27" s="92" t="s">
        <v>163</v>
      </c>
      <c r="BG27" s="92" t="s">
        <v>163</v>
      </c>
      <c r="BI27" s="96">
        <v>1</v>
      </c>
      <c r="BJ27" s="96">
        <v>2</v>
      </c>
      <c r="BK27" s="96">
        <v>2</v>
      </c>
      <c r="BM27" s="145">
        <v>1</v>
      </c>
      <c r="BN27" s="95" t="s">
        <v>236</v>
      </c>
      <c r="BO27" s="95" t="s">
        <v>277</v>
      </c>
      <c r="BP27" s="145" t="s">
        <v>40</v>
      </c>
      <c r="BQ27" s="167"/>
      <c r="BR27" s="64">
        <v>1</v>
      </c>
      <c r="BS27" s="161">
        <v>1</v>
      </c>
      <c r="BT27" s="119">
        <v>200</v>
      </c>
      <c r="BU27" s="59">
        <v>350</v>
      </c>
      <c r="BV27" s="80">
        <v>1</v>
      </c>
      <c r="BW27" s="67" t="s">
        <v>223</v>
      </c>
      <c r="BX27" s="79"/>
      <c r="BY27" s="65"/>
      <c r="BZ27" s="66"/>
      <c r="CA27" s="62"/>
      <c r="CB27" s="62"/>
      <c r="CC27" s="62"/>
      <c r="CD27" s="62"/>
      <c r="CE27" s="171"/>
      <c r="CF27" s="171"/>
      <c r="CG27" s="171"/>
    </row>
    <row r="28" spans="1:85" s="95" customFormat="1" ht="27" customHeight="1">
      <c r="A28" s="85">
        <v>0</v>
      </c>
      <c r="B28" s="86" t="s">
        <v>154</v>
      </c>
      <c r="C28" s="87" t="s">
        <v>169</v>
      </c>
      <c r="D28" s="86" t="s">
        <v>155</v>
      </c>
      <c r="E28" s="97">
        <v>20231025</v>
      </c>
      <c r="F28" s="89" t="s">
        <v>156</v>
      </c>
      <c r="G28" s="93" t="s">
        <v>237</v>
      </c>
      <c r="H28" s="91">
        <v>5174</v>
      </c>
      <c r="I28" s="85" t="s">
        <v>172</v>
      </c>
      <c r="J28" s="85" t="s">
        <v>173</v>
      </c>
      <c r="K28" s="98" t="s">
        <v>174</v>
      </c>
      <c r="L28" s="93"/>
      <c r="M28" s="85">
        <v>0</v>
      </c>
      <c r="N28" s="85">
        <v>1</v>
      </c>
      <c r="O28" s="87" t="s">
        <v>40</v>
      </c>
      <c r="P28" s="87" t="s">
        <v>41</v>
      </c>
      <c r="Q28" s="85" t="s">
        <v>58</v>
      </c>
      <c r="R28" s="85" t="s">
        <v>50</v>
      </c>
      <c r="S28" s="173" t="s">
        <v>6</v>
      </c>
      <c r="T28" s="173">
        <v>50</v>
      </c>
      <c r="U28" s="81">
        <v>1120</v>
      </c>
      <c r="V28" s="178">
        <v>1120</v>
      </c>
      <c r="W28" s="81">
        <v>5000</v>
      </c>
      <c r="X28" s="82">
        <v>2</v>
      </c>
      <c r="Y28" s="102">
        <v>3</v>
      </c>
      <c r="Z28" s="204">
        <v>46</v>
      </c>
      <c r="AA28" s="82">
        <v>257600</v>
      </c>
      <c r="AB28" s="85"/>
      <c r="AC28" s="82">
        <v>0</v>
      </c>
      <c r="AD28" s="85"/>
      <c r="AE28" s="82">
        <v>0</v>
      </c>
      <c r="AF28" s="85"/>
      <c r="AG28" s="85"/>
      <c r="AH28" s="85"/>
      <c r="AI28" s="85" t="s">
        <v>59</v>
      </c>
      <c r="AJ28" s="85">
        <v>50</v>
      </c>
      <c r="AK28" s="85"/>
      <c r="AL28" s="82">
        <v>1120</v>
      </c>
      <c r="AM28" s="82">
        <v>5000</v>
      </c>
      <c r="AN28" s="85"/>
      <c r="AO28" s="87">
        <v>2</v>
      </c>
      <c r="AP28" s="85"/>
      <c r="AQ28" s="94">
        <v>46</v>
      </c>
      <c r="AR28" s="82">
        <v>257600</v>
      </c>
      <c r="AS28" s="82"/>
      <c r="AT28" s="82"/>
      <c r="AU28" s="85"/>
      <c r="AV28" s="88">
        <v>20230927</v>
      </c>
      <c r="AW28" s="91"/>
      <c r="AX28" s="91"/>
      <c r="AY28" s="85"/>
      <c r="AZ28" s="85"/>
      <c r="BA28" s="85"/>
      <c r="BB28" s="85" t="s">
        <v>238</v>
      </c>
      <c r="BC28" s="85">
        <v>3727608</v>
      </c>
      <c r="BD28" s="93"/>
      <c r="BE28" s="93"/>
      <c r="BF28" s="92" t="s">
        <v>163</v>
      </c>
      <c r="BG28" s="92" t="s">
        <v>163</v>
      </c>
      <c r="BI28" s="96">
        <v>1</v>
      </c>
      <c r="BJ28" s="96">
        <v>1</v>
      </c>
      <c r="BK28" s="96">
        <v>1</v>
      </c>
      <c r="BM28" s="145">
        <v>1</v>
      </c>
      <c r="BN28" s="95" t="s">
        <v>215</v>
      </c>
      <c r="BO28" s="95" t="s">
        <v>278</v>
      </c>
      <c r="BP28" s="145" t="s">
        <v>188</v>
      </c>
      <c r="BQ28" s="167"/>
      <c r="BR28" s="64">
        <v>23</v>
      </c>
      <c r="BS28" s="161">
        <v>23</v>
      </c>
      <c r="BT28" s="119">
        <v>4600</v>
      </c>
      <c r="BU28" s="59">
        <v>8050</v>
      </c>
      <c r="BV28" s="80">
        <v>23</v>
      </c>
      <c r="BW28" s="67" t="s">
        <v>239</v>
      </c>
      <c r="BX28" s="79"/>
      <c r="BY28" s="65"/>
      <c r="BZ28" s="66"/>
      <c r="CA28" s="62"/>
      <c r="CB28" s="62"/>
      <c r="CC28" s="62"/>
      <c r="CD28" s="62"/>
      <c r="CE28" s="171"/>
      <c r="CF28" s="171"/>
      <c r="CG28" s="171"/>
    </row>
    <row r="29" spans="1:85" s="95" customFormat="1" ht="27" customHeight="1">
      <c r="A29" s="85">
        <v>0</v>
      </c>
      <c r="B29" s="86" t="s">
        <v>154</v>
      </c>
      <c r="C29" s="87" t="s">
        <v>169</v>
      </c>
      <c r="D29" s="86" t="s">
        <v>155</v>
      </c>
      <c r="E29" s="97">
        <v>20231025</v>
      </c>
      <c r="F29" s="89" t="s">
        <v>156</v>
      </c>
      <c r="G29" s="93" t="s">
        <v>240</v>
      </c>
      <c r="H29" s="91">
        <v>5174</v>
      </c>
      <c r="I29" s="85" t="s">
        <v>172</v>
      </c>
      <c r="J29" s="85" t="s">
        <v>173</v>
      </c>
      <c r="K29" s="98" t="s">
        <v>174</v>
      </c>
      <c r="L29" s="93"/>
      <c r="M29" s="85">
        <v>0</v>
      </c>
      <c r="N29" s="85">
        <v>1</v>
      </c>
      <c r="O29" s="87" t="s">
        <v>40</v>
      </c>
      <c r="P29" s="87" t="s">
        <v>41</v>
      </c>
      <c r="Q29" s="85" t="s">
        <v>60</v>
      </c>
      <c r="R29" s="85" t="s">
        <v>50</v>
      </c>
      <c r="S29" s="173" t="s">
        <v>7</v>
      </c>
      <c r="T29" s="173">
        <v>50</v>
      </c>
      <c r="U29" s="81">
        <v>1000</v>
      </c>
      <c r="V29" s="178">
        <v>1000</v>
      </c>
      <c r="W29" s="81">
        <v>4000</v>
      </c>
      <c r="X29" s="82">
        <v>2</v>
      </c>
      <c r="Y29" s="102">
        <v>3</v>
      </c>
      <c r="Z29" s="204">
        <v>4</v>
      </c>
      <c r="AA29" s="82">
        <v>16000</v>
      </c>
      <c r="AB29" s="85"/>
      <c r="AC29" s="82">
        <v>0</v>
      </c>
      <c r="AD29" s="85"/>
      <c r="AE29" s="82">
        <v>0</v>
      </c>
      <c r="AF29" s="85"/>
      <c r="AG29" s="85"/>
      <c r="AH29" s="85"/>
      <c r="AI29" s="85" t="s">
        <v>61</v>
      </c>
      <c r="AJ29" s="85">
        <v>50</v>
      </c>
      <c r="AK29" s="85"/>
      <c r="AL29" s="82">
        <v>1000</v>
      </c>
      <c r="AM29" s="82">
        <v>4000</v>
      </c>
      <c r="AN29" s="85"/>
      <c r="AO29" s="87">
        <v>0</v>
      </c>
      <c r="AP29" s="85"/>
      <c r="AQ29" s="94">
        <v>4</v>
      </c>
      <c r="AR29" s="82">
        <v>16000</v>
      </c>
      <c r="AS29" s="82"/>
      <c r="AT29" s="82"/>
      <c r="AU29" s="85"/>
      <c r="AV29" s="88">
        <v>20230927</v>
      </c>
      <c r="AW29" s="91"/>
      <c r="AX29" s="91"/>
      <c r="AY29" s="85"/>
      <c r="AZ29" s="85"/>
      <c r="BA29" s="85"/>
      <c r="BB29" s="85" t="s">
        <v>218</v>
      </c>
      <c r="BC29" s="85">
        <v>3727609</v>
      </c>
      <c r="BD29" s="93"/>
      <c r="BE29" s="93"/>
      <c r="BF29" s="92" t="s">
        <v>163</v>
      </c>
      <c r="BG29" s="92" t="s">
        <v>163</v>
      </c>
      <c r="BI29" s="96">
        <v>1</v>
      </c>
      <c r="BJ29" s="96">
        <v>1</v>
      </c>
      <c r="BK29" s="96">
        <v>1</v>
      </c>
      <c r="BM29" s="145">
        <v>1</v>
      </c>
      <c r="BN29" s="95" t="s">
        <v>219</v>
      </c>
      <c r="BO29" s="95" t="s">
        <v>277</v>
      </c>
      <c r="BP29" s="145" t="s">
        <v>40</v>
      </c>
      <c r="BQ29" s="167"/>
      <c r="BR29" s="64">
        <v>2</v>
      </c>
      <c r="BS29" s="161">
        <v>2</v>
      </c>
      <c r="BT29" s="119">
        <v>400</v>
      </c>
      <c r="BU29" s="59">
        <v>700</v>
      </c>
      <c r="BV29" s="80">
        <v>2</v>
      </c>
      <c r="BW29" s="67" t="s">
        <v>241</v>
      </c>
      <c r="BX29" s="79"/>
      <c r="BY29" s="65"/>
      <c r="BZ29" s="66"/>
      <c r="CA29" s="62"/>
      <c r="CB29" s="62"/>
      <c r="CC29" s="62"/>
      <c r="CD29" s="62"/>
      <c r="CE29" s="171"/>
      <c r="CF29" s="171"/>
      <c r="CG29" s="171"/>
    </row>
    <row r="30" spans="1:85" s="95" customFormat="1" ht="27" customHeight="1">
      <c r="A30" s="85">
        <v>0</v>
      </c>
      <c r="B30" s="86" t="s">
        <v>154</v>
      </c>
      <c r="C30" s="87" t="s">
        <v>169</v>
      </c>
      <c r="D30" s="86" t="s">
        <v>155</v>
      </c>
      <c r="E30" s="97">
        <v>20231025</v>
      </c>
      <c r="F30" s="89" t="s">
        <v>156</v>
      </c>
      <c r="G30" s="93" t="s">
        <v>242</v>
      </c>
      <c r="H30" s="91">
        <v>5174</v>
      </c>
      <c r="I30" s="85" t="s">
        <v>172</v>
      </c>
      <c r="J30" s="85" t="s">
        <v>173</v>
      </c>
      <c r="K30" s="98" t="s">
        <v>174</v>
      </c>
      <c r="L30" s="93"/>
      <c r="M30" s="85">
        <v>0</v>
      </c>
      <c r="N30" s="85">
        <v>1</v>
      </c>
      <c r="O30" s="87" t="s">
        <v>40</v>
      </c>
      <c r="P30" s="87" t="s">
        <v>41</v>
      </c>
      <c r="Q30" s="85" t="s">
        <v>60</v>
      </c>
      <c r="R30" s="85" t="s">
        <v>50</v>
      </c>
      <c r="S30" s="173" t="s">
        <v>7</v>
      </c>
      <c r="T30" s="173">
        <v>50</v>
      </c>
      <c r="U30" s="81">
        <v>1000</v>
      </c>
      <c r="V30" s="178">
        <v>1000</v>
      </c>
      <c r="W30" s="81">
        <v>4000</v>
      </c>
      <c r="X30" s="82">
        <v>2</v>
      </c>
      <c r="Y30" s="102">
        <v>3</v>
      </c>
      <c r="Z30" s="204">
        <v>11</v>
      </c>
      <c r="AA30" s="82">
        <v>44000</v>
      </c>
      <c r="AB30" s="85"/>
      <c r="AC30" s="82">
        <v>0</v>
      </c>
      <c r="AD30" s="85"/>
      <c r="AE30" s="82">
        <v>0</v>
      </c>
      <c r="AF30" s="85"/>
      <c r="AG30" s="85"/>
      <c r="AH30" s="85"/>
      <c r="AI30" s="85" t="s">
        <v>61</v>
      </c>
      <c r="AJ30" s="85">
        <v>50</v>
      </c>
      <c r="AK30" s="85"/>
      <c r="AL30" s="82">
        <v>1000</v>
      </c>
      <c r="AM30" s="82">
        <v>4000</v>
      </c>
      <c r="AN30" s="85"/>
      <c r="AO30" s="87">
        <v>0</v>
      </c>
      <c r="AP30" s="85"/>
      <c r="AQ30" s="94">
        <v>11</v>
      </c>
      <c r="AR30" s="82">
        <v>44000</v>
      </c>
      <c r="AS30" s="82"/>
      <c r="AT30" s="82"/>
      <c r="AU30" s="85"/>
      <c r="AV30" s="88">
        <v>20231012</v>
      </c>
      <c r="AW30" s="91"/>
      <c r="AX30" s="91"/>
      <c r="AY30" s="85"/>
      <c r="AZ30" s="85"/>
      <c r="BA30" s="85"/>
      <c r="BB30" s="85" t="s">
        <v>243</v>
      </c>
      <c r="BC30" s="85">
        <v>3727610</v>
      </c>
      <c r="BD30" s="93"/>
      <c r="BE30" s="93"/>
      <c r="BF30" s="92" t="s">
        <v>163</v>
      </c>
      <c r="BG30" s="92" t="s">
        <v>163</v>
      </c>
      <c r="BI30" s="96">
        <v>1</v>
      </c>
      <c r="BJ30" s="96">
        <v>1</v>
      </c>
      <c r="BK30" s="96">
        <v>1</v>
      </c>
      <c r="BM30" s="145">
        <v>1</v>
      </c>
      <c r="BN30" s="95" t="s">
        <v>219</v>
      </c>
      <c r="BO30" s="95" t="s">
        <v>277</v>
      </c>
      <c r="BP30" s="145" t="s">
        <v>40</v>
      </c>
      <c r="BQ30" s="167"/>
      <c r="BR30" s="64">
        <v>3</v>
      </c>
      <c r="BS30" s="161">
        <v>3</v>
      </c>
      <c r="BT30" s="119">
        <v>600</v>
      </c>
      <c r="BU30" s="59">
        <v>1050</v>
      </c>
      <c r="BV30" s="80">
        <v>3</v>
      </c>
      <c r="BW30" s="67" t="s">
        <v>201</v>
      </c>
      <c r="BX30" s="79"/>
      <c r="BY30" s="65"/>
      <c r="BZ30" s="66"/>
      <c r="CA30" s="62"/>
      <c r="CB30" s="62"/>
      <c r="CC30" s="62"/>
      <c r="CD30" s="62"/>
      <c r="CE30" s="171"/>
      <c r="CF30" s="171"/>
      <c r="CG30" s="171"/>
    </row>
    <row r="31" spans="1:85" s="95" customFormat="1" ht="27" customHeight="1">
      <c r="A31" s="85">
        <v>0</v>
      </c>
      <c r="B31" s="86" t="s">
        <v>154</v>
      </c>
      <c r="C31" s="87" t="s">
        <v>169</v>
      </c>
      <c r="D31" s="86" t="s">
        <v>155</v>
      </c>
      <c r="E31" s="97">
        <v>20231025</v>
      </c>
      <c r="F31" s="89" t="s">
        <v>156</v>
      </c>
      <c r="G31" s="93" t="s">
        <v>244</v>
      </c>
      <c r="H31" s="91">
        <v>5174</v>
      </c>
      <c r="I31" s="85" t="s">
        <v>172</v>
      </c>
      <c r="J31" s="85" t="s">
        <v>173</v>
      </c>
      <c r="K31" s="98" t="s">
        <v>174</v>
      </c>
      <c r="L31" s="93"/>
      <c r="M31" s="85">
        <v>0</v>
      </c>
      <c r="N31" s="85">
        <v>1</v>
      </c>
      <c r="O31" s="87" t="s">
        <v>40</v>
      </c>
      <c r="P31" s="87" t="s">
        <v>41</v>
      </c>
      <c r="Q31" s="85" t="s">
        <v>245</v>
      </c>
      <c r="R31" s="85" t="s">
        <v>50</v>
      </c>
      <c r="S31" s="173" t="s">
        <v>10</v>
      </c>
      <c r="T31" s="173">
        <v>25</v>
      </c>
      <c r="U31" s="82">
        <v>1100</v>
      </c>
      <c r="V31" s="174">
        <v>1100</v>
      </c>
      <c r="W31" s="82">
        <v>6000</v>
      </c>
      <c r="X31" s="82">
        <v>2</v>
      </c>
      <c r="Y31" s="102">
        <v>3</v>
      </c>
      <c r="Z31" s="204">
        <v>8</v>
      </c>
      <c r="AA31" s="82">
        <v>52800</v>
      </c>
      <c r="AB31" s="85"/>
      <c r="AC31" s="82">
        <v>0</v>
      </c>
      <c r="AD31" s="85"/>
      <c r="AE31" s="82">
        <v>0</v>
      </c>
      <c r="AF31" s="85"/>
      <c r="AG31" s="85"/>
      <c r="AH31" s="85"/>
      <c r="AI31" s="85" t="s">
        <v>66</v>
      </c>
      <c r="AJ31" s="85">
        <v>25</v>
      </c>
      <c r="AK31" s="85"/>
      <c r="AL31" s="82">
        <v>1100</v>
      </c>
      <c r="AM31" s="82">
        <v>6000</v>
      </c>
      <c r="AN31" s="85"/>
      <c r="AO31" s="87">
        <v>0</v>
      </c>
      <c r="AP31" s="85"/>
      <c r="AQ31" s="94">
        <v>8</v>
      </c>
      <c r="AR31" s="82">
        <v>52800</v>
      </c>
      <c r="AS31" s="82"/>
      <c r="AT31" s="82"/>
      <c r="AU31" s="85"/>
      <c r="AV31" s="88">
        <v>20230927</v>
      </c>
      <c r="AW31" s="91"/>
      <c r="AX31" s="91"/>
      <c r="AY31" s="85"/>
      <c r="AZ31" s="85"/>
      <c r="BA31" s="85"/>
      <c r="BB31" s="85" t="s">
        <v>246</v>
      </c>
      <c r="BC31" s="85">
        <v>3727611</v>
      </c>
      <c r="BD31" s="93"/>
      <c r="BE31" s="93"/>
      <c r="BF31" s="92" t="s">
        <v>163</v>
      </c>
      <c r="BG31" s="92" t="s">
        <v>163</v>
      </c>
      <c r="BI31" s="96">
        <v>1</v>
      </c>
      <c r="BJ31" s="96">
        <v>1</v>
      </c>
      <c r="BK31" s="96">
        <v>1</v>
      </c>
      <c r="BM31" s="145">
        <v>1</v>
      </c>
      <c r="BN31" s="95" t="s">
        <v>247</v>
      </c>
      <c r="BO31" s="95" t="s">
        <v>277</v>
      </c>
      <c r="BP31" s="145" t="s">
        <v>40</v>
      </c>
      <c r="BQ31" s="167"/>
      <c r="BR31" s="64">
        <v>2</v>
      </c>
      <c r="BS31" s="161">
        <v>2</v>
      </c>
      <c r="BT31" s="119">
        <v>400</v>
      </c>
      <c r="BU31" s="59">
        <v>700</v>
      </c>
      <c r="BV31" s="80">
        <v>2</v>
      </c>
      <c r="BW31" s="67" t="s">
        <v>248</v>
      </c>
      <c r="BX31" s="79"/>
      <c r="BY31" s="65"/>
      <c r="BZ31" s="66"/>
      <c r="CA31" s="62"/>
      <c r="CB31" s="62"/>
      <c r="CC31" s="62"/>
      <c r="CD31" s="62"/>
      <c r="CE31" s="171"/>
      <c r="CF31" s="171"/>
      <c r="CG31" s="171"/>
    </row>
    <row r="32" spans="1:85" s="95" customFormat="1" ht="27" customHeight="1">
      <c r="A32" s="85">
        <v>0</v>
      </c>
      <c r="B32" s="86" t="s">
        <v>154</v>
      </c>
      <c r="C32" s="87" t="s">
        <v>169</v>
      </c>
      <c r="D32" s="86" t="s">
        <v>155</v>
      </c>
      <c r="E32" s="97">
        <v>20231025</v>
      </c>
      <c r="F32" s="89" t="s">
        <v>156</v>
      </c>
      <c r="G32" s="93" t="s">
        <v>249</v>
      </c>
      <c r="H32" s="91">
        <v>5174</v>
      </c>
      <c r="I32" s="85" t="s">
        <v>172</v>
      </c>
      <c r="J32" s="85" t="s">
        <v>173</v>
      </c>
      <c r="K32" s="98" t="s">
        <v>174</v>
      </c>
      <c r="L32" s="93"/>
      <c r="M32" s="85">
        <v>0</v>
      </c>
      <c r="N32" s="85">
        <v>1</v>
      </c>
      <c r="O32" s="87" t="s">
        <v>40</v>
      </c>
      <c r="P32" s="87" t="s">
        <v>250</v>
      </c>
      <c r="Q32" s="85" t="s">
        <v>251</v>
      </c>
      <c r="R32" s="85" t="s">
        <v>50</v>
      </c>
      <c r="S32" s="173" t="s">
        <v>82</v>
      </c>
      <c r="T32" s="173">
        <v>50</v>
      </c>
      <c r="U32" s="82">
        <v>1120</v>
      </c>
      <c r="V32" s="174">
        <v>1120</v>
      </c>
      <c r="W32" s="82">
        <v>5000</v>
      </c>
      <c r="X32" s="82">
        <v>2</v>
      </c>
      <c r="Y32" s="102">
        <v>3</v>
      </c>
      <c r="Z32" s="204">
        <v>2</v>
      </c>
      <c r="AA32" s="82">
        <v>11200</v>
      </c>
      <c r="AB32" s="85"/>
      <c r="AC32" s="82">
        <v>0</v>
      </c>
      <c r="AD32" s="85"/>
      <c r="AE32" s="82">
        <v>0</v>
      </c>
      <c r="AF32" s="85"/>
      <c r="AG32" s="85"/>
      <c r="AH32" s="85"/>
      <c r="AI32" s="85" t="s">
        <v>59</v>
      </c>
      <c r="AJ32" s="85">
        <v>50</v>
      </c>
      <c r="AK32" s="85"/>
      <c r="AL32" s="82">
        <v>1120</v>
      </c>
      <c r="AM32" s="82">
        <v>5000</v>
      </c>
      <c r="AN32" s="85"/>
      <c r="AO32" s="87">
        <v>2</v>
      </c>
      <c r="AP32" s="85"/>
      <c r="AQ32" s="94">
        <v>2</v>
      </c>
      <c r="AR32" s="82">
        <v>11200</v>
      </c>
      <c r="AS32" s="82"/>
      <c r="AT32" s="85"/>
      <c r="AU32" s="85"/>
      <c r="AV32" s="88">
        <v>20230927</v>
      </c>
      <c r="AW32" s="91"/>
      <c r="AX32" s="91"/>
      <c r="AY32" s="85"/>
      <c r="AZ32" s="85"/>
      <c r="BA32" s="85"/>
      <c r="BB32" s="85" t="s">
        <v>252</v>
      </c>
      <c r="BC32" s="85">
        <v>3727612</v>
      </c>
      <c r="BD32" s="93"/>
      <c r="BE32" s="93"/>
      <c r="BF32" s="92" t="s">
        <v>163</v>
      </c>
      <c r="BG32" s="92" t="s">
        <v>163</v>
      </c>
      <c r="BI32" s="96">
        <v>1</v>
      </c>
      <c r="BJ32" s="96">
        <v>1</v>
      </c>
      <c r="BK32" s="96">
        <v>1</v>
      </c>
      <c r="BM32" s="145">
        <v>1</v>
      </c>
      <c r="BN32" s="95" t="s">
        <v>215</v>
      </c>
      <c r="BO32" s="95" t="s">
        <v>278</v>
      </c>
      <c r="BP32" s="145" t="s">
        <v>188</v>
      </c>
      <c r="BQ32" s="167"/>
      <c r="BR32" s="64">
        <v>1</v>
      </c>
      <c r="BS32" s="161">
        <v>1</v>
      </c>
      <c r="BT32" s="119">
        <v>200</v>
      </c>
      <c r="BU32" s="59">
        <v>350</v>
      </c>
      <c r="BV32" s="80">
        <v>1</v>
      </c>
      <c r="BW32" s="67" t="s">
        <v>253</v>
      </c>
      <c r="BX32" s="79"/>
      <c r="BY32" s="65"/>
      <c r="BZ32" s="66"/>
      <c r="CA32" s="62"/>
      <c r="CB32" s="62"/>
      <c r="CC32" s="62"/>
      <c r="CD32" s="62"/>
      <c r="CE32" s="171"/>
      <c r="CF32" s="171"/>
      <c r="CG32" s="171"/>
    </row>
    <row r="33" spans="1:85" s="158" customFormat="1" ht="27" customHeight="1">
      <c r="A33" s="105">
        <v>0</v>
      </c>
      <c r="B33" s="147" t="s">
        <v>254</v>
      </c>
      <c r="C33" s="123" t="s">
        <v>169</v>
      </c>
      <c r="D33" s="147" t="s">
        <v>155</v>
      </c>
      <c r="E33" s="148">
        <v>20231106</v>
      </c>
      <c r="F33" s="149" t="s">
        <v>255</v>
      </c>
      <c r="G33" s="150"/>
      <c r="H33" s="151">
        <v>5174</v>
      </c>
      <c r="I33" s="105" t="s">
        <v>172</v>
      </c>
      <c r="J33" s="105" t="s">
        <v>173</v>
      </c>
      <c r="K33" s="152" t="s">
        <v>174</v>
      </c>
      <c r="L33" s="150"/>
      <c r="M33" s="105">
        <v>0</v>
      </c>
      <c r="N33" s="105">
        <v>1</v>
      </c>
      <c r="O33" s="123" t="s">
        <v>71</v>
      </c>
      <c r="P33" s="123" t="s">
        <v>41</v>
      </c>
      <c r="Q33" s="105" t="s">
        <v>51</v>
      </c>
      <c r="R33" s="105" t="s">
        <v>50</v>
      </c>
      <c r="S33" s="173" t="s">
        <v>4</v>
      </c>
      <c r="T33" s="173">
        <v>75</v>
      </c>
      <c r="U33" s="122">
        <v>1005</v>
      </c>
      <c r="V33" s="174">
        <v>1000</v>
      </c>
      <c r="W33" s="82">
        <v>2000</v>
      </c>
      <c r="X33" s="122">
        <v>2</v>
      </c>
      <c r="Y33" s="105">
        <v>3</v>
      </c>
      <c r="Z33" s="204">
        <v>19</v>
      </c>
      <c r="AA33" s="122">
        <v>38000</v>
      </c>
      <c r="AB33" s="105"/>
      <c r="AC33" s="122">
        <v>0</v>
      </c>
      <c r="AD33" s="105"/>
      <c r="AE33" s="122">
        <v>0</v>
      </c>
      <c r="AF33" s="105"/>
      <c r="AG33" s="105"/>
      <c r="AH33" s="105"/>
      <c r="AI33" s="105" t="s">
        <v>53</v>
      </c>
      <c r="AJ33" s="105">
        <v>75</v>
      </c>
      <c r="AK33" s="105"/>
      <c r="AL33" s="82">
        <v>1005</v>
      </c>
      <c r="AM33" s="82">
        <v>2000</v>
      </c>
      <c r="AN33" s="105"/>
      <c r="AO33" s="123">
        <v>2</v>
      </c>
      <c r="AP33" s="105"/>
      <c r="AQ33" s="111">
        <v>19</v>
      </c>
      <c r="AR33" s="122">
        <v>38190</v>
      </c>
      <c r="AS33" s="122"/>
      <c r="AT33" s="122"/>
      <c r="AU33" s="105"/>
      <c r="AV33" s="124">
        <v>20231006</v>
      </c>
      <c r="AW33" s="125"/>
      <c r="AX33" s="125"/>
      <c r="AY33" s="105"/>
      <c r="AZ33" s="105"/>
      <c r="BA33" s="105"/>
      <c r="BB33" s="105"/>
      <c r="BC33" s="105">
        <v>3721210</v>
      </c>
      <c r="BD33" s="150"/>
      <c r="BE33" s="153">
        <v>76</v>
      </c>
      <c r="BF33" s="154">
        <v>38000</v>
      </c>
      <c r="BG33" s="105" t="s">
        <v>256</v>
      </c>
      <c r="BH33" s="105"/>
      <c r="BI33" s="150"/>
      <c r="BJ33" s="150"/>
      <c r="BK33" s="155" t="s">
        <v>163</v>
      </c>
      <c r="BL33" s="155" t="s">
        <v>163</v>
      </c>
      <c r="BM33" s="156"/>
      <c r="BN33" s="157">
        <v>1</v>
      </c>
      <c r="BO33" s="157">
        <v>1</v>
      </c>
      <c r="BP33" s="157">
        <v>1</v>
      </c>
      <c r="BQ33" s="156"/>
      <c r="BR33" s="64">
        <v>7</v>
      </c>
      <c r="BS33" s="163">
        <v>7</v>
      </c>
      <c r="BT33" s="164">
        <v>1400</v>
      </c>
      <c r="BU33" s="59">
        <v>2450</v>
      </c>
      <c r="BV33" s="80">
        <v>7</v>
      </c>
      <c r="BW33" s="67" t="s">
        <v>257</v>
      </c>
      <c r="BX33" s="79"/>
      <c r="BY33" s="65"/>
      <c r="BZ33" s="66"/>
      <c r="CA33" s="62"/>
      <c r="CB33" s="62"/>
      <c r="CC33" s="62"/>
      <c r="CD33" s="62"/>
      <c r="CE33" s="171"/>
      <c r="CF33" s="171"/>
      <c r="CG33" s="171"/>
    </row>
    <row r="34" spans="1:85" ht="27" customHeight="1">
      <c r="A34" s="85">
        <v>0</v>
      </c>
      <c r="B34" s="101" t="s">
        <v>254</v>
      </c>
      <c r="C34" s="102">
        <v>276</v>
      </c>
      <c r="D34" s="101"/>
      <c r="E34" s="103"/>
      <c r="F34" s="101"/>
      <c r="G34" s="42"/>
      <c r="H34" s="104"/>
      <c r="I34" s="85" t="s">
        <v>258</v>
      </c>
      <c r="J34" s="85"/>
      <c r="K34" s="85"/>
      <c r="L34" s="93"/>
      <c r="M34" s="85"/>
      <c r="N34" s="85"/>
      <c r="O34" s="87" t="s">
        <v>71</v>
      </c>
      <c r="P34" s="87" t="s">
        <v>72</v>
      </c>
      <c r="Q34" s="85" t="s">
        <v>0</v>
      </c>
      <c r="R34" s="105" t="s">
        <v>50</v>
      </c>
      <c r="S34" s="173" t="s">
        <v>0</v>
      </c>
      <c r="T34" s="173">
        <v>9</v>
      </c>
      <c r="U34" s="81">
        <v>1360</v>
      </c>
      <c r="V34" s="178">
        <v>1360</v>
      </c>
      <c r="W34" s="81">
        <v>2100</v>
      </c>
      <c r="X34" s="82">
        <v>2</v>
      </c>
      <c r="Y34" s="85">
        <v>3</v>
      </c>
      <c r="Z34" s="204">
        <v>15</v>
      </c>
      <c r="AA34" s="82">
        <v>42840</v>
      </c>
      <c r="AB34" s="85"/>
      <c r="AC34" s="82">
        <v>0</v>
      </c>
      <c r="AD34" s="85"/>
      <c r="AE34" s="82">
        <v>0</v>
      </c>
      <c r="AF34" s="85"/>
      <c r="AG34" s="85"/>
      <c r="AH34" s="85"/>
      <c r="AI34" s="85" t="s">
        <v>76</v>
      </c>
      <c r="AJ34" s="85" t="s">
        <v>77</v>
      </c>
      <c r="AK34" s="85"/>
      <c r="AL34" s="82">
        <v>1400</v>
      </c>
      <c r="AM34" s="82">
        <v>12000</v>
      </c>
      <c r="AN34" s="85"/>
      <c r="AO34" s="87"/>
      <c r="AP34" s="85"/>
      <c r="AQ34" s="83">
        <v>3</v>
      </c>
      <c r="AR34" s="82">
        <v>50400</v>
      </c>
      <c r="AS34" s="82"/>
      <c r="AT34" s="82"/>
      <c r="AU34" s="85"/>
      <c r="AV34" s="88"/>
      <c r="AW34" s="91"/>
      <c r="AX34" s="91"/>
      <c r="AY34" s="85"/>
      <c r="AZ34" s="85"/>
      <c r="BA34" s="85"/>
      <c r="BB34" s="85"/>
      <c r="BC34" s="107"/>
      <c r="BD34" s="106"/>
      <c r="BE34" s="106"/>
      <c r="BF34" s="108"/>
      <c r="BG34" s="108"/>
      <c r="BI34" s="109">
        <v>1</v>
      </c>
      <c r="BJ34" s="109">
        <v>5</v>
      </c>
      <c r="BK34" s="109">
        <v>5</v>
      </c>
      <c r="BL34" s="167"/>
      <c r="BM34" s="64">
        <v>4</v>
      </c>
      <c r="BN34" s="84"/>
      <c r="BO34" s="116"/>
      <c r="BP34" s="59"/>
      <c r="BR34" s="64">
        <v>3</v>
      </c>
      <c r="BS34" s="146"/>
      <c r="BT34" s="159"/>
      <c r="BU34" s="59">
        <v>1050</v>
      </c>
      <c r="BV34" s="80">
        <v>3</v>
      </c>
      <c r="BW34" s="67" t="s">
        <v>201</v>
      </c>
      <c r="BX34" s="79"/>
      <c r="BY34" s="65"/>
      <c r="BZ34" s="66"/>
      <c r="CA34" s="62"/>
      <c r="CB34" s="62"/>
      <c r="CC34" s="62"/>
      <c r="CD34" s="62"/>
      <c r="CE34" s="171"/>
      <c r="CF34" s="171"/>
      <c r="CG34" s="171"/>
    </row>
    <row r="35" spans="1:85" ht="27" customHeight="1">
      <c r="A35" s="85">
        <v>0</v>
      </c>
      <c r="B35" s="101" t="s">
        <v>259</v>
      </c>
      <c r="C35" s="102">
        <v>272</v>
      </c>
      <c r="D35" s="101"/>
      <c r="E35" s="103">
        <v>20231031</v>
      </c>
      <c r="F35" s="101"/>
      <c r="G35" s="42"/>
      <c r="H35" s="102"/>
      <c r="I35" s="85" t="s">
        <v>260</v>
      </c>
      <c r="J35" s="85"/>
      <c r="K35" s="85"/>
      <c r="L35" s="93"/>
      <c r="M35" s="85"/>
      <c r="N35" s="85"/>
      <c r="O35" s="87" t="s">
        <v>71</v>
      </c>
      <c r="P35" s="87" t="s">
        <v>72</v>
      </c>
      <c r="Q35" s="85" t="s">
        <v>73</v>
      </c>
      <c r="R35" s="85" t="s">
        <v>74</v>
      </c>
      <c r="S35" s="173" t="s">
        <v>83</v>
      </c>
      <c r="T35" s="173">
        <v>25</v>
      </c>
      <c r="U35" s="81">
        <v>1050</v>
      </c>
      <c r="V35" s="178">
        <v>1050</v>
      </c>
      <c r="W35" s="81">
        <v>6000</v>
      </c>
      <c r="X35" s="82">
        <v>2</v>
      </c>
      <c r="Y35" s="85">
        <v>3</v>
      </c>
      <c r="Z35" s="204">
        <v>6</v>
      </c>
      <c r="AA35" s="82">
        <v>37800</v>
      </c>
      <c r="AB35" s="85"/>
      <c r="AC35" s="82">
        <v>0</v>
      </c>
      <c r="AD35" s="85"/>
      <c r="AE35" s="82">
        <v>0</v>
      </c>
      <c r="AF35" s="85"/>
      <c r="AG35" s="85"/>
      <c r="AH35" s="85"/>
      <c r="AI35" s="85" t="s">
        <v>75</v>
      </c>
      <c r="AJ35" s="85">
        <v>25</v>
      </c>
      <c r="AK35" s="85"/>
      <c r="AL35" s="82">
        <v>1110</v>
      </c>
      <c r="AM35" s="82">
        <v>12100</v>
      </c>
      <c r="AN35" s="85"/>
      <c r="AO35" s="87"/>
      <c r="AP35" s="85"/>
      <c r="AQ35" s="94">
        <v>3</v>
      </c>
      <c r="AR35" s="82">
        <v>40293</v>
      </c>
      <c r="AS35" s="82"/>
      <c r="AT35" s="82"/>
      <c r="AU35" s="85"/>
      <c r="AV35" s="88"/>
      <c r="AW35" s="91"/>
      <c r="AX35" s="91"/>
      <c r="AY35" s="85"/>
      <c r="AZ35" s="85"/>
      <c r="BA35" s="85"/>
      <c r="BB35" s="115"/>
      <c r="BC35" s="35"/>
      <c r="BD35" s="42"/>
      <c r="BE35" s="42"/>
      <c r="BF35" s="113"/>
      <c r="BG35" s="113"/>
      <c r="BI35" s="114">
        <v>1</v>
      </c>
      <c r="BJ35" s="114">
        <v>2</v>
      </c>
      <c r="BK35" s="114">
        <v>2</v>
      </c>
      <c r="BL35" s="167"/>
      <c r="BM35" s="64">
        <v>1</v>
      </c>
      <c r="BN35" s="84"/>
      <c r="BO35" s="116"/>
      <c r="BP35" s="59"/>
      <c r="BR35" s="64">
        <v>3</v>
      </c>
      <c r="BS35" s="146"/>
      <c r="BT35" s="159"/>
      <c r="BU35" s="59">
        <v>1050</v>
      </c>
      <c r="BV35" s="80">
        <v>3</v>
      </c>
      <c r="BW35" s="67" t="s">
        <v>262</v>
      </c>
      <c r="BX35" s="79"/>
      <c r="BY35" s="65"/>
      <c r="BZ35" s="66"/>
      <c r="CA35" s="62"/>
      <c r="CB35" s="62"/>
      <c r="CC35" s="62"/>
      <c r="CD35" s="62"/>
      <c r="CE35" s="171"/>
      <c r="CF35" s="171"/>
      <c r="CG35" s="171"/>
    </row>
    <row r="36" spans="1:85" ht="16.2">
      <c r="BR36" s="68">
        <v>109</v>
      </c>
      <c r="BS36" s="165">
        <v>92</v>
      </c>
      <c r="BT36" s="165">
        <v>18400</v>
      </c>
      <c r="BU36" s="165">
        <v>38150</v>
      </c>
      <c r="BV36" s="68">
        <v>109</v>
      </c>
      <c r="BW36" s="71" t="s">
        <v>263</v>
      </c>
      <c r="BX36" s="72"/>
    </row>
    <row r="37" spans="1:85" ht="16.2">
      <c r="BR37" s="73"/>
      <c r="BS37" s="69"/>
      <c r="BT37" s="69"/>
      <c r="BU37" s="70"/>
      <c r="BV37" s="74"/>
      <c r="BW37" s="71" t="s">
        <v>264</v>
      </c>
      <c r="BX37" s="75"/>
    </row>
    <row r="38" spans="1:85">
      <c r="BW38" s="55" t="s">
        <v>265</v>
      </c>
      <c r="BX38" s="76"/>
    </row>
    <row r="39" spans="1:85">
      <c r="BW39" s="55" t="s">
        <v>266</v>
      </c>
      <c r="BX39" s="77"/>
    </row>
    <row r="41" spans="1:85">
      <c r="BX41" s="78" t="s">
        <v>267</v>
      </c>
    </row>
    <row r="42" spans="1:85">
      <c r="BX42" s="55">
        <v>-39</v>
      </c>
      <c r="BY42" s="55" t="s">
        <v>268</v>
      </c>
    </row>
    <row r="47" spans="1:85" ht="22.8">
      <c r="A47" s="100" t="s">
        <v>269</v>
      </c>
      <c r="BX47" s="78"/>
    </row>
    <row r="49" spans="1:85" s="142" customFormat="1" ht="27" customHeight="1">
      <c r="A49" s="130">
        <v>0</v>
      </c>
      <c r="B49" s="131" t="s">
        <v>154</v>
      </c>
      <c r="C49" s="132" t="s">
        <v>275</v>
      </c>
      <c r="D49" s="131" t="s">
        <v>155</v>
      </c>
      <c r="E49" s="35">
        <v>20231015</v>
      </c>
      <c r="F49" s="133" t="s">
        <v>156</v>
      </c>
      <c r="G49" s="134"/>
      <c r="H49" s="135">
        <v>33042</v>
      </c>
      <c r="I49" s="130" t="s">
        <v>165</v>
      </c>
      <c r="J49" s="130" t="s">
        <v>194</v>
      </c>
      <c r="K49" s="130" t="s">
        <v>159</v>
      </c>
      <c r="L49" s="130" t="s">
        <v>160</v>
      </c>
      <c r="M49" s="130">
        <v>0</v>
      </c>
      <c r="N49" s="130">
        <v>1</v>
      </c>
      <c r="O49" s="132" t="s">
        <v>40</v>
      </c>
      <c r="P49" s="132" t="s">
        <v>41</v>
      </c>
      <c r="Q49" s="130" t="s">
        <v>42</v>
      </c>
      <c r="R49" s="130" t="s">
        <v>43</v>
      </c>
      <c r="S49" s="130" t="s">
        <v>1</v>
      </c>
      <c r="T49" s="130">
        <v>50</v>
      </c>
      <c r="U49" s="136">
        <v>1120</v>
      </c>
      <c r="V49" s="136">
        <v>1120</v>
      </c>
      <c r="W49" s="136">
        <v>4000</v>
      </c>
      <c r="X49" s="137">
        <v>2</v>
      </c>
      <c r="Y49" s="102">
        <v>3</v>
      </c>
      <c r="Z49" s="130">
        <v>6</v>
      </c>
      <c r="AA49" s="137">
        <v>26880</v>
      </c>
      <c r="AB49" s="130"/>
      <c r="AC49" s="137">
        <v>0</v>
      </c>
      <c r="AD49" s="130"/>
      <c r="AE49" s="137">
        <v>0</v>
      </c>
      <c r="AF49" s="130"/>
      <c r="AG49" s="130"/>
      <c r="AH49" s="130"/>
      <c r="AI49" s="130" t="s">
        <v>45</v>
      </c>
      <c r="AJ49" s="130">
        <v>50</v>
      </c>
      <c r="AK49" s="130"/>
      <c r="AL49" s="137">
        <v>1120</v>
      </c>
      <c r="AM49" s="137">
        <v>4000</v>
      </c>
      <c r="AN49" s="130"/>
      <c r="AO49" s="132">
        <v>0</v>
      </c>
      <c r="AP49" s="130"/>
      <c r="AQ49" s="139">
        <v>6</v>
      </c>
      <c r="AR49" s="137">
        <v>26880</v>
      </c>
      <c r="AS49" s="137"/>
      <c r="AT49" s="137"/>
      <c r="AU49" s="130"/>
      <c r="AV49" s="140"/>
      <c r="AW49" s="135"/>
      <c r="AX49" s="135"/>
      <c r="AY49" s="130"/>
      <c r="AZ49" s="130"/>
      <c r="BA49" s="130"/>
      <c r="BB49" s="130" t="s">
        <v>270</v>
      </c>
      <c r="BC49" s="35">
        <v>3727592</v>
      </c>
      <c r="BD49" s="138"/>
      <c r="BE49" s="138"/>
      <c r="BF49" s="141" t="s">
        <v>163</v>
      </c>
      <c r="BG49" s="141" t="s">
        <v>163</v>
      </c>
      <c r="BI49" s="143">
        <v>1</v>
      </c>
      <c r="BJ49" s="143">
        <v>1</v>
      </c>
      <c r="BK49" s="143">
        <v>1</v>
      </c>
      <c r="BM49" s="144">
        <v>0</v>
      </c>
      <c r="BO49" s="142" t="s">
        <v>277</v>
      </c>
      <c r="BP49" s="144" t="s">
        <v>40</v>
      </c>
      <c r="BQ49" s="167"/>
      <c r="BR49" s="64">
        <v>2</v>
      </c>
      <c r="BS49" s="57"/>
      <c r="BT49" s="119"/>
      <c r="BU49" s="59"/>
      <c r="BV49" s="80">
        <v>2</v>
      </c>
      <c r="BW49" s="67" t="s">
        <v>241</v>
      </c>
      <c r="BX49" s="79"/>
      <c r="BY49" s="65"/>
      <c r="BZ49" s="66"/>
      <c r="CA49" s="62"/>
      <c r="CB49" s="62"/>
      <c r="CC49" s="62"/>
      <c r="CD49" s="62"/>
      <c r="CE49" s="171"/>
      <c r="CF49" s="171"/>
      <c r="CG49" s="171"/>
    </row>
  </sheetData>
  <autoFilter ref="A5:CG35" xr:uid="{00000000-0009-0000-0000-000000000000}"/>
  <mergeCells count="4">
    <mergeCell ref="C4:E4"/>
    <mergeCell ref="AF4:BA4"/>
    <mergeCell ref="BY4:CA4"/>
    <mergeCell ref="CB4:CE4"/>
  </mergeCells>
  <phoneticPr fontId="7"/>
  <conditionalFormatting sqref="K1:K5 K36:K48 K50:K1048576">
    <cfRule type="containsText" dxfId="173" priority="169" operator="containsText" text="3K4A">
      <formula>NOT(ISERROR(SEARCH("3K4A",K1)))</formula>
    </cfRule>
    <cfRule type="containsText" dxfId="172" priority="170" operator="containsText" text="3K1A">
      <formula>NOT(ISERROR(SEARCH("3K1A",K1)))</formula>
    </cfRule>
    <cfRule type="containsText" dxfId="171" priority="171" operator="containsText" text="3JAB">
      <formula>NOT(ISERROR(SEARCH("3JAB",K1)))</formula>
    </cfRule>
    <cfRule type="containsText" dxfId="170" priority="172" operator="containsText" text="3J1A">
      <formula>NOT(ISERROR(SEARCH("3J1A",K1)))</formula>
    </cfRule>
    <cfRule type="containsText" dxfId="169" priority="173" operator="containsText" text="3FAB">
      <formula>NOT(ISERROR(SEARCH("3FAB",K1)))</formula>
    </cfRule>
    <cfRule type="containsText" dxfId="168" priority="174" operator="containsText" text="3F1A">
      <formula>NOT(ISERROR(SEARCH("3F1A",K1)))</formula>
    </cfRule>
  </conditionalFormatting>
  <conditionalFormatting sqref="AO1:AO5 AO36:AO48 AO50:AO1048576">
    <cfRule type="containsText" dxfId="167" priority="165" operator="containsText" text="3">
      <formula>NOT(ISERROR(SEARCH("3",AO1)))</formula>
    </cfRule>
    <cfRule type="containsText" dxfId="166" priority="166" operator="containsText" text="2">
      <formula>NOT(ISERROR(SEARCH("2",AO1)))</formula>
    </cfRule>
    <cfRule type="containsText" dxfId="165" priority="167" operator="containsText" text="1">
      <formula>NOT(ISERROR(SEARCH("1",AO1)))</formula>
    </cfRule>
    <cfRule type="containsText" dxfId="164" priority="168" operator="containsText" text="0">
      <formula>NOT(ISERROR(SEARCH("0",AO1)))</formula>
    </cfRule>
  </conditionalFormatting>
  <conditionalFormatting sqref="K34">
    <cfRule type="containsText" dxfId="163" priority="159" operator="containsText" text="3K4A">
      <formula>NOT(ISERROR(SEARCH("3K4A",K34)))</formula>
    </cfRule>
    <cfRule type="containsText" dxfId="162" priority="160" operator="containsText" text="3K1A">
      <formula>NOT(ISERROR(SEARCH("3K1A",K34)))</formula>
    </cfRule>
    <cfRule type="containsText" dxfId="161" priority="161" operator="containsText" text="3JAB">
      <formula>NOT(ISERROR(SEARCH("3JAB",K34)))</formula>
    </cfRule>
    <cfRule type="containsText" dxfId="160" priority="162" operator="containsText" text="3J1A">
      <formula>NOT(ISERROR(SEARCH("3J1A",K34)))</formula>
    </cfRule>
    <cfRule type="containsText" dxfId="159" priority="163" operator="containsText" text="3FAB">
      <formula>NOT(ISERROR(SEARCH("3FAB",K34)))</formula>
    </cfRule>
    <cfRule type="containsText" dxfId="158" priority="164" operator="containsText" text="3F1A">
      <formula>NOT(ISERROR(SEARCH("3F1A",K34)))</formula>
    </cfRule>
  </conditionalFormatting>
  <conditionalFormatting sqref="AO34">
    <cfRule type="containsText" dxfId="157" priority="155" operator="containsText" text="3">
      <formula>NOT(ISERROR(SEARCH("3",AO34)))</formula>
    </cfRule>
    <cfRule type="containsText" dxfId="156" priority="156" operator="containsText" text="2">
      <formula>NOT(ISERROR(SEARCH("2",AO34)))</formula>
    </cfRule>
    <cfRule type="containsText" dxfId="155" priority="157" operator="containsText" text="1">
      <formula>NOT(ISERROR(SEARCH("1",AO34)))</formula>
    </cfRule>
    <cfRule type="containsText" dxfId="154" priority="158" operator="containsText" text="0">
      <formula>NOT(ISERROR(SEARCH("0",AO34)))</formula>
    </cfRule>
  </conditionalFormatting>
  <conditionalFormatting sqref="K6">
    <cfRule type="containsText" dxfId="153" priority="149" operator="containsText" text="3K4A">
      <formula>NOT(ISERROR(SEARCH("3K4A",K6)))</formula>
    </cfRule>
    <cfRule type="containsText" dxfId="152" priority="150" operator="containsText" text="3K1A">
      <formula>NOT(ISERROR(SEARCH("3K1A",K6)))</formula>
    </cfRule>
    <cfRule type="containsText" dxfId="151" priority="151" operator="containsText" text="3JAB">
      <formula>NOT(ISERROR(SEARCH("3JAB",K6)))</formula>
    </cfRule>
    <cfRule type="containsText" dxfId="150" priority="152" operator="containsText" text="3J1A">
      <formula>NOT(ISERROR(SEARCH("3J1A",K6)))</formula>
    </cfRule>
    <cfRule type="containsText" dxfId="149" priority="153" operator="containsText" text="3FAB">
      <formula>NOT(ISERROR(SEARCH("3FAB",K6)))</formula>
    </cfRule>
    <cfRule type="containsText" dxfId="148" priority="154" operator="containsText" text="3F1A">
      <formula>NOT(ISERROR(SEARCH("3F1A",K6)))</formula>
    </cfRule>
  </conditionalFormatting>
  <conditionalFormatting sqref="AO6">
    <cfRule type="containsText" dxfId="147" priority="145" operator="containsText" text="3">
      <formula>NOT(ISERROR(SEARCH("3",AO6)))</formula>
    </cfRule>
    <cfRule type="containsText" dxfId="146" priority="146" operator="containsText" text="2">
      <formula>NOT(ISERROR(SEARCH("2",AO6)))</formula>
    </cfRule>
    <cfRule type="containsText" dxfId="145" priority="147" operator="containsText" text="1">
      <formula>NOT(ISERROR(SEARCH("1",AO6)))</formula>
    </cfRule>
    <cfRule type="containsText" dxfId="144" priority="148" operator="containsText" text="0">
      <formula>NOT(ISERROR(SEARCH("0",AO6)))</formula>
    </cfRule>
  </conditionalFormatting>
  <conditionalFormatting sqref="K7">
    <cfRule type="containsText" dxfId="143" priority="139" operator="containsText" text="3K4A">
      <formula>NOT(ISERROR(SEARCH("3K4A",K7)))</formula>
    </cfRule>
    <cfRule type="containsText" dxfId="142" priority="140" operator="containsText" text="3K1A">
      <formula>NOT(ISERROR(SEARCH("3K1A",K7)))</formula>
    </cfRule>
    <cfRule type="containsText" dxfId="141" priority="141" operator="containsText" text="3JAB">
      <formula>NOT(ISERROR(SEARCH("3JAB",K7)))</formula>
    </cfRule>
    <cfRule type="containsText" dxfId="140" priority="142" operator="containsText" text="3J1A">
      <formula>NOT(ISERROR(SEARCH("3J1A",K7)))</formula>
    </cfRule>
    <cfRule type="containsText" dxfId="139" priority="143" operator="containsText" text="3FAB">
      <formula>NOT(ISERROR(SEARCH("3FAB",K7)))</formula>
    </cfRule>
    <cfRule type="containsText" dxfId="138" priority="144" operator="containsText" text="3F1A">
      <formula>NOT(ISERROR(SEARCH("3F1A",K7)))</formula>
    </cfRule>
  </conditionalFormatting>
  <conditionalFormatting sqref="AO7">
    <cfRule type="containsText" dxfId="137" priority="135" operator="containsText" text="3">
      <formula>NOT(ISERROR(SEARCH("3",AO7)))</formula>
    </cfRule>
    <cfRule type="containsText" dxfId="136" priority="136" operator="containsText" text="2">
      <formula>NOT(ISERROR(SEARCH("2",AO7)))</formula>
    </cfRule>
    <cfRule type="containsText" dxfId="135" priority="137" operator="containsText" text="1">
      <formula>NOT(ISERROR(SEARCH("1",AO7)))</formula>
    </cfRule>
    <cfRule type="containsText" dxfId="134" priority="138" operator="containsText" text="0">
      <formula>NOT(ISERROR(SEARCH("0",AO7)))</formula>
    </cfRule>
  </conditionalFormatting>
  <conditionalFormatting sqref="K8">
    <cfRule type="containsText" dxfId="133" priority="129" operator="containsText" text="3K4A">
      <formula>NOT(ISERROR(SEARCH("3K4A",K8)))</formula>
    </cfRule>
    <cfRule type="containsText" dxfId="132" priority="130" operator="containsText" text="3K1A">
      <formula>NOT(ISERROR(SEARCH("3K1A",K8)))</formula>
    </cfRule>
    <cfRule type="containsText" dxfId="131" priority="131" operator="containsText" text="3JAB">
      <formula>NOT(ISERROR(SEARCH("3JAB",K8)))</formula>
    </cfRule>
    <cfRule type="containsText" dxfId="130" priority="132" operator="containsText" text="3J1A">
      <formula>NOT(ISERROR(SEARCH("3J1A",K8)))</formula>
    </cfRule>
    <cfRule type="containsText" dxfId="129" priority="133" operator="containsText" text="3FAB">
      <formula>NOT(ISERROR(SEARCH("3FAB",K8)))</formula>
    </cfRule>
    <cfRule type="containsText" dxfId="128" priority="134" operator="containsText" text="3F1A">
      <formula>NOT(ISERROR(SEARCH("3F1A",K8)))</formula>
    </cfRule>
  </conditionalFormatting>
  <conditionalFormatting sqref="K9:K10">
    <cfRule type="containsText" dxfId="127" priority="123" operator="containsText" text="3K4A">
      <formula>NOT(ISERROR(SEARCH("3K4A",K9)))</formula>
    </cfRule>
    <cfRule type="containsText" dxfId="126" priority="124" operator="containsText" text="3K1A">
      <formula>NOT(ISERROR(SEARCH("3K1A",K9)))</formula>
    </cfRule>
    <cfRule type="containsText" dxfId="125" priority="125" operator="containsText" text="3JAB">
      <formula>NOT(ISERROR(SEARCH("3JAB",K9)))</formula>
    </cfRule>
    <cfRule type="containsText" dxfId="124" priority="126" operator="containsText" text="3J1A">
      <formula>NOT(ISERROR(SEARCH("3J1A",K9)))</formula>
    </cfRule>
    <cfRule type="containsText" dxfId="123" priority="127" operator="containsText" text="3FAB">
      <formula>NOT(ISERROR(SEARCH("3FAB",K9)))</formula>
    </cfRule>
    <cfRule type="containsText" dxfId="122" priority="128" operator="containsText" text="3F1A">
      <formula>NOT(ISERROR(SEARCH("3F1A",K9)))</formula>
    </cfRule>
  </conditionalFormatting>
  <conditionalFormatting sqref="AO9:AO10">
    <cfRule type="containsText" dxfId="121" priority="119" operator="containsText" text="3">
      <formula>NOT(ISERROR(SEARCH("3",AO9)))</formula>
    </cfRule>
    <cfRule type="containsText" dxfId="120" priority="120" operator="containsText" text="2">
      <formula>NOT(ISERROR(SEARCH("2",AO9)))</formula>
    </cfRule>
    <cfRule type="containsText" dxfId="119" priority="121" operator="containsText" text="1">
      <formula>NOT(ISERROR(SEARCH("1",AO9)))</formula>
    </cfRule>
    <cfRule type="containsText" dxfId="118" priority="122" operator="containsText" text="0">
      <formula>NOT(ISERROR(SEARCH("0",AO9)))</formula>
    </cfRule>
  </conditionalFormatting>
  <conditionalFormatting sqref="K11">
    <cfRule type="containsText" dxfId="117" priority="113" operator="containsText" text="3K4A">
      <formula>NOT(ISERROR(SEARCH("3K4A",K11)))</formula>
    </cfRule>
    <cfRule type="containsText" dxfId="116" priority="114" operator="containsText" text="3K1A">
      <formula>NOT(ISERROR(SEARCH("3K1A",K11)))</formula>
    </cfRule>
    <cfRule type="containsText" dxfId="115" priority="115" operator="containsText" text="3JAB">
      <formula>NOT(ISERROR(SEARCH("3JAB",K11)))</formula>
    </cfRule>
    <cfRule type="containsText" dxfId="114" priority="116" operator="containsText" text="3J1A">
      <formula>NOT(ISERROR(SEARCH("3J1A",K11)))</formula>
    </cfRule>
    <cfRule type="containsText" dxfId="113" priority="117" operator="containsText" text="3FAB">
      <formula>NOT(ISERROR(SEARCH("3FAB",K11)))</formula>
    </cfRule>
    <cfRule type="containsText" dxfId="112" priority="118" operator="containsText" text="3F1A">
      <formula>NOT(ISERROR(SEARCH("3F1A",K11)))</formula>
    </cfRule>
  </conditionalFormatting>
  <conditionalFormatting sqref="AO11">
    <cfRule type="containsText" dxfId="111" priority="109" operator="containsText" text="3">
      <formula>NOT(ISERROR(SEARCH("3",AO11)))</formula>
    </cfRule>
    <cfRule type="containsText" dxfId="110" priority="110" operator="containsText" text="2">
      <formula>NOT(ISERROR(SEARCH("2",AO11)))</formula>
    </cfRule>
    <cfRule type="containsText" dxfId="109" priority="111" operator="containsText" text="1">
      <formula>NOT(ISERROR(SEARCH("1",AO11)))</formula>
    </cfRule>
    <cfRule type="containsText" dxfId="108" priority="112" operator="containsText" text="0">
      <formula>NOT(ISERROR(SEARCH("0",AO11)))</formula>
    </cfRule>
  </conditionalFormatting>
  <conditionalFormatting sqref="K12:K20">
    <cfRule type="containsText" dxfId="107" priority="103" operator="containsText" text="3K4A">
      <formula>NOT(ISERROR(SEARCH("3K4A",K12)))</formula>
    </cfRule>
    <cfRule type="containsText" dxfId="106" priority="104" operator="containsText" text="3K1A">
      <formula>NOT(ISERROR(SEARCH("3K1A",K12)))</formula>
    </cfRule>
    <cfRule type="containsText" dxfId="105" priority="105" operator="containsText" text="3JAB">
      <formula>NOT(ISERROR(SEARCH("3JAB",K12)))</formula>
    </cfRule>
    <cfRule type="containsText" dxfId="104" priority="106" operator="containsText" text="3J1A">
      <formula>NOT(ISERROR(SEARCH("3J1A",K12)))</formula>
    </cfRule>
    <cfRule type="containsText" dxfId="103" priority="107" operator="containsText" text="3FAB">
      <formula>NOT(ISERROR(SEARCH("3FAB",K12)))</formula>
    </cfRule>
    <cfRule type="containsText" dxfId="102" priority="108" operator="containsText" text="3F1A">
      <formula>NOT(ISERROR(SEARCH("3F1A",K12)))</formula>
    </cfRule>
  </conditionalFormatting>
  <conditionalFormatting sqref="AO18:AO20">
    <cfRule type="containsText" dxfId="101" priority="99" operator="containsText" text="3">
      <formula>NOT(ISERROR(SEARCH("3",AO18)))</formula>
    </cfRule>
    <cfRule type="containsText" dxfId="100" priority="100" operator="containsText" text="2">
      <formula>NOT(ISERROR(SEARCH("2",AO18)))</formula>
    </cfRule>
    <cfRule type="containsText" dxfId="99" priority="101" operator="containsText" text="1">
      <formula>NOT(ISERROR(SEARCH("1",AO18)))</formula>
    </cfRule>
    <cfRule type="containsText" dxfId="98" priority="102" operator="containsText" text="0">
      <formula>NOT(ISERROR(SEARCH("0",AO18)))</formula>
    </cfRule>
  </conditionalFormatting>
  <conditionalFormatting sqref="AO12">
    <cfRule type="containsText" dxfId="97" priority="95" operator="containsText" text="3">
      <formula>NOT(ISERROR(SEARCH("3",AO12)))</formula>
    </cfRule>
    <cfRule type="containsText" dxfId="96" priority="96" operator="containsText" text="2">
      <formula>NOT(ISERROR(SEARCH("2",AO12)))</formula>
    </cfRule>
    <cfRule type="containsText" dxfId="95" priority="97" operator="containsText" text="1">
      <formula>NOT(ISERROR(SEARCH("1",AO12)))</formula>
    </cfRule>
    <cfRule type="containsText" dxfId="94" priority="98" operator="containsText" text="0">
      <formula>NOT(ISERROR(SEARCH("0",AO12)))</formula>
    </cfRule>
  </conditionalFormatting>
  <conditionalFormatting sqref="AO13:AO17">
    <cfRule type="containsText" dxfId="93" priority="91" operator="containsText" text="3">
      <formula>NOT(ISERROR(SEARCH("3",AO13)))</formula>
    </cfRule>
    <cfRule type="containsText" dxfId="92" priority="92" operator="containsText" text="2">
      <formula>NOT(ISERROR(SEARCH("2",AO13)))</formula>
    </cfRule>
    <cfRule type="containsText" dxfId="91" priority="93" operator="containsText" text="1">
      <formula>NOT(ISERROR(SEARCH("1",AO13)))</formula>
    </cfRule>
    <cfRule type="containsText" dxfId="90" priority="94" operator="containsText" text="0">
      <formula>NOT(ISERROR(SEARCH("0",AO13)))</formula>
    </cfRule>
  </conditionalFormatting>
  <conditionalFormatting sqref="K21:K26">
    <cfRule type="containsText" dxfId="89" priority="85" operator="containsText" text="3K4A">
      <formula>NOT(ISERROR(SEARCH("3K4A",K21)))</formula>
    </cfRule>
    <cfRule type="containsText" dxfId="88" priority="86" operator="containsText" text="3K1A">
      <formula>NOT(ISERROR(SEARCH("3K1A",K21)))</formula>
    </cfRule>
    <cfRule type="containsText" dxfId="87" priority="87" operator="containsText" text="3JAB">
      <formula>NOT(ISERROR(SEARCH("3JAB",K21)))</formula>
    </cfRule>
    <cfRule type="containsText" dxfId="86" priority="88" operator="containsText" text="3J1A">
      <formula>NOT(ISERROR(SEARCH("3J1A",K21)))</formula>
    </cfRule>
    <cfRule type="containsText" dxfId="85" priority="89" operator="containsText" text="3FAB">
      <formula>NOT(ISERROR(SEARCH("3FAB",K21)))</formula>
    </cfRule>
    <cfRule type="containsText" dxfId="84" priority="90" operator="containsText" text="3F1A">
      <formula>NOT(ISERROR(SEARCH("3F1A",K21)))</formula>
    </cfRule>
  </conditionalFormatting>
  <conditionalFormatting sqref="AO21:AO26">
    <cfRule type="containsText" dxfId="83" priority="81" operator="containsText" text="3">
      <formula>NOT(ISERROR(SEARCH("3",AO21)))</formula>
    </cfRule>
    <cfRule type="containsText" dxfId="82" priority="82" operator="containsText" text="2">
      <formula>NOT(ISERROR(SEARCH("2",AO21)))</formula>
    </cfRule>
    <cfRule type="containsText" dxfId="81" priority="83" operator="containsText" text="1">
      <formula>NOT(ISERROR(SEARCH("1",AO21)))</formula>
    </cfRule>
    <cfRule type="containsText" dxfId="80" priority="84" operator="containsText" text="0">
      <formula>NOT(ISERROR(SEARCH("0",AO21)))</formula>
    </cfRule>
  </conditionalFormatting>
  <conditionalFormatting sqref="K27">
    <cfRule type="containsText" dxfId="79" priority="75" operator="containsText" text="3K4A">
      <formula>NOT(ISERROR(SEARCH("3K4A",K27)))</formula>
    </cfRule>
    <cfRule type="containsText" dxfId="78" priority="76" operator="containsText" text="3K1A">
      <formula>NOT(ISERROR(SEARCH("3K1A",K27)))</formula>
    </cfRule>
    <cfRule type="containsText" dxfId="77" priority="77" operator="containsText" text="3JAB">
      <formula>NOT(ISERROR(SEARCH("3JAB",K27)))</formula>
    </cfRule>
    <cfRule type="containsText" dxfId="76" priority="78" operator="containsText" text="3J1A">
      <formula>NOT(ISERROR(SEARCH("3J1A",K27)))</formula>
    </cfRule>
    <cfRule type="containsText" dxfId="75" priority="79" operator="containsText" text="3FAB">
      <formula>NOT(ISERROR(SEARCH("3FAB",K27)))</formula>
    </cfRule>
    <cfRule type="containsText" dxfId="74" priority="80" operator="containsText" text="3F1A">
      <formula>NOT(ISERROR(SEARCH("3F1A",K27)))</formula>
    </cfRule>
  </conditionalFormatting>
  <conditionalFormatting sqref="AO27">
    <cfRule type="containsText" dxfId="73" priority="71" operator="containsText" text="3">
      <formula>NOT(ISERROR(SEARCH("3",AO27)))</formula>
    </cfRule>
    <cfRule type="containsText" dxfId="72" priority="72" operator="containsText" text="2">
      <formula>NOT(ISERROR(SEARCH("2",AO27)))</formula>
    </cfRule>
    <cfRule type="containsText" dxfId="71" priority="73" operator="containsText" text="1">
      <formula>NOT(ISERROR(SEARCH("1",AO27)))</formula>
    </cfRule>
    <cfRule type="containsText" dxfId="70" priority="74" operator="containsText" text="0">
      <formula>NOT(ISERROR(SEARCH("0",AO27)))</formula>
    </cfRule>
  </conditionalFormatting>
  <conditionalFormatting sqref="K32">
    <cfRule type="containsText" dxfId="69" priority="65" operator="containsText" text="3K4A">
      <formula>NOT(ISERROR(SEARCH("3K4A",K32)))</formula>
    </cfRule>
    <cfRule type="containsText" dxfId="68" priority="66" operator="containsText" text="3K1A">
      <formula>NOT(ISERROR(SEARCH("3K1A",K32)))</formula>
    </cfRule>
    <cfRule type="containsText" dxfId="67" priority="67" operator="containsText" text="3JAB">
      <formula>NOT(ISERROR(SEARCH("3JAB",K32)))</formula>
    </cfRule>
    <cfRule type="containsText" dxfId="66" priority="68" operator="containsText" text="3J1A">
      <formula>NOT(ISERROR(SEARCH("3J1A",K32)))</formula>
    </cfRule>
    <cfRule type="containsText" dxfId="65" priority="69" operator="containsText" text="3FAB">
      <formula>NOT(ISERROR(SEARCH("3FAB",K32)))</formula>
    </cfRule>
    <cfRule type="containsText" dxfId="64" priority="70" operator="containsText" text="3F1A">
      <formula>NOT(ISERROR(SEARCH("3F1A",K32)))</formula>
    </cfRule>
  </conditionalFormatting>
  <conditionalFormatting sqref="AO32">
    <cfRule type="containsText" dxfId="63" priority="61" operator="containsText" text="3">
      <formula>NOT(ISERROR(SEARCH("3",AO32)))</formula>
    </cfRule>
    <cfRule type="containsText" dxfId="62" priority="62" operator="containsText" text="2">
      <formula>NOT(ISERROR(SEARCH("2",AO32)))</formula>
    </cfRule>
    <cfRule type="containsText" dxfId="61" priority="63" operator="containsText" text="1">
      <formula>NOT(ISERROR(SEARCH("1",AO32)))</formula>
    </cfRule>
    <cfRule type="containsText" dxfId="60" priority="64" operator="containsText" text="0">
      <formula>NOT(ISERROR(SEARCH("0",AO32)))</formula>
    </cfRule>
  </conditionalFormatting>
  <conditionalFormatting sqref="K28">
    <cfRule type="containsText" dxfId="59" priority="55" operator="containsText" text="3K4A">
      <formula>NOT(ISERROR(SEARCH("3K4A",K28)))</formula>
    </cfRule>
    <cfRule type="containsText" dxfId="58" priority="56" operator="containsText" text="3K1A">
      <formula>NOT(ISERROR(SEARCH("3K1A",K28)))</formula>
    </cfRule>
    <cfRule type="containsText" dxfId="57" priority="57" operator="containsText" text="3JAB">
      <formula>NOT(ISERROR(SEARCH("3JAB",K28)))</formula>
    </cfRule>
    <cfRule type="containsText" dxfId="56" priority="58" operator="containsText" text="3J1A">
      <formula>NOT(ISERROR(SEARCH("3J1A",K28)))</formula>
    </cfRule>
    <cfRule type="containsText" dxfId="55" priority="59" operator="containsText" text="3FAB">
      <formula>NOT(ISERROR(SEARCH("3FAB",K28)))</formula>
    </cfRule>
    <cfRule type="containsText" dxfId="54" priority="60" operator="containsText" text="3F1A">
      <formula>NOT(ISERROR(SEARCH("3F1A",K28)))</formula>
    </cfRule>
  </conditionalFormatting>
  <conditionalFormatting sqref="AO28">
    <cfRule type="containsText" dxfId="53" priority="51" operator="containsText" text="3">
      <formula>NOT(ISERROR(SEARCH("3",AO28)))</formula>
    </cfRule>
    <cfRule type="containsText" dxfId="52" priority="52" operator="containsText" text="2">
      <formula>NOT(ISERROR(SEARCH("2",AO28)))</formula>
    </cfRule>
    <cfRule type="containsText" dxfId="51" priority="53" operator="containsText" text="1">
      <formula>NOT(ISERROR(SEARCH("1",AO28)))</formula>
    </cfRule>
    <cfRule type="containsText" dxfId="50" priority="54" operator="containsText" text="0">
      <formula>NOT(ISERROR(SEARCH("0",AO28)))</formula>
    </cfRule>
  </conditionalFormatting>
  <conditionalFormatting sqref="K29:K30">
    <cfRule type="containsText" dxfId="49" priority="45" operator="containsText" text="3K4A">
      <formula>NOT(ISERROR(SEARCH("3K4A",K29)))</formula>
    </cfRule>
    <cfRule type="containsText" dxfId="48" priority="46" operator="containsText" text="3K1A">
      <formula>NOT(ISERROR(SEARCH("3K1A",K29)))</formula>
    </cfRule>
    <cfRule type="containsText" dxfId="47" priority="47" operator="containsText" text="3JAB">
      <formula>NOT(ISERROR(SEARCH("3JAB",K29)))</formula>
    </cfRule>
    <cfRule type="containsText" dxfId="46" priority="48" operator="containsText" text="3J1A">
      <formula>NOT(ISERROR(SEARCH("3J1A",K29)))</formula>
    </cfRule>
    <cfRule type="containsText" dxfId="45" priority="49" operator="containsText" text="3FAB">
      <formula>NOT(ISERROR(SEARCH("3FAB",K29)))</formula>
    </cfRule>
    <cfRule type="containsText" dxfId="44" priority="50" operator="containsText" text="3F1A">
      <formula>NOT(ISERROR(SEARCH("3F1A",K29)))</formula>
    </cfRule>
  </conditionalFormatting>
  <conditionalFormatting sqref="AO29:AO30">
    <cfRule type="containsText" dxfId="43" priority="41" operator="containsText" text="3">
      <formula>NOT(ISERROR(SEARCH("3",AO29)))</formula>
    </cfRule>
    <cfRule type="containsText" dxfId="42" priority="42" operator="containsText" text="2">
      <formula>NOT(ISERROR(SEARCH("2",AO29)))</formula>
    </cfRule>
    <cfRule type="containsText" dxfId="41" priority="43" operator="containsText" text="1">
      <formula>NOT(ISERROR(SEARCH("1",AO29)))</formula>
    </cfRule>
    <cfRule type="containsText" dxfId="40" priority="44" operator="containsText" text="0">
      <formula>NOT(ISERROR(SEARCH("0",AO29)))</formula>
    </cfRule>
  </conditionalFormatting>
  <conditionalFormatting sqref="K31">
    <cfRule type="containsText" dxfId="39" priority="35" operator="containsText" text="3K4A">
      <formula>NOT(ISERROR(SEARCH("3K4A",K31)))</formula>
    </cfRule>
    <cfRule type="containsText" dxfId="38" priority="36" operator="containsText" text="3K1A">
      <formula>NOT(ISERROR(SEARCH("3K1A",K31)))</formula>
    </cfRule>
    <cfRule type="containsText" dxfId="37" priority="37" operator="containsText" text="3JAB">
      <formula>NOT(ISERROR(SEARCH("3JAB",K31)))</formula>
    </cfRule>
    <cfRule type="containsText" dxfId="36" priority="38" operator="containsText" text="3J1A">
      <formula>NOT(ISERROR(SEARCH("3J1A",K31)))</formula>
    </cfRule>
    <cfRule type="containsText" dxfId="35" priority="39" operator="containsText" text="3FAB">
      <formula>NOT(ISERROR(SEARCH("3FAB",K31)))</formula>
    </cfRule>
    <cfRule type="containsText" dxfId="34" priority="40" operator="containsText" text="3F1A">
      <formula>NOT(ISERROR(SEARCH("3F1A",K31)))</formula>
    </cfRule>
  </conditionalFormatting>
  <conditionalFormatting sqref="AO31">
    <cfRule type="containsText" dxfId="33" priority="31" operator="containsText" text="3">
      <formula>NOT(ISERROR(SEARCH("3",AO31)))</formula>
    </cfRule>
    <cfRule type="containsText" dxfId="32" priority="32" operator="containsText" text="2">
      <formula>NOT(ISERROR(SEARCH("2",AO31)))</formula>
    </cfRule>
    <cfRule type="containsText" dxfId="31" priority="33" operator="containsText" text="1">
      <formula>NOT(ISERROR(SEARCH("1",AO31)))</formula>
    </cfRule>
    <cfRule type="containsText" dxfId="30" priority="34" operator="containsText" text="0">
      <formula>NOT(ISERROR(SEARCH("0",AO31)))</formula>
    </cfRule>
  </conditionalFormatting>
  <conditionalFormatting sqref="AO35">
    <cfRule type="containsText" dxfId="29" priority="21" operator="containsText" text="3">
      <formula>NOT(ISERROR(SEARCH("3",AO35)))</formula>
    </cfRule>
    <cfRule type="containsText" dxfId="28" priority="22" operator="containsText" text="2">
      <formula>NOT(ISERROR(SEARCH("2",AO35)))</formula>
    </cfRule>
    <cfRule type="containsText" dxfId="27" priority="23" operator="containsText" text="1">
      <formula>NOT(ISERROR(SEARCH("1",AO35)))</formula>
    </cfRule>
    <cfRule type="containsText" dxfId="26" priority="24" operator="containsText" text="0">
      <formula>NOT(ISERROR(SEARCH("0",AO35)))</formula>
    </cfRule>
  </conditionalFormatting>
  <conditionalFormatting sqref="K35">
    <cfRule type="containsText" dxfId="25" priority="25" operator="containsText" text="3K4A">
      <formula>NOT(ISERROR(SEARCH("3K4A",K35)))</formula>
    </cfRule>
    <cfRule type="containsText" dxfId="24" priority="26" operator="containsText" text="3K1A">
      <formula>NOT(ISERROR(SEARCH("3K1A",K35)))</formula>
    </cfRule>
    <cfRule type="containsText" dxfId="23" priority="27" operator="containsText" text="3JAB">
      <formula>NOT(ISERROR(SEARCH("3JAB",K35)))</formula>
    </cfRule>
    <cfRule type="containsText" dxfId="22" priority="28" operator="containsText" text="3J1A">
      <formula>NOT(ISERROR(SEARCH("3J1A",K35)))</formula>
    </cfRule>
    <cfRule type="containsText" dxfId="21" priority="29" operator="containsText" text="3FAB">
      <formula>NOT(ISERROR(SEARCH("3FAB",K35)))</formula>
    </cfRule>
    <cfRule type="containsText" dxfId="20" priority="30" operator="containsText" text="3F1A">
      <formula>NOT(ISERROR(SEARCH("3F1A",K35)))</formula>
    </cfRule>
  </conditionalFormatting>
  <conditionalFormatting sqref="K49">
    <cfRule type="containsText" dxfId="19" priority="15" operator="containsText" text="3K4A">
      <formula>NOT(ISERROR(SEARCH("3K4A",K49)))</formula>
    </cfRule>
    <cfRule type="containsText" dxfId="18" priority="16" operator="containsText" text="3K1A">
      <formula>NOT(ISERROR(SEARCH("3K1A",K49)))</formula>
    </cfRule>
    <cfRule type="containsText" dxfId="17" priority="17" operator="containsText" text="3JAB">
      <formula>NOT(ISERROR(SEARCH("3JAB",K49)))</formula>
    </cfRule>
    <cfRule type="containsText" dxfId="16" priority="18" operator="containsText" text="3J1A">
      <formula>NOT(ISERROR(SEARCH("3J1A",K49)))</formula>
    </cfRule>
    <cfRule type="containsText" dxfId="15" priority="19" operator="containsText" text="3FAB">
      <formula>NOT(ISERROR(SEARCH("3FAB",K49)))</formula>
    </cfRule>
    <cfRule type="containsText" dxfId="14" priority="20" operator="containsText" text="3F1A">
      <formula>NOT(ISERROR(SEARCH("3F1A",K49)))</formula>
    </cfRule>
  </conditionalFormatting>
  <conditionalFormatting sqref="AO49">
    <cfRule type="containsText" dxfId="13" priority="11" operator="containsText" text="3">
      <formula>NOT(ISERROR(SEARCH("3",AO49)))</formula>
    </cfRule>
    <cfRule type="containsText" dxfId="12" priority="12" operator="containsText" text="2">
      <formula>NOT(ISERROR(SEARCH("2",AO49)))</formula>
    </cfRule>
    <cfRule type="containsText" dxfId="11" priority="13" operator="containsText" text="1">
      <formula>NOT(ISERROR(SEARCH("1",AO49)))</formula>
    </cfRule>
    <cfRule type="containsText" dxfId="10" priority="14" operator="containsText" text="0">
      <formula>NOT(ISERROR(SEARCH("0",AO49)))</formula>
    </cfRule>
  </conditionalFormatting>
  <conditionalFormatting sqref="K33">
    <cfRule type="containsText" dxfId="9" priority="5" operator="containsText" text="3K4A">
      <formula>NOT(ISERROR(SEARCH("3K4A",K33)))</formula>
    </cfRule>
    <cfRule type="containsText" dxfId="8" priority="6" operator="containsText" text="3K1A">
      <formula>NOT(ISERROR(SEARCH("3K1A",K33)))</formula>
    </cfRule>
    <cfRule type="containsText" dxfId="7" priority="7" operator="containsText" text="3JAB">
      <formula>NOT(ISERROR(SEARCH("3JAB",K33)))</formula>
    </cfRule>
    <cfRule type="containsText" dxfId="6" priority="8" operator="containsText" text="3J1A">
      <formula>NOT(ISERROR(SEARCH("3J1A",K33)))</formula>
    </cfRule>
    <cfRule type="containsText" dxfId="5" priority="9" operator="containsText" text="3FAB">
      <formula>NOT(ISERROR(SEARCH("3FAB",K33)))</formula>
    </cfRule>
    <cfRule type="containsText" dxfId="4" priority="10" operator="containsText" text="3F1A">
      <formula>NOT(ISERROR(SEARCH("3F1A",K33)))</formula>
    </cfRule>
  </conditionalFormatting>
  <conditionalFormatting sqref="AO33">
    <cfRule type="containsText" dxfId="3" priority="1" operator="containsText" text="3">
      <formula>NOT(ISERROR(SEARCH("3",AO33)))</formula>
    </cfRule>
    <cfRule type="containsText" dxfId="2" priority="2" operator="containsText" text="2">
      <formula>NOT(ISERROR(SEARCH("2",AO33)))</formula>
    </cfRule>
    <cfRule type="containsText" dxfId="1" priority="3" operator="containsText" text="1">
      <formula>NOT(ISERROR(SEARCH("1",AO33)))</formula>
    </cfRule>
    <cfRule type="containsText" dxfId="0" priority="4" operator="containsText" text="0">
      <formula>NOT(ISERROR(SEARCH("0",AO33)))</formula>
    </cfRule>
  </conditionalFormatting>
  <dataValidations count="7">
    <dataValidation type="whole" allowBlank="1" showInputMessage="1" showErrorMessage="1" error="この列は半角数字しか入力できません" sqref="M49 M6:M35" xr:uid="{1DECDA66-6FDE-423B-83DE-0ACF837F54C3}">
      <formula1>0</formula1>
      <formula2>99</formula2>
    </dataValidation>
    <dataValidation allowBlank="1" showInputMessage="1" showErrorMessage="1" errorTitle="入力エラー" error="だめ！" sqref="H13:H35 H8:H9" xr:uid="{43AAF698-6844-4F52-A55C-9A3694E98E77}"/>
    <dataValidation type="list" allowBlank="1" showInputMessage="1" showErrorMessage="1" sqref="AO6:AO7 AO49 AO9:AO35" xr:uid="{D76438E9-D056-44F9-8292-EBE7C88DDCC7}">
      <formula1>"0,1,2,3,4"</formula1>
    </dataValidation>
    <dataValidation type="decimal" allowBlank="1" showInputMessage="1" showErrorMessage="1" sqref="AE6:AE7 AC6:AC7 AR6:AR7 AB8:AH8 AC49 AE49 AR49 AA49 AC9:AC35 AE9:AE35 AR9:AR35 AA6:AA35" xr:uid="{ACD43C07-9B8B-4F1C-92A6-C7A7E3F8A005}">
      <formula1>0</formula1>
      <formula2>9999999</formula2>
    </dataValidation>
    <dataValidation type="decimal" allowBlank="1" showInputMessage="1" showErrorMessage="1" error="この列は半角数字しか入力できません" sqref="AS7:AT7 AL7:AM7 U9 AS9:AT10 AL9:AM10 AT18:AT23 AS14:AS20 AL34:AM35 AS49:AT49 AL49:AM49 AQ49 AS12:AT13 AL12:AM13 AQ6:AQ35 AL18:AM32 AS21:AT32 AS34:AT35 AS33" xr:uid="{280F45C8-5F7D-46E3-8F57-F1A13336A205}">
      <formula1>0</formula1>
      <formula2>9999999</formula2>
    </dataValidation>
    <dataValidation type="decimal" allowBlank="1" showInputMessage="1" showErrorMessage="1" error="この列は半角数字しか入力できません" sqref="U7:W7 V9:W9 U10:W10 U12:W13 U49:W49 U18:W32 U34:W35" xr:uid="{A2848A9A-7AA3-4524-A1E5-80A30DE95905}">
      <formula1>0</formula1>
      <formula2>999999</formula2>
    </dataValidation>
    <dataValidation type="whole" allowBlank="1" showInputMessage="1" showErrorMessage="1" error="この列は半角数字の西暦日付8桁しか_x000a_入力できません" sqref="AV49 E49 AV9:AV35 E7:E35" xr:uid="{EB7BC7DF-0BE7-47B5-AEC8-C476715A5E45}">
      <formula1>20060601</formula1>
      <formula2>20991231</formula2>
    </dataValidation>
  </dataValidations>
  <pageMargins left="0.39370078740157483" right="0" top="0.74803149606299213" bottom="0.74803149606299213" header="0.31496062992125984" footer="0.31496062992125984"/>
  <pageSetup paperSize="8" scale="60" orientation="landscape" r:id="rId1"/>
  <colBreaks count="1" manualBreakCount="1">
    <brk id="75"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S49"/>
  <sheetViews>
    <sheetView tabSelected="1" zoomScale="85" zoomScaleNormal="85" workbookViewId="0">
      <pane ySplit="3" topLeftCell="A4" activePane="bottomLeft" state="frozen"/>
      <selection activeCell="B1" sqref="B1"/>
      <selection pane="bottomLeft" activeCell="T20" sqref="T20"/>
    </sheetView>
  </sheetViews>
  <sheetFormatPr defaultRowHeight="18"/>
  <cols>
    <col min="1" max="1" width="3.59765625" customWidth="1"/>
    <col min="2" max="2" width="5" customWidth="1"/>
    <col min="3" max="3" width="6.8984375" customWidth="1"/>
    <col min="4" max="4" width="61.296875" bestFit="1" customWidth="1"/>
    <col min="5" max="5" width="5.8984375" customWidth="1"/>
    <col min="6" max="6" width="8.796875" style="6"/>
    <col min="9" max="9" width="7.296875" style="195" customWidth="1"/>
    <col min="13" max="13" width="12" customWidth="1"/>
    <col min="18" max="18" width="9.69921875" customWidth="1"/>
    <col min="19" max="19" width="9.19921875" customWidth="1"/>
  </cols>
  <sheetData>
    <row r="1" spans="2:19" ht="60.6" customHeight="1">
      <c r="B1" s="177" t="s">
        <v>319</v>
      </c>
      <c r="L1" s="193" t="s">
        <v>279</v>
      </c>
      <c r="M1" s="193"/>
      <c r="P1" s="193" t="s">
        <v>292</v>
      </c>
      <c r="Q1" s="193"/>
      <c r="R1" s="193"/>
    </row>
    <row r="2" spans="2:19" ht="21" customHeight="1">
      <c r="B2" s="181" t="s">
        <v>274</v>
      </c>
      <c r="C2" s="182" t="s">
        <v>35</v>
      </c>
      <c r="D2" s="182" t="s">
        <v>19</v>
      </c>
      <c r="E2" s="182" t="s">
        <v>14</v>
      </c>
      <c r="F2" s="183" t="s">
        <v>271</v>
      </c>
      <c r="G2" s="184" t="s">
        <v>272</v>
      </c>
      <c r="H2" s="184" t="s">
        <v>80</v>
      </c>
      <c r="I2" s="180" t="s">
        <v>85</v>
      </c>
      <c r="J2" s="180"/>
      <c r="L2" s="180" t="s">
        <v>85</v>
      </c>
      <c r="M2" s="180"/>
      <c r="N2" s="180"/>
      <c r="P2" s="206" t="s">
        <v>293</v>
      </c>
      <c r="Q2" s="206" t="s">
        <v>294</v>
      </c>
      <c r="R2" s="207" t="s">
        <v>295</v>
      </c>
      <c r="S2" s="207" t="s">
        <v>296</v>
      </c>
    </row>
    <row r="3" spans="2:19" ht="19.8" customHeight="1">
      <c r="B3" s="182"/>
      <c r="C3" s="182"/>
      <c r="D3" s="182"/>
      <c r="E3" s="182"/>
      <c r="F3" s="183"/>
      <c r="G3" s="184"/>
      <c r="H3" s="184"/>
      <c r="I3" s="200" t="s">
        <v>308</v>
      </c>
      <c r="J3" s="5" t="s">
        <v>87</v>
      </c>
      <c r="L3" s="166" t="s">
        <v>308</v>
      </c>
      <c r="M3" s="166" t="s">
        <v>87</v>
      </c>
      <c r="N3" s="166" t="s">
        <v>280</v>
      </c>
      <c r="P3" s="208"/>
      <c r="Q3" s="208"/>
      <c r="R3" s="209"/>
      <c r="S3" s="209"/>
    </row>
    <row r="4" spans="2:19">
      <c r="B4" s="2" t="s">
        <v>40</v>
      </c>
      <c r="C4" s="4" t="s">
        <v>50</v>
      </c>
      <c r="D4" s="175" t="s">
        <v>3</v>
      </c>
      <c r="E4" s="175">
        <v>25</v>
      </c>
      <c r="F4" s="176">
        <v>510</v>
      </c>
      <c r="G4" s="202" t="s">
        <v>273</v>
      </c>
      <c r="H4" s="203">
        <v>350</v>
      </c>
      <c r="I4" s="194" t="s">
        <v>306</v>
      </c>
      <c r="J4" s="4">
        <v>520</v>
      </c>
      <c r="L4" s="194" t="s">
        <v>306</v>
      </c>
      <c r="M4" s="4">
        <v>515</v>
      </c>
      <c r="N4" s="4">
        <v>12</v>
      </c>
      <c r="P4" s="210">
        <v>1000</v>
      </c>
      <c r="Q4" s="210">
        <v>10</v>
      </c>
      <c r="R4" s="210">
        <v>2000</v>
      </c>
      <c r="S4" s="210">
        <v>3500</v>
      </c>
    </row>
    <row r="5" spans="2:19">
      <c r="B5" s="2" t="s">
        <v>40</v>
      </c>
      <c r="C5" s="4" t="s">
        <v>50</v>
      </c>
      <c r="D5" s="175" t="s">
        <v>3</v>
      </c>
      <c r="E5" s="175">
        <v>25</v>
      </c>
      <c r="F5" s="176">
        <v>1240</v>
      </c>
      <c r="G5" s="202" t="s">
        <v>273</v>
      </c>
      <c r="H5" s="203">
        <v>350</v>
      </c>
      <c r="I5" s="194" t="s">
        <v>306</v>
      </c>
      <c r="J5" s="4">
        <v>1245</v>
      </c>
      <c r="L5" s="194" t="s">
        <v>306</v>
      </c>
      <c r="M5" s="4">
        <v>1245</v>
      </c>
      <c r="N5" s="4">
        <v>6</v>
      </c>
      <c r="P5" s="210">
        <v>1005</v>
      </c>
      <c r="Q5" s="210">
        <v>13</v>
      </c>
      <c r="R5" s="210">
        <v>2600</v>
      </c>
      <c r="S5" s="210">
        <v>6650</v>
      </c>
    </row>
    <row r="6" spans="2:19">
      <c r="B6" s="2" t="s">
        <v>40</v>
      </c>
      <c r="C6" s="4" t="s">
        <v>50</v>
      </c>
      <c r="D6" s="175" t="s">
        <v>81</v>
      </c>
      <c r="E6" s="175">
        <v>50</v>
      </c>
      <c r="F6" s="176">
        <v>1250</v>
      </c>
      <c r="G6" s="203"/>
      <c r="H6" s="203">
        <v>350</v>
      </c>
      <c r="I6" s="194" t="s">
        <v>306</v>
      </c>
      <c r="J6" s="4">
        <v>1260</v>
      </c>
      <c r="L6" s="194" t="s">
        <v>306</v>
      </c>
      <c r="M6" s="4">
        <v>1260</v>
      </c>
      <c r="N6" s="4">
        <v>9</v>
      </c>
      <c r="P6" s="210">
        <v>1020</v>
      </c>
      <c r="Q6" s="210"/>
      <c r="R6" s="210"/>
      <c r="S6" s="210">
        <v>350</v>
      </c>
    </row>
    <row r="7" spans="2:19">
      <c r="B7" s="1" t="s">
        <v>40</v>
      </c>
      <c r="C7" s="4" t="s">
        <v>43</v>
      </c>
      <c r="D7" s="175" t="s">
        <v>84</v>
      </c>
      <c r="E7" s="175">
        <v>50</v>
      </c>
      <c r="F7" s="176">
        <v>1000</v>
      </c>
      <c r="G7" s="203">
        <v>200</v>
      </c>
      <c r="H7" s="203">
        <v>350</v>
      </c>
      <c r="I7" s="194" t="s">
        <v>309</v>
      </c>
      <c r="J7" s="4">
        <v>1020</v>
      </c>
      <c r="L7" s="194" t="s">
        <v>307</v>
      </c>
      <c r="M7" s="4">
        <v>1005</v>
      </c>
      <c r="N7" s="4">
        <v>30</v>
      </c>
      <c r="P7" s="210">
        <v>1050</v>
      </c>
      <c r="Q7" s="210">
        <v>1</v>
      </c>
      <c r="R7" s="210">
        <v>200</v>
      </c>
      <c r="S7" s="210">
        <v>700</v>
      </c>
    </row>
    <row r="8" spans="2:19">
      <c r="B8" s="1" t="s">
        <v>40</v>
      </c>
      <c r="C8" s="4" t="s">
        <v>50</v>
      </c>
      <c r="D8" s="175" t="s">
        <v>6</v>
      </c>
      <c r="E8" s="175">
        <v>50</v>
      </c>
      <c r="F8" s="176">
        <v>1120</v>
      </c>
      <c r="G8" s="203"/>
      <c r="H8" s="203">
        <v>350</v>
      </c>
      <c r="I8" s="194" t="s">
        <v>307</v>
      </c>
      <c r="J8" s="4">
        <v>1125</v>
      </c>
      <c r="L8" s="194" t="s">
        <v>307</v>
      </c>
      <c r="M8" s="4">
        <v>1015</v>
      </c>
      <c r="N8" s="4">
        <v>53</v>
      </c>
      <c r="P8" s="210">
        <v>1100</v>
      </c>
      <c r="Q8" s="210">
        <v>2</v>
      </c>
      <c r="R8" s="210">
        <v>400</v>
      </c>
      <c r="S8" s="210">
        <v>700</v>
      </c>
    </row>
    <row r="9" spans="2:19">
      <c r="B9" s="1" t="s">
        <v>40</v>
      </c>
      <c r="C9" s="4" t="s">
        <v>50</v>
      </c>
      <c r="D9" s="175" t="s">
        <v>7</v>
      </c>
      <c r="E9" s="175">
        <v>50</v>
      </c>
      <c r="F9" s="176">
        <v>1000</v>
      </c>
      <c r="G9" s="203">
        <v>200</v>
      </c>
      <c r="H9" s="203">
        <v>350</v>
      </c>
      <c r="I9" s="194" t="s">
        <v>307</v>
      </c>
      <c r="J9" s="4">
        <v>1005</v>
      </c>
      <c r="L9" s="194" t="s">
        <v>307</v>
      </c>
      <c r="M9" s="4">
        <v>1055</v>
      </c>
      <c r="N9" s="4">
        <v>5</v>
      </c>
      <c r="P9" s="210">
        <v>1110</v>
      </c>
      <c r="Q9" s="210"/>
      <c r="R9" s="210"/>
      <c r="S9" s="210">
        <v>1050</v>
      </c>
    </row>
    <row r="10" spans="2:19" ht="17.399999999999999" customHeight="1">
      <c r="B10" s="1" t="s">
        <v>40</v>
      </c>
      <c r="C10" s="4" t="s">
        <v>50</v>
      </c>
      <c r="D10" s="175" t="s">
        <v>7</v>
      </c>
      <c r="E10" s="175">
        <v>50</v>
      </c>
      <c r="F10" s="176">
        <v>1000</v>
      </c>
      <c r="G10" s="203">
        <v>200</v>
      </c>
      <c r="H10" s="203">
        <v>350</v>
      </c>
      <c r="I10" s="194" t="s">
        <v>307</v>
      </c>
      <c r="J10" s="4">
        <v>1005</v>
      </c>
      <c r="L10" s="194" t="s">
        <v>307</v>
      </c>
      <c r="M10" s="4">
        <v>1110</v>
      </c>
      <c r="N10" s="4">
        <v>8</v>
      </c>
      <c r="P10" s="210">
        <v>1120</v>
      </c>
      <c r="Q10" s="210">
        <v>56</v>
      </c>
      <c r="R10" s="210">
        <v>11200</v>
      </c>
      <c r="S10" s="210">
        <v>19950</v>
      </c>
    </row>
    <row r="11" spans="2:19">
      <c r="B11" s="1" t="s">
        <v>40</v>
      </c>
      <c r="C11" s="4" t="s">
        <v>50</v>
      </c>
      <c r="D11" s="175" t="s">
        <v>10</v>
      </c>
      <c r="E11" s="175">
        <v>25</v>
      </c>
      <c r="F11" s="176">
        <v>1100</v>
      </c>
      <c r="G11" s="203">
        <v>200</v>
      </c>
      <c r="H11" s="203">
        <v>350</v>
      </c>
      <c r="I11" s="194" t="s">
        <v>309</v>
      </c>
      <c r="J11" s="4">
        <v>1110</v>
      </c>
      <c r="L11" s="194" t="s">
        <v>307</v>
      </c>
      <c r="M11" s="4">
        <v>1125</v>
      </c>
      <c r="N11" s="4">
        <v>120</v>
      </c>
      <c r="P11" s="210">
        <v>1125</v>
      </c>
      <c r="Q11" s="210"/>
      <c r="R11" s="210"/>
      <c r="S11" s="210">
        <v>350</v>
      </c>
    </row>
    <row r="12" spans="2:19">
      <c r="B12" s="1" t="s">
        <v>40</v>
      </c>
      <c r="C12" s="4" t="s">
        <v>50</v>
      </c>
      <c r="D12" s="175" t="s">
        <v>82</v>
      </c>
      <c r="E12" s="175">
        <v>50</v>
      </c>
      <c r="F12" s="176">
        <v>1120</v>
      </c>
      <c r="G12" s="203"/>
      <c r="H12" s="203">
        <v>350</v>
      </c>
      <c r="I12" s="194" t="s">
        <v>307</v>
      </c>
      <c r="J12" s="4">
        <v>1125</v>
      </c>
      <c r="L12" s="194" t="s">
        <v>307</v>
      </c>
      <c r="M12" s="4">
        <v>1130</v>
      </c>
      <c r="N12" s="4">
        <v>3</v>
      </c>
      <c r="P12" s="210">
        <v>1195</v>
      </c>
      <c r="Q12" s="210">
        <v>2</v>
      </c>
      <c r="R12" s="210">
        <v>400</v>
      </c>
      <c r="S12" s="210">
        <v>700</v>
      </c>
    </row>
    <row r="13" spans="2:19">
      <c r="B13" s="1" t="s">
        <v>78</v>
      </c>
      <c r="C13" s="4" t="s">
        <v>43</v>
      </c>
      <c r="D13" s="175" t="s">
        <v>1</v>
      </c>
      <c r="E13" s="175">
        <v>50</v>
      </c>
      <c r="F13" s="176">
        <v>1190</v>
      </c>
      <c r="G13" s="203"/>
      <c r="H13" s="203">
        <v>350</v>
      </c>
      <c r="I13" s="194" t="s">
        <v>309</v>
      </c>
      <c r="J13" s="4">
        <v>1220</v>
      </c>
      <c r="L13" s="194" t="s">
        <v>307</v>
      </c>
      <c r="M13" s="4">
        <v>1140</v>
      </c>
      <c r="N13" s="4">
        <v>3</v>
      </c>
      <c r="P13" s="210">
        <v>1200</v>
      </c>
      <c r="Q13" s="210">
        <v>6</v>
      </c>
      <c r="R13" s="210">
        <v>1200</v>
      </c>
      <c r="S13" s="210">
        <v>2100</v>
      </c>
    </row>
    <row r="14" spans="2:19">
      <c r="B14" s="1" t="s">
        <v>78</v>
      </c>
      <c r="C14" s="4" t="s">
        <v>43</v>
      </c>
      <c r="D14" s="175" t="s">
        <v>285</v>
      </c>
      <c r="E14" s="175">
        <v>50</v>
      </c>
      <c r="F14" s="176">
        <v>1120</v>
      </c>
      <c r="G14" s="203">
        <v>200</v>
      </c>
      <c r="H14" s="203">
        <v>350</v>
      </c>
      <c r="I14" s="194" t="s">
        <v>309</v>
      </c>
      <c r="J14" s="4">
        <v>1220</v>
      </c>
      <c r="L14" s="194" t="s">
        <v>307</v>
      </c>
      <c r="M14" s="4">
        <v>1195</v>
      </c>
      <c r="N14" s="4">
        <v>12</v>
      </c>
      <c r="P14" s="210">
        <v>1240</v>
      </c>
      <c r="Q14" s="210"/>
      <c r="R14" s="210"/>
      <c r="S14" s="210">
        <v>350</v>
      </c>
    </row>
    <row r="15" spans="2:19">
      <c r="B15" s="2" t="s">
        <v>40</v>
      </c>
      <c r="C15" s="4" t="s">
        <v>50</v>
      </c>
      <c r="D15" s="175" t="s">
        <v>6</v>
      </c>
      <c r="E15" s="175">
        <v>50</v>
      </c>
      <c r="F15" s="176">
        <v>1120</v>
      </c>
      <c r="G15" s="203">
        <v>200</v>
      </c>
      <c r="H15" s="203">
        <v>350</v>
      </c>
      <c r="I15" s="194" t="s">
        <v>307</v>
      </c>
      <c r="J15" s="4">
        <v>1125</v>
      </c>
      <c r="L15" s="194" t="s">
        <v>309</v>
      </c>
      <c r="M15" s="4">
        <v>1140</v>
      </c>
      <c r="N15" s="4">
        <v>4</v>
      </c>
      <c r="P15" s="210">
        <v>1255</v>
      </c>
      <c r="Q15" s="210">
        <v>2</v>
      </c>
      <c r="R15" s="210">
        <v>400</v>
      </c>
      <c r="S15" s="210">
        <v>700</v>
      </c>
    </row>
    <row r="16" spans="2:19">
      <c r="B16" s="2" t="s">
        <v>40</v>
      </c>
      <c r="C16" s="4" t="s">
        <v>43</v>
      </c>
      <c r="D16" s="175" t="s">
        <v>2</v>
      </c>
      <c r="E16" s="175">
        <v>50</v>
      </c>
      <c r="F16" s="176">
        <v>1120</v>
      </c>
      <c r="G16" s="203">
        <v>200</v>
      </c>
      <c r="H16" s="203">
        <v>350</v>
      </c>
      <c r="I16" s="194" t="s">
        <v>307</v>
      </c>
      <c r="J16" s="4">
        <v>1140</v>
      </c>
      <c r="L16" s="201" t="s">
        <v>313</v>
      </c>
      <c r="M16" s="4">
        <v>1250</v>
      </c>
      <c r="N16" s="4">
        <v>6</v>
      </c>
      <c r="P16" s="210">
        <v>1400</v>
      </c>
      <c r="Q16" s="210"/>
      <c r="R16" s="210"/>
      <c r="S16" s="210">
        <v>1050</v>
      </c>
    </row>
    <row r="17" spans="2:19">
      <c r="B17" s="1" t="s">
        <v>40</v>
      </c>
      <c r="C17" s="4" t="s">
        <v>50</v>
      </c>
      <c r="D17" s="175" t="s">
        <v>4</v>
      </c>
      <c r="E17" s="175">
        <v>25</v>
      </c>
      <c r="F17" s="176">
        <v>1120</v>
      </c>
      <c r="G17" s="203"/>
      <c r="H17" s="203">
        <v>350</v>
      </c>
      <c r="I17" s="194" t="s">
        <v>307</v>
      </c>
      <c r="J17" s="4">
        <v>1125</v>
      </c>
      <c r="L17" s="199" t="s">
        <v>299</v>
      </c>
      <c r="M17" s="4"/>
      <c r="N17" s="4">
        <f>SUM(N4:N16)</f>
        <v>271</v>
      </c>
      <c r="P17" s="210" t="s">
        <v>299</v>
      </c>
      <c r="Q17" s="210">
        <f>SUM(Q4:Q16)</f>
        <v>92</v>
      </c>
      <c r="R17" s="210">
        <f>SUM(R4:R16)</f>
        <v>18400</v>
      </c>
      <c r="S17" s="210">
        <f>SUM(S4:S16)</f>
        <v>38150</v>
      </c>
    </row>
    <row r="18" spans="2:19">
      <c r="B18" s="1" t="s">
        <v>40</v>
      </c>
      <c r="C18" s="4" t="s">
        <v>50</v>
      </c>
      <c r="D18" s="175" t="s">
        <v>4</v>
      </c>
      <c r="E18" s="175">
        <v>50</v>
      </c>
      <c r="F18" s="176">
        <v>1120</v>
      </c>
      <c r="G18" s="203">
        <v>200</v>
      </c>
      <c r="H18" s="203">
        <v>350</v>
      </c>
      <c r="I18" s="194" t="s">
        <v>307</v>
      </c>
      <c r="J18" s="4">
        <v>1125</v>
      </c>
      <c r="L18" s="196"/>
      <c r="M18" s="196"/>
      <c r="N18" s="196"/>
    </row>
    <row r="19" spans="2:19">
      <c r="B19" s="1" t="s">
        <v>40</v>
      </c>
      <c r="C19" s="4" t="s">
        <v>50</v>
      </c>
      <c r="D19" s="175" t="s">
        <v>4</v>
      </c>
      <c r="E19" s="175">
        <v>50</v>
      </c>
      <c r="F19" s="176">
        <v>1120</v>
      </c>
      <c r="G19" s="203">
        <v>200</v>
      </c>
      <c r="H19" s="203">
        <v>350</v>
      </c>
      <c r="I19" s="194" t="s">
        <v>307</v>
      </c>
      <c r="J19" s="4">
        <v>1125</v>
      </c>
      <c r="L19" s="197" t="s">
        <v>323</v>
      </c>
      <c r="M19" s="196"/>
      <c r="N19" s="196"/>
    </row>
    <row r="20" spans="2:19">
      <c r="B20" s="1" t="s">
        <v>40</v>
      </c>
      <c r="C20" s="4" t="s">
        <v>50</v>
      </c>
      <c r="D20" s="175" t="s">
        <v>5</v>
      </c>
      <c r="E20" s="175">
        <v>38</v>
      </c>
      <c r="F20" s="176">
        <v>1000</v>
      </c>
      <c r="G20" s="203">
        <v>200</v>
      </c>
      <c r="H20" s="203">
        <v>350</v>
      </c>
      <c r="I20" s="194" t="s">
        <v>307</v>
      </c>
      <c r="J20" s="4">
        <v>1015</v>
      </c>
      <c r="L20" s="196"/>
      <c r="M20" s="196"/>
      <c r="N20" s="196"/>
    </row>
    <row r="21" spans="2:19" ht="18.600000000000001" customHeight="1">
      <c r="B21" s="1" t="s">
        <v>40</v>
      </c>
      <c r="C21" s="4" t="s">
        <v>50</v>
      </c>
      <c r="D21" s="175" t="s">
        <v>5</v>
      </c>
      <c r="E21" s="175">
        <v>50</v>
      </c>
      <c r="F21" s="176">
        <v>1050</v>
      </c>
      <c r="G21" s="203">
        <v>200</v>
      </c>
      <c r="H21" s="203">
        <v>350</v>
      </c>
      <c r="I21" s="194" t="s">
        <v>307</v>
      </c>
      <c r="J21" s="4">
        <v>1055</v>
      </c>
      <c r="L21" s="196" t="s">
        <v>288</v>
      </c>
      <c r="M21" s="196"/>
      <c r="N21" s="196"/>
    </row>
    <row r="22" spans="2:19">
      <c r="B22" s="1" t="s">
        <v>40</v>
      </c>
      <c r="C22" s="4" t="s">
        <v>50</v>
      </c>
      <c r="D22" s="175" t="s">
        <v>6</v>
      </c>
      <c r="E22" s="175">
        <v>25</v>
      </c>
      <c r="F22" s="176">
        <v>1000</v>
      </c>
      <c r="G22" s="202" t="s">
        <v>273</v>
      </c>
      <c r="H22" s="203">
        <v>350</v>
      </c>
      <c r="I22" s="194" t="s">
        <v>307</v>
      </c>
      <c r="J22" s="4">
        <v>1015</v>
      </c>
      <c r="L22" s="196" t="s">
        <v>286</v>
      </c>
      <c r="M22" s="196"/>
      <c r="N22" s="196"/>
    </row>
    <row r="23" spans="2:19">
      <c r="B23" s="1" t="s">
        <v>40</v>
      </c>
      <c r="C23" s="4" t="s">
        <v>50</v>
      </c>
      <c r="D23" s="175" t="s">
        <v>6</v>
      </c>
      <c r="E23" s="175">
        <v>25</v>
      </c>
      <c r="F23" s="176">
        <v>1120</v>
      </c>
      <c r="G23" s="202" t="s">
        <v>273</v>
      </c>
      <c r="H23" s="203">
        <v>350</v>
      </c>
      <c r="I23" s="194" t="s">
        <v>307</v>
      </c>
      <c r="J23" s="4">
        <v>1125</v>
      </c>
      <c r="L23" s="196" t="s">
        <v>287</v>
      </c>
      <c r="M23" s="196"/>
      <c r="N23" s="196"/>
    </row>
    <row r="24" spans="2:19">
      <c r="B24" s="1" t="s">
        <v>40</v>
      </c>
      <c r="C24" s="4" t="s">
        <v>50</v>
      </c>
      <c r="D24" s="175" t="s">
        <v>6</v>
      </c>
      <c r="E24" s="175">
        <v>50</v>
      </c>
      <c r="F24" s="176">
        <v>1120</v>
      </c>
      <c r="G24" s="203">
        <v>200</v>
      </c>
      <c r="H24" s="203">
        <v>350</v>
      </c>
      <c r="I24" s="194" t="s">
        <v>307</v>
      </c>
      <c r="J24" s="4">
        <v>1125</v>
      </c>
      <c r="L24" s="197" t="s">
        <v>305</v>
      </c>
      <c r="M24" s="196"/>
      <c r="N24" s="196"/>
    </row>
    <row r="25" spans="2:19">
      <c r="B25" s="1" t="s">
        <v>40</v>
      </c>
      <c r="C25" s="4" t="s">
        <v>50</v>
      </c>
      <c r="D25" s="175" t="s">
        <v>7</v>
      </c>
      <c r="E25" s="175">
        <v>50</v>
      </c>
      <c r="F25" s="176">
        <v>1000</v>
      </c>
      <c r="G25" s="203">
        <v>200</v>
      </c>
      <c r="H25" s="203">
        <v>350</v>
      </c>
      <c r="I25" s="194" t="s">
        <v>307</v>
      </c>
      <c r="J25" s="4">
        <v>1005</v>
      </c>
      <c r="L25" s="196"/>
      <c r="M25" s="196"/>
      <c r="N25" s="196"/>
    </row>
    <row r="26" spans="2:19">
      <c r="B26" s="1" t="s">
        <v>40</v>
      </c>
      <c r="C26" s="4" t="s">
        <v>43</v>
      </c>
      <c r="D26" s="175" t="s">
        <v>8</v>
      </c>
      <c r="E26" s="175">
        <v>50</v>
      </c>
      <c r="F26" s="176">
        <v>1000</v>
      </c>
      <c r="G26" s="203">
        <v>200</v>
      </c>
      <c r="H26" s="203">
        <v>350</v>
      </c>
      <c r="I26" s="194" t="s">
        <v>307</v>
      </c>
      <c r="J26" s="4">
        <v>1015</v>
      </c>
      <c r="L26" s="197" t="s">
        <v>289</v>
      </c>
      <c r="M26" s="196"/>
      <c r="N26" s="196"/>
    </row>
    <row r="27" spans="2:19">
      <c r="B27" s="1" t="s">
        <v>40</v>
      </c>
      <c r="C27" s="4" t="s">
        <v>43</v>
      </c>
      <c r="D27" s="175" t="s">
        <v>9</v>
      </c>
      <c r="E27" s="175">
        <v>50</v>
      </c>
      <c r="F27" s="176">
        <v>1000</v>
      </c>
      <c r="G27" s="203">
        <v>200</v>
      </c>
      <c r="H27" s="203">
        <v>350</v>
      </c>
      <c r="I27" s="194" t="s">
        <v>307</v>
      </c>
      <c r="J27" s="4">
        <v>1015</v>
      </c>
      <c r="L27" s="197" t="s">
        <v>290</v>
      </c>
      <c r="M27" s="196"/>
      <c r="N27" s="196"/>
    </row>
    <row r="28" spans="2:19">
      <c r="B28" s="1" t="s">
        <v>46</v>
      </c>
      <c r="C28" s="4" t="s">
        <v>43</v>
      </c>
      <c r="D28" s="175" t="s">
        <v>11</v>
      </c>
      <c r="E28" s="175">
        <v>50</v>
      </c>
      <c r="F28" s="176">
        <v>1000</v>
      </c>
      <c r="G28" s="203">
        <v>200</v>
      </c>
      <c r="H28" s="203">
        <v>350</v>
      </c>
      <c r="I28" s="194" t="s">
        <v>307</v>
      </c>
      <c r="J28" s="4">
        <v>1015</v>
      </c>
      <c r="L28" s="197" t="s">
        <v>324</v>
      </c>
      <c r="M28" s="196"/>
      <c r="N28" s="196"/>
    </row>
    <row r="29" spans="2:19">
      <c r="B29" s="1" t="s">
        <v>46</v>
      </c>
      <c r="C29" s="4" t="s">
        <v>43</v>
      </c>
      <c r="D29" s="175" t="s">
        <v>12</v>
      </c>
      <c r="E29" s="175">
        <v>50</v>
      </c>
      <c r="F29" s="176">
        <v>1000</v>
      </c>
      <c r="G29" s="203"/>
      <c r="H29" s="203">
        <v>350</v>
      </c>
      <c r="I29" s="194" t="s">
        <v>307</v>
      </c>
      <c r="J29" s="4">
        <v>1015</v>
      </c>
      <c r="L29" s="197" t="s">
        <v>291</v>
      </c>
      <c r="M29" s="196"/>
      <c r="N29" s="196"/>
    </row>
    <row r="30" spans="2:19">
      <c r="B30" s="1" t="s">
        <v>46</v>
      </c>
      <c r="C30" s="4" t="s">
        <v>43</v>
      </c>
      <c r="D30" s="175" t="s">
        <v>12</v>
      </c>
      <c r="E30" s="175">
        <v>50</v>
      </c>
      <c r="F30" s="176">
        <v>1000</v>
      </c>
      <c r="G30" s="203"/>
      <c r="H30" s="203">
        <v>350</v>
      </c>
      <c r="I30" s="194" t="s">
        <v>307</v>
      </c>
      <c r="J30" s="4">
        <v>1015</v>
      </c>
      <c r="L30" s="197" t="s">
        <v>304</v>
      </c>
      <c r="M30" s="196"/>
      <c r="N30" s="196"/>
    </row>
    <row r="31" spans="2:19">
      <c r="B31" s="3" t="s">
        <v>71</v>
      </c>
      <c r="C31" s="4" t="s">
        <v>50</v>
      </c>
      <c r="D31" s="175" t="s">
        <v>4</v>
      </c>
      <c r="E31" s="175">
        <v>75</v>
      </c>
      <c r="F31" s="176">
        <v>1000</v>
      </c>
      <c r="G31" s="203">
        <v>200</v>
      </c>
      <c r="H31" s="203">
        <v>350</v>
      </c>
      <c r="I31" s="194" t="s">
        <v>307</v>
      </c>
      <c r="J31" s="4">
        <v>1015</v>
      </c>
      <c r="L31" s="197" t="s">
        <v>322</v>
      </c>
    </row>
    <row r="32" spans="2:19">
      <c r="B32" s="1" t="s">
        <v>71</v>
      </c>
      <c r="C32" s="4" t="s">
        <v>50</v>
      </c>
      <c r="D32" s="175" t="s">
        <v>13</v>
      </c>
      <c r="E32" s="175">
        <v>9</v>
      </c>
      <c r="F32" s="176">
        <v>1360</v>
      </c>
      <c r="G32" s="203" t="s">
        <v>273</v>
      </c>
      <c r="H32" s="203"/>
      <c r="I32" s="194"/>
      <c r="J32" s="4"/>
      <c r="L32" s="196"/>
    </row>
    <row r="33" spans="2:12">
      <c r="B33" s="1" t="s">
        <v>71</v>
      </c>
      <c r="C33" s="4" t="s">
        <v>79</v>
      </c>
      <c r="D33" s="175" t="s">
        <v>261</v>
      </c>
      <c r="E33" s="175">
        <v>25</v>
      </c>
      <c r="F33" s="176">
        <v>1050</v>
      </c>
      <c r="G33" s="203" t="s">
        <v>273</v>
      </c>
      <c r="H33" s="203">
        <v>800</v>
      </c>
      <c r="I33" s="194" t="s">
        <v>310</v>
      </c>
      <c r="J33" s="4">
        <v>1250</v>
      </c>
      <c r="L33" s="197" t="s">
        <v>292</v>
      </c>
    </row>
    <row r="34" spans="2:12">
      <c r="L34" s="197" t="s">
        <v>298</v>
      </c>
    </row>
    <row r="35" spans="2:12">
      <c r="L35" s="197" t="s">
        <v>300</v>
      </c>
    </row>
    <row r="36" spans="2:12">
      <c r="L36" s="197" t="s">
        <v>301</v>
      </c>
    </row>
    <row r="37" spans="2:12">
      <c r="L37" s="197" t="s">
        <v>302</v>
      </c>
    </row>
    <row r="38" spans="2:12">
      <c r="L38" s="197" t="s">
        <v>303</v>
      </c>
    </row>
    <row r="41" spans="2:12">
      <c r="L41" t="s">
        <v>314</v>
      </c>
    </row>
    <row r="42" spans="2:12">
      <c r="L42" t="s">
        <v>315</v>
      </c>
    </row>
    <row r="43" spans="2:12">
      <c r="L43" t="s">
        <v>316</v>
      </c>
    </row>
    <row r="45" spans="2:12">
      <c r="L45" t="s">
        <v>317</v>
      </c>
    </row>
    <row r="47" spans="2:12">
      <c r="L47" t="s">
        <v>318</v>
      </c>
    </row>
    <row r="49" spans="12:12">
      <c r="L49" t="s">
        <v>320</v>
      </c>
    </row>
  </sheetData>
  <mergeCells count="15">
    <mergeCell ref="L1:M1"/>
    <mergeCell ref="L2:N2"/>
    <mergeCell ref="P1:R1"/>
    <mergeCell ref="S2:S3"/>
    <mergeCell ref="R2:R3"/>
    <mergeCell ref="Q2:Q3"/>
    <mergeCell ref="P2:P3"/>
    <mergeCell ref="I2:J2"/>
    <mergeCell ref="B2:B3"/>
    <mergeCell ref="C2:C3"/>
    <mergeCell ref="D2:D3"/>
    <mergeCell ref="E2:E3"/>
    <mergeCell ref="G2:G3"/>
    <mergeCell ref="H2:H3"/>
    <mergeCell ref="F2:F3"/>
  </mergeCells>
  <phoneticPr fontId="7"/>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7" r:id="rId4" name="Button 13">
              <controlPr defaultSize="0" print="0" autoFill="0" autoPict="0" macro="[0]!ボタン13_Click">
                <anchor moveWithCells="1" sizeWithCells="1">
                  <from>
                    <xdr:col>7</xdr:col>
                    <xdr:colOff>662940</xdr:colOff>
                    <xdr:row>0</xdr:row>
                    <xdr:rowOff>83820</xdr:rowOff>
                  </from>
                  <to>
                    <xdr:col>9</xdr:col>
                    <xdr:colOff>662940</xdr:colOff>
                    <xdr:row>0</xdr:row>
                    <xdr:rowOff>701040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B2F17-B335-4941-9C77-4F15332BA116}">
  <sheetPr codeName="Sheet3"/>
  <dimension ref="A3:D63"/>
  <sheetViews>
    <sheetView topLeftCell="A43" workbookViewId="0">
      <selection activeCell="F60" sqref="F60"/>
    </sheetView>
  </sheetViews>
  <sheetFormatPr defaultRowHeight="18"/>
  <cols>
    <col min="2" max="2" width="8.796875" style="195"/>
  </cols>
  <sheetData>
    <row r="3" spans="1:4">
      <c r="B3" s="193" t="s">
        <v>279</v>
      </c>
      <c r="C3" s="193"/>
    </row>
    <row r="4" spans="1:4">
      <c r="B4" s="180" t="s">
        <v>85</v>
      </c>
      <c r="C4" s="180"/>
      <c r="D4" s="180"/>
    </row>
    <row r="5" spans="1:4">
      <c r="B5" s="200" t="s">
        <v>86</v>
      </c>
      <c r="C5" s="166" t="s">
        <v>87</v>
      </c>
      <c r="D5" s="166" t="s">
        <v>280</v>
      </c>
    </row>
    <row r="6" spans="1:4">
      <c r="A6" s="195" t="s">
        <v>281</v>
      </c>
      <c r="B6" s="194" t="s">
        <v>311</v>
      </c>
      <c r="C6" s="4">
        <v>515</v>
      </c>
      <c r="D6" s="4"/>
    </row>
    <row r="7" spans="1:4">
      <c r="B7" s="194" t="s">
        <v>311</v>
      </c>
      <c r="C7" s="4">
        <v>605</v>
      </c>
      <c r="D7" s="4"/>
    </row>
    <row r="8" spans="1:4">
      <c r="B8" s="194" t="s">
        <v>311</v>
      </c>
      <c r="C8" s="4">
        <v>610</v>
      </c>
      <c r="D8" s="4"/>
    </row>
    <row r="9" spans="1:4">
      <c r="B9" s="194" t="s">
        <v>311</v>
      </c>
      <c r="C9" s="4">
        <v>870</v>
      </c>
      <c r="D9" s="4"/>
    </row>
    <row r="10" spans="1:4">
      <c r="B10" s="194" t="s">
        <v>311</v>
      </c>
      <c r="C10" s="4">
        <v>890</v>
      </c>
      <c r="D10" s="4"/>
    </row>
    <row r="11" spans="1:4">
      <c r="B11" s="194" t="s">
        <v>311</v>
      </c>
      <c r="C11" s="4">
        <v>955</v>
      </c>
      <c r="D11" s="4"/>
    </row>
    <row r="12" spans="1:4">
      <c r="B12" s="194" t="s">
        <v>311</v>
      </c>
      <c r="C12" s="4">
        <v>1005</v>
      </c>
      <c r="D12" s="4"/>
    </row>
    <row r="13" spans="1:4">
      <c r="B13" s="194" t="s">
        <v>311</v>
      </c>
      <c r="C13" s="4">
        <v>1015</v>
      </c>
      <c r="D13" s="4"/>
    </row>
    <row r="14" spans="1:4">
      <c r="B14" s="194" t="s">
        <v>311</v>
      </c>
      <c r="C14" s="4">
        <v>1025</v>
      </c>
      <c r="D14" s="4"/>
    </row>
    <row r="15" spans="1:4">
      <c r="B15" s="194" t="s">
        <v>311</v>
      </c>
      <c r="C15" s="4">
        <v>1080</v>
      </c>
      <c r="D15" s="4"/>
    </row>
    <row r="16" spans="1:4">
      <c r="B16" s="194" t="s">
        <v>311</v>
      </c>
      <c r="C16" s="4">
        <v>1170</v>
      </c>
      <c r="D16" s="4"/>
    </row>
    <row r="17" spans="1:4">
      <c r="B17" s="194" t="s">
        <v>311</v>
      </c>
      <c r="C17" s="4">
        <v>1220</v>
      </c>
      <c r="D17" s="4"/>
    </row>
    <row r="18" spans="1:4">
      <c r="B18" s="194" t="s">
        <v>311</v>
      </c>
      <c r="C18" s="4">
        <v>1245</v>
      </c>
      <c r="D18" s="4"/>
    </row>
    <row r="19" spans="1:4">
      <c r="B19" s="194" t="s">
        <v>311</v>
      </c>
      <c r="C19" s="4">
        <v>1255</v>
      </c>
      <c r="D19" s="4"/>
    </row>
    <row r="20" spans="1:4">
      <c r="B20" s="194" t="s">
        <v>311</v>
      </c>
      <c r="C20" s="4">
        <v>1260</v>
      </c>
      <c r="D20" s="4"/>
    </row>
    <row r="21" spans="1:4">
      <c r="B21" s="194" t="s">
        <v>311</v>
      </c>
      <c r="C21" s="4">
        <v>1380</v>
      </c>
      <c r="D21" s="4"/>
    </row>
    <row r="22" spans="1:4">
      <c r="A22" s="195" t="s">
        <v>282</v>
      </c>
      <c r="B22" s="194" t="s">
        <v>312</v>
      </c>
      <c r="C22" s="4">
        <v>690</v>
      </c>
      <c r="D22" s="4"/>
    </row>
    <row r="23" spans="1:4">
      <c r="B23" s="194" t="s">
        <v>312</v>
      </c>
      <c r="C23" s="4">
        <v>890</v>
      </c>
      <c r="D23" s="4"/>
    </row>
    <row r="24" spans="1:4">
      <c r="B24" s="194" t="s">
        <v>312</v>
      </c>
      <c r="C24" s="4">
        <v>1005</v>
      </c>
      <c r="D24" s="4"/>
    </row>
    <row r="25" spans="1:4">
      <c r="B25" s="194" t="s">
        <v>312</v>
      </c>
      <c r="C25" s="4">
        <v>1020</v>
      </c>
      <c r="D25" s="4"/>
    </row>
    <row r="26" spans="1:4">
      <c r="B26" s="194" t="s">
        <v>312</v>
      </c>
      <c r="C26" s="4">
        <v>1220</v>
      </c>
      <c r="D26" s="4"/>
    </row>
    <row r="27" spans="1:4">
      <c r="B27" s="194" t="s">
        <v>312</v>
      </c>
      <c r="C27" s="4">
        <v>1380</v>
      </c>
      <c r="D27" s="4"/>
    </row>
    <row r="28" spans="1:4">
      <c r="A28" s="195" t="s">
        <v>283</v>
      </c>
      <c r="B28" s="194" t="s">
        <v>283</v>
      </c>
      <c r="C28" s="4">
        <v>1005</v>
      </c>
      <c r="D28" s="4"/>
    </row>
    <row r="29" spans="1:4">
      <c r="B29" s="194" t="s">
        <v>283</v>
      </c>
      <c r="C29" s="4">
        <v>1010</v>
      </c>
      <c r="D29" s="4"/>
    </row>
    <row r="30" spans="1:4">
      <c r="B30" s="194" t="s">
        <v>283</v>
      </c>
      <c r="C30" s="4">
        <v>1015</v>
      </c>
      <c r="D30" s="4"/>
    </row>
    <row r="31" spans="1:4">
      <c r="B31" s="194" t="s">
        <v>283</v>
      </c>
      <c r="C31" s="4">
        <v>1020</v>
      </c>
      <c r="D31" s="4"/>
    </row>
    <row r="32" spans="1:4">
      <c r="B32" s="194" t="s">
        <v>283</v>
      </c>
      <c r="C32" s="4">
        <v>1035</v>
      </c>
      <c r="D32" s="4"/>
    </row>
    <row r="33" spans="1:4">
      <c r="B33" s="194" t="s">
        <v>283</v>
      </c>
      <c r="C33" s="4">
        <v>1055</v>
      </c>
      <c r="D33" s="4"/>
    </row>
    <row r="34" spans="1:4">
      <c r="B34" s="194" t="s">
        <v>283</v>
      </c>
      <c r="C34" s="4">
        <v>1070</v>
      </c>
      <c r="D34" s="4"/>
    </row>
    <row r="35" spans="1:4">
      <c r="B35" s="194" t="s">
        <v>283</v>
      </c>
      <c r="C35" s="4">
        <v>1125</v>
      </c>
      <c r="D35" s="4"/>
    </row>
    <row r="36" spans="1:4">
      <c r="B36" s="194" t="s">
        <v>283</v>
      </c>
      <c r="C36" s="4">
        <v>1130</v>
      </c>
      <c r="D36" s="4"/>
    </row>
    <row r="37" spans="1:4">
      <c r="B37" s="194" t="s">
        <v>283</v>
      </c>
      <c r="C37" s="4">
        <v>1140</v>
      </c>
      <c r="D37" s="4"/>
    </row>
    <row r="38" spans="1:4">
      <c r="B38" s="194" t="s">
        <v>283</v>
      </c>
      <c r="C38" s="4">
        <v>1175</v>
      </c>
      <c r="D38" s="4"/>
    </row>
    <row r="39" spans="1:4">
      <c r="B39" s="194" t="s">
        <v>283</v>
      </c>
      <c r="C39" s="4">
        <v>1200</v>
      </c>
      <c r="D39" s="4"/>
    </row>
    <row r="40" spans="1:4">
      <c r="B40" s="194" t="s">
        <v>283</v>
      </c>
      <c r="C40" s="4">
        <v>1220</v>
      </c>
      <c r="D40" s="4"/>
    </row>
    <row r="41" spans="1:4">
      <c r="A41" s="195" t="s">
        <v>284</v>
      </c>
      <c r="B41" s="194" t="s">
        <v>284</v>
      </c>
      <c r="C41" s="4">
        <v>1005</v>
      </c>
      <c r="D41" s="4"/>
    </row>
    <row r="42" spans="1:4">
      <c r="B42" s="194" t="s">
        <v>284</v>
      </c>
      <c r="C42" s="4">
        <v>1010</v>
      </c>
      <c r="D42" s="4"/>
    </row>
    <row r="43" spans="1:4">
      <c r="B43" s="194" t="s">
        <v>284</v>
      </c>
      <c r="C43" s="4">
        <v>1015</v>
      </c>
      <c r="D43" s="4"/>
    </row>
    <row r="44" spans="1:4">
      <c r="B44" s="194" t="s">
        <v>284</v>
      </c>
      <c r="C44" s="4">
        <v>1020</v>
      </c>
      <c r="D44" s="4"/>
    </row>
    <row r="45" spans="1:4">
      <c r="B45" s="194" t="s">
        <v>284</v>
      </c>
      <c r="C45" s="4">
        <v>1105</v>
      </c>
      <c r="D45" s="4"/>
    </row>
    <row r="46" spans="1:4">
      <c r="B46" s="194" t="s">
        <v>284</v>
      </c>
      <c r="C46" s="4">
        <v>1110</v>
      </c>
      <c r="D46" s="4"/>
    </row>
    <row r="47" spans="1:4">
      <c r="B47" s="194" t="s">
        <v>284</v>
      </c>
      <c r="C47" s="4">
        <v>1125</v>
      </c>
      <c r="D47" s="4"/>
    </row>
    <row r="48" spans="1:4">
      <c r="B48" s="194" t="s">
        <v>284</v>
      </c>
      <c r="C48" s="4">
        <v>1130</v>
      </c>
      <c r="D48" s="4"/>
    </row>
    <row r="49" spans="2:4">
      <c r="B49" s="194" t="s">
        <v>284</v>
      </c>
      <c r="C49" s="4">
        <v>1140</v>
      </c>
      <c r="D49" s="4"/>
    </row>
    <row r="50" spans="2:4">
      <c r="B50" s="194" t="s">
        <v>284</v>
      </c>
      <c r="C50" s="4">
        <v>1200</v>
      </c>
      <c r="D50" s="4"/>
    </row>
    <row r="51" spans="2:4">
      <c r="B51" s="194" t="s">
        <v>284</v>
      </c>
      <c r="C51" s="4">
        <v>1210</v>
      </c>
      <c r="D51" s="4"/>
    </row>
    <row r="52" spans="2:4">
      <c r="B52" s="194" t="s">
        <v>284</v>
      </c>
      <c r="C52" s="4">
        <v>1220</v>
      </c>
      <c r="D52" s="4"/>
    </row>
    <row r="53" spans="2:4">
      <c r="B53" s="194" t="s">
        <v>284</v>
      </c>
      <c r="C53" s="4">
        <v>1340</v>
      </c>
      <c r="D53" s="4"/>
    </row>
    <row r="54" spans="2:4">
      <c r="B54" s="194" t="s">
        <v>284</v>
      </c>
      <c r="C54" s="4">
        <v>1440</v>
      </c>
      <c r="D54" s="4"/>
    </row>
    <row r="55" spans="2:4">
      <c r="B55" s="194" t="s">
        <v>321</v>
      </c>
      <c r="C55" s="4">
        <v>1250</v>
      </c>
      <c r="D55" s="4"/>
    </row>
    <row r="56" spans="2:4">
      <c r="B56" s="194"/>
      <c r="C56" s="4"/>
      <c r="D56" s="4"/>
    </row>
    <row r="57" spans="2:4">
      <c r="B57" s="194"/>
      <c r="C57" s="4"/>
      <c r="D57" s="4"/>
    </row>
    <row r="58" spans="2:4">
      <c r="B58" s="194"/>
      <c r="C58" s="4"/>
      <c r="D58" s="4"/>
    </row>
    <row r="59" spans="2:4">
      <c r="B59" s="194"/>
      <c r="C59" s="4"/>
      <c r="D59" s="4"/>
    </row>
    <row r="60" spans="2:4">
      <c r="B60" s="194"/>
      <c r="C60" s="4"/>
      <c r="D60" s="4"/>
    </row>
    <row r="61" spans="2:4">
      <c r="B61" s="194"/>
      <c r="C61" s="4"/>
      <c r="D61" s="4"/>
    </row>
    <row r="62" spans="2:4">
      <c r="B62" s="194"/>
      <c r="C62" s="4"/>
      <c r="D62" s="4"/>
    </row>
    <row r="63" spans="2:4">
      <c r="B63" s="194"/>
      <c r="C63" s="4"/>
      <c r="D63" s="4"/>
    </row>
  </sheetData>
  <mergeCells count="2">
    <mergeCell ref="B3:C3"/>
    <mergeCell ref="B4:D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サンプル</vt:lpstr>
      <vt:lpstr>条件マスタ</vt:lpstr>
      <vt:lpstr>コアマスタ</vt:lpstr>
      <vt:lpstr>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友和</dc:creator>
  <cp:lastModifiedBy>上田 友和</cp:lastModifiedBy>
  <dcterms:created xsi:type="dcterms:W3CDTF">2015-06-05T18:19:34Z</dcterms:created>
  <dcterms:modified xsi:type="dcterms:W3CDTF">2024-02-08T06:02:30Z</dcterms:modified>
</cp:coreProperties>
</file>