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su\Dropbox\Dropbox_JOB\Ⅳ) HAAF Co.,Ltd\"/>
    </mc:Choice>
  </mc:AlternateContent>
  <xr:revisionPtr revIDLastSave="0" documentId="13_ncr:1_{DBD9C8C8-CD1B-4A79-AE90-F33FE2676732}" xr6:coauthVersionLast="47" xr6:coauthVersionMax="47" xr10:uidLastSave="{00000000-0000-0000-0000-000000000000}"/>
  <bookViews>
    <workbookView xWindow="-110" yWindow="-110" windowWidth="24220" windowHeight="15500" xr2:uid="{027B7F9E-9013-44CF-BD80-EC76B4250E8F}"/>
  </bookViews>
  <sheets>
    <sheet name="画面・機能×フェーズ" sheetId="1" r:id="rId1"/>
  </sheets>
  <definedNames>
    <definedName name="_xlnm._FilterDatabase" localSheetId="0" hidden="1">画面・機能×フェーズ!$A$6:$I$113</definedName>
    <definedName name="_xlnm.Print_Area" localSheetId="0">画面・機能×フェーズ!$A$1:$I$113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9" i="1" l="1"/>
  <c r="B97" i="1"/>
  <c r="B95" i="1"/>
  <c r="A85" i="1"/>
  <c r="B91" i="1"/>
  <c r="B59" i="1"/>
  <c r="B77" i="1"/>
  <c r="B78" i="1" s="1"/>
  <c r="A54" i="1"/>
  <c r="A55" i="1" s="1"/>
  <c r="B54" i="1"/>
  <c r="I4" i="1"/>
  <c r="H4" i="1"/>
  <c r="G4" i="1"/>
  <c r="F4" i="1"/>
  <c r="B52" i="1"/>
  <c r="B74" i="1"/>
  <c r="B75" i="1" s="1"/>
  <c r="B72" i="1" s="1"/>
  <c r="B11" i="1"/>
  <c r="B47" i="1"/>
  <c r="B85" i="1"/>
  <c r="B86" i="1" s="1"/>
  <c r="B80" i="1"/>
  <c r="B64" i="1"/>
  <c r="B56" i="1"/>
  <c r="B57" i="1" s="1"/>
  <c r="B110" i="1"/>
  <c r="B102" i="1" s="1"/>
  <c r="B103" i="1" s="1"/>
  <c r="B49" i="1"/>
  <c r="B50" i="1" s="1"/>
  <c r="B44" i="1"/>
  <c r="B45" i="1" s="1"/>
  <c r="B37" i="1"/>
  <c r="B38" i="1" s="1"/>
  <c r="B39" i="1" s="1"/>
  <c r="B40" i="1" s="1"/>
  <c r="B41" i="1" s="1"/>
  <c r="B42" i="1" s="1"/>
  <c r="B32" i="1"/>
  <c r="B33" i="1" s="1"/>
  <c r="B34" i="1" s="1"/>
  <c r="B35" i="1" s="1"/>
  <c r="B24" i="1"/>
  <c r="B25" i="1" s="1"/>
  <c r="B27" i="1" s="1"/>
  <c r="B28" i="1" s="1"/>
  <c r="B29" i="1" s="1"/>
  <c r="B30" i="1" s="1"/>
  <c r="B20" i="1"/>
  <c r="B21" i="1" s="1"/>
  <c r="B22" i="1" s="1"/>
  <c r="B17" i="1"/>
  <c r="B104" i="1" l="1"/>
  <c r="B105" i="1" s="1"/>
  <c r="B106" i="1" s="1"/>
  <c r="B107" i="1" s="1"/>
  <c r="B108" i="1" s="1"/>
  <c r="A56" i="1"/>
  <c r="A57" i="1" s="1"/>
  <c r="B65" i="1"/>
  <c r="B66" i="1" s="1"/>
  <c r="B67" i="1" s="1"/>
  <c r="B81" i="1"/>
  <c r="B82" i="1" s="1"/>
  <c r="B68" i="1" l="1"/>
  <c r="B69" i="1" s="1"/>
  <c r="A102" i="1" l="1"/>
  <c r="A103" i="1" s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B12" i="1"/>
  <c r="B13" i="1" s="1"/>
  <c r="B14" i="1" s="1"/>
  <c r="B15" i="1" s="1"/>
  <c r="B8" i="1"/>
  <c r="B9" i="1" s="1"/>
  <c r="A104" i="1" l="1"/>
  <c r="A105" i="1" s="1"/>
  <c r="A106" i="1" s="1"/>
  <c r="A107" i="1" s="1"/>
  <c r="A108" i="1" s="1"/>
  <c r="A109" i="1" s="1"/>
  <c r="A110" i="1" s="1"/>
  <c r="A72" i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58" i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B60" i="1"/>
  <c r="B61" i="1" s="1"/>
  <c r="B62" i="1" s="1"/>
  <c r="B87" i="1"/>
  <c r="B92" i="1" l="1"/>
  <c r="B93" i="1" s="1"/>
  <c r="B88" i="1"/>
  <c r="B89" i="1" s="1"/>
  <c r="A86" i="1"/>
  <c r="A87" i="1" s="1"/>
  <c r="A88" i="1" s="1"/>
  <c r="A89" i="1" s="1"/>
  <c r="A90" i="1" s="1"/>
  <c r="A91" i="1" s="1"/>
  <c r="A92" i="1" s="1"/>
  <c r="A93" i="1" s="1"/>
  <c r="A94" i="1" l="1"/>
  <c r="A95" i="1" s="1"/>
  <c r="A96" i="1" l="1"/>
  <c r="A97" i="1" l="1"/>
  <c r="A98" i="1" l="1"/>
  <c r="A99" i="1" l="1"/>
  <c r="A100" i="1" s="1"/>
</calcChain>
</file>

<file path=xl/sharedStrings.xml><?xml version="1.0" encoding="utf-8"?>
<sst xmlns="http://schemas.openxmlformats.org/spreadsheetml/2006/main" count="470" uniqueCount="244">
  <si>
    <t>画面名</t>
  </si>
  <si>
    <t>商品一覧</t>
  </si>
  <si>
    <t>商品詳細</t>
  </si>
  <si>
    <t>アカウント</t>
  </si>
  <si>
    <t>チェックアウト</t>
  </si>
  <si>
    <t>注文成功</t>
  </si>
  <si>
    <t>404ページ</t>
  </si>
  <si>
    <t>ダッシュボード</t>
  </si>
  <si>
    <t>商品管理</t>
  </si>
  <si>
    <t>ユーザー管理</t>
  </si>
  <si>
    <t>機能</t>
  </si>
  <si>
    <t>フェーズ２</t>
    <phoneticPr fontId="2"/>
  </si>
  <si>
    <t>フェーズ３</t>
    <phoneticPr fontId="2"/>
  </si>
  <si>
    <t>○</t>
    <phoneticPr fontId="2"/>
  </si>
  <si>
    <t>利用者種別</t>
    <rPh sb="0" eb="3">
      <t>リヨウシャ</t>
    </rPh>
    <rPh sb="3" eb="5">
      <t>シュベツ</t>
    </rPh>
    <phoneticPr fontId="2"/>
  </si>
  <si>
    <t>ショッピング</t>
    <phoneticPr fontId="2"/>
  </si>
  <si>
    <t>-</t>
    <phoneticPr fontId="2"/>
  </si>
  <si>
    <t>システム管理者</t>
    <phoneticPr fontId="2"/>
  </si>
  <si>
    <t>チャット</t>
    <phoneticPr fontId="2"/>
  </si>
  <si>
    <t>AIチャット</t>
    <phoneticPr fontId="2"/>
  </si>
  <si>
    <t>機能種別</t>
    <rPh sb="0" eb="2">
      <t>キノウ</t>
    </rPh>
    <rPh sb="2" eb="4">
      <t>シュベツ</t>
    </rPh>
    <phoneticPr fontId="2"/>
  </si>
  <si>
    <t>広告</t>
    <rPh sb="0" eb="2">
      <t>コウコク</t>
    </rPh>
    <phoneticPr fontId="2"/>
  </si>
  <si>
    <t>広告主（仕業）</t>
    <rPh sb="0" eb="3">
      <t>コウコクヌシ</t>
    </rPh>
    <rPh sb="4" eb="6">
      <t>シギョウ</t>
    </rPh>
    <phoneticPr fontId="2"/>
  </si>
  <si>
    <t>フェーズ１
優先度高</t>
    <phoneticPr fontId="2"/>
  </si>
  <si>
    <t>フェーズ１
優先度低</t>
    <phoneticPr fontId="2"/>
  </si>
  <si>
    <t>機能数</t>
    <rPh sb="0" eb="3">
      <t>キノウスウ</t>
    </rPh>
    <phoneticPr fontId="2"/>
  </si>
  <si>
    <t>広告詳細</t>
    <rPh sb="0" eb="2">
      <t>コウコク</t>
    </rPh>
    <rPh sb="2" eb="4">
      <t>ショウサイ</t>
    </rPh>
    <phoneticPr fontId="2"/>
  </si>
  <si>
    <t>機能説明</t>
    <rPh sb="0" eb="2">
      <t>キノウ</t>
    </rPh>
    <rPh sb="2" eb="4">
      <t>セツメイ</t>
    </rPh>
    <phoneticPr fontId="2"/>
  </si>
  <si>
    <t>現金仕入トップ</t>
    <rPh sb="0" eb="4">
      <t>ゲンキンシイ</t>
    </rPh>
    <phoneticPr fontId="2"/>
  </si>
  <si>
    <t>利用者共通</t>
    <rPh sb="0" eb="3">
      <t>リヨウシャ</t>
    </rPh>
    <phoneticPr fontId="2"/>
  </si>
  <si>
    <t>通知</t>
  </si>
  <si>
    <t>問い合わせ</t>
  </si>
  <si>
    <t>ログ管理</t>
  </si>
  <si>
    <t>アクセス解析</t>
  </si>
  <si>
    <t>ユーザー検索</t>
  </si>
  <si>
    <t>過去の注文履歴を一覧で確認する</t>
  </si>
  <si>
    <t>アカウントのパスワードを変更できる</t>
  </si>
  <si>
    <t>登録済みのアカウントを削除する</t>
  </si>
  <si>
    <t>お気に入り登録した商品を一覧で確認できる</t>
  </si>
  <si>
    <t>過去の注文情報をもとに再度同じ商品を注文できる</t>
  </si>
  <si>
    <t>提供中の広告を一覧で閲覧できる</t>
  </si>
  <si>
    <t>ユーザーに最適化された広告を推薦表示する</t>
  </si>
  <si>
    <t>選択した広告の詳細情報を表示する</t>
  </si>
  <si>
    <t>特集カテゴリーの商品を一覧で表示する</t>
  </si>
  <si>
    <t>商品のカテゴリーを一覧で表示する</t>
  </si>
  <si>
    <t>新しく追加された商品を一覧で表示する</t>
  </si>
  <si>
    <t>商品名などをキーワードで検索する</t>
  </si>
  <si>
    <t>カテゴリーから商品を検索する</t>
  </si>
  <si>
    <t>商品一覧を複数ページに分けて表示する</t>
  </si>
  <si>
    <t>価格帯を指定して商品を絞り込む</t>
  </si>
  <si>
    <t>商品一覧を条件に応じて並び替える</t>
  </si>
  <si>
    <t>選択した商品の詳細情報を表示する</t>
  </si>
  <si>
    <t>商品に対するレビューを一覧で表示する</t>
  </si>
  <si>
    <t>商品をショッピングカートに追加する</t>
  </si>
  <si>
    <t>商品に対するレビューを投稿する</t>
  </si>
  <si>
    <t>商品をお気に入りに登録する</t>
  </si>
  <si>
    <t>配送先情報を入力する</t>
  </si>
  <si>
    <t>クレジットカードなどの支払い方法を選択する</t>
  </si>
  <si>
    <t>注文内容を最終確認し確定する</t>
  </si>
  <si>
    <t>決済サービスと連携し支払い処理を実行する</t>
  </si>
  <si>
    <t>チェックアウト画面で新たに商品をカートに追加する</t>
  </si>
  <si>
    <t>チェックアウト画面からカート内の商品を削除する</t>
  </si>
  <si>
    <t>チェックアウト画面でカート内商品の数量を変更する</t>
  </si>
  <si>
    <t>成立した注文の詳細を表示する</t>
  </si>
  <si>
    <t>注文の確認情報(配送状況など)を表示する</t>
  </si>
  <si>
    <t>注文完了後に領収書を発行する</t>
  </si>
  <si>
    <t>注文が完了した際の通知を受け取る</t>
  </si>
  <si>
    <t>商品が発送された際の通知を受け取る</t>
  </si>
  <si>
    <t>AIアシスタント(Gemini)とチャットする</t>
  </si>
  <si>
    <t>ページが存在しない場合などにエラーを表示する</t>
  </si>
  <si>
    <t>ホームページへのリンクを表示する</t>
  </si>
  <si>
    <t>自身の売上に関する統計データを表示する</t>
  </si>
  <si>
    <t>受注済みの注文を確認・処理できる</t>
  </si>
  <si>
    <t>自身が出品している商品の一覧を表示する</t>
  </si>
  <si>
    <t>未処理の注文を一覧で確認する</t>
  </si>
  <si>
    <t>売上情報をCSV形式でダウンロードする</t>
  </si>
  <si>
    <t>出品する商品の基本情報を入力する</t>
  </si>
  <si>
    <t>商品画像をアップロードする</t>
  </si>
  <si>
    <t>CSVファイルを用いて複数商品を一括で登録する</t>
  </si>
  <si>
    <t>登録済み商品の情報を編集する</t>
  </si>
  <si>
    <t>不要な商品を削除する</t>
  </si>
  <si>
    <t>商品を出品する期間を設定する</t>
  </si>
  <si>
    <t>顧客からの問い合わせ内容を確認・回答する</t>
  </si>
  <si>
    <t>広告主としての必要情報を入力する</t>
  </si>
  <si>
    <t>自社広告が表示された回数を確認する</t>
  </si>
  <si>
    <t>広告がクリックされた回数を確認する</t>
  </si>
  <si>
    <t>広告のタイトルや内容などを入力する</t>
  </si>
  <si>
    <t>広告に関連する画像をアップロードする</t>
  </si>
  <si>
    <t>広告が掲載される期間を設定する</t>
  </si>
  <si>
    <t>広告のステータス(公開/非公開)を変更する</t>
  </si>
  <si>
    <t>システム全体の売上に関する統計データを表示する</t>
  </si>
  <si>
    <t>システム全体の注文数を確認する</t>
  </si>
  <si>
    <t>システム全体のユーザー数を確認する</t>
  </si>
  <si>
    <t>売上や利用状況の詳細分析をグラフ化して表示する</t>
  </si>
  <si>
    <t>システム内の全ユーザー一覧を確認する</t>
  </si>
  <si>
    <t>ユーザーアカウントの有効/無効などを管理する</t>
  </si>
  <si>
    <t>ユーザーを名前やメールアドレスで検索する</t>
  </si>
  <si>
    <t>ユーザーのログイン履歴を一覧で確認する</t>
  </si>
  <si>
    <t>各ページへのアクセス数を集計・表示する</t>
  </si>
  <si>
    <t>新たにユーザーアカウントを作成する</t>
  </si>
  <si>
    <t>パスワードを再設定する</t>
  </si>
  <si>
    <t>システムにログインする</t>
  </si>
  <si>
    <t>ログイン中のユーザーがログアウトする</t>
  </si>
  <si>
    <t>画面サイズに合わせて自動でレイアウトを調整する</t>
  </si>
  <si>
    <t>データをPostgreSQLで管理する</t>
  </si>
  <si>
    <t>システムの定期的なバックアップを行う</t>
  </si>
  <si>
    <t>ユーザーが行った操作履歴を表示する</t>
  </si>
  <si>
    <t>サイトの利用規約を表示する</t>
  </si>
  <si>
    <t>サイトのプライバシーポリシーを表示する</t>
  </si>
  <si>
    <t>複数の言語に対応し、表示を切り替えられる</t>
  </si>
  <si>
    <t>広告管理</t>
    <rPh sb="0" eb="2">
      <t>コウコク</t>
    </rPh>
    <rPh sb="2" eb="4">
      <t>カンリ</t>
    </rPh>
    <phoneticPr fontId="2"/>
  </si>
  <si>
    <t>ユーザー登録</t>
  </si>
  <si>
    <t>パスワード再設定</t>
  </si>
  <si>
    <t>注文履歴の確認</t>
  </si>
  <si>
    <t>アカウント削除</t>
  </si>
  <si>
    <t>お気に入り一覧表示</t>
  </si>
  <si>
    <t>同じ商品を再注文</t>
  </si>
  <si>
    <t>ログイン</t>
  </si>
  <si>
    <t>ログアウト</t>
  </si>
  <si>
    <t>SNSログイン</t>
  </si>
  <si>
    <t>広告一覧表示</t>
  </si>
  <si>
    <t>広告リコメンド表示</t>
  </si>
  <si>
    <t>広告詳細表示</t>
  </si>
  <si>
    <t>特集商品の表示</t>
  </si>
  <si>
    <t>商品カテゴリ一覧表示</t>
  </si>
  <si>
    <t>新着商品の表示</t>
  </si>
  <si>
    <t>商品キーワード検索</t>
  </si>
  <si>
    <t>商品カテゴリ検索</t>
  </si>
  <si>
    <t>商品ページ分割表示</t>
  </si>
  <si>
    <t>商品価格帯絞り込み</t>
  </si>
  <si>
    <t>商品一覧並び替え</t>
  </si>
  <si>
    <t>商品詳細表示</t>
  </si>
  <si>
    <t>商品レビュー一覧表示</t>
  </si>
  <si>
    <t>商品をカートに追加</t>
  </si>
  <si>
    <t>商品レビュー投稿</t>
  </si>
  <si>
    <t>商品をお気に入り登録</t>
  </si>
  <si>
    <t>配送先情報入力</t>
  </si>
  <si>
    <t>支払い方法選択</t>
  </si>
  <si>
    <t>注文を確定する</t>
  </si>
  <si>
    <t>決済サービスと連携</t>
  </si>
  <si>
    <t>カートに商品を追加</t>
  </si>
  <si>
    <t>カートの商品を削除</t>
  </si>
  <si>
    <t>カート内数量変更</t>
  </si>
  <si>
    <t>注文詳細表示</t>
  </si>
  <si>
    <t>注文状況表示</t>
  </si>
  <si>
    <t>領収書発行</t>
  </si>
  <si>
    <t>注文完了を通知</t>
  </si>
  <si>
    <t>発送完了を通知</t>
  </si>
  <si>
    <t>RAGチャット（商品）</t>
  </si>
  <si>
    <t>RAGチャット（広告）</t>
  </si>
  <si>
    <t>エラーページ表示</t>
  </si>
  <si>
    <t>ホームリンク表示</t>
  </si>
  <si>
    <t>注文管理</t>
  </si>
  <si>
    <t>販売商品一覧表示</t>
  </si>
  <si>
    <t>未処理注文表示</t>
  </si>
  <si>
    <t>売上CSVダウンロード</t>
  </si>
  <si>
    <t>商品情報入力</t>
  </si>
  <si>
    <t>商品画像アップロード</t>
  </si>
  <si>
    <t>CSV商品一括登録</t>
  </si>
  <si>
    <t>商品情報編集</t>
  </si>
  <si>
    <t>商品削除</t>
  </si>
  <si>
    <t>在庫管理設定</t>
  </si>
  <si>
    <t>出品期間設定</t>
  </si>
  <si>
    <t>顧客問い合わせ対応</t>
  </si>
  <si>
    <t>広告主情報入力</t>
  </si>
  <si>
    <t>広告主パスワード変更</t>
  </si>
  <si>
    <t>広告主ログイン</t>
  </si>
  <si>
    <t>広告主ログアウト</t>
  </si>
  <si>
    <t>広告主SNSログイン</t>
  </si>
  <si>
    <t>広告表示回数確認</t>
  </si>
  <si>
    <t>広告クリック数確認</t>
  </si>
  <si>
    <t>広告内容入力</t>
  </si>
  <si>
    <t>広告画像アップロード</t>
  </si>
  <si>
    <t>広告出稿期間設定</t>
  </si>
  <si>
    <t>広告ステータス変更</t>
  </si>
  <si>
    <t>全体売上統計表示</t>
  </si>
  <si>
    <t>注文件数表示</t>
  </si>
  <si>
    <t>ユーザー数表示</t>
  </si>
  <si>
    <t>詳細分析グラフ表示</t>
  </si>
  <si>
    <t>ユーザー一覧表示</t>
  </si>
  <si>
    <t>ユーザー権限変更</t>
  </si>
  <si>
    <t>アカウント状態管理</t>
  </si>
  <si>
    <t>ログイン履歴表示</t>
  </si>
  <si>
    <t>ページ別アクセス数表示</t>
  </si>
  <si>
    <t>レスポンシブ対応</t>
  </si>
  <si>
    <t>PostgreSQL管理</t>
  </si>
  <si>
    <t>システムバックアップ</t>
  </si>
  <si>
    <t>ユーザー操作ログ表示</t>
  </si>
  <si>
    <t>利用規約表示</t>
  </si>
  <si>
    <t>プライバシーポリシー表示</t>
  </si>
  <si>
    <t>多言語切替対応</t>
  </si>
  <si>
    <t>広告主問い合わせ対応</t>
    <rPh sb="0" eb="3">
      <t>コウコクヌシ</t>
    </rPh>
    <phoneticPr fontId="2"/>
  </si>
  <si>
    <t>広告主へ問い合わせする</t>
    <rPh sb="0" eb="3">
      <t>コウコクヌシ</t>
    </rPh>
    <phoneticPr fontId="2"/>
  </si>
  <si>
    <t>GeminiAIチャット</t>
  </si>
  <si>
    <t>RAGを使って商品情報を参照する</t>
    <rPh sb="9" eb="11">
      <t>ジョウホウ</t>
    </rPh>
    <rPh sb="12" eb="14">
      <t>サンショウ</t>
    </rPh>
    <phoneticPr fontId="2"/>
  </si>
  <si>
    <t>RAGを使って広告情報を参照する</t>
    <rPh sb="9" eb="11">
      <t>ジョウホウ</t>
    </rPh>
    <rPh sb="12" eb="14">
      <t>サンショウ</t>
    </rPh>
    <phoneticPr fontId="2"/>
  </si>
  <si>
    <t>認証</t>
    <phoneticPr fontId="2"/>
  </si>
  <si>
    <t>広告トップ（ホーム）</t>
    <rPh sb="0" eb="2">
      <t>コウコク</t>
    </rPh>
    <phoneticPr fontId="2"/>
  </si>
  <si>
    <t>GoogleなどのSNSアカウントでログインできる</t>
    <phoneticPr fontId="2"/>
  </si>
  <si>
    <t>在庫数や在庫切れ時の対応等を設定する</t>
    <phoneticPr fontId="2"/>
  </si>
  <si>
    <t>認証（広告主）</t>
    <rPh sb="3" eb="5">
      <t>コウコク</t>
    </rPh>
    <rPh sb="5" eb="6">
      <t>ヌシ</t>
    </rPh>
    <phoneticPr fontId="2"/>
  </si>
  <si>
    <t>アカウント（広告主）</t>
    <rPh sb="6" eb="9">
      <t>コウコクヌシ</t>
    </rPh>
    <phoneticPr fontId="2"/>
  </si>
  <si>
    <t>アカウント登録</t>
    <phoneticPr fontId="2"/>
  </si>
  <si>
    <t>アカウント削除</t>
    <phoneticPr fontId="2"/>
  </si>
  <si>
    <t>代理認証（広告主）</t>
    <rPh sb="0" eb="2">
      <t>ダイリ</t>
    </rPh>
    <rPh sb="5" eb="8">
      <t>コウコクヌシ</t>
    </rPh>
    <phoneticPr fontId="2"/>
  </si>
  <si>
    <t>広告主ログイン（代理）</t>
    <rPh sb="8" eb="10">
      <t>ダイリ</t>
    </rPh>
    <phoneticPr fontId="2"/>
  </si>
  <si>
    <t>広告主ログアウト（代理）</t>
    <phoneticPr fontId="2"/>
  </si>
  <si>
    <t>ユーザー操作ログ記録</t>
    <rPh sb="8" eb="10">
      <t>キロク</t>
    </rPh>
    <phoneticPr fontId="2"/>
  </si>
  <si>
    <t>ログイン記録</t>
    <rPh sb="4" eb="6">
      <t>キロク</t>
    </rPh>
    <phoneticPr fontId="2"/>
  </si>
  <si>
    <t>ユーザーが行った操作履歴を記録する</t>
    <rPh sb="13" eb="15">
      <t>キロク</t>
    </rPh>
    <phoneticPr fontId="2"/>
  </si>
  <si>
    <t>ユーザーのログイン履歴を記録する</t>
    <rPh sb="12" eb="14">
      <t>キロク</t>
    </rPh>
    <phoneticPr fontId="2"/>
  </si>
  <si>
    <t>備考</t>
    <rPh sb="0" eb="2">
      <t>ビコウ</t>
    </rPh>
    <phoneticPr fontId="2"/>
  </si>
  <si>
    <t>広告一覧表示</t>
    <phoneticPr fontId="2"/>
  </si>
  <si>
    <t>広告を一覧で管理・表示する</t>
    <phoneticPr fontId="2"/>
  </si>
  <si>
    <t>オーナー</t>
    <phoneticPr fontId="2"/>
  </si>
  <si>
    <t>メーカー</t>
    <phoneticPr fontId="2"/>
  </si>
  <si>
    <t>メーカー一覧表示</t>
  </si>
  <si>
    <t>出品中のメーカーを一覧で表示する</t>
  </si>
  <si>
    <t>メーカー一覧</t>
    <rPh sb="4" eb="6">
      <t>イチラン</t>
    </rPh>
    <phoneticPr fontId="2"/>
  </si>
  <si>
    <t>メーカーカテゴリ絞り込み</t>
  </si>
  <si>
    <t>選択したカテゴリーでメーカーを絞り込む</t>
  </si>
  <si>
    <t>メーカーキーワード検索</t>
  </si>
  <si>
    <t>メーカー名などをキーワードで検索する</t>
  </si>
  <si>
    <t>メーカーページ分割表示</t>
  </si>
  <si>
    <t>メーカー一覧を複数ページに分けて表示する</t>
  </si>
  <si>
    <t>メーカー問い合わせ</t>
    <phoneticPr fontId="2"/>
  </si>
  <si>
    <t>メーカーへ問い合わせする</t>
    <phoneticPr fontId="2"/>
  </si>
  <si>
    <t>認証（メーカー）</t>
  </si>
  <si>
    <t>メーカーログイン</t>
  </si>
  <si>
    <t>メーカーSNSログイン</t>
  </si>
  <si>
    <t>アカウント（メーカー）</t>
  </si>
  <si>
    <t>メーカー情報入力</t>
  </si>
  <si>
    <t>メーカーとして必要な情報を入力する</t>
  </si>
  <si>
    <t>メーカーパスワード変更</t>
  </si>
  <si>
    <t>メーカーログアウト</t>
  </si>
  <si>
    <t>メーカー売上統計表示</t>
  </si>
  <si>
    <t>新規のメーカー/広告主としてアカウントを登録する</t>
    <rPh sb="8" eb="11">
      <t>コウコクヌシ</t>
    </rPh>
    <phoneticPr fontId="2"/>
  </si>
  <si>
    <t>ユーザーごとのアカウント種別（メーカー/広告主）を変更する</t>
    <rPh sb="12" eb="14">
      <t>シュベツ</t>
    </rPh>
    <rPh sb="20" eb="23">
      <t>コウコクヌシ</t>
    </rPh>
    <phoneticPr fontId="2"/>
  </si>
  <si>
    <t>代理認証（メーカー）</t>
    <rPh sb="0" eb="2">
      <t>ダイリ</t>
    </rPh>
    <phoneticPr fontId="2"/>
  </si>
  <si>
    <t>メーカーログイン（代理）</t>
    <rPh sb="9" eb="11">
      <t>ダイリ</t>
    </rPh>
    <phoneticPr fontId="2"/>
  </si>
  <si>
    <t>メーカーログアウト（代理）</t>
  </si>
  <si>
    <t>❖フェーズについて
フェーズ1（高）：　最小実用機能　サービスの提供開始に不可欠な基盤機能。最短で市場投入するために、最優先で実装する機能。
フェーズ１（低）：　実用拡張機能　サービス提供には必要だが、初期リリース時点では後回しにできる機能。
フェーズ２：　付加価値創出機能　ユーザー体験を向上させ、競合優位性を高めるための機能。
フェーズ３：　将来的検討機能　サービスの基本提供には直接影響しないが、中長期的な改善・多様なニーズへの対応を目的とした機能。</t>
    <rPh sb="16" eb="17">
      <t>コウ</t>
    </rPh>
    <rPh sb="24" eb="26">
      <t>キノウ</t>
    </rPh>
    <rPh sb="77" eb="78">
      <t>テイ</t>
    </rPh>
    <rPh sb="81" eb="83">
      <t>ジツヨウ</t>
    </rPh>
    <rPh sb="118" eb="120">
      <t>キノウ</t>
    </rPh>
    <phoneticPr fontId="2"/>
  </si>
  <si>
    <t>Rev#：2　　　作成日：2025/4/8</t>
    <rPh sb="9" eb="12">
      <t>サクセイビ</t>
    </rPh>
    <phoneticPr fontId="2"/>
  </si>
  <si>
    <t>【Platform　画面・機能×フェーズ】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</si>
</sst>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0"/>
      <color rgb="FF07080A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BIZ UDPゴシック"/>
      <family val="3"/>
      <charset val="128"/>
    </font>
    <font>
      <sz val="10"/>
      <color theme="0" tint="-0.14999847407452621"/>
      <name val="BIZ UDPゴシック"/>
      <family val="3"/>
      <charset val="128"/>
    </font>
    <font>
      <sz val="10"/>
      <name val="BIZ UDPゴシック"/>
      <family val="3"/>
      <charset val="128"/>
    </font>
    <font>
      <u/>
      <sz val="10"/>
      <color theme="1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2" fontId="6" fillId="0" borderId="0" xfId="0" applyNumberFormat="1" applyFont="1" applyAlignment="1">
      <alignment horizontal="right" vertical="center"/>
    </xf>
    <xf numFmtId="0" fontId="3" fillId="0" borderId="2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</cellXfs>
  <cellStyles count="1">
    <cellStyle name="標準" xfId="0" builtinId="0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F731C-6F75-4D2E-8327-E2DEBA823A33}">
  <sheetPr>
    <pageSetUpPr fitToPage="1"/>
  </sheetPr>
  <dimension ref="A1:I113"/>
  <sheetViews>
    <sheetView tabSelected="1" zoomScaleNormal="100" workbookViewId="0">
      <selection activeCell="E15" sqref="E15"/>
    </sheetView>
  </sheetViews>
  <sheetFormatPr defaultColWidth="9" defaultRowHeight="11.5" x14ac:dyDescent="0.55000000000000004"/>
  <cols>
    <col min="1" max="1" width="18" style="1" customWidth="1"/>
    <col min="2" max="2" width="16.08203125" style="1" bestFit="1" customWidth="1"/>
    <col min="3" max="3" width="22.75" style="1" bestFit="1" customWidth="1"/>
    <col min="4" max="4" width="45.33203125" style="1" bestFit="1" customWidth="1"/>
    <col min="5" max="5" width="10.58203125" style="1" bestFit="1" customWidth="1"/>
    <col min="6" max="9" width="14.75" style="2" customWidth="1"/>
    <col min="10" max="16384" width="9" style="1"/>
  </cols>
  <sheetData>
    <row r="1" spans="1:9" x14ac:dyDescent="0.55000000000000004">
      <c r="A1" s="1" t="s">
        <v>243</v>
      </c>
      <c r="I1" s="14" t="s">
        <v>242</v>
      </c>
    </row>
    <row r="3" spans="1:9" ht="23" x14ac:dyDescent="0.55000000000000004">
      <c r="F3" s="11" t="s">
        <v>23</v>
      </c>
      <c r="G3" s="11" t="s">
        <v>24</v>
      </c>
      <c r="H3" s="7" t="s">
        <v>11</v>
      </c>
      <c r="I3" s="7" t="s">
        <v>12</v>
      </c>
    </row>
    <row r="4" spans="1:9" x14ac:dyDescent="0.55000000000000004">
      <c r="E4" s="6" t="s">
        <v>25</v>
      </c>
      <c r="F4" s="3">
        <f>COUNTA(F9:F110)</f>
        <v>39</v>
      </c>
      <c r="G4" s="3">
        <f>COUNTA(G9:G110)</f>
        <v>9</v>
      </c>
      <c r="H4" s="3">
        <f>COUNTA(H9:H110)</f>
        <v>23</v>
      </c>
      <c r="I4" s="3">
        <f>COUNTA(I9:I110)</f>
        <v>31</v>
      </c>
    </row>
    <row r="6" spans="1:9" ht="23" x14ac:dyDescent="0.55000000000000004">
      <c r="A6" s="6" t="s">
        <v>14</v>
      </c>
      <c r="B6" s="6" t="s">
        <v>0</v>
      </c>
      <c r="C6" s="6" t="s">
        <v>10</v>
      </c>
      <c r="D6" s="6" t="s">
        <v>27</v>
      </c>
      <c r="E6" s="6" t="s">
        <v>20</v>
      </c>
      <c r="F6" s="11" t="s">
        <v>23</v>
      </c>
      <c r="G6" s="11" t="s">
        <v>24</v>
      </c>
      <c r="H6" s="7" t="s">
        <v>11</v>
      </c>
      <c r="I6" s="7" t="s">
        <v>12</v>
      </c>
    </row>
    <row r="7" spans="1:9" x14ac:dyDescent="0.55000000000000004">
      <c r="A7" s="4" t="s">
        <v>214</v>
      </c>
      <c r="B7" s="4" t="s">
        <v>196</v>
      </c>
      <c r="C7" s="4" t="s">
        <v>117</v>
      </c>
      <c r="D7" s="4" t="s">
        <v>101</v>
      </c>
      <c r="E7" s="8" t="s">
        <v>15</v>
      </c>
      <c r="F7" s="3" t="s">
        <v>13</v>
      </c>
      <c r="G7" s="3"/>
      <c r="H7" s="3"/>
      <c r="I7" s="3"/>
    </row>
    <row r="8" spans="1:9" x14ac:dyDescent="0.55000000000000004">
      <c r="A8" s="12" t="str">
        <f ca="1">OFFSET(A8,-1,0)</f>
        <v>オーナー</v>
      </c>
      <c r="B8" s="12" t="str">
        <f ca="1">OFFSET(B8,-1,0)</f>
        <v>認証</v>
      </c>
      <c r="C8" s="13" t="s">
        <v>119</v>
      </c>
      <c r="D8" s="13" t="s">
        <v>198</v>
      </c>
      <c r="E8" s="8" t="s">
        <v>15</v>
      </c>
      <c r="F8" s="3"/>
      <c r="G8" s="3"/>
      <c r="H8" s="3"/>
      <c r="I8" s="3" t="s">
        <v>13</v>
      </c>
    </row>
    <row r="9" spans="1:9" x14ac:dyDescent="0.55000000000000004">
      <c r="A9" s="12" t="str">
        <f ca="1">OFFSET(A9,-1,0)</f>
        <v>オーナー</v>
      </c>
      <c r="B9" s="12" t="str">
        <f ca="1">OFFSET(B9,-1,0)</f>
        <v>認証</v>
      </c>
      <c r="C9" s="4" t="s">
        <v>111</v>
      </c>
      <c r="D9" s="4" t="s">
        <v>99</v>
      </c>
      <c r="E9" s="8" t="s">
        <v>15</v>
      </c>
      <c r="F9" s="3" t="s">
        <v>13</v>
      </c>
      <c r="G9" s="3"/>
      <c r="H9" s="3"/>
      <c r="I9" s="3"/>
    </row>
    <row r="10" spans="1:9" x14ac:dyDescent="0.55000000000000004">
      <c r="A10" s="12" t="str">
        <f t="shared" ref="A10:A52" ca="1" si="0">OFFSET(A10,-1,0)</f>
        <v>オーナー</v>
      </c>
      <c r="B10" s="4" t="s">
        <v>3</v>
      </c>
      <c r="C10" s="4" t="s">
        <v>112</v>
      </c>
      <c r="D10" s="4" t="s">
        <v>100</v>
      </c>
      <c r="E10" s="8" t="s">
        <v>15</v>
      </c>
      <c r="F10" s="3"/>
      <c r="G10" s="3"/>
      <c r="H10" s="3" t="s">
        <v>13</v>
      </c>
      <c r="I10" s="3"/>
    </row>
    <row r="11" spans="1:9" x14ac:dyDescent="0.55000000000000004">
      <c r="A11" s="12" t="str">
        <f t="shared" ca="1" si="0"/>
        <v>オーナー</v>
      </c>
      <c r="B11" s="12" t="str">
        <f ca="1">OFFSET(B11,-1,0)</f>
        <v>アカウント</v>
      </c>
      <c r="C11" s="4" t="s">
        <v>113</v>
      </c>
      <c r="D11" s="4" t="s">
        <v>35</v>
      </c>
      <c r="E11" s="8" t="s">
        <v>15</v>
      </c>
      <c r="F11" s="3"/>
      <c r="G11" s="3" t="s">
        <v>13</v>
      </c>
      <c r="H11" s="3"/>
      <c r="I11" s="3"/>
    </row>
    <row r="12" spans="1:9" x14ac:dyDescent="0.55000000000000004">
      <c r="A12" s="12" t="str">
        <f t="shared" ca="1" si="0"/>
        <v>オーナー</v>
      </c>
      <c r="B12" s="12" t="str">
        <f ca="1">OFFSET(B12,-1,0)</f>
        <v>アカウント</v>
      </c>
      <c r="C12" s="4" t="s">
        <v>115</v>
      </c>
      <c r="D12" s="4" t="s">
        <v>38</v>
      </c>
      <c r="E12" s="8" t="s">
        <v>15</v>
      </c>
      <c r="F12" s="3"/>
      <c r="G12" s="3"/>
      <c r="H12" s="3"/>
      <c r="I12" s="3" t="s">
        <v>13</v>
      </c>
    </row>
    <row r="13" spans="1:9" x14ac:dyDescent="0.55000000000000004">
      <c r="A13" s="12" t="str">
        <f t="shared" ca="1" si="0"/>
        <v>オーナー</v>
      </c>
      <c r="B13" s="12" t="str">
        <f ca="1">OFFSET(B13,-1,0)</f>
        <v>アカウント</v>
      </c>
      <c r="C13" s="4" t="s">
        <v>116</v>
      </c>
      <c r="D13" s="4" t="s">
        <v>39</v>
      </c>
      <c r="E13" s="8" t="s">
        <v>15</v>
      </c>
      <c r="F13" s="3"/>
      <c r="G13" s="3"/>
      <c r="H13" s="3"/>
      <c r="I13" s="3" t="s">
        <v>13</v>
      </c>
    </row>
    <row r="14" spans="1:9" x14ac:dyDescent="0.55000000000000004">
      <c r="A14" s="12" t="str">
        <f t="shared" ca="1" si="0"/>
        <v>オーナー</v>
      </c>
      <c r="B14" s="12" t="str">
        <f ca="1">OFFSET(B14,-1,0)</f>
        <v>アカウント</v>
      </c>
      <c r="C14" s="4" t="s">
        <v>118</v>
      </c>
      <c r="D14" s="4" t="s">
        <v>102</v>
      </c>
      <c r="E14" s="8" t="s">
        <v>15</v>
      </c>
      <c r="F14" s="3" t="s">
        <v>13</v>
      </c>
      <c r="G14" s="3"/>
      <c r="H14" s="3"/>
      <c r="I14" s="3"/>
    </row>
    <row r="15" spans="1:9" x14ac:dyDescent="0.55000000000000004">
      <c r="A15" s="12" t="str">
        <f t="shared" ca="1" si="0"/>
        <v>オーナー</v>
      </c>
      <c r="B15" s="12" t="str">
        <f ca="1">OFFSET(B15,-1,0)</f>
        <v>アカウント</v>
      </c>
      <c r="C15" s="4" t="s">
        <v>114</v>
      </c>
      <c r="D15" s="4" t="s">
        <v>37</v>
      </c>
      <c r="E15" s="8" t="s">
        <v>15</v>
      </c>
      <c r="F15" s="3"/>
      <c r="G15" s="3"/>
      <c r="H15" s="3"/>
      <c r="I15" s="3" t="s">
        <v>13</v>
      </c>
    </row>
    <row r="16" spans="1:9" x14ac:dyDescent="0.55000000000000004">
      <c r="A16" s="12" t="str">
        <f t="shared" ca="1" si="0"/>
        <v>オーナー</v>
      </c>
      <c r="B16" s="13" t="s">
        <v>197</v>
      </c>
      <c r="C16" s="13" t="s">
        <v>120</v>
      </c>
      <c r="D16" s="13" t="s">
        <v>40</v>
      </c>
      <c r="E16" s="9" t="s">
        <v>21</v>
      </c>
      <c r="F16" s="3" t="s">
        <v>13</v>
      </c>
      <c r="G16" s="3"/>
      <c r="H16" s="3"/>
      <c r="I16" s="3"/>
    </row>
    <row r="17" spans="1:9" x14ac:dyDescent="0.55000000000000004">
      <c r="A17" s="12" t="str">
        <f t="shared" ca="1" si="0"/>
        <v>オーナー</v>
      </c>
      <c r="B17" s="12" t="str">
        <f ca="1">OFFSET(B17,-1,0)</f>
        <v>広告トップ（ホーム）</v>
      </c>
      <c r="C17" s="13" t="s">
        <v>121</v>
      </c>
      <c r="D17" s="13" t="s">
        <v>41</v>
      </c>
      <c r="E17" s="9" t="s">
        <v>21</v>
      </c>
      <c r="F17" s="3"/>
      <c r="G17" s="3"/>
      <c r="H17" s="3" t="s">
        <v>13</v>
      </c>
      <c r="I17" s="3"/>
    </row>
    <row r="18" spans="1:9" x14ac:dyDescent="0.55000000000000004">
      <c r="A18" s="12" t="str">
        <f t="shared" ca="1" si="0"/>
        <v>オーナー</v>
      </c>
      <c r="B18" s="13" t="s">
        <v>26</v>
      </c>
      <c r="C18" s="13" t="s">
        <v>122</v>
      </c>
      <c r="D18" s="13" t="s">
        <v>42</v>
      </c>
      <c r="E18" s="9" t="s">
        <v>21</v>
      </c>
      <c r="F18" s="3" t="s">
        <v>13</v>
      </c>
      <c r="G18" s="3"/>
      <c r="H18" s="3"/>
      <c r="I18" s="3"/>
    </row>
    <row r="19" spans="1:9" x14ac:dyDescent="0.55000000000000004">
      <c r="A19" s="12" t="str">
        <f t="shared" ca="1" si="0"/>
        <v>オーナー</v>
      </c>
      <c r="B19" s="4" t="s">
        <v>28</v>
      </c>
      <c r="C19" s="13" t="s">
        <v>123</v>
      </c>
      <c r="D19" s="13" t="s">
        <v>43</v>
      </c>
      <c r="E19" s="8" t="s">
        <v>15</v>
      </c>
      <c r="F19" s="3"/>
      <c r="G19" s="3" t="s">
        <v>13</v>
      </c>
      <c r="H19" s="3"/>
      <c r="I19" s="3"/>
    </row>
    <row r="20" spans="1:9" x14ac:dyDescent="0.55000000000000004">
      <c r="A20" s="12" t="str">
        <f t="shared" ca="1" si="0"/>
        <v>オーナー</v>
      </c>
      <c r="B20" s="12" t="str">
        <f ca="1">OFFSET(B20,-1,0)</f>
        <v>現金仕入トップ</v>
      </c>
      <c r="C20" s="13" t="s">
        <v>124</v>
      </c>
      <c r="D20" s="13" t="s">
        <v>44</v>
      </c>
      <c r="E20" s="8" t="s">
        <v>15</v>
      </c>
      <c r="F20" s="3"/>
      <c r="G20" s="3"/>
      <c r="H20" s="3"/>
      <c r="I20" s="3" t="s">
        <v>13</v>
      </c>
    </row>
    <row r="21" spans="1:9" x14ac:dyDescent="0.55000000000000004">
      <c r="A21" s="12" t="str">
        <f t="shared" ca="1" si="0"/>
        <v>オーナー</v>
      </c>
      <c r="B21" s="12" t="str">
        <f ca="1">OFFSET(B21,-1,0)</f>
        <v>現金仕入トップ</v>
      </c>
      <c r="C21" s="13" t="s">
        <v>125</v>
      </c>
      <c r="D21" s="13" t="s">
        <v>45</v>
      </c>
      <c r="E21" s="8" t="s">
        <v>15</v>
      </c>
      <c r="F21" s="3"/>
      <c r="G21" s="3"/>
      <c r="H21" s="3"/>
      <c r="I21" s="3" t="s">
        <v>13</v>
      </c>
    </row>
    <row r="22" spans="1:9" x14ac:dyDescent="0.55000000000000004">
      <c r="A22" s="12" t="str">
        <f t="shared" ca="1" si="0"/>
        <v>オーナー</v>
      </c>
      <c r="B22" s="12" t="str">
        <f ca="1">OFFSET(B22,-1,0)</f>
        <v>現金仕入トップ</v>
      </c>
      <c r="C22" s="13" t="s">
        <v>216</v>
      </c>
      <c r="D22" s="13" t="s">
        <v>217</v>
      </c>
      <c r="E22" s="8" t="s">
        <v>15</v>
      </c>
      <c r="F22" s="3" t="s">
        <v>13</v>
      </c>
      <c r="G22" s="3"/>
      <c r="H22" s="3"/>
      <c r="I22" s="3"/>
    </row>
    <row r="23" spans="1:9" x14ac:dyDescent="0.55000000000000004">
      <c r="A23" s="12" t="str">
        <f t="shared" ca="1" si="0"/>
        <v>オーナー</v>
      </c>
      <c r="B23" s="13" t="s">
        <v>218</v>
      </c>
      <c r="C23" s="13" t="s">
        <v>219</v>
      </c>
      <c r="D23" s="13" t="s">
        <v>220</v>
      </c>
      <c r="E23" s="8" t="s">
        <v>15</v>
      </c>
      <c r="F23" s="3"/>
      <c r="G23" s="3" t="s">
        <v>13</v>
      </c>
      <c r="H23" s="3"/>
      <c r="I23" s="3"/>
    </row>
    <row r="24" spans="1:9" x14ac:dyDescent="0.55000000000000004">
      <c r="A24" s="12" t="str">
        <f t="shared" ca="1" si="0"/>
        <v>オーナー</v>
      </c>
      <c r="B24" s="12" t="str">
        <f ca="1">OFFSET(B24,-1,0)</f>
        <v>メーカー一覧</v>
      </c>
      <c r="C24" s="13" t="s">
        <v>221</v>
      </c>
      <c r="D24" s="13" t="s">
        <v>222</v>
      </c>
      <c r="E24" s="8" t="s">
        <v>15</v>
      </c>
      <c r="F24" s="3"/>
      <c r="G24" s="3" t="s">
        <v>13</v>
      </c>
      <c r="H24" s="3"/>
      <c r="I24" s="3"/>
    </row>
    <row r="25" spans="1:9" x14ac:dyDescent="0.55000000000000004">
      <c r="A25" s="12" t="str">
        <f t="shared" ca="1" si="0"/>
        <v>オーナー</v>
      </c>
      <c r="B25" s="12" t="str">
        <f ca="1">OFFSET(B25,-1,0)</f>
        <v>メーカー一覧</v>
      </c>
      <c r="C25" s="4" t="s">
        <v>223</v>
      </c>
      <c r="D25" s="4" t="s">
        <v>224</v>
      </c>
      <c r="E25" s="8" t="s">
        <v>15</v>
      </c>
      <c r="F25" s="3"/>
      <c r="G25" s="3" t="s">
        <v>13</v>
      </c>
      <c r="H25" s="3"/>
      <c r="I25" s="3"/>
    </row>
    <row r="26" spans="1:9" x14ac:dyDescent="0.55000000000000004">
      <c r="A26" s="12" t="str">
        <f t="shared" ca="1" si="0"/>
        <v>オーナー</v>
      </c>
      <c r="B26" s="4" t="s">
        <v>1</v>
      </c>
      <c r="C26" s="4" t="s">
        <v>126</v>
      </c>
      <c r="D26" s="4" t="s">
        <v>46</v>
      </c>
      <c r="E26" s="8" t="s">
        <v>15</v>
      </c>
      <c r="F26" s="3"/>
      <c r="G26" s="3" t="s">
        <v>13</v>
      </c>
      <c r="H26" s="3"/>
      <c r="I26" s="3"/>
    </row>
    <row r="27" spans="1:9" x14ac:dyDescent="0.55000000000000004">
      <c r="A27" s="12" t="str">
        <f t="shared" ca="1" si="0"/>
        <v>オーナー</v>
      </c>
      <c r="B27" s="12" t="str">
        <f ca="1">OFFSET(B27,-1,0)</f>
        <v>商品一覧</v>
      </c>
      <c r="C27" s="4" t="s">
        <v>127</v>
      </c>
      <c r="D27" s="4" t="s">
        <v>47</v>
      </c>
      <c r="E27" s="8" t="s">
        <v>15</v>
      </c>
      <c r="F27" s="3"/>
      <c r="G27" s="3" t="s">
        <v>13</v>
      </c>
      <c r="H27" s="3"/>
      <c r="I27" s="3"/>
    </row>
    <row r="28" spans="1:9" x14ac:dyDescent="0.55000000000000004">
      <c r="A28" s="12" t="str">
        <f t="shared" ca="1" si="0"/>
        <v>オーナー</v>
      </c>
      <c r="B28" s="12" t="str">
        <f ca="1">OFFSET(B28,-1,0)</f>
        <v>商品一覧</v>
      </c>
      <c r="C28" s="4" t="s">
        <v>128</v>
      </c>
      <c r="D28" s="4" t="s">
        <v>48</v>
      </c>
      <c r="E28" s="8" t="s">
        <v>15</v>
      </c>
      <c r="F28" s="3" t="s">
        <v>13</v>
      </c>
      <c r="G28" s="3"/>
      <c r="H28" s="3"/>
      <c r="I28" s="3"/>
    </row>
    <row r="29" spans="1:9" x14ac:dyDescent="0.55000000000000004">
      <c r="A29" s="12" t="str">
        <f t="shared" ca="1" si="0"/>
        <v>オーナー</v>
      </c>
      <c r="B29" s="12" t="str">
        <f ca="1">OFFSET(B29,-1,0)</f>
        <v>商品一覧</v>
      </c>
      <c r="C29" s="4" t="s">
        <v>129</v>
      </c>
      <c r="D29" s="4" t="s">
        <v>49</v>
      </c>
      <c r="E29" s="8" t="s">
        <v>15</v>
      </c>
      <c r="F29" s="3"/>
      <c r="G29" s="3"/>
      <c r="H29" s="3" t="s">
        <v>13</v>
      </c>
      <c r="I29" s="3"/>
    </row>
    <row r="30" spans="1:9" x14ac:dyDescent="0.55000000000000004">
      <c r="A30" s="12" t="str">
        <f t="shared" ca="1" si="0"/>
        <v>オーナー</v>
      </c>
      <c r="B30" s="12" t="str">
        <f ca="1">OFFSET(B30,-1,0)</f>
        <v>商品一覧</v>
      </c>
      <c r="C30" s="4" t="s">
        <v>130</v>
      </c>
      <c r="D30" s="4" t="s">
        <v>50</v>
      </c>
      <c r="E30" s="8" t="s">
        <v>15</v>
      </c>
      <c r="F30" s="3"/>
      <c r="G30" s="3"/>
      <c r="H30" s="3" t="s">
        <v>13</v>
      </c>
      <c r="I30" s="3"/>
    </row>
    <row r="31" spans="1:9" x14ac:dyDescent="0.55000000000000004">
      <c r="A31" s="12" t="str">
        <f t="shared" ca="1" si="0"/>
        <v>オーナー</v>
      </c>
      <c r="B31" s="4" t="s">
        <v>2</v>
      </c>
      <c r="C31" s="4" t="s">
        <v>131</v>
      </c>
      <c r="D31" s="4" t="s">
        <v>51</v>
      </c>
      <c r="E31" s="8" t="s">
        <v>15</v>
      </c>
      <c r="F31" s="3" t="s">
        <v>13</v>
      </c>
      <c r="G31" s="3"/>
      <c r="H31" s="3"/>
      <c r="I31" s="3"/>
    </row>
    <row r="32" spans="1:9" x14ac:dyDescent="0.55000000000000004">
      <c r="A32" s="12" t="str">
        <f t="shared" ca="1" si="0"/>
        <v>オーナー</v>
      </c>
      <c r="B32" s="12" t="str">
        <f ca="1">OFFSET(B32,-1,0)</f>
        <v>商品詳細</v>
      </c>
      <c r="C32" s="4" t="s">
        <v>132</v>
      </c>
      <c r="D32" s="4" t="s">
        <v>52</v>
      </c>
      <c r="E32" s="8" t="s">
        <v>15</v>
      </c>
      <c r="F32" s="3"/>
      <c r="G32" s="3"/>
      <c r="H32" s="3"/>
      <c r="I32" s="3" t="s">
        <v>13</v>
      </c>
    </row>
    <row r="33" spans="1:9" x14ac:dyDescent="0.55000000000000004">
      <c r="A33" s="12" t="str">
        <f t="shared" ca="1" si="0"/>
        <v>オーナー</v>
      </c>
      <c r="B33" s="12" t="str">
        <f ca="1">OFFSET(B33,-1,0)</f>
        <v>商品詳細</v>
      </c>
      <c r="C33" s="4" t="s">
        <v>133</v>
      </c>
      <c r="D33" s="4" t="s">
        <v>53</v>
      </c>
      <c r="E33" s="8" t="s">
        <v>15</v>
      </c>
      <c r="F33" s="3" t="s">
        <v>13</v>
      </c>
      <c r="G33" s="3"/>
      <c r="H33" s="3"/>
      <c r="I33" s="3"/>
    </row>
    <row r="34" spans="1:9" x14ac:dyDescent="0.55000000000000004">
      <c r="A34" s="12" t="str">
        <f t="shared" ca="1" si="0"/>
        <v>オーナー</v>
      </c>
      <c r="B34" s="12" t="str">
        <f ca="1">OFFSET(B34,-1,0)</f>
        <v>商品詳細</v>
      </c>
      <c r="C34" s="4" t="s">
        <v>134</v>
      </c>
      <c r="D34" s="4" t="s">
        <v>54</v>
      </c>
      <c r="E34" s="8" t="s">
        <v>15</v>
      </c>
      <c r="F34" s="3"/>
      <c r="G34" s="3"/>
      <c r="H34" s="3"/>
      <c r="I34" s="3" t="s">
        <v>13</v>
      </c>
    </row>
    <row r="35" spans="1:9" x14ac:dyDescent="0.55000000000000004">
      <c r="A35" s="12" t="str">
        <f t="shared" ca="1" si="0"/>
        <v>オーナー</v>
      </c>
      <c r="B35" s="12" t="str">
        <f ca="1">OFFSET(B35,-1,0)</f>
        <v>商品詳細</v>
      </c>
      <c r="C35" s="4" t="s">
        <v>135</v>
      </c>
      <c r="D35" s="4" t="s">
        <v>55</v>
      </c>
      <c r="E35" s="8" t="s">
        <v>15</v>
      </c>
      <c r="F35" s="3"/>
      <c r="G35" s="3"/>
      <c r="H35" s="3"/>
      <c r="I35" s="3" t="s">
        <v>13</v>
      </c>
    </row>
    <row r="36" spans="1:9" x14ac:dyDescent="0.55000000000000004">
      <c r="A36" s="12" t="str">
        <f t="shared" ca="1" si="0"/>
        <v>オーナー</v>
      </c>
      <c r="B36" s="4" t="s">
        <v>4</v>
      </c>
      <c r="C36" s="4" t="s">
        <v>136</v>
      </c>
      <c r="D36" s="4" t="s">
        <v>56</v>
      </c>
      <c r="E36" s="8" t="s">
        <v>15</v>
      </c>
      <c r="F36" s="3" t="s">
        <v>13</v>
      </c>
      <c r="G36" s="3"/>
      <c r="H36" s="3"/>
      <c r="I36" s="3"/>
    </row>
    <row r="37" spans="1:9" x14ac:dyDescent="0.55000000000000004">
      <c r="A37" s="12" t="str">
        <f t="shared" ca="1" si="0"/>
        <v>オーナー</v>
      </c>
      <c r="B37" s="12" t="str">
        <f t="shared" ref="B37:B42" ca="1" si="1">OFFSET(B37,-1,0)</f>
        <v>チェックアウト</v>
      </c>
      <c r="C37" s="4" t="s">
        <v>137</v>
      </c>
      <c r="D37" s="4" t="s">
        <v>57</v>
      </c>
      <c r="E37" s="8" t="s">
        <v>15</v>
      </c>
      <c r="F37" s="3"/>
      <c r="G37" s="3"/>
      <c r="H37" s="3"/>
      <c r="I37" s="3" t="s">
        <v>13</v>
      </c>
    </row>
    <row r="38" spans="1:9" x14ac:dyDescent="0.55000000000000004">
      <c r="A38" s="12" t="str">
        <f t="shared" ca="1" si="0"/>
        <v>オーナー</v>
      </c>
      <c r="B38" s="12" t="str">
        <f t="shared" ca="1" si="1"/>
        <v>チェックアウト</v>
      </c>
      <c r="C38" s="4" t="s">
        <v>138</v>
      </c>
      <c r="D38" s="4" t="s">
        <v>58</v>
      </c>
      <c r="E38" s="8" t="s">
        <v>15</v>
      </c>
      <c r="F38" s="3" t="s">
        <v>13</v>
      </c>
      <c r="G38" s="3"/>
      <c r="H38" s="3"/>
      <c r="I38" s="3"/>
    </row>
    <row r="39" spans="1:9" x14ac:dyDescent="0.55000000000000004">
      <c r="A39" s="12" t="str">
        <f t="shared" ca="1" si="0"/>
        <v>オーナー</v>
      </c>
      <c r="B39" s="12" t="str">
        <f t="shared" ca="1" si="1"/>
        <v>チェックアウト</v>
      </c>
      <c r="C39" s="4" t="s">
        <v>139</v>
      </c>
      <c r="D39" s="4" t="s">
        <v>59</v>
      </c>
      <c r="E39" s="8" t="s">
        <v>15</v>
      </c>
      <c r="F39" s="3"/>
      <c r="G39" s="3"/>
      <c r="H39" s="3"/>
      <c r="I39" s="3" t="s">
        <v>13</v>
      </c>
    </row>
    <row r="40" spans="1:9" x14ac:dyDescent="0.55000000000000004">
      <c r="A40" s="12" t="str">
        <f t="shared" ca="1" si="0"/>
        <v>オーナー</v>
      </c>
      <c r="B40" s="12" t="str">
        <f t="shared" ca="1" si="1"/>
        <v>チェックアウト</v>
      </c>
      <c r="C40" s="4" t="s">
        <v>140</v>
      </c>
      <c r="D40" s="4" t="s">
        <v>60</v>
      </c>
      <c r="E40" s="8" t="s">
        <v>15</v>
      </c>
      <c r="F40" s="3" t="s">
        <v>13</v>
      </c>
      <c r="G40" s="3"/>
      <c r="H40" s="3"/>
      <c r="I40" s="3"/>
    </row>
    <row r="41" spans="1:9" x14ac:dyDescent="0.55000000000000004">
      <c r="A41" s="12" t="str">
        <f t="shared" ca="1" si="0"/>
        <v>オーナー</v>
      </c>
      <c r="B41" s="12" t="str">
        <f t="shared" ca="1" si="1"/>
        <v>チェックアウト</v>
      </c>
      <c r="C41" s="4" t="s">
        <v>141</v>
      </c>
      <c r="D41" s="4" t="s">
        <v>61</v>
      </c>
      <c r="E41" s="8" t="s">
        <v>15</v>
      </c>
      <c r="F41" s="3" t="s">
        <v>13</v>
      </c>
      <c r="G41" s="3"/>
      <c r="H41" s="3"/>
      <c r="I41" s="3"/>
    </row>
    <row r="42" spans="1:9" x14ac:dyDescent="0.55000000000000004">
      <c r="A42" s="12" t="str">
        <f t="shared" ca="1" si="0"/>
        <v>オーナー</v>
      </c>
      <c r="B42" s="12" t="str">
        <f t="shared" ca="1" si="1"/>
        <v>チェックアウト</v>
      </c>
      <c r="C42" s="4" t="s">
        <v>142</v>
      </c>
      <c r="D42" s="4" t="s">
        <v>62</v>
      </c>
      <c r="E42" s="8" t="s">
        <v>15</v>
      </c>
      <c r="F42" s="3" t="s">
        <v>13</v>
      </c>
      <c r="G42" s="3"/>
      <c r="H42" s="3"/>
      <c r="I42" s="3"/>
    </row>
    <row r="43" spans="1:9" x14ac:dyDescent="0.55000000000000004">
      <c r="A43" s="12" t="str">
        <f t="shared" ca="1" si="0"/>
        <v>オーナー</v>
      </c>
      <c r="B43" s="4" t="s">
        <v>5</v>
      </c>
      <c r="C43" s="4" t="s">
        <v>143</v>
      </c>
      <c r="D43" s="4" t="s">
        <v>63</v>
      </c>
      <c r="E43" s="8" t="s">
        <v>15</v>
      </c>
      <c r="F43" s="3" t="s">
        <v>13</v>
      </c>
      <c r="G43" s="3"/>
      <c r="H43" s="3"/>
      <c r="I43" s="3"/>
    </row>
    <row r="44" spans="1:9" x14ac:dyDescent="0.55000000000000004">
      <c r="A44" s="12" t="str">
        <f t="shared" ca="1" si="0"/>
        <v>オーナー</v>
      </c>
      <c r="B44" s="12" t="str">
        <f ca="1">OFFSET(B44,-1,0)</f>
        <v>注文成功</v>
      </c>
      <c r="C44" s="4" t="s">
        <v>144</v>
      </c>
      <c r="D44" s="4" t="s">
        <v>64</v>
      </c>
      <c r="E44" s="8" t="s">
        <v>15</v>
      </c>
      <c r="F44" s="3" t="s">
        <v>13</v>
      </c>
      <c r="G44" s="3"/>
      <c r="H44" s="3"/>
      <c r="I44" s="3"/>
    </row>
    <row r="45" spans="1:9" x14ac:dyDescent="0.55000000000000004">
      <c r="A45" s="12" t="str">
        <f t="shared" ca="1" si="0"/>
        <v>オーナー</v>
      </c>
      <c r="B45" s="12" t="str">
        <f ca="1">OFFSET(B45,-1,0)</f>
        <v>注文成功</v>
      </c>
      <c r="C45" s="4" t="s">
        <v>145</v>
      </c>
      <c r="D45" s="4" t="s">
        <v>65</v>
      </c>
      <c r="E45" s="8" t="s">
        <v>15</v>
      </c>
      <c r="F45" s="3"/>
      <c r="G45" s="3"/>
      <c r="H45" s="3"/>
      <c r="I45" s="3" t="s">
        <v>13</v>
      </c>
    </row>
    <row r="46" spans="1:9" x14ac:dyDescent="0.55000000000000004">
      <c r="A46" s="12" t="str">
        <f t="shared" ca="1" si="0"/>
        <v>オーナー</v>
      </c>
      <c r="B46" s="4" t="s">
        <v>30</v>
      </c>
      <c r="C46" s="4" t="s">
        <v>146</v>
      </c>
      <c r="D46" s="4" t="s">
        <v>66</v>
      </c>
      <c r="E46" s="8" t="s">
        <v>15</v>
      </c>
      <c r="F46" s="3"/>
      <c r="G46" s="3"/>
      <c r="H46" s="3"/>
      <c r="I46" s="3" t="s">
        <v>13</v>
      </c>
    </row>
    <row r="47" spans="1:9" x14ac:dyDescent="0.55000000000000004">
      <c r="A47" s="12" t="str">
        <f t="shared" ca="1" si="0"/>
        <v>オーナー</v>
      </c>
      <c r="B47" s="12" t="str">
        <f ca="1">OFFSET(B47,-1,0)</f>
        <v>通知</v>
      </c>
      <c r="C47" s="4" t="s">
        <v>147</v>
      </c>
      <c r="D47" s="4" t="s">
        <v>67</v>
      </c>
      <c r="E47" s="8" t="s">
        <v>15</v>
      </c>
      <c r="F47" s="3"/>
      <c r="G47" s="3"/>
      <c r="H47" s="3"/>
      <c r="I47" s="3" t="s">
        <v>13</v>
      </c>
    </row>
    <row r="48" spans="1:9" x14ac:dyDescent="0.55000000000000004">
      <c r="A48" s="12" t="str">
        <f t="shared" ca="1" si="0"/>
        <v>オーナー</v>
      </c>
      <c r="B48" s="4" t="s">
        <v>18</v>
      </c>
      <c r="C48" s="4" t="s">
        <v>193</v>
      </c>
      <c r="D48" s="4" t="s">
        <v>68</v>
      </c>
      <c r="E48" s="10" t="s">
        <v>19</v>
      </c>
      <c r="F48" s="3"/>
      <c r="G48" s="3"/>
      <c r="H48" s="3" t="s">
        <v>13</v>
      </c>
      <c r="I48" s="3"/>
    </row>
    <row r="49" spans="1:9" x14ac:dyDescent="0.55000000000000004">
      <c r="A49" s="12" t="str">
        <f t="shared" ca="1" si="0"/>
        <v>オーナー</v>
      </c>
      <c r="B49" s="12" t="str">
        <f ca="1">OFFSET(B49,-1,0)</f>
        <v>チャット</v>
      </c>
      <c r="C49" s="4" t="s">
        <v>148</v>
      </c>
      <c r="D49" s="4" t="s">
        <v>194</v>
      </c>
      <c r="E49" s="10" t="s">
        <v>19</v>
      </c>
      <c r="F49" s="3"/>
      <c r="G49" s="3"/>
      <c r="H49" s="3" t="s">
        <v>13</v>
      </c>
      <c r="I49" s="3"/>
    </row>
    <row r="50" spans="1:9" x14ac:dyDescent="0.55000000000000004">
      <c r="A50" s="12" t="str">
        <f t="shared" ca="1" si="0"/>
        <v>オーナー</v>
      </c>
      <c r="B50" s="12" t="str">
        <f ca="1">OFFSET(B50,-1,0)</f>
        <v>チャット</v>
      </c>
      <c r="C50" s="4" t="s">
        <v>149</v>
      </c>
      <c r="D50" s="4" t="s">
        <v>195</v>
      </c>
      <c r="E50" s="10" t="s">
        <v>19</v>
      </c>
      <c r="F50" s="3"/>
      <c r="G50" s="3"/>
      <c r="H50" s="3" t="s">
        <v>13</v>
      </c>
      <c r="I50" s="3"/>
    </row>
    <row r="51" spans="1:9" x14ac:dyDescent="0.55000000000000004">
      <c r="A51" s="12" t="str">
        <f t="shared" ca="1" si="0"/>
        <v>オーナー</v>
      </c>
      <c r="B51" s="4" t="s">
        <v>31</v>
      </c>
      <c r="C51" s="4" t="s">
        <v>225</v>
      </c>
      <c r="D51" s="4" t="s">
        <v>226</v>
      </c>
      <c r="E51" s="8" t="s">
        <v>15</v>
      </c>
      <c r="F51" s="3"/>
      <c r="G51" s="3"/>
      <c r="H51" s="3"/>
      <c r="I51" s="3" t="s">
        <v>13</v>
      </c>
    </row>
    <row r="52" spans="1:9" x14ac:dyDescent="0.55000000000000004">
      <c r="A52" s="12" t="str">
        <f t="shared" ca="1" si="0"/>
        <v>オーナー</v>
      </c>
      <c r="B52" s="12" t="str">
        <f ca="1">OFFSET(B52,-1,0)</f>
        <v>問い合わせ</v>
      </c>
      <c r="C52" s="4" t="s">
        <v>191</v>
      </c>
      <c r="D52" s="4" t="s">
        <v>192</v>
      </c>
      <c r="E52" s="9" t="s">
        <v>21</v>
      </c>
      <c r="F52" s="3"/>
      <c r="G52" s="3"/>
      <c r="H52" s="3"/>
      <c r="I52" s="3" t="s">
        <v>13</v>
      </c>
    </row>
    <row r="53" spans="1:9" x14ac:dyDescent="0.55000000000000004">
      <c r="A53" s="4" t="s">
        <v>215</v>
      </c>
      <c r="B53" s="4" t="s">
        <v>227</v>
      </c>
      <c r="C53" s="4" t="s">
        <v>228</v>
      </c>
      <c r="D53" s="4" t="s">
        <v>101</v>
      </c>
      <c r="E53" s="8" t="s">
        <v>15</v>
      </c>
      <c r="F53" s="3" t="s">
        <v>13</v>
      </c>
      <c r="G53" s="3"/>
      <c r="H53" s="3"/>
      <c r="I53" s="3"/>
    </row>
    <row r="54" spans="1:9" x14ac:dyDescent="0.55000000000000004">
      <c r="A54" s="12" t="str">
        <f ca="1">OFFSET(A54,-1,0)</f>
        <v>メーカー</v>
      </c>
      <c r="B54" s="12" t="str">
        <f ca="1">OFFSET(B54,-1,0)</f>
        <v>認証（メーカー）</v>
      </c>
      <c r="C54" s="4" t="s">
        <v>229</v>
      </c>
      <c r="D54" s="4" t="s">
        <v>198</v>
      </c>
      <c r="E54" s="8" t="s">
        <v>15</v>
      </c>
      <c r="F54" s="3"/>
      <c r="G54" s="3"/>
      <c r="H54" s="3"/>
      <c r="I54" s="3" t="s">
        <v>13</v>
      </c>
    </row>
    <row r="55" spans="1:9" x14ac:dyDescent="0.55000000000000004">
      <c r="A55" s="12" t="str">
        <f ca="1">OFFSET(A55,-1,0)</f>
        <v>メーカー</v>
      </c>
      <c r="B55" s="4" t="s">
        <v>230</v>
      </c>
      <c r="C55" s="4" t="s">
        <v>231</v>
      </c>
      <c r="D55" s="4" t="s">
        <v>232</v>
      </c>
      <c r="E55" s="8" t="s">
        <v>15</v>
      </c>
      <c r="F55" s="3" t="s">
        <v>13</v>
      </c>
      <c r="G55" s="3"/>
      <c r="H55" s="3"/>
      <c r="I55" s="3"/>
    </row>
    <row r="56" spans="1:9" x14ac:dyDescent="0.55000000000000004">
      <c r="A56" s="12" t="str">
        <f ca="1">OFFSET(A56,-1,0)</f>
        <v>メーカー</v>
      </c>
      <c r="B56" s="12" t="str">
        <f t="shared" ref="A56:B70" ca="1" si="2">OFFSET(B56,-1,0)</f>
        <v>アカウント（メーカー）</v>
      </c>
      <c r="C56" s="4" t="s">
        <v>233</v>
      </c>
      <c r="D56" s="4" t="s">
        <v>36</v>
      </c>
      <c r="E56" s="8" t="s">
        <v>15</v>
      </c>
      <c r="F56" s="3"/>
      <c r="G56" s="3"/>
      <c r="H56" s="3" t="s">
        <v>13</v>
      </c>
      <c r="I56" s="3"/>
    </row>
    <row r="57" spans="1:9" x14ac:dyDescent="0.55000000000000004">
      <c r="A57" s="12" t="str">
        <f t="shared" ca="1" si="2"/>
        <v>メーカー</v>
      </c>
      <c r="B57" s="12" t="str">
        <f t="shared" ca="1" si="2"/>
        <v>アカウント（メーカー）</v>
      </c>
      <c r="C57" s="4" t="s">
        <v>234</v>
      </c>
      <c r="D57" s="4" t="s">
        <v>102</v>
      </c>
      <c r="E57" s="8" t="s">
        <v>15</v>
      </c>
      <c r="F57" s="3" t="s">
        <v>13</v>
      </c>
      <c r="G57" s="3"/>
      <c r="H57" s="3"/>
      <c r="I57" s="3"/>
    </row>
    <row r="58" spans="1:9" x14ac:dyDescent="0.55000000000000004">
      <c r="A58" s="12" t="str">
        <f ca="1">OFFSET(A58,-1,0)</f>
        <v>メーカー</v>
      </c>
      <c r="B58" s="4" t="s">
        <v>7</v>
      </c>
      <c r="C58" s="4" t="s">
        <v>153</v>
      </c>
      <c r="D58" s="4" t="s">
        <v>73</v>
      </c>
      <c r="E58" s="8" t="s">
        <v>15</v>
      </c>
      <c r="F58" s="3" t="s">
        <v>13</v>
      </c>
      <c r="G58" s="3"/>
      <c r="H58" s="3"/>
      <c r="I58" s="3"/>
    </row>
    <row r="59" spans="1:9" x14ac:dyDescent="0.55000000000000004">
      <c r="A59" s="12" t="str">
        <f ca="1">OFFSET(A59,-1,0)</f>
        <v>メーカー</v>
      </c>
      <c r="B59" s="12" t="str">
        <f ca="1">OFFSET(B59,-1,0)</f>
        <v>ダッシュボード</v>
      </c>
      <c r="C59" s="4" t="s">
        <v>235</v>
      </c>
      <c r="D59" s="4" t="s">
        <v>71</v>
      </c>
      <c r="E59" s="8" t="s">
        <v>15</v>
      </c>
      <c r="F59" s="3"/>
      <c r="G59" s="3"/>
      <c r="H59" s="3" t="s">
        <v>13</v>
      </c>
      <c r="I59" s="3"/>
    </row>
    <row r="60" spans="1:9" x14ac:dyDescent="0.55000000000000004">
      <c r="A60" s="12" t="str">
        <f t="shared" ca="1" si="2"/>
        <v>メーカー</v>
      </c>
      <c r="B60" s="12" t="str">
        <f ca="1">OFFSET(B60,-1,0)</f>
        <v>ダッシュボード</v>
      </c>
      <c r="C60" s="4" t="s">
        <v>152</v>
      </c>
      <c r="D60" s="4" t="s">
        <v>72</v>
      </c>
      <c r="E60" s="8" t="s">
        <v>15</v>
      </c>
      <c r="F60" s="3" t="s">
        <v>13</v>
      </c>
      <c r="G60" s="3"/>
      <c r="H60" s="3"/>
      <c r="I60" s="3"/>
    </row>
    <row r="61" spans="1:9" x14ac:dyDescent="0.55000000000000004">
      <c r="A61" s="12" t="str">
        <f t="shared" ca="1" si="2"/>
        <v>メーカー</v>
      </c>
      <c r="B61" s="12" t="str">
        <f ca="1">OFFSET(B61,-1,0)</f>
        <v>ダッシュボード</v>
      </c>
      <c r="C61" s="4" t="s">
        <v>154</v>
      </c>
      <c r="D61" s="4" t="s">
        <v>74</v>
      </c>
      <c r="E61" s="8" t="s">
        <v>15</v>
      </c>
      <c r="F61" s="3" t="s">
        <v>13</v>
      </c>
      <c r="G61" s="3"/>
      <c r="H61" s="3"/>
      <c r="I61" s="3"/>
    </row>
    <row r="62" spans="1:9" x14ac:dyDescent="0.55000000000000004">
      <c r="A62" s="12" t="str">
        <f t="shared" ca="1" si="2"/>
        <v>メーカー</v>
      </c>
      <c r="B62" s="12" t="str">
        <f ca="1">OFFSET(B62,-1,0)</f>
        <v>ダッシュボード</v>
      </c>
      <c r="C62" s="4" t="s">
        <v>155</v>
      </c>
      <c r="D62" s="4" t="s">
        <v>75</v>
      </c>
      <c r="E62" s="8" t="s">
        <v>15</v>
      </c>
      <c r="F62" s="3"/>
      <c r="G62" s="3"/>
      <c r="H62" s="3"/>
      <c r="I62" s="3" t="s">
        <v>13</v>
      </c>
    </row>
    <row r="63" spans="1:9" x14ac:dyDescent="0.55000000000000004">
      <c r="A63" s="12" t="str">
        <f t="shared" ca="1" si="2"/>
        <v>メーカー</v>
      </c>
      <c r="B63" s="4" t="s">
        <v>8</v>
      </c>
      <c r="C63" s="4" t="s">
        <v>156</v>
      </c>
      <c r="D63" s="4" t="s">
        <v>76</v>
      </c>
      <c r="E63" s="8" t="s">
        <v>15</v>
      </c>
      <c r="F63" s="3" t="s">
        <v>13</v>
      </c>
      <c r="G63" s="3"/>
      <c r="H63" s="3"/>
      <c r="I63" s="3"/>
    </row>
    <row r="64" spans="1:9" x14ac:dyDescent="0.55000000000000004">
      <c r="A64" s="12" t="str">
        <f t="shared" ca="1" si="2"/>
        <v>メーカー</v>
      </c>
      <c r="B64" s="12" t="str">
        <f t="shared" ca="1" si="2"/>
        <v>商品管理</v>
      </c>
      <c r="C64" s="4" t="s">
        <v>157</v>
      </c>
      <c r="D64" s="4" t="s">
        <v>77</v>
      </c>
      <c r="E64" s="8" t="s">
        <v>15</v>
      </c>
      <c r="F64" s="3" t="s">
        <v>13</v>
      </c>
      <c r="G64" s="3"/>
      <c r="H64" s="3"/>
      <c r="I64" s="3"/>
    </row>
    <row r="65" spans="1:9" x14ac:dyDescent="0.55000000000000004">
      <c r="A65" s="12" t="str">
        <f t="shared" ca="1" si="2"/>
        <v>メーカー</v>
      </c>
      <c r="B65" s="12" t="str">
        <f t="shared" ca="1" si="2"/>
        <v>商品管理</v>
      </c>
      <c r="C65" s="4" t="s">
        <v>158</v>
      </c>
      <c r="D65" s="4" t="s">
        <v>78</v>
      </c>
      <c r="E65" s="8" t="s">
        <v>15</v>
      </c>
      <c r="F65" s="3"/>
      <c r="G65" s="3"/>
      <c r="H65" s="3" t="s">
        <v>13</v>
      </c>
      <c r="I65" s="3"/>
    </row>
    <row r="66" spans="1:9" x14ac:dyDescent="0.55000000000000004">
      <c r="A66" s="12" t="str">
        <f t="shared" ca="1" si="2"/>
        <v>メーカー</v>
      </c>
      <c r="B66" s="12" t="str">
        <f t="shared" ca="1" si="2"/>
        <v>商品管理</v>
      </c>
      <c r="C66" s="4" t="s">
        <v>159</v>
      </c>
      <c r="D66" s="4" t="s">
        <v>79</v>
      </c>
      <c r="E66" s="8" t="s">
        <v>15</v>
      </c>
      <c r="F66" s="3" t="s">
        <v>13</v>
      </c>
      <c r="G66" s="3"/>
      <c r="H66" s="3"/>
      <c r="I66" s="3"/>
    </row>
    <row r="67" spans="1:9" x14ac:dyDescent="0.55000000000000004">
      <c r="A67" s="12" t="str">
        <f t="shared" ca="1" si="2"/>
        <v>メーカー</v>
      </c>
      <c r="B67" s="12" t="str">
        <f t="shared" ca="1" si="2"/>
        <v>商品管理</v>
      </c>
      <c r="C67" s="4" t="s">
        <v>160</v>
      </c>
      <c r="D67" s="4" t="s">
        <v>80</v>
      </c>
      <c r="E67" s="8" t="s">
        <v>15</v>
      </c>
      <c r="F67" s="3" t="s">
        <v>13</v>
      </c>
      <c r="G67" s="3"/>
      <c r="H67" s="3"/>
      <c r="I67" s="3"/>
    </row>
    <row r="68" spans="1:9" x14ac:dyDescent="0.55000000000000004">
      <c r="A68" s="12" t="str">
        <f t="shared" ca="1" si="2"/>
        <v>メーカー</v>
      </c>
      <c r="B68" s="12" t="str">
        <f t="shared" ca="1" si="2"/>
        <v>商品管理</v>
      </c>
      <c r="C68" s="4" t="s">
        <v>161</v>
      </c>
      <c r="D68" s="4" t="s">
        <v>199</v>
      </c>
      <c r="E68" s="8" t="s">
        <v>15</v>
      </c>
      <c r="F68" s="3"/>
      <c r="G68" s="3"/>
      <c r="H68" s="5"/>
      <c r="I68" s="3" t="s">
        <v>13</v>
      </c>
    </row>
    <row r="69" spans="1:9" x14ac:dyDescent="0.55000000000000004">
      <c r="A69" s="12" t="str">
        <f t="shared" ca="1" si="2"/>
        <v>メーカー</v>
      </c>
      <c r="B69" s="12" t="str">
        <f t="shared" ca="1" si="2"/>
        <v>商品管理</v>
      </c>
      <c r="C69" s="4" t="s">
        <v>162</v>
      </c>
      <c r="D69" s="4" t="s">
        <v>81</v>
      </c>
      <c r="E69" s="8" t="s">
        <v>15</v>
      </c>
      <c r="F69" s="3"/>
      <c r="G69" s="3"/>
      <c r="H69" s="5"/>
      <c r="I69" s="3" t="s">
        <v>13</v>
      </c>
    </row>
    <row r="70" spans="1:9" x14ac:dyDescent="0.55000000000000004">
      <c r="A70" s="12" t="str">
        <f t="shared" ca="1" si="2"/>
        <v>メーカー</v>
      </c>
      <c r="B70" s="4" t="s">
        <v>31</v>
      </c>
      <c r="C70" s="4" t="s">
        <v>163</v>
      </c>
      <c r="D70" s="4" t="s">
        <v>82</v>
      </c>
      <c r="E70" s="8" t="s">
        <v>15</v>
      </c>
      <c r="F70" s="3"/>
      <c r="G70" s="3"/>
      <c r="H70" s="3"/>
      <c r="I70" s="3" t="s">
        <v>13</v>
      </c>
    </row>
    <row r="71" spans="1:9" x14ac:dyDescent="0.55000000000000004">
      <c r="A71" s="4" t="s">
        <v>22</v>
      </c>
      <c r="B71" s="4" t="s">
        <v>200</v>
      </c>
      <c r="C71" s="4" t="s">
        <v>166</v>
      </c>
      <c r="D71" s="4" t="s">
        <v>101</v>
      </c>
      <c r="E71" s="9" t="s">
        <v>21</v>
      </c>
      <c r="F71" s="3" t="s">
        <v>13</v>
      </c>
      <c r="G71" s="3"/>
      <c r="H71" s="3"/>
      <c r="I71" s="3"/>
    </row>
    <row r="72" spans="1:9" x14ac:dyDescent="0.55000000000000004">
      <c r="A72" s="12" t="str">
        <f ca="1">OFFSET(A72,-1,0)</f>
        <v>広告主（仕業）</v>
      </c>
      <c r="B72" s="12" t="str">
        <f ca="1">OFFSET(B72,-1,0)</f>
        <v>認証（広告主）</v>
      </c>
      <c r="C72" s="4" t="s">
        <v>168</v>
      </c>
      <c r="D72" s="4" t="s">
        <v>198</v>
      </c>
      <c r="E72" s="9" t="s">
        <v>21</v>
      </c>
      <c r="F72" s="3"/>
      <c r="G72" s="3"/>
      <c r="H72" s="3"/>
      <c r="I72" s="3" t="s">
        <v>13</v>
      </c>
    </row>
    <row r="73" spans="1:9" x14ac:dyDescent="0.55000000000000004">
      <c r="A73" s="12" t="str">
        <f ca="1">OFFSET(A73,-1,0)</f>
        <v>広告主（仕業）</v>
      </c>
      <c r="B73" s="4" t="s">
        <v>201</v>
      </c>
      <c r="C73" s="4" t="s">
        <v>164</v>
      </c>
      <c r="D73" s="4" t="s">
        <v>83</v>
      </c>
      <c r="E73" s="9" t="s">
        <v>21</v>
      </c>
      <c r="F73" s="3" t="s">
        <v>13</v>
      </c>
      <c r="G73" s="3"/>
      <c r="H73" s="3"/>
      <c r="I73" s="3"/>
    </row>
    <row r="74" spans="1:9" x14ac:dyDescent="0.55000000000000004">
      <c r="A74" s="12" t="str">
        <f ca="1">OFFSET(A74,-1,0)</f>
        <v>広告主（仕業）</v>
      </c>
      <c r="B74" s="12" t="str">
        <f ca="1">OFFSET(B74,-1,0)</f>
        <v>アカウント（広告主）</v>
      </c>
      <c r="C74" s="4" t="s">
        <v>165</v>
      </c>
      <c r="D74" s="4" t="s">
        <v>36</v>
      </c>
      <c r="E74" s="9" t="s">
        <v>21</v>
      </c>
      <c r="F74" s="3"/>
      <c r="G74" s="3"/>
      <c r="H74" s="3" t="s">
        <v>13</v>
      </c>
      <c r="I74" s="3"/>
    </row>
    <row r="75" spans="1:9" x14ac:dyDescent="0.55000000000000004">
      <c r="A75" s="12" t="str">
        <f ca="1">OFFSET(A75,-1,0)</f>
        <v>広告主（仕業）</v>
      </c>
      <c r="B75" s="12" t="str">
        <f ca="1">OFFSET(B75,-1,0)</f>
        <v>アカウント（広告主）</v>
      </c>
      <c r="C75" s="4" t="s">
        <v>167</v>
      </c>
      <c r="D75" s="4" t="s">
        <v>102</v>
      </c>
      <c r="E75" s="9" t="s">
        <v>21</v>
      </c>
      <c r="F75" s="3" t="s">
        <v>13</v>
      </c>
      <c r="G75" s="3"/>
      <c r="H75" s="3"/>
      <c r="I75" s="3"/>
    </row>
    <row r="76" spans="1:9" x14ac:dyDescent="0.55000000000000004">
      <c r="A76" s="12" t="str">
        <f ca="1">OFFSET(A76,-1,0)</f>
        <v>広告主（仕業）</v>
      </c>
      <c r="B76" s="4" t="s">
        <v>7</v>
      </c>
      <c r="C76" s="4" t="s">
        <v>212</v>
      </c>
      <c r="D76" s="4" t="s">
        <v>213</v>
      </c>
      <c r="E76" s="9" t="s">
        <v>21</v>
      </c>
      <c r="F76" s="3" t="s">
        <v>13</v>
      </c>
      <c r="G76" s="3"/>
      <c r="H76" s="3"/>
      <c r="I76" s="3"/>
    </row>
    <row r="77" spans="1:9" x14ac:dyDescent="0.55000000000000004">
      <c r="A77" s="12" t="str">
        <f t="shared" ref="A77:B81" ca="1" si="3">OFFSET(A77,-1,0)</f>
        <v>広告主（仕業）</v>
      </c>
      <c r="B77" s="12" t="str">
        <f ca="1">OFFSET(B77,-1,0)</f>
        <v>ダッシュボード</v>
      </c>
      <c r="C77" s="4" t="s">
        <v>169</v>
      </c>
      <c r="D77" s="4" t="s">
        <v>84</v>
      </c>
      <c r="E77" s="9" t="s">
        <v>21</v>
      </c>
      <c r="F77" s="3"/>
      <c r="G77" s="3"/>
      <c r="H77" s="3"/>
      <c r="I77" s="3" t="s">
        <v>13</v>
      </c>
    </row>
    <row r="78" spans="1:9" x14ac:dyDescent="0.55000000000000004">
      <c r="A78" s="12" t="str">
        <f t="shared" ca="1" si="3"/>
        <v>広告主（仕業）</v>
      </c>
      <c r="B78" s="12" t="str">
        <f ca="1">OFFSET(B78,-1,0)</f>
        <v>ダッシュボード</v>
      </c>
      <c r="C78" s="4" t="s">
        <v>170</v>
      </c>
      <c r="D78" s="4" t="s">
        <v>85</v>
      </c>
      <c r="E78" s="9" t="s">
        <v>21</v>
      </c>
      <c r="F78" s="3"/>
      <c r="G78" s="3"/>
      <c r="H78" s="3"/>
      <c r="I78" s="3" t="s">
        <v>13</v>
      </c>
    </row>
    <row r="79" spans="1:9" x14ac:dyDescent="0.55000000000000004">
      <c r="A79" s="12" t="str">
        <f t="shared" ca="1" si="3"/>
        <v>広告主（仕業）</v>
      </c>
      <c r="B79" s="4" t="s">
        <v>110</v>
      </c>
      <c r="C79" s="4" t="s">
        <v>171</v>
      </c>
      <c r="D79" s="4" t="s">
        <v>86</v>
      </c>
      <c r="E79" s="9" t="s">
        <v>21</v>
      </c>
      <c r="F79" s="3" t="s">
        <v>13</v>
      </c>
      <c r="G79" s="3"/>
      <c r="H79" s="3"/>
      <c r="I79" s="3"/>
    </row>
    <row r="80" spans="1:9" x14ac:dyDescent="0.55000000000000004">
      <c r="A80" s="12" t="str">
        <f t="shared" ca="1" si="3"/>
        <v>広告主（仕業）</v>
      </c>
      <c r="B80" s="12" t="str">
        <f t="shared" ca="1" si="3"/>
        <v>広告管理</v>
      </c>
      <c r="C80" s="4" t="s">
        <v>172</v>
      </c>
      <c r="D80" s="4" t="s">
        <v>87</v>
      </c>
      <c r="E80" s="9" t="s">
        <v>21</v>
      </c>
      <c r="F80" s="3" t="s">
        <v>13</v>
      </c>
      <c r="G80" s="3"/>
      <c r="H80" s="3"/>
      <c r="I80" s="3"/>
    </row>
    <row r="81" spans="1:9" x14ac:dyDescent="0.55000000000000004">
      <c r="A81" s="12" t="str">
        <f t="shared" ca="1" si="3"/>
        <v>広告主（仕業）</v>
      </c>
      <c r="B81" s="12" t="str">
        <f t="shared" ca="1" si="3"/>
        <v>広告管理</v>
      </c>
      <c r="C81" s="4" t="s">
        <v>173</v>
      </c>
      <c r="D81" s="4" t="s">
        <v>88</v>
      </c>
      <c r="E81" s="9" t="s">
        <v>21</v>
      </c>
      <c r="F81" s="3" t="s">
        <v>13</v>
      </c>
      <c r="G81" s="3"/>
      <c r="H81" s="5"/>
      <c r="I81" s="3"/>
    </row>
    <row r="82" spans="1:9" x14ac:dyDescent="0.55000000000000004">
      <c r="A82" s="12" t="str">
        <f ca="1">OFFSET(A82,-1,0)</f>
        <v>広告主（仕業）</v>
      </c>
      <c r="B82" s="12" t="str">
        <f ca="1">OFFSET(B82,-1,0)</f>
        <v>広告管理</v>
      </c>
      <c r="C82" s="4" t="s">
        <v>174</v>
      </c>
      <c r="D82" s="4" t="s">
        <v>89</v>
      </c>
      <c r="E82" s="9" t="s">
        <v>21</v>
      </c>
      <c r="F82" s="3" t="s">
        <v>13</v>
      </c>
      <c r="G82" s="3"/>
      <c r="H82" s="3"/>
      <c r="I82" s="3"/>
    </row>
    <row r="83" spans="1:9" x14ac:dyDescent="0.55000000000000004">
      <c r="A83" s="12" t="str">
        <f ca="1">OFFSET(A83,-1,0)</f>
        <v>広告主（仕業）</v>
      </c>
      <c r="B83" s="4" t="s">
        <v>31</v>
      </c>
      <c r="C83" s="4" t="s">
        <v>163</v>
      </c>
      <c r="D83" s="4" t="s">
        <v>82</v>
      </c>
      <c r="E83" s="9" t="s">
        <v>21</v>
      </c>
      <c r="F83" s="3"/>
      <c r="G83" s="3"/>
      <c r="H83" s="3"/>
      <c r="I83" s="3" t="s">
        <v>13</v>
      </c>
    </row>
    <row r="84" spans="1:9" x14ac:dyDescent="0.55000000000000004">
      <c r="A84" s="4" t="s">
        <v>17</v>
      </c>
      <c r="B84" s="4" t="s">
        <v>7</v>
      </c>
      <c r="C84" s="4" t="s">
        <v>175</v>
      </c>
      <c r="D84" s="4" t="s">
        <v>90</v>
      </c>
      <c r="E84" s="8" t="s">
        <v>15</v>
      </c>
      <c r="F84" s="3"/>
      <c r="G84" s="3"/>
      <c r="H84" s="3" t="s">
        <v>13</v>
      </c>
      <c r="I84" s="3"/>
    </row>
    <row r="85" spans="1:9" x14ac:dyDescent="0.55000000000000004">
      <c r="A85" s="12" t="str">
        <f t="shared" ref="A85:B89" ca="1" si="4">OFFSET(A85,-1,0)</f>
        <v>システム管理者</v>
      </c>
      <c r="B85" s="12" t="str">
        <f t="shared" ca="1" si="4"/>
        <v>ダッシュボード</v>
      </c>
      <c r="C85" s="4" t="s">
        <v>176</v>
      </c>
      <c r="D85" s="4" t="s">
        <v>91</v>
      </c>
      <c r="E85" s="8" t="s">
        <v>15</v>
      </c>
      <c r="F85" s="3"/>
      <c r="G85" s="3"/>
      <c r="H85" s="3" t="s">
        <v>13</v>
      </c>
      <c r="I85" s="3"/>
    </row>
    <row r="86" spans="1:9" x14ac:dyDescent="0.55000000000000004">
      <c r="A86" s="12" t="str">
        <f t="shared" ca="1" si="4"/>
        <v>システム管理者</v>
      </c>
      <c r="B86" s="12" t="str">
        <f t="shared" ca="1" si="4"/>
        <v>ダッシュボード</v>
      </c>
      <c r="C86" s="4" t="s">
        <v>177</v>
      </c>
      <c r="D86" s="4" t="s">
        <v>92</v>
      </c>
      <c r="E86" s="8" t="s">
        <v>15</v>
      </c>
      <c r="F86" s="3" t="s">
        <v>13</v>
      </c>
      <c r="G86" s="3"/>
      <c r="H86" s="3"/>
      <c r="I86" s="3"/>
    </row>
    <row r="87" spans="1:9" x14ac:dyDescent="0.55000000000000004">
      <c r="A87" s="12" t="str">
        <f t="shared" ca="1" si="4"/>
        <v>システム管理者</v>
      </c>
      <c r="B87" s="12" t="str">
        <f t="shared" ca="1" si="4"/>
        <v>ダッシュボード</v>
      </c>
      <c r="C87" s="4" t="s">
        <v>34</v>
      </c>
      <c r="D87" s="4" t="s">
        <v>96</v>
      </c>
      <c r="E87" s="8" t="s">
        <v>15</v>
      </c>
      <c r="F87" s="3"/>
      <c r="G87" s="3"/>
      <c r="H87" s="3" t="s">
        <v>13</v>
      </c>
      <c r="I87" s="3"/>
    </row>
    <row r="88" spans="1:9" x14ac:dyDescent="0.55000000000000004">
      <c r="A88" s="12" t="str">
        <f t="shared" ca="1" si="4"/>
        <v>システム管理者</v>
      </c>
      <c r="B88" s="12" t="str">
        <f t="shared" ca="1" si="4"/>
        <v>ダッシュボード</v>
      </c>
      <c r="C88" s="4" t="s">
        <v>179</v>
      </c>
      <c r="D88" s="4" t="s">
        <v>94</v>
      </c>
      <c r="E88" s="8" t="s">
        <v>15</v>
      </c>
      <c r="F88" s="3" t="s">
        <v>13</v>
      </c>
      <c r="G88" s="3"/>
      <c r="H88" s="3"/>
      <c r="I88" s="3"/>
    </row>
    <row r="89" spans="1:9" x14ac:dyDescent="0.55000000000000004">
      <c r="A89" s="12" t="str">
        <f t="shared" ca="1" si="4"/>
        <v>システム管理者</v>
      </c>
      <c r="B89" s="12" t="str">
        <f t="shared" ca="1" si="4"/>
        <v>ダッシュボード</v>
      </c>
      <c r="C89" s="4" t="s">
        <v>178</v>
      </c>
      <c r="D89" s="4" t="s">
        <v>93</v>
      </c>
      <c r="E89" s="8" t="s">
        <v>15</v>
      </c>
      <c r="F89" s="3"/>
      <c r="G89" s="3"/>
      <c r="H89" s="3" t="s">
        <v>13</v>
      </c>
      <c r="I89" s="3"/>
    </row>
    <row r="90" spans="1:9" x14ac:dyDescent="0.55000000000000004">
      <c r="A90" s="12" t="str">
        <f t="shared" ref="A90:A100" ca="1" si="5">OFFSET(A90,-1,0)</f>
        <v>システム管理者</v>
      </c>
      <c r="B90" s="4" t="s">
        <v>9</v>
      </c>
      <c r="C90" s="4" t="s">
        <v>202</v>
      </c>
      <c r="D90" s="4" t="s">
        <v>236</v>
      </c>
      <c r="E90" s="8" t="s">
        <v>15</v>
      </c>
      <c r="F90" s="3" t="s">
        <v>13</v>
      </c>
      <c r="G90" s="3"/>
      <c r="H90" s="3"/>
      <c r="I90" s="3"/>
    </row>
    <row r="91" spans="1:9" x14ac:dyDescent="0.55000000000000004">
      <c r="A91" s="12" t="str">
        <f t="shared" ca="1" si="5"/>
        <v>システム管理者</v>
      </c>
      <c r="B91" s="12" t="str">
        <f ca="1">OFFSET(B91,-1,0)</f>
        <v>ユーザー管理</v>
      </c>
      <c r="C91" s="4" t="s">
        <v>203</v>
      </c>
      <c r="D91" s="4" t="s">
        <v>37</v>
      </c>
      <c r="E91" s="8" t="s">
        <v>15</v>
      </c>
      <c r="F91" s="3"/>
      <c r="G91" s="3"/>
      <c r="H91" s="3"/>
      <c r="I91" s="3" t="s">
        <v>13</v>
      </c>
    </row>
    <row r="92" spans="1:9" x14ac:dyDescent="0.55000000000000004">
      <c r="A92" s="12" t="str">
        <f t="shared" ca="1" si="5"/>
        <v>システム管理者</v>
      </c>
      <c r="B92" s="12" t="str">
        <f ca="1">OFFSET(B92,-1,0)</f>
        <v>ユーザー管理</v>
      </c>
      <c r="C92" s="4" t="s">
        <v>180</v>
      </c>
      <c r="D92" s="4" t="s">
        <v>237</v>
      </c>
      <c r="E92" s="8" t="s">
        <v>15</v>
      </c>
      <c r="F92" s="3"/>
      <c r="G92" s="3"/>
      <c r="H92" s="3" t="s">
        <v>13</v>
      </c>
      <c r="I92" s="3"/>
    </row>
    <row r="93" spans="1:9" x14ac:dyDescent="0.55000000000000004">
      <c r="A93" s="12" t="str">
        <f t="shared" ca="1" si="5"/>
        <v>システム管理者</v>
      </c>
      <c r="B93" s="12" t="str">
        <f ca="1">OFFSET(B93,-1,0)</f>
        <v>ユーザー管理</v>
      </c>
      <c r="C93" s="4" t="s">
        <v>181</v>
      </c>
      <c r="D93" s="4" t="s">
        <v>95</v>
      </c>
      <c r="E93" s="8" t="s">
        <v>15</v>
      </c>
      <c r="F93" s="3"/>
      <c r="G93" s="3"/>
      <c r="H93" s="3" t="s">
        <v>13</v>
      </c>
      <c r="I93" s="3"/>
    </row>
    <row r="94" spans="1:9" x14ac:dyDescent="0.55000000000000004">
      <c r="A94" s="12" t="str">
        <f t="shared" ca="1" si="5"/>
        <v>システム管理者</v>
      </c>
      <c r="B94" s="4" t="s">
        <v>238</v>
      </c>
      <c r="C94" s="4" t="s">
        <v>239</v>
      </c>
      <c r="D94" s="4" t="s">
        <v>101</v>
      </c>
      <c r="E94" s="8" t="s">
        <v>15</v>
      </c>
      <c r="F94" s="3"/>
      <c r="G94" s="3"/>
      <c r="H94" s="3" t="s">
        <v>13</v>
      </c>
      <c r="I94" s="3"/>
    </row>
    <row r="95" spans="1:9" x14ac:dyDescent="0.55000000000000004">
      <c r="A95" s="12" t="str">
        <f t="shared" ca="1" si="5"/>
        <v>システム管理者</v>
      </c>
      <c r="B95" s="12" t="str">
        <f ca="1">OFFSET(B95,-1,0)</f>
        <v>代理認証（メーカー）</v>
      </c>
      <c r="C95" s="4" t="s">
        <v>240</v>
      </c>
      <c r="D95" s="4" t="s">
        <v>102</v>
      </c>
      <c r="E95" s="8" t="s">
        <v>15</v>
      </c>
      <c r="F95" s="3"/>
      <c r="G95" s="3"/>
      <c r="H95" s="3" t="s">
        <v>13</v>
      </c>
      <c r="I95" s="3"/>
    </row>
    <row r="96" spans="1:9" x14ac:dyDescent="0.55000000000000004">
      <c r="A96" s="12" t="str">
        <f t="shared" ca="1" si="5"/>
        <v>システム管理者</v>
      </c>
      <c r="B96" s="4" t="s">
        <v>204</v>
      </c>
      <c r="C96" s="4" t="s">
        <v>205</v>
      </c>
      <c r="D96" s="4" t="s">
        <v>101</v>
      </c>
      <c r="E96" s="9" t="s">
        <v>21</v>
      </c>
      <c r="F96" s="3"/>
      <c r="G96" s="3"/>
      <c r="H96" s="3" t="s">
        <v>13</v>
      </c>
      <c r="I96" s="3"/>
    </row>
    <row r="97" spans="1:9" x14ac:dyDescent="0.55000000000000004">
      <c r="A97" s="12" t="str">
        <f t="shared" ca="1" si="5"/>
        <v>システム管理者</v>
      </c>
      <c r="B97" s="12" t="str">
        <f ca="1">OFFSET(B97,-1,0)</f>
        <v>代理認証（広告主）</v>
      </c>
      <c r="C97" s="4" t="s">
        <v>206</v>
      </c>
      <c r="D97" s="4" t="s">
        <v>102</v>
      </c>
      <c r="E97" s="9" t="s">
        <v>21</v>
      </c>
      <c r="F97" s="3"/>
      <c r="G97" s="3"/>
      <c r="H97" s="3" t="s">
        <v>13</v>
      </c>
      <c r="I97" s="3"/>
    </row>
    <row r="98" spans="1:9" x14ac:dyDescent="0.55000000000000004">
      <c r="A98" s="12" t="str">
        <f t="shared" ca="1" si="5"/>
        <v>システム管理者</v>
      </c>
      <c r="B98" s="4" t="s">
        <v>32</v>
      </c>
      <c r="C98" s="4" t="s">
        <v>182</v>
      </c>
      <c r="D98" s="4" t="s">
        <v>97</v>
      </c>
      <c r="E98" s="8" t="s">
        <v>15</v>
      </c>
      <c r="F98" s="3"/>
      <c r="G98" s="3"/>
      <c r="H98" s="3" t="s">
        <v>13</v>
      </c>
      <c r="I98" s="3"/>
    </row>
    <row r="99" spans="1:9" x14ac:dyDescent="0.55000000000000004">
      <c r="A99" s="12" t="str">
        <f t="shared" ca="1" si="5"/>
        <v>システム管理者</v>
      </c>
      <c r="B99" s="12" t="str">
        <f ca="1">OFFSET(B99,-1,0)</f>
        <v>ログ管理</v>
      </c>
      <c r="C99" s="4" t="s">
        <v>187</v>
      </c>
      <c r="D99" s="4" t="s">
        <v>106</v>
      </c>
      <c r="E99" s="8" t="s">
        <v>15</v>
      </c>
      <c r="F99" s="3"/>
      <c r="G99" s="3"/>
      <c r="H99" s="3"/>
      <c r="I99" s="3" t="s">
        <v>13</v>
      </c>
    </row>
    <row r="100" spans="1:9" x14ac:dyDescent="0.55000000000000004">
      <c r="A100" s="12" t="str">
        <f t="shared" ca="1" si="5"/>
        <v>システム管理者</v>
      </c>
      <c r="B100" s="4" t="s">
        <v>33</v>
      </c>
      <c r="C100" s="4" t="s">
        <v>183</v>
      </c>
      <c r="D100" s="4" t="s">
        <v>98</v>
      </c>
      <c r="E100" s="8" t="s">
        <v>15</v>
      </c>
      <c r="F100" s="3"/>
      <c r="G100" s="3"/>
      <c r="H100" s="3"/>
      <c r="I100" s="3" t="s">
        <v>13</v>
      </c>
    </row>
    <row r="101" spans="1:9" x14ac:dyDescent="0.55000000000000004">
      <c r="A101" s="4" t="s">
        <v>29</v>
      </c>
      <c r="B101" s="4" t="s">
        <v>16</v>
      </c>
      <c r="C101" s="13" t="s">
        <v>184</v>
      </c>
      <c r="D101" s="13" t="s">
        <v>103</v>
      </c>
      <c r="E101" s="8" t="s">
        <v>15</v>
      </c>
      <c r="F101" s="3"/>
      <c r="G101" s="3"/>
      <c r="H101" s="3"/>
      <c r="I101" s="3" t="s">
        <v>13</v>
      </c>
    </row>
    <row r="102" spans="1:9" x14ac:dyDescent="0.55000000000000004">
      <c r="A102" s="12" t="str">
        <f t="shared" ref="A102:B108" ca="1" si="6">OFFSET(A102,-1,0)</f>
        <v>利用者共通</v>
      </c>
      <c r="B102" s="12" t="str">
        <f t="shared" ca="1" si="6"/>
        <v>-</v>
      </c>
      <c r="C102" s="4" t="s">
        <v>185</v>
      </c>
      <c r="D102" s="4" t="s">
        <v>104</v>
      </c>
      <c r="E102" s="8" t="s">
        <v>15</v>
      </c>
      <c r="F102" s="3" t="s">
        <v>13</v>
      </c>
      <c r="G102" s="3"/>
      <c r="H102" s="3"/>
      <c r="I102" s="3"/>
    </row>
    <row r="103" spans="1:9" x14ac:dyDescent="0.55000000000000004">
      <c r="A103" s="12" t="str">
        <f t="shared" ca="1" si="6"/>
        <v>利用者共通</v>
      </c>
      <c r="B103" s="12" t="str">
        <f t="shared" ca="1" si="6"/>
        <v>-</v>
      </c>
      <c r="C103" s="4" t="s">
        <v>186</v>
      </c>
      <c r="D103" s="4" t="s">
        <v>105</v>
      </c>
      <c r="E103" s="8" t="s">
        <v>15</v>
      </c>
      <c r="F103" s="3"/>
      <c r="G103" s="3"/>
      <c r="H103" s="3"/>
      <c r="I103" s="3" t="s">
        <v>13</v>
      </c>
    </row>
    <row r="104" spans="1:9" x14ac:dyDescent="0.55000000000000004">
      <c r="A104" s="12" t="str">
        <f t="shared" ca="1" si="6"/>
        <v>利用者共通</v>
      </c>
      <c r="B104" s="12" t="str">
        <f t="shared" ca="1" si="6"/>
        <v>-</v>
      </c>
      <c r="C104" s="4" t="s">
        <v>208</v>
      </c>
      <c r="D104" s="4" t="s">
        <v>210</v>
      </c>
      <c r="E104" s="8" t="s">
        <v>15</v>
      </c>
      <c r="F104" s="3"/>
      <c r="G104" s="3"/>
      <c r="H104" s="3" t="s">
        <v>13</v>
      </c>
      <c r="I104" s="3"/>
    </row>
    <row r="105" spans="1:9" x14ac:dyDescent="0.55000000000000004">
      <c r="A105" s="12" t="str">
        <f t="shared" ca="1" si="6"/>
        <v>利用者共通</v>
      </c>
      <c r="B105" s="12" t="str">
        <f t="shared" ca="1" si="6"/>
        <v>-</v>
      </c>
      <c r="C105" s="4" t="s">
        <v>207</v>
      </c>
      <c r="D105" s="4" t="s">
        <v>209</v>
      </c>
      <c r="E105" s="8" t="s">
        <v>15</v>
      </c>
      <c r="F105" s="3"/>
      <c r="G105" s="3"/>
      <c r="H105" s="3"/>
      <c r="I105" s="3" t="s">
        <v>13</v>
      </c>
    </row>
    <row r="106" spans="1:9" x14ac:dyDescent="0.55000000000000004">
      <c r="A106" s="12" t="str">
        <f t="shared" ca="1" si="6"/>
        <v>利用者共通</v>
      </c>
      <c r="B106" s="12" t="str">
        <f t="shared" ca="1" si="6"/>
        <v>-</v>
      </c>
      <c r="C106" s="4" t="s">
        <v>188</v>
      </c>
      <c r="D106" s="4" t="s">
        <v>107</v>
      </c>
      <c r="E106" s="8" t="s">
        <v>15</v>
      </c>
      <c r="F106" s="3"/>
      <c r="G106" s="3" t="s">
        <v>13</v>
      </c>
      <c r="H106" s="3"/>
      <c r="I106" s="3"/>
    </row>
    <row r="107" spans="1:9" x14ac:dyDescent="0.55000000000000004">
      <c r="A107" s="12" t="str">
        <f t="shared" ca="1" si="6"/>
        <v>利用者共通</v>
      </c>
      <c r="B107" s="12" t="str">
        <f t="shared" ca="1" si="6"/>
        <v>-</v>
      </c>
      <c r="C107" s="4" t="s">
        <v>189</v>
      </c>
      <c r="D107" s="4" t="s">
        <v>108</v>
      </c>
      <c r="E107" s="8" t="s">
        <v>15</v>
      </c>
      <c r="F107" s="3"/>
      <c r="G107" s="3" t="s">
        <v>13</v>
      </c>
      <c r="H107" s="3"/>
      <c r="I107" s="3"/>
    </row>
    <row r="108" spans="1:9" x14ac:dyDescent="0.55000000000000004">
      <c r="A108" s="12" t="str">
        <f t="shared" ca="1" si="6"/>
        <v>利用者共通</v>
      </c>
      <c r="B108" s="12" t="str">
        <f t="shared" ca="1" si="6"/>
        <v>-</v>
      </c>
      <c r="C108" s="4" t="s">
        <v>190</v>
      </c>
      <c r="D108" s="4" t="s">
        <v>109</v>
      </c>
      <c r="E108" s="8" t="s">
        <v>15</v>
      </c>
      <c r="F108" s="3"/>
      <c r="G108" s="3"/>
      <c r="H108" s="3"/>
      <c r="I108" s="3" t="s">
        <v>13</v>
      </c>
    </row>
    <row r="109" spans="1:9" x14ac:dyDescent="0.55000000000000004">
      <c r="A109" s="12" t="str">
        <f ca="1">OFFSET(A109,-1,0)</f>
        <v>利用者共通</v>
      </c>
      <c r="B109" s="4" t="s">
        <v>6</v>
      </c>
      <c r="C109" s="4" t="s">
        <v>150</v>
      </c>
      <c r="D109" s="4" t="s">
        <v>69</v>
      </c>
      <c r="E109" s="8" t="s">
        <v>15</v>
      </c>
      <c r="F109" s="3" t="s">
        <v>13</v>
      </c>
      <c r="G109" s="3"/>
      <c r="H109" s="3"/>
      <c r="I109" s="3"/>
    </row>
    <row r="110" spans="1:9" x14ac:dyDescent="0.55000000000000004">
      <c r="A110" s="12" t="str">
        <f ca="1">OFFSET(A110,-1,0)</f>
        <v>利用者共通</v>
      </c>
      <c r="B110" s="12" t="str">
        <f ca="1">OFFSET(B110,-1,0)</f>
        <v>404ページ</v>
      </c>
      <c r="C110" s="4" t="s">
        <v>151</v>
      </c>
      <c r="D110" s="4" t="s">
        <v>70</v>
      </c>
      <c r="E110" s="8" t="s">
        <v>15</v>
      </c>
      <c r="F110" s="3" t="s">
        <v>13</v>
      </c>
      <c r="G110" s="3"/>
      <c r="H110" s="3"/>
      <c r="I110" s="3"/>
    </row>
    <row r="112" spans="1:9" x14ac:dyDescent="0.55000000000000004">
      <c r="A112" s="1" t="s">
        <v>211</v>
      </c>
    </row>
    <row r="113" spans="1:9" ht="109.5" customHeight="1" x14ac:dyDescent="0.55000000000000004">
      <c r="A113" s="15" t="s">
        <v>241</v>
      </c>
      <c r="B113" s="16"/>
      <c r="C113" s="16"/>
      <c r="D113" s="16"/>
      <c r="E113" s="16"/>
      <c r="F113" s="16"/>
      <c r="G113" s="16"/>
      <c r="H113" s="16"/>
      <c r="I113" s="17"/>
    </row>
  </sheetData>
  <autoFilter ref="A6:I113" xr:uid="{2C6F731C-6F75-4D2E-8327-E2DEBA823A33}"/>
  <mergeCells count="1">
    <mergeCell ref="A113:I113"/>
  </mergeCells>
  <phoneticPr fontId="2"/>
  <conditionalFormatting sqref="F7:I110">
    <cfRule type="expression" dxfId="0" priority="1">
      <formula>F7&lt;&gt;""</formula>
    </cfRule>
  </conditionalFormatting>
  <pageMargins left="0.25" right="0.25" top="0.75" bottom="0.75" header="0.3" footer="0.3"/>
  <pageSetup paperSize="9" scale="5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画面・機能×フェーズ</vt:lpstr>
      <vt:lpstr>画面・機能×フェーズ!Print_Area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Yasutaka Sakai</dc:creator>
  <cp:lastModifiedBy>小野寺崇</cp:lastModifiedBy>
  <cp:lastPrinted>2025-04-08T14:54:25Z</cp:lastPrinted>
  <dcterms:created xsi:type="dcterms:W3CDTF">2025-04-02T15:57:52Z</dcterms:created>
  <dcterms:modified xsi:type="dcterms:W3CDTF">2025-04-18T13:45:14Z</dcterms:modified>
</cp:coreProperties>
</file>