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AC06\Desktop\"/>
    </mc:Choice>
  </mc:AlternateContent>
  <xr:revisionPtr revIDLastSave="0" documentId="13_ncr:1_{73BADAC5-7A38-417B-80C1-3DFE6DB11437}" xr6:coauthVersionLast="47" xr6:coauthVersionMax="47" xr10:uidLastSave="{00000000-0000-0000-0000-000000000000}"/>
  <bookViews>
    <workbookView xWindow="-120" yWindow="-120" windowWidth="29040" windowHeight="15720" xr2:uid="{10F18FFC-C77D-4F03-80C4-14D7380D57A0}"/>
  </bookViews>
  <sheets>
    <sheet name="商品A R2-R3年度" sheetId="1" r:id="rId1"/>
    <sheet name="商品B R3-R4年度" sheetId="4" r:id="rId2"/>
    <sheet name="Sheet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6" i="4" l="1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5" i="4"/>
  <c r="M20" i="4"/>
  <c r="L20" i="4"/>
  <c r="M19" i="4"/>
  <c r="M21" i="4" s="1"/>
  <c r="L19" i="4"/>
  <c r="L21" i="4" s="1"/>
  <c r="J21" i="4"/>
  <c r="I21" i="4"/>
  <c r="K20" i="4"/>
  <c r="K21" i="4" s="1"/>
  <c r="J20" i="4"/>
  <c r="I20" i="4"/>
  <c r="H20" i="4"/>
  <c r="G20" i="4"/>
  <c r="F20" i="4"/>
  <c r="E20" i="4"/>
  <c r="D20" i="4"/>
  <c r="K19" i="4"/>
  <c r="J19" i="4"/>
  <c r="I19" i="4"/>
  <c r="H19" i="4"/>
  <c r="H21" i="4" s="1"/>
  <c r="G19" i="4"/>
  <c r="G21" i="4" s="1"/>
  <c r="F19" i="4"/>
  <c r="F21" i="4" s="1"/>
  <c r="E19" i="4"/>
  <c r="E21" i="4" s="1"/>
  <c r="D19" i="4"/>
  <c r="D21" i="4" s="1"/>
  <c r="AC20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5" i="1"/>
  <c r="AA20" i="1"/>
  <c r="Z20" i="1"/>
  <c r="AA19" i="1"/>
  <c r="Z19" i="1"/>
  <c r="Z21" i="1" s="1"/>
  <c r="Y20" i="1"/>
  <c r="Y21" i="1" s="1"/>
  <c r="X20" i="1"/>
  <c r="X21" i="1" s="1"/>
  <c r="Y19" i="1"/>
  <c r="X19" i="1"/>
  <c r="W20" i="1"/>
  <c r="V20" i="1"/>
  <c r="W19" i="1"/>
  <c r="W21" i="1" s="1"/>
  <c r="V19" i="1"/>
  <c r="U20" i="1"/>
  <c r="T20" i="1"/>
  <c r="T21" i="1" s="1"/>
  <c r="U19" i="1"/>
  <c r="AC19" i="1" s="1"/>
  <c r="T19" i="1"/>
  <c r="AB19" i="1" s="1"/>
  <c r="AA21" i="1" l="1"/>
  <c r="V21" i="1"/>
  <c r="U21" i="1"/>
  <c r="AB20" i="1"/>
</calcChain>
</file>

<file path=xl/sharedStrings.xml><?xml version="1.0" encoding="utf-8"?>
<sst xmlns="http://schemas.openxmlformats.org/spreadsheetml/2006/main" count="166" uniqueCount="37">
  <si>
    <t>A店</t>
    <rPh sb="1" eb="2">
      <t>テン</t>
    </rPh>
    <phoneticPr fontId="1"/>
  </si>
  <si>
    <t>B店</t>
    <rPh sb="1" eb="2">
      <t>テン</t>
    </rPh>
    <phoneticPr fontId="1"/>
  </si>
  <si>
    <t>C店</t>
    <rPh sb="1" eb="2">
      <t>テン</t>
    </rPh>
    <phoneticPr fontId="1"/>
  </si>
  <si>
    <t>D店</t>
    <rPh sb="1" eb="2">
      <t>テン</t>
    </rPh>
    <phoneticPr fontId="1"/>
  </si>
  <si>
    <t>E店</t>
    <rPh sb="1" eb="2">
      <t>テン</t>
    </rPh>
    <phoneticPr fontId="1"/>
  </si>
  <si>
    <t>F店</t>
    <rPh sb="1" eb="2">
      <t>テン</t>
    </rPh>
    <phoneticPr fontId="1"/>
  </si>
  <si>
    <t>G店</t>
    <rPh sb="1" eb="2">
      <t>テン</t>
    </rPh>
    <phoneticPr fontId="1"/>
  </si>
  <si>
    <t>H店</t>
    <rPh sb="1" eb="2">
      <t>テン</t>
    </rPh>
    <phoneticPr fontId="1"/>
  </si>
  <si>
    <t>I店</t>
    <rPh sb="1" eb="2">
      <t>テン</t>
    </rPh>
    <phoneticPr fontId="1"/>
  </si>
  <si>
    <t>J店</t>
    <rPh sb="1" eb="2">
      <t>テン</t>
    </rPh>
    <phoneticPr fontId="1"/>
  </si>
  <si>
    <t>K店</t>
    <rPh sb="1" eb="2">
      <t>テン</t>
    </rPh>
    <phoneticPr fontId="1"/>
  </si>
  <si>
    <t>L店</t>
    <rPh sb="1" eb="2">
      <t>テン</t>
    </rPh>
    <phoneticPr fontId="1"/>
  </si>
  <si>
    <t>N店</t>
    <rPh sb="1" eb="2">
      <t>テン</t>
    </rPh>
    <phoneticPr fontId="1"/>
  </si>
  <si>
    <t>11月</t>
    <rPh sb="2" eb="3">
      <t>ガツ</t>
    </rPh>
    <phoneticPr fontId="1"/>
  </si>
  <si>
    <t>R2</t>
    <phoneticPr fontId="1"/>
  </si>
  <si>
    <t>R3</t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</si>
  <si>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</si>
  <si>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</si>
  <si>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</si>
  <si>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</si>
  <si>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</si>
  <si>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</si>
  <si>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</si>
  <si>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</si>
  <si>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合計</t>
    <rPh sb="0" eb="2">
      <t>ゴウケイ</t>
    </rPh>
    <phoneticPr fontId="1"/>
  </si>
  <si>
    <t>実績店舗数</t>
    <rPh sb="0" eb="2">
      <t>ジッセキ</t>
    </rPh>
    <rPh sb="2" eb="4">
      <t>テンポ</t>
    </rPh>
    <rPh sb="4" eb="5">
      <t>カズ</t>
    </rPh>
    <phoneticPr fontId="1"/>
  </si>
  <si>
    <t>販売合計</t>
    <rPh sb="0" eb="2">
      <t>ハンバイ</t>
    </rPh>
    <rPh sb="2" eb="4">
      <t>ゴウケイ</t>
    </rPh>
    <phoneticPr fontId="1"/>
  </si>
  <si>
    <t>M店</t>
    <rPh sb="1" eb="2">
      <t>テン</t>
    </rPh>
    <phoneticPr fontId="1"/>
  </si>
  <si>
    <t>ABC薬局</t>
    <rPh sb="3" eb="5">
      <t>ヤッキョク</t>
    </rPh>
    <phoneticPr fontId="1"/>
  </si>
  <si>
    <t>1店舗あたり平均</t>
    <rPh sb="1" eb="3">
      <t>テンポ</t>
    </rPh>
    <rPh sb="6" eb="8">
      <t>ヘイキン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</si>
  <si>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</si>
  <si>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</si>
  <si>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</si>
  <si>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R4</t>
    <phoneticPr fontId="1"/>
  </si>
  <si>
    <t>R2年3月-R3年2月</t>
    <rPh sb="2" eb="3">
      <t>ネン</t>
    </rPh>
    <rPh sb="4" eb="5">
      <t>ガツ</t>
    </rPh>
    <rPh sb="8" eb="9">
      <t>ネン</t>
    </rPh>
    <rPh sb="10" eb="11">
      <t>ガツ</t>
    </rPh>
    <phoneticPr fontId="1"/>
  </si>
  <si>
    <t>R3年3月-R4年2月</t>
    <rPh sb="2" eb="3">
      <t>ネン</t>
    </rPh>
    <rPh sb="4" eb="5">
      <t>ガツ</t>
    </rPh>
    <rPh sb="8" eb="9">
      <t>ネン</t>
    </rPh>
    <rPh sb="10" eb="11">
      <t>ガツ</t>
    </rPh>
    <phoneticPr fontId="1"/>
  </si>
  <si>
    <t>R5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</si>
</sst>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2" fontId="0" fillId="0" borderId="1" xfId="0" applyNumberForma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4F60-AD3C-4682-94E4-807B5E76B33A}">
  <sheetPr>
    <pageSetUpPr fitToPage="1"/>
  </sheetPr>
  <dimension ref="B2:AC21"/>
  <sheetViews>
    <sheetView tabSelected="1" workbookViewId="0">
      <selection activeCell="C24" sqref="C24"/>
    </sheetView>
  </sheetViews>
  <sheetFormatPr defaultRowHeight="18.75" x14ac:dyDescent="0.4"/>
  <cols>
    <col min="1" max="1" width="1" customWidth="1"/>
    <col min="2" max="2" width="9" bestFit="1" customWidth="1"/>
    <col min="3" max="3" width="13" bestFit="1" customWidth="1"/>
    <col min="4" max="5" width="5" bestFit="1" customWidth="1"/>
    <col min="6" max="7" width="4.75" bestFit="1" customWidth="1"/>
    <col min="8" max="19" width="3.875" bestFit="1" customWidth="1"/>
    <col min="20" max="27" width="5" bestFit="1" customWidth="1"/>
    <col min="28" max="29" width="14" bestFit="1" customWidth="1"/>
  </cols>
  <sheetData>
    <row r="2" spans="2:29" x14ac:dyDescent="0.4">
      <c r="AB2" s="7" t="s">
        <v>24</v>
      </c>
      <c r="AC2" s="8"/>
    </row>
    <row r="3" spans="2:29" x14ac:dyDescent="0.4">
      <c r="B3" s="6" t="s">
        <v>28</v>
      </c>
      <c r="C3" s="2"/>
      <c r="D3" s="3" t="s">
        <v>14</v>
      </c>
      <c r="E3" s="3" t="s">
        <v>15</v>
      </c>
      <c r="F3" s="3" t="s">
        <v>14</v>
      </c>
      <c r="G3" s="3" t="s">
        <v>15</v>
      </c>
      <c r="H3" s="3" t="s">
        <v>14</v>
      </c>
      <c r="I3" s="3" t="s">
        <v>15</v>
      </c>
      <c r="J3" s="3" t="s">
        <v>14</v>
      </c>
      <c r="K3" s="3" t="s">
        <v>15</v>
      </c>
      <c r="L3" s="3" t="s">
        <v>14</v>
      </c>
      <c r="M3" s="3" t="s">
        <v>15</v>
      </c>
      <c r="N3" s="3" t="s">
        <v>14</v>
      </c>
      <c r="O3" s="3" t="s">
        <v>15</v>
      </c>
      <c r="P3" s="3" t="s">
        <v>14</v>
      </c>
      <c r="Q3" s="3" t="s">
        <v>15</v>
      </c>
      <c r="R3" s="3" t="s">
        <v>14</v>
      </c>
      <c r="S3" s="3" t="s">
        <v>15</v>
      </c>
      <c r="T3" s="3" t="s">
        <v>14</v>
      </c>
      <c r="U3" s="3" t="s">
        <v>15</v>
      </c>
      <c r="V3" s="3" t="s">
        <v>14</v>
      </c>
      <c r="W3" s="3" t="s">
        <v>15</v>
      </c>
      <c r="X3" s="3" t="s">
        <v>15</v>
      </c>
      <c r="Y3" s="3" t="s">
        <v>33</v>
      </c>
      <c r="Z3" s="3" t="s">
        <v>15</v>
      </c>
      <c r="AA3" s="3" t="s">
        <v>33</v>
      </c>
      <c r="AB3" s="3"/>
      <c r="AC3" s="3"/>
    </row>
    <row r="4" spans="2:29" x14ac:dyDescent="0.4">
      <c r="B4" s="2"/>
      <c r="C4" s="2"/>
      <c r="D4" s="3" t="s">
        <v>19</v>
      </c>
      <c r="E4" s="3" t="s">
        <v>19</v>
      </c>
      <c r="F4" s="3" t="s">
        <v>20</v>
      </c>
      <c r="G4" s="3" t="s">
        <v>20</v>
      </c>
      <c r="H4" s="3" t="s">
        <v>21</v>
      </c>
      <c r="I4" s="3" t="s">
        <v>21</v>
      </c>
      <c r="J4" s="3" t="s">
        <v>22</v>
      </c>
      <c r="K4" s="3" t="s">
        <v>22</v>
      </c>
      <c r="L4" s="3" t="s">
        <v>23</v>
      </c>
      <c r="M4" s="3" t="s">
        <v>23</v>
      </c>
      <c r="N4" s="3" t="s">
        <v>30</v>
      </c>
      <c r="O4" s="3" t="s">
        <v>30</v>
      </c>
      <c r="P4" s="3" t="s">
        <v>31</v>
      </c>
      <c r="Q4" s="3" t="s">
        <v>31</v>
      </c>
      <c r="R4" s="3" t="s">
        <v>32</v>
      </c>
      <c r="S4" s="3" t="s">
        <v>32</v>
      </c>
      <c r="T4" s="3" t="s">
        <v>13</v>
      </c>
      <c r="U4" s="3" t="s">
        <v>13</v>
      </c>
      <c r="V4" s="3" t="s">
        <v>16</v>
      </c>
      <c r="W4" s="3" t="s">
        <v>16</v>
      </c>
      <c r="X4" s="3" t="s">
        <v>17</v>
      </c>
      <c r="Y4" s="3" t="s">
        <v>17</v>
      </c>
      <c r="Z4" s="3" t="s">
        <v>18</v>
      </c>
      <c r="AA4" s="3" t="s">
        <v>18</v>
      </c>
      <c r="AB4" s="3" t="s">
        <v>34</v>
      </c>
      <c r="AC4" s="3" t="s">
        <v>35</v>
      </c>
    </row>
    <row r="5" spans="2:29" x14ac:dyDescent="0.4">
      <c r="B5" s="2" t="s">
        <v>28</v>
      </c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>
        <v>5</v>
      </c>
      <c r="U5" s="2">
        <v>6</v>
      </c>
      <c r="V5" s="2">
        <v>5</v>
      </c>
      <c r="W5" s="2">
        <v>6</v>
      </c>
      <c r="X5" s="2">
        <v>5</v>
      </c>
      <c r="Y5" s="2">
        <v>6</v>
      </c>
      <c r="Z5" s="2">
        <v>5</v>
      </c>
      <c r="AA5" s="2">
        <v>6</v>
      </c>
      <c r="AB5" s="1">
        <f>SUM(T5+V5+X5+Z5)</f>
        <v>20</v>
      </c>
      <c r="AC5" s="1">
        <f>SUM(U5+W5+Y5+AA5)</f>
        <v>24</v>
      </c>
    </row>
    <row r="6" spans="2:29" x14ac:dyDescent="0.4">
      <c r="B6" s="2" t="s">
        <v>28</v>
      </c>
      <c r="C6" s="2" t="s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>
        <v>4</v>
      </c>
      <c r="U6" s="2">
        <v>5</v>
      </c>
      <c r="V6" s="2">
        <v>4</v>
      </c>
      <c r="W6" s="2">
        <v>5</v>
      </c>
      <c r="X6" s="2">
        <v>4</v>
      </c>
      <c r="Y6" s="2">
        <v>5</v>
      </c>
      <c r="Z6" s="2">
        <v>4</v>
      </c>
      <c r="AA6" s="2">
        <v>5</v>
      </c>
      <c r="AB6" s="1">
        <f t="shared" ref="AB6:AB20" si="0">SUM(T6+V6+X6+Z6)</f>
        <v>16</v>
      </c>
      <c r="AC6" s="1">
        <f t="shared" ref="AC6:AC18" si="1">SUM(U6+W6+Y6+AA6)</f>
        <v>20</v>
      </c>
    </row>
    <row r="7" spans="2:29" x14ac:dyDescent="0.4">
      <c r="B7" s="2" t="s">
        <v>28</v>
      </c>
      <c r="C7" s="2" t="s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>
        <v>5</v>
      </c>
      <c r="U7" s="2">
        <v>4</v>
      </c>
      <c r="V7" s="2">
        <v>5</v>
      </c>
      <c r="W7" s="2">
        <v>4</v>
      </c>
      <c r="X7" s="2">
        <v>5</v>
      </c>
      <c r="Y7" s="2">
        <v>4</v>
      </c>
      <c r="Z7" s="2">
        <v>5</v>
      </c>
      <c r="AA7" s="2">
        <v>4</v>
      </c>
      <c r="AB7" s="1">
        <f t="shared" si="0"/>
        <v>20</v>
      </c>
      <c r="AC7" s="1">
        <f t="shared" si="1"/>
        <v>16</v>
      </c>
    </row>
    <row r="8" spans="2:29" x14ac:dyDescent="0.4">
      <c r="B8" s="2" t="s">
        <v>28</v>
      </c>
      <c r="C8" s="2" t="s">
        <v>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>
        <v>7</v>
      </c>
      <c r="V8" s="2"/>
      <c r="W8" s="2">
        <v>7</v>
      </c>
      <c r="X8" s="2"/>
      <c r="Y8" s="2">
        <v>7</v>
      </c>
      <c r="Z8" s="2"/>
      <c r="AA8" s="2">
        <v>7</v>
      </c>
      <c r="AB8" s="1">
        <f t="shared" si="0"/>
        <v>0</v>
      </c>
      <c r="AC8" s="1">
        <f t="shared" si="1"/>
        <v>28</v>
      </c>
    </row>
    <row r="9" spans="2:29" x14ac:dyDescent="0.4">
      <c r="B9" s="2" t="s">
        <v>28</v>
      </c>
      <c r="C9" s="2" t="s">
        <v>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>
        <v>4</v>
      </c>
      <c r="U9" s="2">
        <v>6</v>
      </c>
      <c r="V9" s="2">
        <v>4</v>
      </c>
      <c r="W9" s="2">
        <v>6</v>
      </c>
      <c r="X9" s="2">
        <v>4</v>
      </c>
      <c r="Y9" s="2">
        <v>6</v>
      </c>
      <c r="Z9" s="2">
        <v>4</v>
      </c>
      <c r="AA9" s="2">
        <v>6</v>
      </c>
      <c r="AB9" s="1">
        <f t="shared" si="0"/>
        <v>16</v>
      </c>
      <c r="AC9" s="1">
        <f t="shared" si="1"/>
        <v>24</v>
      </c>
    </row>
    <row r="10" spans="2:29" x14ac:dyDescent="0.4">
      <c r="B10" s="2" t="s">
        <v>28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>
        <v>2</v>
      </c>
      <c r="U10" s="2">
        <v>6</v>
      </c>
      <c r="V10" s="2">
        <v>2</v>
      </c>
      <c r="W10" s="2">
        <v>6</v>
      </c>
      <c r="X10" s="2">
        <v>2</v>
      </c>
      <c r="Y10" s="2">
        <v>6</v>
      </c>
      <c r="Z10" s="2">
        <v>2</v>
      </c>
      <c r="AA10" s="2">
        <v>6</v>
      </c>
      <c r="AB10" s="1">
        <f t="shared" si="0"/>
        <v>8</v>
      </c>
      <c r="AC10" s="1">
        <f t="shared" si="1"/>
        <v>24</v>
      </c>
    </row>
    <row r="11" spans="2:29" x14ac:dyDescent="0.4">
      <c r="B11" s="2" t="s">
        <v>28</v>
      </c>
      <c r="C11" s="2" t="s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>
        <v>6</v>
      </c>
      <c r="U11" s="2">
        <v>7</v>
      </c>
      <c r="V11" s="2">
        <v>6</v>
      </c>
      <c r="W11" s="2">
        <v>7</v>
      </c>
      <c r="X11" s="2">
        <v>6</v>
      </c>
      <c r="Y11" s="2">
        <v>7</v>
      </c>
      <c r="Z11" s="2">
        <v>6</v>
      </c>
      <c r="AA11" s="2">
        <v>7</v>
      </c>
      <c r="AB11" s="1">
        <f t="shared" si="0"/>
        <v>24</v>
      </c>
      <c r="AC11" s="1">
        <f t="shared" si="1"/>
        <v>28</v>
      </c>
    </row>
    <row r="12" spans="2:29" x14ac:dyDescent="0.4">
      <c r="B12" s="2" t="s">
        <v>28</v>
      </c>
      <c r="C12" s="2" t="s">
        <v>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>
        <v>8</v>
      </c>
      <c r="U12" s="2">
        <v>9</v>
      </c>
      <c r="V12" s="2">
        <v>8</v>
      </c>
      <c r="W12" s="2">
        <v>9</v>
      </c>
      <c r="X12" s="2">
        <v>8</v>
      </c>
      <c r="Y12" s="2">
        <v>9</v>
      </c>
      <c r="Z12" s="2">
        <v>8</v>
      </c>
      <c r="AA12" s="2">
        <v>9</v>
      </c>
      <c r="AB12" s="1">
        <f t="shared" si="0"/>
        <v>32</v>
      </c>
      <c r="AC12" s="1">
        <f t="shared" si="1"/>
        <v>36</v>
      </c>
    </row>
    <row r="13" spans="2:29" x14ac:dyDescent="0.4">
      <c r="B13" s="2" t="s">
        <v>28</v>
      </c>
      <c r="C13" s="2" t="s">
        <v>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>
        <v>6</v>
      </c>
      <c r="V13" s="2"/>
      <c r="W13" s="2">
        <v>6</v>
      </c>
      <c r="X13" s="2"/>
      <c r="Y13" s="2">
        <v>6</v>
      </c>
      <c r="Z13" s="2"/>
      <c r="AA13" s="2">
        <v>6</v>
      </c>
      <c r="AB13" s="1">
        <f t="shared" si="0"/>
        <v>0</v>
      </c>
      <c r="AC13" s="1">
        <f t="shared" si="1"/>
        <v>24</v>
      </c>
    </row>
    <row r="14" spans="2:29" x14ac:dyDescent="0.4">
      <c r="B14" s="2" t="s">
        <v>28</v>
      </c>
      <c r="C14" s="2" t="s">
        <v>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4</v>
      </c>
      <c r="U14" s="2">
        <v>5</v>
      </c>
      <c r="V14" s="2">
        <v>4</v>
      </c>
      <c r="W14" s="2">
        <v>5</v>
      </c>
      <c r="X14" s="2">
        <v>4</v>
      </c>
      <c r="Y14" s="2">
        <v>5</v>
      </c>
      <c r="Z14" s="2">
        <v>4</v>
      </c>
      <c r="AA14" s="2">
        <v>5</v>
      </c>
      <c r="AB14" s="1">
        <f t="shared" si="0"/>
        <v>16</v>
      </c>
      <c r="AC14" s="1">
        <f t="shared" si="1"/>
        <v>20</v>
      </c>
    </row>
    <row r="15" spans="2:29" x14ac:dyDescent="0.4">
      <c r="B15" s="2" t="s">
        <v>28</v>
      </c>
      <c r="C15" s="2" t="s">
        <v>10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>
        <v>2</v>
      </c>
      <c r="U15" s="2">
        <v>3</v>
      </c>
      <c r="V15" s="2">
        <v>2</v>
      </c>
      <c r="W15" s="2">
        <v>3</v>
      </c>
      <c r="X15" s="2">
        <v>2</v>
      </c>
      <c r="Y15" s="2">
        <v>3</v>
      </c>
      <c r="Z15" s="2">
        <v>2</v>
      </c>
      <c r="AA15" s="2">
        <v>3</v>
      </c>
      <c r="AB15" s="1">
        <f t="shared" si="0"/>
        <v>8</v>
      </c>
      <c r="AC15" s="1">
        <f t="shared" si="1"/>
        <v>12</v>
      </c>
    </row>
    <row r="16" spans="2:29" x14ac:dyDescent="0.4">
      <c r="B16" s="2" t="s">
        <v>28</v>
      </c>
      <c r="C16" s="2" t="s">
        <v>11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2</v>
      </c>
      <c r="V16" s="2"/>
      <c r="W16" s="2">
        <v>2</v>
      </c>
      <c r="X16" s="2"/>
      <c r="Y16" s="2">
        <v>2</v>
      </c>
      <c r="Z16" s="2"/>
      <c r="AA16" s="2">
        <v>2</v>
      </c>
      <c r="AB16" s="1">
        <f t="shared" si="0"/>
        <v>0</v>
      </c>
      <c r="AC16" s="1">
        <f t="shared" si="1"/>
        <v>8</v>
      </c>
    </row>
    <row r="17" spans="2:29" x14ac:dyDescent="0.4">
      <c r="B17" s="2" t="s">
        <v>28</v>
      </c>
      <c r="C17" s="2" t="s">
        <v>27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>
        <v>6</v>
      </c>
      <c r="U17" s="2">
        <v>6</v>
      </c>
      <c r="V17" s="2">
        <v>6</v>
      </c>
      <c r="W17" s="2">
        <v>6</v>
      </c>
      <c r="X17" s="2">
        <v>6</v>
      </c>
      <c r="Y17" s="2">
        <v>6</v>
      </c>
      <c r="Z17" s="2">
        <v>6</v>
      </c>
      <c r="AA17" s="2">
        <v>6</v>
      </c>
      <c r="AB17" s="1">
        <f t="shared" si="0"/>
        <v>24</v>
      </c>
      <c r="AC17" s="1">
        <f t="shared" si="1"/>
        <v>24</v>
      </c>
    </row>
    <row r="18" spans="2:29" x14ac:dyDescent="0.4">
      <c r="B18" s="2" t="s">
        <v>28</v>
      </c>
      <c r="C18" s="2" t="s">
        <v>12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>
        <v>7</v>
      </c>
      <c r="U18" s="2">
        <v>8</v>
      </c>
      <c r="V18" s="2">
        <v>7</v>
      </c>
      <c r="W18" s="2">
        <v>8</v>
      </c>
      <c r="X18" s="2">
        <v>7</v>
      </c>
      <c r="Y18" s="2">
        <v>8</v>
      </c>
      <c r="Z18" s="2">
        <v>7</v>
      </c>
      <c r="AA18" s="2">
        <v>8</v>
      </c>
      <c r="AB18" s="1">
        <f t="shared" si="0"/>
        <v>28</v>
      </c>
      <c r="AC18" s="1">
        <f t="shared" si="1"/>
        <v>32</v>
      </c>
    </row>
    <row r="19" spans="2:29" x14ac:dyDescent="0.4">
      <c r="C19" s="4" t="s">
        <v>26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>
        <f t="shared" ref="T19:AA19" si="2">SUM(T5:T18)</f>
        <v>53</v>
      </c>
      <c r="U19" s="1">
        <f t="shared" si="2"/>
        <v>80</v>
      </c>
      <c r="V19" s="1">
        <f t="shared" si="2"/>
        <v>53</v>
      </c>
      <c r="W19" s="1">
        <f t="shared" si="2"/>
        <v>80</v>
      </c>
      <c r="X19" s="1">
        <f t="shared" si="2"/>
        <v>53</v>
      </c>
      <c r="Y19" s="1">
        <f t="shared" si="2"/>
        <v>80</v>
      </c>
      <c r="Z19" s="1">
        <f t="shared" si="2"/>
        <v>53</v>
      </c>
      <c r="AA19" s="1">
        <f t="shared" si="2"/>
        <v>80</v>
      </c>
      <c r="AB19" s="1">
        <f t="shared" si="0"/>
        <v>212</v>
      </c>
      <c r="AC19" s="1">
        <f>SUM(U19+W19+Y19+AA19)</f>
        <v>320</v>
      </c>
    </row>
    <row r="20" spans="2:29" x14ac:dyDescent="0.4">
      <c r="C20" s="4" t="s">
        <v>25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>
        <f t="shared" ref="T20:AA20" si="3">COUNT(T5:T18)</f>
        <v>11</v>
      </c>
      <c r="U20" s="1">
        <f t="shared" si="3"/>
        <v>14</v>
      </c>
      <c r="V20" s="1">
        <f t="shared" si="3"/>
        <v>11</v>
      </c>
      <c r="W20" s="1">
        <f t="shared" si="3"/>
        <v>14</v>
      </c>
      <c r="X20" s="1">
        <f t="shared" si="3"/>
        <v>11</v>
      </c>
      <c r="Y20" s="1">
        <f t="shared" si="3"/>
        <v>14</v>
      </c>
      <c r="Z20" s="1">
        <f t="shared" si="3"/>
        <v>11</v>
      </c>
      <c r="AA20" s="1">
        <f t="shared" si="3"/>
        <v>14</v>
      </c>
      <c r="AB20" s="1">
        <f t="shared" si="0"/>
        <v>44</v>
      </c>
      <c r="AC20" s="1">
        <f>SUM(U20+W20+Y20+AA20)</f>
        <v>56</v>
      </c>
    </row>
    <row r="21" spans="2:29" x14ac:dyDescent="0.4">
      <c r="C21" s="4" t="s">
        <v>29</v>
      </c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5">
        <f t="shared" ref="T21:AA21" si="4">T19/T20</f>
        <v>4.8181818181818183</v>
      </c>
      <c r="U21" s="5">
        <f t="shared" si="4"/>
        <v>5.7142857142857144</v>
      </c>
      <c r="V21" s="5">
        <f t="shared" si="4"/>
        <v>4.8181818181818183</v>
      </c>
      <c r="W21" s="5">
        <f t="shared" si="4"/>
        <v>5.7142857142857144</v>
      </c>
      <c r="X21" s="5">
        <f t="shared" si="4"/>
        <v>4.8181818181818183</v>
      </c>
      <c r="Y21" s="5">
        <f t="shared" si="4"/>
        <v>5.7142857142857144</v>
      </c>
      <c r="Z21" s="5">
        <f t="shared" si="4"/>
        <v>4.8181818181818183</v>
      </c>
      <c r="AA21" s="5">
        <f t="shared" si="4"/>
        <v>5.7142857142857144</v>
      </c>
      <c r="AB21" s="1"/>
      <c r="AC21" s="1"/>
    </row>
  </sheetData>
  <mergeCells count="1">
    <mergeCell ref="AB2:AC2"/>
  </mergeCells>
  <phoneticPr fontId="1"/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DAE3-BC89-45C6-B6E0-7E075EE5BFBB}">
  <sheetPr>
    <pageSetUpPr fitToPage="1"/>
  </sheetPr>
  <dimension ref="B2:AC21"/>
  <sheetViews>
    <sheetView workbookViewId="0">
      <selection activeCell="AC6" sqref="AC5:AC20"/>
    </sheetView>
  </sheetViews>
  <sheetFormatPr defaultRowHeight="18.75" x14ac:dyDescent="0.4"/>
  <cols>
    <col min="1" max="1" width="1" customWidth="1"/>
    <col min="2" max="2" width="9" bestFit="1" customWidth="1"/>
    <col min="3" max="3" width="13" bestFit="1" customWidth="1"/>
    <col min="4" max="5" width="5" bestFit="1" customWidth="1"/>
    <col min="6" max="7" width="4.75" bestFit="1" customWidth="1"/>
    <col min="8" max="13" width="5" bestFit="1" customWidth="1"/>
    <col min="14" max="19" width="3.875" bestFit="1" customWidth="1"/>
    <col min="20" max="27" width="5" bestFit="1" customWidth="1"/>
    <col min="28" max="29" width="14" bestFit="1" customWidth="1"/>
  </cols>
  <sheetData>
    <row r="2" spans="2:29" x14ac:dyDescent="0.4">
      <c r="AB2" s="7" t="s">
        <v>24</v>
      </c>
      <c r="AC2" s="8"/>
    </row>
    <row r="3" spans="2:29" x14ac:dyDescent="0.4">
      <c r="B3" s="6" t="s">
        <v>28</v>
      </c>
      <c r="C3" s="2"/>
      <c r="D3" s="3" t="s">
        <v>15</v>
      </c>
      <c r="E3" s="3" t="s">
        <v>33</v>
      </c>
      <c r="F3" s="3" t="s">
        <v>15</v>
      </c>
      <c r="G3" s="3" t="s">
        <v>33</v>
      </c>
      <c r="H3" s="3" t="s">
        <v>15</v>
      </c>
      <c r="I3" s="3" t="s">
        <v>33</v>
      </c>
      <c r="J3" s="3" t="s">
        <v>15</v>
      </c>
      <c r="K3" s="3" t="s">
        <v>33</v>
      </c>
      <c r="L3" s="3" t="s">
        <v>15</v>
      </c>
      <c r="M3" s="3" t="s">
        <v>33</v>
      </c>
      <c r="N3" s="3" t="s">
        <v>15</v>
      </c>
      <c r="O3" s="3" t="s">
        <v>33</v>
      </c>
      <c r="P3" s="3" t="s">
        <v>15</v>
      </c>
      <c r="Q3" s="3" t="s">
        <v>33</v>
      </c>
      <c r="R3" s="3" t="s">
        <v>15</v>
      </c>
      <c r="S3" s="3" t="s">
        <v>33</v>
      </c>
      <c r="T3" s="3" t="s">
        <v>15</v>
      </c>
      <c r="U3" s="3" t="s">
        <v>33</v>
      </c>
      <c r="V3" s="3" t="s">
        <v>15</v>
      </c>
      <c r="W3" s="3" t="s">
        <v>33</v>
      </c>
      <c r="X3" s="3" t="s">
        <v>33</v>
      </c>
      <c r="Y3" s="3" t="s">
        <v>36</v>
      </c>
      <c r="Z3" s="3" t="s">
        <v>33</v>
      </c>
      <c r="AA3" s="3" t="s">
        <v>36</v>
      </c>
      <c r="AB3" s="3"/>
      <c r="AC3" s="3"/>
    </row>
    <row r="4" spans="2:29" x14ac:dyDescent="0.4">
      <c r="B4" s="2"/>
      <c r="C4" s="2"/>
      <c r="D4" s="3" t="s">
        <v>19</v>
      </c>
      <c r="E4" s="3" t="s">
        <v>19</v>
      </c>
      <c r="F4" s="3" t="s">
        <v>20</v>
      </c>
      <c r="G4" s="3" t="s">
        <v>20</v>
      </c>
      <c r="H4" s="3" t="s">
        <v>21</v>
      </c>
      <c r="I4" s="3" t="s">
        <v>21</v>
      </c>
      <c r="J4" s="3" t="s">
        <v>22</v>
      </c>
      <c r="K4" s="3" t="s">
        <v>22</v>
      </c>
      <c r="L4" s="3" t="s">
        <v>23</v>
      </c>
      <c r="M4" s="3" t="s">
        <v>23</v>
      </c>
      <c r="N4" s="3" t="s">
        <v>30</v>
      </c>
      <c r="O4" s="3" t="s">
        <v>30</v>
      </c>
      <c r="P4" s="3" t="s">
        <v>31</v>
      </c>
      <c r="Q4" s="3" t="s">
        <v>31</v>
      </c>
      <c r="R4" s="3" t="s">
        <v>32</v>
      </c>
      <c r="S4" s="3" t="s">
        <v>32</v>
      </c>
      <c r="T4" s="3" t="s">
        <v>13</v>
      </c>
      <c r="U4" s="3" t="s">
        <v>13</v>
      </c>
      <c r="V4" s="3" t="s">
        <v>16</v>
      </c>
      <c r="W4" s="3" t="s">
        <v>16</v>
      </c>
      <c r="X4" s="3" t="s">
        <v>17</v>
      </c>
      <c r="Y4" s="3" t="s">
        <v>17</v>
      </c>
      <c r="Z4" s="3" t="s">
        <v>18</v>
      </c>
      <c r="AA4" s="3" t="s">
        <v>18</v>
      </c>
      <c r="AB4" s="3" t="s">
        <v>34</v>
      </c>
      <c r="AC4" s="3" t="s">
        <v>35</v>
      </c>
    </row>
    <row r="5" spans="2:29" x14ac:dyDescent="0.4">
      <c r="B5" s="2" t="s">
        <v>28</v>
      </c>
      <c r="C5" s="2" t="s">
        <v>0</v>
      </c>
      <c r="D5" s="2">
        <v>5</v>
      </c>
      <c r="E5" s="2">
        <v>6</v>
      </c>
      <c r="F5" s="2">
        <v>5</v>
      </c>
      <c r="G5" s="2">
        <v>6</v>
      </c>
      <c r="H5" s="2">
        <v>5</v>
      </c>
      <c r="I5" s="2">
        <v>6</v>
      </c>
      <c r="J5" s="2">
        <v>5</v>
      </c>
      <c r="K5" s="2">
        <v>6</v>
      </c>
      <c r="L5" s="2">
        <v>5</v>
      </c>
      <c r="M5" s="2">
        <v>6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">
        <f>D5+F5+H5+J5+L5</f>
        <v>25</v>
      </c>
      <c r="AC5" s="1">
        <f>E5+G5+I5+K5+M5</f>
        <v>30</v>
      </c>
    </row>
    <row r="6" spans="2:29" x14ac:dyDescent="0.4">
      <c r="B6" s="2" t="s">
        <v>28</v>
      </c>
      <c r="C6" s="2" t="s">
        <v>1</v>
      </c>
      <c r="D6" s="2">
        <v>4</v>
      </c>
      <c r="E6" s="2">
        <v>5</v>
      </c>
      <c r="F6" s="2">
        <v>4</v>
      </c>
      <c r="G6" s="2">
        <v>5</v>
      </c>
      <c r="H6" s="2">
        <v>4</v>
      </c>
      <c r="I6" s="2">
        <v>5</v>
      </c>
      <c r="J6" s="2">
        <v>4</v>
      </c>
      <c r="K6" s="2">
        <v>5</v>
      </c>
      <c r="L6" s="2">
        <v>4</v>
      </c>
      <c r="M6" s="2">
        <v>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1">
        <f t="shared" ref="AB6:AB20" si="0">D6+F6+H6+J6+L6</f>
        <v>20</v>
      </c>
      <c r="AC6" s="1">
        <f t="shared" ref="AC6:AC20" si="1">E6+G6+I6+K6+M6</f>
        <v>25</v>
      </c>
    </row>
    <row r="7" spans="2:29" x14ac:dyDescent="0.4">
      <c r="B7" s="2" t="s">
        <v>28</v>
      </c>
      <c r="C7" s="2" t="s">
        <v>2</v>
      </c>
      <c r="D7" s="2">
        <v>5</v>
      </c>
      <c r="E7" s="2">
        <v>4</v>
      </c>
      <c r="F7" s="2">
        <v>5</v>
      </c>
      <c r="G7" s="2">
        <v>4</v>
      </c>
      <c r="H7" s="2">
        <v>5</v>
      </c>
      <c r="I7" s="2">
        <v>4</v>
      </c>
      <c r="J7" s="2">
        <v>5</v>
      </c>
      <c r="K7" s="2">
        <v>4</v>
      </c>
      <c r="L7" s="2">
        <v>5</v>
      </c>
      <c r="M7" s="2">
        <v>4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1">
        <f t="shared" si="0"/>
        <v>25</v>
      </c>
      <c r="AC7" s="1">
        <f t="shared" si="1"/>
        <v>20</v>
      </c>
    </row>
    <row r="8" spans="2:29" x14ac:dyDescent="0.4">
      <c r="B8" s="2" t="s">
        <v>28</v>
      </c>
      <c r="C8" s="2" t="s">
        <v>3</v>
      </c>
      <c r="D8" s="2"/>
      <c r="E8" s="2">
        <v>7</v>
      </c>
      <c r="F8" s="2"/>
      <c r="G8" s="2">
        <v>7</v>
      </c>
      <c r="H8" s="2"/>
      <c r="I8" s="2">
        <v>7</v>
      </c>
      <c r="J8" s="2"/>
      <c r="K8" s="2">
        <v>7</v>
      </c>
      <c r="L8" s="2"/>
      <c r="M8" s="2">
        <v>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1">
        <f t="shared" si="0"/>
        <v>0</v>
      </c>
      <c r="AC8" s="1">
        <f t="shared" si="1"/>
        <v>35</v>
      </c>
    </row>
    <row r="9" spans="2:29" x14ac:dyDescent="0.4">
      <c r="B9" s="2" t="s">
        <v>28</v>
      </c>
      <c r="C9" s="2" t="s">
        <v>4</v>
      </c>
      <c r="D9" s="2">
        <v>4</v>
      </c>
      <c r="E9" s="2">
        <v>6</v>
      </c>
      <c r="F9" s="2">
        <v>4</v>
      </c>
      <c r="G9" s="2">
        <v>6</v>
      </c>
      <c r="H9" s="2">
        <v>4</v>
      </c>
      <c r="I9" s="2">
        <v>6</v>
      </c>
      <c r="J9" s="2">
        <v>4</v>
      </c>
      <c r="K9" s="2">
        <v>6</v>
      </c>
      <c r="L9" s="2">
        <v>4</v>
      </c>
      <c r="M9" s="2">
        <v>6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>
        <f t="shared" si="0"/>
        <v>20</v>
      </c>
      <c r="AC9" s="1">
        <f t="shared" si="1"/>
        <v>30</v>
      </c>
    </row>
    <row r="10" spans="2:29" x14ac:dyDescent="0.4">
      <c r="B10" s="2" t="s">
        <v>28</v>
      </c>
      <c r="C10" s="2" t="s">
        <v>5</v>
      </c>
      <c r="D10" s="2">
        <v>2</v>
      </c>
      <c r="E10" s="2">
        <v>6</v>
      </c>
      <c r="F10" s="2">
        <v>2</v>
      </c>
      <c r="G10" s="2">
        <v>6</v>
      </c>
      <c r="H10" s="2">
        <v>2</v>
      </c>
      <c r="I10" s="2">
        <v>6</v>
      </c>
      <c r="J10" s="2">
        <v>2</v>
      </c>
      <c r="K10" s="2">
        <v>6</v>
      </c>
      <c r="L10" s="2">
        <v>2</v>
      </c>
      <c r="M10" s="2">
        <v>6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>
        <f t="shared" si="0"/>
        <v>10</v>
      </c>
      <c r="AC10" s="1">
        <f t="shared" si="1"/>
        <v>30</v>
      </c>
    </row>
    <row r="11" spans="2:29" x14ac:dyDescent="0.4">
      <c r="B11" s="2" t="s">
        <v>28</v>
      </c>
      <c r="C11" s="2" t="s">
        <v>6</v>
      </c>
      <c r="D11" s="2">
        <v>6</v>
      </c>
      <c r="E11" s="2">
        <v>7</v>
      </c>
      <c r="F11" s="2">
        <v>6</v>
      </c>
      <c r="G11" s="2">
        <v>7</v>
      </c>
      <c r="H11" s="2">
        <v>6</v>
      </c>
      <c r="I11" s="2">
        <v>7</v>
      </c>
      <c r="J11" s="2">
        <v>6</v>
      </c>
      <c r="K11" s="2">
        <v>7</v>
      </c>
      <c r="L11" s="2">
        <v>6</v>
      </c>
      <c r="M11" s="2">
        <v>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">
        <f t="shared" si="0"/>
        <v>30</v>
      </c>
      <c r="AC11" s="1">
        <f t="shared" si="1"/>
        <v>35</v>
      </c>
    </row>
    <row r="12" spans="2:29" x14ac:dyDescent="0.4">
      <c r="B12" s="2" t="s">
        <v>28</v>
      </c>
      <c r="C12" s="2" t="s">
        <v>7</v>
      </c>
      <c r="D12" s="2">
        <v>8</v>
      </c>
      <c r="E12" s="2">
        <v>9</v>
      </c>
      <c r="F12" s="2">
        <v>8</v>
      </c>
      <c r="G12" s="2">
        <v>9</v>
      </c>
      <c r="H12" s="2">
        <v>8</v>
      </c>
      <c r="I12" s="2">
        <v>9</v>
      </c>
      <c r="J12" s="2">
        <v>8</v>
      </c>
      <c r="K12" s="2">
        <v>9</v>
      </c>
      <c r="L12" s="2">
        <v>8</v>
      </c>
      <c r="M12" s="2">
        <v>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1">
        <f t="shared" si="0"/>
        <v>40</v>
      </c>
      <c r="AC12" s="1">
        <f t="shared" si="1"/>
        <v>45</v>
      </c>
    </row>
    <row r="13" spans="2:29" x14ac:dyDescent="0.4">
      <c r="B13" s="2" t="s">
        <v>28</v>
      </c>
      <c r="C13" s="2" t="s">
        <v>8</v>
      </c>
      <c r="D13" s="2"/>
      <c r="E13" s="2">
        <v>6</v>
      </c>
      <c r="F13" s="2"/>
      <c r="G13" s="2">
        <v>6</v>
      </c>
      <c r="H13" s="2"/>
      <c r="I13" s="2">
        <v>6</v>
      </c>
      <c r="J13" s="2"/>
      <c r="K13" s="2">
        <v>6</v>
      </c>
      <c r="L13" s="2"/>
      <c r="M13" s="2">
        <v>6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1">
        <f t="shared" si="0"/>
        <v>0</v>
      </c>
      <c r="AC13" s="1">
        <f t="shared" si="1"/>
        <v>30</v>
      </c>
    </row>
    <row r="14" spans="2:29" x14ac:dyDescent="0.4">
      <c r="B14" s="2" t="s">
        <v>28</v>
      </c>
      <c r="C14" s="2" t="s">
        <v>9</v>
      </c>
      <c r="D14" s="2">
        <v>4</v>
      </c>
      <c r="E14" s="2">
        <v>5</v>
      </c>
      <c r="F14" s="2">
        <v>4</v>
      </c>
      <c r="G14" s="2">
        <v>5</v>
      </c>
      <c r="H14" s="2">
        <v>4</v>
      </c>
      <c r="I14" s="2">
        <v>5</v>
      </c>
      <c r="J14" s="2">
        <v>4</v>
      </c>
      <c r="K14" s="2">
        <v>5</v>
      </c>
      <c r="L14" s="2">
        <v>4</v>
      </c>
      <c r="M14" s="2">
        <v>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1">
        <f t="shared" si="0"/>
        <v>20</v>
      </c>
      <c r="AC14" s="1">
        <f t="shared" si="1"/>
        <v>25</v>
      </c>
    </row>
    <row r="15" spans="2:29" x14ac:dyDescent="0.4">
      <c r="B15" s="2" t="s">
        <v>28</v>
      </c>
      <c r="C15" s="2" t="s">
        <v>10</v>
      </c>
      <c r="D15" s="2">
        <v>2</v>
      </c>
      <c r="E15" s="2">
        <v>3</v>
      </c>
      <c r="F15" s="2">
        <v>2</v>
      </c>
      <c r="G15" s="2">
        <v>3</v>
      </c>
      <c r="H15" s="2">
        <v>2</v>
      </c>
      <c r="I15" s="2">
        <v>3</v>
      </c>
      <c r="J15" s="2">
        <v>2</v>
      </c>
      <c r="K15" s="2">
        <v>3</v>
      </c>
      <c r="L15" s="2">
        <v>2</v>
      </c>
      <c r="M15" s="2">
        <v>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1">
        <f t="shared" si="0"/>
        <v>10</v>
      </c>
      <c r="AC15" s="1">
        <f t="shared" si="1"/>
        <v>15</v>
      </c>
    </row>
    <row r="16" spans="2:29" x14ac:dyDescent="0.4">
      <c r="B16" s="2" t="s">
        <v>28</v>
      </c>
      <c r="C16" s="2" t="s">
        <v>11</v>
      </c>
      <c r="D16" s="2"/>
      <c r="E16" s="2">
        <v>2</v>
      </c>
      <c r="F16" s="2"/>
      <c r="G16" s="2">
        <v>2</v>
      </c>
      <c r="H16" s="2"/>
      <c r="I16" s="2">
        <v>2</v>
      </c>
      <c r="J16" s="2"/>
      <c r="K16" s="2">
        <v>2</v>
      </c>
      <c r="L16" s="2"/>
      <c r="M16" s="2">
        <v>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1">
        <f t="shared" si="0"/>
        <v>0</v>
      </c>
      <c r="AC16" s="1">
        <f t="shared" si="1"/>
        <v>10</v>
      </c>
    </row>
    <row r="17" spans="2:29" x14ac:dyDescent="0.4">
      <c r="B17" s="2" t="s">
        <v>28</v>
      </c>
      <c r="C17" s="2" t="s">
        <v>27</v>
      </c>
      <c r="D17" s="2">
        <v>6</v>
      </c>
      <c r="E17" s="2">
        <v>6</v>
      </c>
      <c r="F17" s="2">
        <v>6</v>
      </c>
      <c r="G17" s="2">
        <v>6</v>
      </c>
      <c r="H17" s="2">
        <v>6</v>
      </c>
      <c r="I17" s="2">
        <v>6</v>
      </c>
      <c r="J17" s="2">
        <v>6</v>
      </c>
      <c r="K17" s="2">
        <v>6</v>
      </c>
      <c r="L17" s="2">
        <v>6</v>
      </c>
      <c r="M17" s="2">
        <v>6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1">
        <f t="shared" si="0"/>
        <v>30</v>
      </c>
      <c r="AC17" s="1">
        <f t="shared" si="1"/>
        <v>30</v>
      </c>
    </row>
    <row r="18" spans="2:29" x14ac:dyDescent="0.4">
      <c r="B18" s="2" t="s">
        <v>28</v>
      </c>
      <c r="C18" s="2" t="s">
        <v>12</v>
      </c>
      <c r="D18" s="2">
        <v>7</v>
      </c>
      <c r="E18" s="2">
        <v>8</v>
      </c>
      <c r="F18" s="2">
        <v>7</v>
      </c>
      <c r="G18" s="2">
        <v>8</v>
      </c>
      <c r="H18" s="2">
        <v>7</v>
      </c>
      <c r="I18" s="2">
        <v>8</v>
      </c>
      <c r="J18" s="2">
        <v>7</v>
      </c>
      <c r="K18" s="2">
        <v>8</v>
      </c>
      <c r="L18" s="2">
        <v>7</v>
      </c>
      <c r="M18" s="2">
        <v>8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1">
        <f t="shared" si="0"/>
        <v>35</v>
      </c>
      <c r="AC18" s="1">
        <f t="shared" si="1"/>
        <v>40</v>
      </c>
    </row>
    <row r="19" spans="2:29" x14ac:dyDescent="0.4">
      <c r="C19" s="4" t="s">
        <v>26</v>
      </c>
      <c r="D19" s="1">
        <f t="shared" ref="D19:M19" si="2">SUM(D5:D18)</f>
        <v>53</v>
      </c>
      <c r="E19" s="1">
        <f t="shared" si="2"/>
        <v>80</v>
      </c>
      <c r="F19" s="1">
        <f t="shared" si="2"/>
        <v>53</v>
      </c>
      <c r="G19" s="1">
        <f t="shared" si="2"/>
        <v>80</v>
      </c>
      <c r="H19" s="1">
        <f t="shared" si="2"/>
        <v>53</v>
      </c>
      <c r="I19" s="1">
        <f t="shared" si="2"/>
        <v>80</v>
      </c>
      <c r="J19" s="1">
        <f t="shared" si="2"/>
        <v>53</v>
      </c>
      <c r="K19" s="1">
        <f t="shared" si="2"/>
        <v>80</v>
      </c>
      <c r="L19" s="1">
        <f t="shared" si="2"/>
        <v>53</v>
      </c>
      <c r="M19" s="1">
        <f t="shared" si="2"/>
        <v>80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>
        <f t="shared" si="0"/>
        <v>265</v>
      </c>
      <c r="AC19" s="1">
        <f t="shared" si="1"/>
        <v>400</v>
      </c>
    </row>
    <row r="20" spans="2:29" x14ac:dyDescent="0.4">
      <c r="C20" s="4" t="s">
        <v>25</v>
      </c>
      <c r="D20" s="1">
        <f t="shared" ref="D20:M20" si="3">COUNT(D5:D18)</f>
        <v>11</v>
      </c>
      <c r="E20" s="1">
        <f t="shared" si="3"/>
        <v>14</v>
      </c>
      <c r="F20" s="1">
        <f t="shared" si="3"/>
        <v>11</v>
      </c>
      <c r="G20" s="1">
        <f t="shared" si="3"/>
        <v>14</v>
      </c>
      <c r="H20" s="1">
        <f t="shared" si="3"/>
        <v>11</v>
      </c>
      <c r="I20" s="1">
        <f t="shared" si="3"/>
        <v>14</v>
      </c>
      <c r="J20" s="1">
        <f t="shared" si="3"/>
        <v>11</v>
      </c>
      <c r="K20" s="1">
        <f t="shared" si="3"/>
        <v>14</v>
      </c>
      <c r="L20" s="1">
        <f t="shared" si="3"/>
        <v>11</v>
      </c>
      <c r="M20" s="1">
        <f t="shared" si="3"/>
        <v>14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>
        <f t="shared" si="0"/>
        <v>55</v>
      </c>
      <c r="AC20" s="1">
        <f t="shared" si="1"/>
        <v>70</v>
      </c>
    </row>
    <row r="21" spans="2:29" x14ac:dyDescent="0.4">
      <c r="C21" s="4" t="s">
        <v>29</v>
      </c>
      <c r="D21" s="5">
        <f t="shared" ref="D21:M21" si="4">D19/D20</f>
        <v>4.8181818181818183</v>
      </c>
      <c r="E21" s="5">
        <f t="shared" si="4"/>
        <v>5.7142857142857144</v>
      </c>
      <c r="F21" s="5">
        <f t="shared" si="4"/>
        <v>4.8181818181818183</v>
      </c>
      <c r="G21" s="5">
        <f t="shared" si="4"/>
        <v>5.7142857142857144</v>
      </c>
      <c r="H21" s="5">
        <f t="shared" si="4"/>
        <v>4.8181818181818183</v>
      </c>
      <c r="I21" s="5">
        <f t="shared" si="4"/>
        <v>5.7142857142857144</v>
      </c>
      <c r="J21" s="5">
        <f t="shared" si="4"/>
        <v>4.8181818181818183</v>
      </c>
      <c r="K21" s="5">
        <f t="shared" si="4"/>
        <v>5.7142857142857144</v>
      </c>
      <c r="L21" s="5">
        <f t="shared" si="4"/>
        <v>4.8181818181818183</v>
      </c>
      <c r="M21" s="5">
        <f t="shared" si="4"/>
        <v>5.7142857142857144</v>
      </c>
      <c r="N21" s="1"/>
      <c r="O21" s="1"/>
      <c r="P21" s="1"/>
      <c r="Q21" s="1"/>
      <c r="R21" s="1"/>
      <c r="S21" s="1"/>
      <c r="T21" s="5"/>
      <c r="U21" s="5"/>
      <c r="V21" s="5"/>
      <c r="W21" s="5"/>
      <c r="X21" s="5"/>
      <c r="Y21" s="5"/>
      <c r="Z21" s="5"/>
      <c r="AA21" s="5"/>
      <c r="AB21" s="1"/>
      <c r="AC21" s="1"/>
    </row>
  </sheetData>
  <mergeCells count="1">
    <mergeCell ref="AB2:AC2"/>
  </mergeCells>
  <phoneticPr fontId="1"/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B8B1-33FC-4B38-B208-D5889DF1F844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商品A R2-R3年度</vt:lpstr>
      <vt:lpstr>商品B R3-R4年度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PIAC06</dc:creator>
  <cp:lastModifiedBy>PIAC06</cp:lastModifiedBy>
  <cp:lastPrinted>2022-09-01T04:06:53Z</cp:lastPrinted>
  <dcterms:created xsi:type="dcterms:W3CDTF">2022-08-30T07:33:37Z</dcterms:created>
  <dcterms:modified xsi:type="dcterms:W3CDTF">2022-09-05T05:08:39Z</dcterms:modified>
</cp:coreProperties>
</file>