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新嘉彦\Desktop\自動見積システム-20210721\"/>
    </mc:Choice>
  </mc:AlternateContent>
  <xr:revisionPtr revIDLastSave="0" documentId="8_{0FD752A5-C811-40D1-8457-31B576CA70FB}" xr6:coauthVersionLast="47" xr6:coauthVersionMax="47" xr10:uidLastSave="{00000000-0000-0000-0000-000000000000}"/>
  <bookViews>
    <workbookView xWindow="-120" yWindow="-120" windowWidth="38640" windowHeight="21390" xr2:uid="{10702A6F-3D78-481E-8A3E-6286F9713052}"/>
  </bookViews>
  <sheets>
    <sheet name="Sheet1" sheetId="1" r:id="rId1"/>
    <sheet name="Sheet2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9" i="1" s="1"/>
  <c r="G13" i="1"/>
  <c r="G12" i="1"/>
  <c r="G11" i="1"/>
  <c r="G10" i="1"/>
  <c r="G9" i="1"/>
  <c r="G8" i="1"/>
  <c r="H16" i="1" s="1"/>
  <c r="G7" i="1"/>
  <c r="G6" i="1"/>
  <c r="G5" i="1"/>
  <c r="J16" i="1" l="1"/>
  <c r="H19" i="1"/>
  <c r="H18" i="1"/>
  <c r="J18" i="1"/>
  <c r="H15" i="1"/>
  <c r="J21" i="1" l="1"/>
  <c r="J23" i="1"/>
  <c r="J24" i="1"/>
  <c r="J22" i="1"/>
  <c r="H21" i="1"/>
  <c r="H24" i="1"/>
  <c r="H22" i="1"/>
  <c r="H23" i="1"/>
  <c r="H27" i="1" l="1"/>
  <c r="H26" i="1"/>
  <c r="H28" i="1"/>
  <c r="J28" i="1"/>
  <c r="J26" i="1"/>
  <c r="J27" i="1"/>
  <c r="J30" i="1" l="1"/>
  <c r="J31" i="1"/>
  <c r="H31" i="1"/>
  <c r="H30" i="1"/>
  <c r="H35" i="1" l="1"/>
  <c r="H34" i="1"/>
  <c r="H33" i="1"/>
  <c r="J33" i="1"/>
  <c r="J34" i="1"/>
  <c r="J35" i="1"/>
</calcChain>
</file>

<file path=xl/sharedStrings.xml><?xml version="1.0" encoding="utf-8"?>
<sst xmlns="http://schemas.openxmlformats.org/spreadsheetml/2006/main" count="142" uniqueCount="104">
  <si>
    <t>チラシ</t>
    <phoneticPr fontId="1"/>
  </si>
  <si>
    <t>パンフレット</t>
    <phoneticPr fontId="1"/>
  </si>
  <si>
    <t>冊子</t>
    <rPh sb="0" eb="2">
      <t>サッシ</t>
    </rPh>
    <phoneticPr fontId="1"/>
  </si>
  <si>
    <t>名刺</t>
    <rPh sb="0" eb="2">
      <t>メイシ</t>
    </rPh>
    <phoneticPr fontId="1"/>
  </si>
  <si>
    <t>ポストカード</t>
    <phoneticPr fontId="1"/>
  </si>
  <si>
    <t>ポスター</t>
    <phoneticPr fontId="1"/>
  </si>
  <si>
    <t>看板</t>
    <rPh sb="0" eb="2">
      <t>カンバン</t>
    </rPh>
    <phoneticPr fontId="1"/>
  </si>
  <si>
    <t>横断幕</t>
    <rPh sb="0" eb="3">
      <t>オウダンマク</t>
    </rPh>
    <phoneticPr fontId="1"/>
  </si>
  <si>
    <t>のぼり</t>
    <phoneticPr fontId="1"/>
  </si>
  <si>
    <t>基本料金</t>
    <rPh sb="0" eb="4">
      <t>キホンリョウキン</t>
    </rPh>
    <phoneticPr fontId="1"/>
  </si>
  <si>
    <t>表面</t>
    <rPh sb="0" eb="2">
      <t>オモテメン</t>
    </rPh>
    <phoneticPr fontId="1"/>
  </si>
  <si>
    <t>裏面</t>
    <rPh sb="0" eb="2">
      <t>ウラメン</t>
    </rPh>
    <phoneticPr fontId="1"/>
  </si>
  <si>
    <t>フルカラー</t>
    <phoneticPr fontId="1"/>
  </si>
  <si>
    <t>単色</t>
    <rPh sb="0" eb="2">
      <t>タンショク</t>
    </rPh>
    <phoneticPr fontId="1"/>
  </si>
  <si>
    <t>掲載写真点数</t>
    <rPh sb="0" eb="2">
      <t>ケイサイ</t>
    </rPh>
    <rPh sb="2" eb="4">
      <t>シャシン</t>
    </rPh>
    <rPh sb="4" eb="6">
      <t>テンスウ</t>
    </rPh>
    <phoneticPr fontId="1"/>
  </si>
  <si>
    <t>ロゴマーク掲載</t>
    <rPh sb="5" eb="7">
      <t>ケイサイ</t>
    </rPh>
    <phoneticPr fontId="1"/>
  </si>
  <si>
    <t>イラストレーターデータ有</t>
    <rPh sb="11" eb="12">
      <t>アリ</t>
    </rPh>
    <phoneticPr fontId="1"/>
  </si>
  <si>
    <t>トレース必要</t>
    <rPh sb="4" eb="6">
      <t>ヒツヨウ</t>
    </rPh>
    <phoneticPr fontId="1"/>
  </si>
  <si>
    <t>印刷用高解像度データ有</t>
    <rPh sb="0" eb="3">
      <t>インサツヨウ</t>
    </rPh>
    <rPh sb="3" eb="7">
      <t>コウカイゾウド</t>
    </rPh>
    <rPh sb="10" eb="11">
      <t>アリ</t>
    </rPh>
    <phoneticPr fontId="1"/>
  </si>
  <si>
    <t>解らない</t>
    <rPh sb="0" eb="1">
      <t>ワカ</t>
    </rPh>
    <phoneticPr fontId="1"/>
  </si>
  <si>
    <t>有</t>
    <rPh sb="0" eb="1">
      <t>ア</t>
    </rPh>
    <phoneticPr fontId="1"/>
  </si>
  <si>
    <t>〇〇点</t>
    <rPh sb="2" eb="3">
      <t>テン</t>
    </rPh>
    <phoneticPr fontId="1"/>
  </si>
  <si>
    <t>無</t>
    <rPh sb="0" eb="1">
      <t>ナシ</t>
    </rPh>
    <phoneticPr fontId="1"/>
  </si>
  <si>
    <t>◎フルカラー</t>
    <phoneticPr fontId="1"/>
  </si>
  <si>
    <t>案作MAP作成</t>
    <rPh sb="0" eb="1">
      <t>アン</t>
    </rPh>
    <rPh sb="1" eb="2">
      <t>サク</t>
    </rPh>
    <rPh sb="5" eb="7">
      <t>サクセイ</t>
    </rPh>
    <phoneticPr fontId="1"/>
  </si>
  <si>
    <t>掲載情報量</t>
    <rPh sb="0" eb="5">
      <t>ケイサイジョウホウリョウ</t>
    </rPh>
    <phoneticPr fontId="1"/>
  </si>
  <si>
    <t>◉１枚もの・片面</t>
    <phoneticPr fontId="1"/>
  </si>
  <si>
    <t>◎1枚もの・両面</t>
    <phoneticPr fontId="1"/>
  </si>
  <si>
    <t>■ページ数</t>
    <rPh sb="4" eb="5">
      <t>スウ</t>
    </rPh>
    <phoneticPr fontId="1"/>
  </si>
  <si>
    <t>◎冊子ページ数□□□ページ</t>
    <phoneticPr fontId="1"/>
  </si>
  <si>
    <t>■色</t>
    <rPh sb="1" eb="2">
      <t>イロ</t>
    </rPh>
    <phoneticPr fontId="1"/>
  </si>
  <si>
    <t>上記以外は直接見積問い合わせください</t>
    <rPh sb="0" eb="2">
      <t>ジョウキ</t>
    </rPh>
    <rPh sb="2" eb="4">
      <t>イガイ</t>
    </rPh>
    <rPh sb="5" eb="7">
      <t>チョクセツ</t>
    </rPh>
    <rPh sb="7" eb="9">
      <t>ミツモリ</t>
    </rPh>
    <rPh sb="9" eb="10">
      <t>ト</t>
    </rPh>
    <rPh sb="11" eb="12">
      <t>ア</t>
    </rPh>
    <phoneticPr fontId="1"/>
  </si>
  <si>
    <t>◎単色</t>
    <rPh sb="1" eb="3">
      <t>タンショク</t>
    </rPh>
    <phoneticPr fontId="1"/>
  </si>
  <si>
    <t>A</t>
    <phoneticPr fontId="1"/>
  </si>
  <si>
    <t>企画以外の見積選択</t>
    <rPh sb="0" eb="4">
      <t>キカクイガイ</t>
    </rPh>
    <rPh sb="5" eb="7">
      <t>ミツモリ</t>
    </rPh>
    <rPh sb="7" eb="9">
      <t>センタク</t>
    </rPh>
    <phoneticPr fontId="1"/>
  </si>
  <si>
    <t>データは提供</t>
    <rPh sb="4" eb="6">
      <t>テイキョウ</t>
    </rPh>
    <phoneticPr fontId="1"/>
  </si>
  <si>
    <t>印刷、その他制作も承り</t>
    <rPh sb="0" eb="2">
      <t>インサツ</t>
    </rPh>
    <rPh sb="5" eb="6">
      <t>タ</t>
    </rPh>
    <rPh sb="6" eb="8">
      <t>セイサク</t>
    </rPh>
    <rPh sb="9" eb="10">
      <t>ウケタマワ</t>
    </rPh>
    <phoneticPr fontId="1"/>
  </si>
  <si>
    <t>枚数</t>
    <rPh sb="0" eb="2">
      <t>マイスウ</t>
    </rPh>
    <phoneticPr fontId="1"/>
  </si>
  <si>
    <t>用紙</t>
    <rPh sb="0" eb="2">
      <t>ヨウシ</t>
    </rPh>
    <phoneticPr fontId="1"/>
  </si>
  <si>
    <t>色数</t>
    <rPh sb="0" eb="2">
      <t>イロスウ</t>
    </rPh>
    <phoneticPr fontId="1"/>
  </si>
  <si>
    <t>名刺　</t>
    <phoneticPr fontId="1"/>
  </si>
  <si>
    <t>チラシ
パンフレット</t>
    <phoneticPr fontId="1"/>
  </si>
  <si>
    <t>ポスター・看板</t>
    <rPh sb="5" eb="7">
      <t>カンバン</t>
    </rPh>
    <phoneticPr fontId="1"/>
  </si>
  <si>
    <t>デザイン案数</t>
    <rPh sb="4" eb="6">
      <t>アンスウ</t>
    </rPh>
    <phoneticPr fontId="1"/>
  </si>
  <si>
    <t>デザイン難度</t>
    <rPh sb="4" eb="6">
      <t>ナンド</t>
    </rPh>
    <phoneticPr fontId="1"/>
  </si>
  <si>
    <t>◎片面</t>
    <rPh sb="1" eb="3">
      <t>カタメン</t>
    </rPh>
    <phoneticPr fontId="1"/>
  </si>
  <si>
    <t>◎両面</t>
    <phoneticPr fontId="1"/>
  </si>
  <si>
    <t>◎6001800mm</t>
  </si>
  <si>
    <t>↓掛け率</t>
    <rPh sb="1" eb="2">
      <t>カ</t>
    </rPh>
    <rPh sb="3" eb="4">
      <t>リツ</t>
    </rPh>
    <phoneticPr fontId="1"/>
  </si>
  <si>
    <t>金額</t>
    <rPh sb="0" eb="2">
      <t>キンガク</t>
    </rPh>
    <phoneticPr fontId="1"/>
  </si>
  <si>
    <t>ご来社打ち合わせ価格</t>
    <rPh sb="1" eb="3">
      <t>ライシャ</t>
    </rPh>
    <rPh sb="3" eb="4">
      <t>ウ</t>
    </rPh>
    <rPh sb="5" eb="6">
      <t>ア</t>
    </rPh>
    <rPh sb="8" eb="10">
      <t>カカク</t>
    </rPh>
    <phoneticPr fontId="1"/>
  </si>
  <si>
    <t>ネット打ち合わせ価格</t>
    <rPh sb="3" eb="4">
      <t>ウ</t>
    </rPh>
    <rPh sb="5" eb="6">
      <t>ア</t>
    </rPh>
    <rPh sb="8" eb="10">
      <t>カカク</t>
    </rPh>
    <phoneticPr fontId="1"/>
  </si>
  <si>
    <t>B</t>
    <phoneticPr fontId="1"/>
  </si>
  <si>
    <t>A×B</t>
    <phoneticPr fontId="1"/>
  </si>
  <si>
    <t>片面・両面</t>
    <rPh sb="0" eb="2">
      <t>カタメン</t>
    </rPh>
    <rPh sb="3" eb="4">
      <t>リョウ</t>
    </rPh>
    <rPh sb="4" eb="5">
      <t>メン</t>
    </rPh>
    <phoneticPr fontId="1"/>
  </si>
  <si>
    <t>C</t>
    <phoneticPr fontId="1"/>
  </si>
  <si>
    <t>A×B×C</t>
    <phoneticPr fontId="1"/>
  </si>
  <si>
    <t>D</t>
    <phoneticPr fontId="1"/>
  </si>
  <si>
    <t>◎４色・フルカラー</t>
    <rPh sb="2" eb="3">
      <t>ショク</t>
    </rPh>
    <phoneticPr fontId="1"/>
  </si>
  <si>
    <t>A×B×C×D</t>
    <phoneticPr fontId="1"/>
  </si>
  <si>
    <t>写真・図版点数</t>
    <rPh sb="0" eb="2">
      <t>シャシン</t>
    </rPh>
    <rPh sb="3" eb="5">
      <t>ズハン</t>
    </rPh>
    <rPh sb="5" eb="7">
      <t>テンスウ</t>
    </rPh>
    <phoneticPr fontId="1"/>
  </si>
  <si>
    <t>◎～５点</t>
    <rPh sb="3" eb="4">
      <t>テン</t>
    </rPh>
    <phoneticPr fontId="1"/>
  </si>
  <si>
    <t>◎6～10点</t>
    <rPh sb="5" eb="6">
      <t>テン</t>
    </rPh>
    <phoneticPr fontId="1"/>
  </si>
  <si>
    <t>◎11～15点</t>
    <rPh sb="6" eb="7">
      <t>テン</t>
    </rPh>
    <phoneticPr fontId="1"/>
  </si>
  <si>
    <t>◎16～20点</t>
    <rPh sb="6" eb="7">
      <t>テン</t>
    </rPh>
    <phoneticPr fontId="1"/>
  </si>
  <si>
    <t>E</t>
    <phoneticPr fontId="1"/>
  </si>
  <si>
    <t>A×B×C×D×E</t>
    <phoneticPr fontId="1"/>
  </si>
  <si>
    <t>◎１案お任せ</t>
    <rPh sb="2" eb="3">
      <t>アン</t>
    </rPh>
    <rPh sb="4" eb="5">
      <t>マカ</t>
    </rPh>
    <phoneticPr fontId="1"/>
  </si>
  <si>
    <t>◎２案提示１案選択</t>
    <rPh sb="2" eb="3">
      <t>アン</t>
    </rPh>
    <rPh sb="3" eb="5">
      <t>テイジ</t>
    </rPh>
    <rPh sb="6" eb="9">
      <t>アンセンタク</t>
    </rPh>
    <phoneticPr fontId="1"/>
  </si>
  <si>
    <t>◎3案提示１案選択</t>
    <rPh sb="2" eb="3">
      <t>アン</t>
    </rPh>
    <rPh sb="3" eb="5">
      <t>テイジ</t>
    </rPh>
    <rPh sb="6" eb="9">
      <t>アンセンタク</t>
    </rPh>
    <phoneticPr fontId="1"/>
  </si>
  <si>
    <t>F</t>
    <phoneticPr fontId="1"/>
  </si>
  <si>
    <t>A×B×C×D×E×F</t>
    <phoneticPr fontId="1"/>
  </si>
  <si>
    <t>◎参考有・ラフ有</t>
    <rPh sb="1" eb="3">
      <t>サンコウ</t>
    </rPh>
    <rPh sb="3" eb="4">
      <t>アリ</t>
    </rPh>
    <rPh sb="7" eb="8">
      <t>ア</t>
    </rPh>
    <phoneticPr fontId="1"/>
  </si>
  <si>
    <t>◎参考無・ラフ無</t>
    <rPh sb="1" eb="3">
      <t>サンコウ</t>
    </rPh>
    <rPh sb="3" eb="4">
      <t>ム</t>
    </rPh>
    <rPh sb="7" eb="8">
      <t>ナシ</t>
    </rPh>
    <phoneticPr fontId="1"/>
  </si>
  <si>
    <t>参考見本有・ラフ案有</t>
    <rPh sb="0" eb="2">
      <t>サンコウ</t>
    </rPh>
    <rPh sb="2" eb="4">
      <t>ミホン</t>
    </rPh>
    <rPh sb="4" eb="5">
      <t>アリ</t>
    </rPh>
    <rPh sb="8" eb="9">
      <t>アン</t>
    </rPh>
    <rPh sb="9" eb="10">
      <t>アリ</t>
    </rPh>
    <phoneticPr fontId="1"/>
  </si>
  <si>
    <t>G</t>
    <phoneticPr fontId="1"/>
  </si>
  <si>
    <t>←A4最高値</t>
    <rPh sb="3" eb="6">
      <t>サイタカネ</t>
    </rPh>
    <phoneticPr fontId="1"/>
  </si>
  <si>
    <t>←A4最安値</t>
    <rPh sb="3" eb="6">
      <t>サイヤスネ</t>
    </rPh>
    <phoneticPr fontId="1"/>
  </si>
  <si>
    <t>デザインへのこだわり</t>
    <phoneticPr fontId="1"/>
  </si>
  <si>
    <t>お任せ</t>
    <rPh sb="1" eb="2">
      <t>マカ</t>
    </rPh>
    <phoneticPr fontId="1"/>
  </si>
  <si>
    <t>普通</t>
    <rPh sb="0" eb="2">
      <t>フツウ</t>
    </rPh>
    <phoneticPr fontId="1"/>
  </si>
  <si>
    <t>高度</t>
    <rPh sb="0" eb="2">
      <t>コウド</t>
    </rPh>
    <phoneticPr fontId="1"/>
  </si>
  <si>
    <t>A×B×C×D×E×F×G</t>
    <phoneticPr fontId="1"/>
  </si>
  <si>
    <t>A×B×C×D×E×F×G×H</t>
    <phoneticPr fontId="1"/>
  </si>
  <si>
    <t>H</t>
    <phoneticPr fontId="1"/>
  </si>
  <si>
    <t>納期　内容による、１週間から１か月程度　お急ぎの場合は、特急料金対応可能</t>
  </si>
  <si>
    <t>テキストデータあるなし</t>
  </si>
  <si>
    <t>写真撮影・複雑な図版作成別途</t>
    <rPh sb="0" eb="2">
      <t>シャシン</t>
    </rPh>
    <rPh sb="2" eb="4">
      <t>サツエイ</t>
    </rPh>
    <rPh sb="5" eb="7">
      <t>フクザツ</t>
    </rPh>
    <rPh sb="8" eb="10">
      <t>ズハン</t>
    </rPh>
    <rPh sb="10" eb="12">
      <t>サクセイ</t>
    </rPh>
    <rPh sb="12" eb="14">
      <t>ベット</t>
    </rPh>
    <phoneticPr fontId="1"/>
  </si>
  <si>
    <t>◎B5・182×257mm</t>
    <phoneticPr fontId="1"/>
  </si>
  <si>
    <t>◎55×91mm</t>
    <phoneticPr fontId="1"/>
  </si>
  <si>
    <t>◎100×148mm</t>
    <phoneticPr fontId="1"/>
  </si>
  <si>
    <t>◎A4・210×297mm</t>
    <phoneticPr fontId="1"/>
  </si>
  <si>
    <t>◎B4・257×364mm</t>
    <phoneticPr fontId="1"/>
  </si>
  <si>
    <t>◎A3・297×420mm</t>
    <phoneticPr fontId="1"/>
  </si>
  <si>
    <t>◎A2・420×594mm</t>
    <phoneticPr fontId="1"/>
  </si>
  <si>
    <t>◎A1・594×840mm</t>
    <phoneticPr fontId="1"/>
  </si>
  <si>
    <t>A×B×C×D×E×F×G×H×I</t>
    <phoneticPr fontId="1"/>
  </si>
  <si>
    <t>折加工</t>
    <rPh sb="0" eb="3">
      <t>オリカコウ</t>
    </rPh>
    <phoneticPr fontId="1"/>
  </si>
  <si>
    <t>２つ折り</t>
    <rPh sb="2" eb="3">
      <t>オ</t>
    </rPh>
    <phoneticPr fontId="1"/>
  </si>
  <si>
    <t>３つ折り</t>
    <rPh sb="2" eb="3">
      <t>オ</t>
    </rPh>
    <phoneticPr fontId="1"/>
  </si>
  <si>
    <t>４つ折り</t>
    <rPh sb="2" eb="3">
      <t>オ</t>
    </rPh>
    <phoneticPr fontId="1"/>
  </si>
  <si>
    <t>I</t>
    <phoneticPr fontId="1"/>
  </si>
  <si>
    <t>変形サイズは近いものをお選びください。</t>
    <rPh sb="0" eb="2">
      <t>ヘンケイ</t>
    </rPh>
    <rPh sb="6" eb="7">
      <t>チカ</t>
    </rPh>
    <rPh sb="12" eb="13">
      <t>エラ</t>
    </rPh>
    <phoneticPr fontId="1"/>
  </si>
  <si>
    <t>指定印刷会社イラストレーター。pdf</t>
    <rPh sb="0" eb="6">
      <t>シテイインサツガイシャ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</si>
</sst>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.0_ "/>
    <numFmt numFmtId="177" formatCode="&quot;¥&quot;#,##0_);[Red]\(&quot;¥&quot;#,##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-OTF ゴシックMB101 Pro L"/>
      <family val="2"/>
      <charset val="128"/>
    </font>
    <font>
      <b/>
      <sz val="10"/>
      <color rgb="FFFF0000"/>
      <name val="A-OTF ゴシックMB101 Pro L"/>
      <family val="2"/>
      <charset val="128"/>
    </font>
    <font>
      <b/>
      <sz val="10"/>
      <name val="A-OTF ゴシックMB101 Pro L"/>
      <family val="2"/>
      <charset val="128"/>
    </font>
    <font>
      <sz val="10"/>
      <name val="A-OTF ゴシックMB101 Pro L"/>
      <family val="2"/>
      <charset val="128"/>
    </font>
    <font>
      <b/>
      <sz val="10"/>
      <color rgb="FF00B0F0"/>
      <name val="A-OTF ゴシックMB101 Pro L"/>
      <family val="2"/>
      <charset val="128"/>
    </font>
    <font>
      <sz val="10"/>
      <color rgb="FF00B0F0"/>
      <name val="A-OTF ゴシックMB101 Pro L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5" fontId="6" fillId="0" borderId="0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5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460B1-CCFC-4FB5-B077-DDBBCC8E0483}">
  <sheetPr>
    <pageSetUpPr fitToPage="1"/>
  </sheetPr>
  <dimension ref="B1:N40"/>
  <sheetViews>
    <sheetView tabSelected="1" workbookViewId="0">
      <selection activeCell="D45" sqref="D45"/>
    </sheetView>
  </sheetViews>
  <sheetFormatPr defaultColWidth="8.875" defaultRowHeight="16.5" x14ac:dyDescent="0.4"/>
  <cols>
    <col min="1" max="1" width="8.875" style="3"/>
    <col min="2" max="2" width="26.625" style="3" bestFit="1" customWidth="1"/>
    <col min="3" max="3" width="3.125" style="3" bestFit="1" customWidth="1"/>
    <col min="4" max="4" width="18.875" style="3" bestFit="1" customWidth="1"/>
    <col min="5" max="5" width="19.375" style="3" bestFit="1" customWidth="1"/>
    <col min="6" max="6" width="8.25" style="3" bestFit="1" customWidth="1"/>
    <col min="7" max="7" width="9.625" style="3" bestFit="1" customWidth="1"/>
    <col min="8" max="8" width="10.75" style="3" bestFit="1" customWidth="1"/>
    <col min="9" max="9" width="10.625" style="3" bestFit="1" customWidth="1"/>
    <col min="10" max="10" width="9.625" style="3" bestFit="1" customWidth="1"/>
    <col min="11" max="11" width="10.625" style="3" bestFit="1" customWidth="1"/>
    <col min="12" max="12" width="8.875" style="3"/>
    <col min="13" max="13" width="75.5" style="3" bestFit="1" customWidth="1"/>
    <col min="14" max="14" width="14.625" style="3" bestFit="1" customWidth="1"/>
    <col min="15" max="16384" width="8.875" style="3"/>
  </cols>
  <sheetData>
    <row r="1" spans="2:14" x14ac:dyDescent="0.4">
      <c r="D1" s="8"/>
    </row>
    <row r="2" spans="2:14" x14ac:dyDescent="0.4">
      <c r="C2" s="1" t="s">
        <v>33</v>
      </c>
      <c r="D2" s="24" t="s">
        <v>9</v>
      </c>
      <c r="E2" s="25"/>
      <c r="F2" s="26"/>
      <c r="G2" s="22">
        <v>5000</v>
      </c>
    </row>
    <row r="3" spans="2:14" x14ac:dyDescent="0.4">
      <c r="G3" s="15"/>
    </row>
    <row r="4" spans="2:14" x14ac:dyDescent="0.4">
      <c r="C4" s="9"/>
      <c r="D4" s="8"/>
      <c r="F4" s="19" t="s">
        <v>48</v>
      </c>
      <c r="G4" s="17" t="s">
        <v>49</v>
      </c>
      <c r="M4" s="3" t="s">
        <v>29</v>
      </c>
    </row>
    <row r="5" spans="2:14" x14ac:dyDescent="0.4">
      <c r="B5" s="30" t="s">
        <v>53</v>
      </c>
      <c r="C5" s="27" t="s">
        <v>52</v>
      </c>
      <c r="D5" s="10" t="s">
        <v>40</v>
      </c>
      <c r="E5" s="16" t="s">
        <v>89</v>
      </c>
      <c r="F5" s="12">
        <v>1</v>
      </c>
      <c r="G5" s="18">
        <f>G2*F5</f>
        <v>5000</v>
      </c>
    </row>
    <row r="6" spans="2:14" x14ac:dyDescent="0.4">
      <c r="B6" s="30"/>
      <c r="C6" s="28"/>
      <c r="D6" s="1" t="s">
        <v>4</v>
      </c>
      <c r="E6" s="16" t="s">
        <v>90</v>
      </c>
      <c r="F6" s="12">
        <v>2</v>
      </c>
      <c r="G6" s="18">
        <f>G2*F6</f>
        <v>10000</v>
      </c>
    </row>
    <row r="7" spans="2:14" ht="16.5" customHeight="1" x14ac:dyDescent="0.4">
      <c r="B7" s="30"/>
      <c r="C7" s="28"/>
      <c r="D7" s="31" t="s">
        <v>41</v>
      </c>
      <c r="E7" s="16" t="s">
        <v>88</v>
      </c>
      <c r="F7" s="12">
        <v>2.5</v>
      </c>
      <c r="G7" s="18">
        <f>G2*F7</f>
        <v>12500</v>
      </c>
      <c r="M7" s="3" t="s">
        <v>43</v>
      </c>
    </row>
    <row r="8" spans="2:14" x14ac:dyDescent="0.4">
      <c r="B8" s="30"/>
      <c r="C8" s="28"/>
      <c r="D8" s="31"/>
      <c r="E8" s="16" t="s">
        <v>91</v>
      </c>
      <c r="F8" s="12">
        <v>3</v>
      </c>
      <c r="G8" s="20">
        <f>G2*F8</f>
        <v>15000</v>
      </c>
      <c r="H8" s="3" t="s">
        <v>76</v>
      </c>
      <c r="M8" s="3" t="s">
        <v>44</v>
      </c>
    </row>
    <row r="9" spans="2:14" x14ac:dyDescent="0.4">
      <c r="B9" s="30"/>
      <c r="C9" s="28"/>
      <c r="D9" s="31"/>
      <c r="E9" s="16" t="s">
        <v>92</v>
      </c>
      <c r="F9" s="12">
        <v>3.5</v>
      </c>
      <c r="G9" s="18">
        <f>G2*F9</f>
        <v>17500</v>
      </c>
      <c r="M9" s="3" t="s">
        <v>50</v>
      </c>
    </row>
    <row r="10" spans="2:14" x14ac:dyDescent="0.4">
      <c r="B10" s="30"/>
      <c r="C10" s="28"/>
      <c r="D10" s="31"/>
      <c r="E10" s="16" t="s">
        <v>93</v>
      </c>
      <c r="F10" s="12">
        <v>4</v>
      </c>
      <c r="G10" s="18">
        <f>G2*F10</f>
        <v>20000</v>
      </c>
      <c r="M10" s="3" t="s">
        <v>51</v>
      </c>
    </row>
    <row r="11" spans="2:14" x14ac:dyDescent="0.4">
      <c r="B11" s="30"/>
      <c r="C11" s="28"/>
      <c r="D11" s="30" t="s">
        <v>42</v>
      </c>
      <c r="E11" s="16" t="s">
        <v>94</v>
      </c>
      <c r="F11" s="12">
        <v>4.5</v>
      </c>
      <c r="G11" s="18">
        <f>G2*F11</f>
        <v>22500</v>
      </c>
      <c r="M11" s="3" t="s">
        <v>29</v>
      </c>
    </row>
    <row r="12" spans="2:14" x14ac:dyDescent="0.4">
      <c r="B12" s="30"/>
      <c r="C12" s="28"/>
      <c r="D12" s="30"/>
      <c r="E12" s="16" t="s">
        <v>95</v>
      </c>
      <c r="F12" s="12">
        <v>5</v>
      </c>
      <c r="G12" s="18">
        <f>G2*F12</f>
        <v>25000</v>
      </c>
    </row>
    <row r="13" spans="2:14" x14ac:dyDescent="0.4">
      <c r="B13" s="30"/>
      <c r="C13" s="29"/>
      <c r="D13" s="1" t="s">
        <v>8</v>
      </c>
      <c r="E13" s="16" t="s">
        <v>47</v>
      </c>
      <c r="F13" s="12">
        <v>4.5</v>
      </c>
      <c r="G13" s="18">
        <f>G2*F13</f>
        <v>22500</v>
      </c>
    </row>
    <row r="14" spans="2:14" x14ac:dyDescent="0.4">
      <c r="E14" s="8"/>
      <c r="F14" s="13"/>
      <c r="G14" s="14"/>
      <c r="M14" s="3" t="s">
        <v>28</v>
      </c>
    </row>
    <row r="15" spans="2:14" x14ac:dyDescent="0.4">
      <c r="B15" s="30" t="s">
        <v>56</v>
      </c>
      <c r="C15" s="30" t="s">
        <v>55</v>
      </c>
      <c r="D15" s="30" t="s">
        <v>54</v>
      </c>
      <c r="E15" s="16" t="s">
        <v>45</v>
      </c>
      <c r="F15" s="12">
        <v>1</v>
      </c>
      <c r="G15" s="21"/>
      <c r="H15" s="15">
        <f>G8</f>
        <v>15000</v>
      </c>
      <c r="I15" s="3" t="s">
        <v>76</v>
      </c>
      <c r="J15" s="15">
        <f>G8</f>
        <v>15000</v>
      </c>
      <c r="K15" s="3" t="s">
        <v>77</v>
      </c>
      <c r="M15" s="3" t="s">
        <v>26</v>
      </c>
      <c r="N15" s="3" t="s">
        <v>27</v>
      </c>
    </row>
    <row r="16" spans="2:14" x14ac:dyDescent="0.4">
      <c r="B16" s="30"/>
      <c r="C16" s="30"/>
      <c r="D16" s="30"/>
      <c r="E16" s="16" t="s">
        <v>46</v>
      </c>
      <c r="F16" s="12">
        <v>1.5</v>
      </c>
      <c r="G16" s="21"/>
      <c r="H16" s="15">
        <f>G8*F16</f>
        <v>22500</v>
      </c>
      <c r="I16" s="3" t="s">
        <v>76</v>
      </c>
      <c r="J16" s="15">
        <f>G8*F16</f>
        <v>22500</v>
      </c>
      <c r="K16" s="3" t="s">
        <v>77</v>
      </c>
    </row>
    <row r="17" spans="2:13" x14ac:dyDescent="0.4">
      <c r="E17" s="7"/>
      <c r="H17" s="15"/>
      <c r="J17" s="15"/>
      <c r="M17" s="3" t="s">
        <v>30</v>
      </c>
    </row>
    <row r="18" spans="2:13" x14ac:dyDescent="0.4">
      <c r="B18" s="30" t="s">
        <v>59</v>
      </c>
      <c r="C18" s="30" t="s">
        <v>57</v>
      </c>
      <c r="D18" s="30" t="s">
        <v>39</v>
      </c>
      <c r="E18" s="16" t="s">
        <v>32</v>
      </c>
      <c r="F18" s="12">
        <v>1</v>
      </c>
      <c r="G18" s="21"/>
      <c r="H18" s="15">
        <f>H16*F18</f>
        <v>22500</v>
      </c>
      <c r="I18" s="3" t="s">
        <v>76</v>
      </c>
      <c r="J18" s="15">
        <f>J15*F18</f>
        <v>15000</v>
      </c>
      <c r="K18" s="3" t="s">
        <v>77</v>
      </c>
    </row>
    <row r="19" spans="2:13" x14ac:dyDescent="0.4">
      <c r="B19" s="30"/>
      <c r="C19" s="30"/>
      <c r="D19" s="30"/>
      <c r="E19" s="16" t="s">
        <v>58</v>
      </c>
      <c r="F19" s="12">
        <v>1.5</v>
      </c>
      <c r="G19" s="21"/>
      <c r="H19" s="15">
        <f>H16*F19</f>
        <v>33750</v>
      </c>
      <c r="I19" s="3" t="s">
        <v>76</v>
      </c>
      <c r="J19" s="15">
        <f>J15*F19</f>
        <v>22500</v>
      </c>
      <c r="K19" s="3" t="s">
        <v>77</v>
      </c>
    </row>
    <row r="20" spans="2:13" x14ac:dyDescent="0.4">
      <c r="E20" s="7"/>
      <c r="H20" s="8"/>
      <c r="J20" s="8"/>
    </row>
    <row r="21" spans="2:13" x14ac:dyDescent="0.4">
      <c r="B21" s="30" t="s">
        <v>66</v>
      </c>
      <c r="C21" s="30" t="s">
        <v>65</v>
      </c>
      <c r="D21" s="30" t="s">
        <v>60</v>
      </c>
      <c r="E21" s="16" t="s">
        <v>61</v>
      </c>
      <c r="F21" s="12">
        <v>1.3</v>
      </c>
      <c r="G21" s="21"/>
      <c r="H21" s="15">
        <f>H19*F21</f>
        <v>43875</v>
      </c>
      <c r="I21" s="3" t="s">
        <v>76</v>
      </c>
      <c r="J21" s="15">
        <f>J18*F21</f>
        <v>19500</v>
      </c>
      <c r="K21" s="3" t="s">
        <v>77</v>
      </c>
    </row>
    <row r="22" spans="2:13" x14ac:dyDescent="0.4">
      <c r="B22" s="30"/>
      <c r="C22" s="30"/>
      <c r="D22" s="30"/>
      <c r="E22" s="16" t="s">
        <v>62</v>
      </c>
      <c r="F22" s="12">
        <v>1.5</v>
      </c>
      <c r="G22" s="21"/>
      <c r="H22" s="15">
        <f>H19*F22</f>
        <v>50625</v>
      </c>
      <c r="I22" s="3" t="s">
        <v>76</v>
      </c>
      <c r="J22" s="15">
        <f>J18*F22</f>
        <v>22500</v>
      </c>
      <c r="K22" s="3" t="s">
        <v>77</v>
      </c>
      <c r="M22" s="3" t="s">
        <v>34</v>
      </c>
    </row>
    <row r="23" spans="2:13" x14ac:dyDescent="0.4">
      <c r="B23" s="30"/>
      <c r="C23" s="30"/>
      <c r="D23" s="30"/>
      <c r="E23" s="16" t="s">
        <v>63</v>
      </c>
      <c r="F23" s="12">
        <v>2</v>
      </c>
      <c r="G23" s="21"/>
      <c r="H23" s="15">
        <f>H19*F23</f>
        <v>67500</v>
      </c>
      <c r="I23" s="3" t="s">
        <v>76</v>
      </c>
      <c r="J23" s="15">
        <f>J18*F23</f>
        <v>30000</v>
      </c>
      <c r="K23" s="3" t="s">
        <v>77</v>
      </c>
      <c r="M23" s="3" t="s">
        <v>35</v>
      </c>
    </row>
    <row r="24" spans="2:13" x14ac:dyDescent="0.4">
      <c r="B24" s="30"/>
      <c r="C24" s="30"/>
      <c r="D24" s="30"/>
      <c r="E24" s="16" t="s">
        <v>64</v>
      </c>
      <c r="F24" s="12">
        <v>2.5</v>
      </c>
      <c r="G24" s="21"/>
      <c r="H24" s="15">
        <f>H19*F24</f>
        <v>84375</v>
      </c>
      <c r="I24" s="3" t="s">
        <v>76</v>
      </c>
      <c r="J24" s="15">
        <f>J18*F24</f>
        <v>37500</v>
      </c>
      <c r="K24" s="3" t="s">
        <v>77</v>
      </c>
      <c r="M24" s="3" t="s">
        <v>36</v>
      </c>
    </row>
    <row r="25" spans="2:13" x14ac:dyDescent="0.4">
      <c r="E25" s="7"/>
      <c r="G25" s="8"/>
      <c r="M25" s="3" t="s">
        <v>37</v>
      </c>
    </row>
    <row r="26" spans="2:13" x14ac:dyDescent="0.4">
      <c r="B26" s="27" t="s">
        <v>71</v>
      </c>
      <c r="C26" s="27" t="s">
        <v>70</v>
      </c>
      <c r="D26" s="27" t="s">
        <v>43</v>
      </c>
      <c r="E26" s="16" t="s">
        <v>67</v>
      </c>
      <c r="F26" s="12">
        <v>1</v>
      </c>
      <c r="G26" s="8"/>
      <c r="H26" s="15">
        <f>H24*F26</f>
        <v>84375</v>
      </c>
      <c r="I26" s="3" t="s">
        <v>76</v>
      </c>
      <c r="J26" s="15">
        <f>J21*F26</f>
        <v>19500</v>
      </c>
      <c r="K26" s="3" t="s">
        <v>77</v>
      </c>
      <c r="M26" s="3" t="s">
        <v>38</v>
      </c>
    </row>
    <row r="27" spans="2:13" x14ac:dyDescent="0.4">
      <c r="B27" s="28"/>
      <c r="C27" s="28"/>
      <c r="D27" s="28"/>
      <c r="E27" s="16" t="s">
        <v>68</v>
      </c>
      <c r="F27" s="11">
        <v>1.3</v>
      </c>
      <c r="G27" s="8"/>
      <c r="H27" s="15">
        <f>H24*F27</f>
        <v>109687.5</v>
      </c>
      <c r="I27" s="3" t="s">
        <v>76</v>
      </c>
      <c r="J27" s="15">
        <f>J21*F27</f>
        <v>25350</v>
      </c>
      <c r="K27" s="3" t="s">
        <v>77</v>
      </c>
    </row>
    <row r="28" spans="2:13" x14ac:dyDescent="0.4">
      <c r="B28" s="29"/>
      <c r="C28" s="29"/>
      <c r="D28" s="29"/>
      <c r="E28" s="16" t="s">
        <v>69</v>
      </c>
      <c r="F28" s="11">
        <v>1.5</v>
      </c>
      <c r="G28" s="8"/>
      <c r="H28" s="15">
        <f>H24*F28</f>
        <v>126562.5</v>
      </c>
      <c r="I28" s="3" t="s">
        <v>76</v>
      </c>
      <c r="J28" s="15">
        <f>J21*F28</f>
        <v>29250</v>
      </c>
      <c r="K28" s="3" t="s">
        <v>77</v>
      </c>
      <c r="M28" s="3" t="s">
        <v>31</v>
      </c>
    </row>
    <row r="29" spans="2:13" x14ac:dyDescent="0.4">
      <c r="G29" s="8"/>
    </row>
    <row r="30" spans="2:13" ht="18.75" x14ac:dyDescent="0.4">
      <c r="B30" s="27" t="s">
        <v>82</v>
      </c>
      <c r="C30" s="27" t="s">
        <v>75</v>
      </c>
      <c r="D30" s="27" t="s">
        <v>74</v>
      </c>
      <c r="E30" s="1" t="s">
        <v>72</v>
      </c>
      <c r="F30" s="12">
        <v>1</v>
      </c>
      <c r="G30" s="8"/>
      <c r="H30" s="15">
        <f>H28*F30</f>
        <v>126562.5</v>
      </c>
      <c r="I30" s="3" t="s">
        <v>76</v>
      </c>
      <c r="J30" s="15">
        <f>J26*F30</f>
        <v>19500</v>
      </c>
      <c r="K30" s="3" t="s">
        <v>77</v>
      </c>
      <c r="M30" t="s">
        <v>85</v>
      </c>
    </row>
    <row r="31" spans="2:13" x14ac:dyDescent="0.4">
      <c r="B31" s="29"/>
      <c r="C31" s="29"/>
      <c r="D31" s="29"/>
      <c r="E31" s="1" t="s">
        <v>73</v>
      </c>
      <c r="F31" s="11">
        <v>1.3</v>
      </c>
      <c r="G31" s="8"/>
      <c r="H31" s="15">
        <f>H28*F31</f>
        <v>164531.25</v>
      </c>
      <c r="I31" s="3" t="s">
        <v>76</v>
      </c>
      <c r="J31" s="15">
        <f>J26*F31</f>
        <v>25350</v>
      </c>
      <c r="K31" s="3" t="s">
        <v>77</v>
      </c>
    </row>
    <row r="32" spans="2:13" ht="18.75" x14ac:dyDescent="0.4">
      <c r="M32" t="s">
        <v>86</v>
      </c>
    </row>
    <row r="33" spans="2:13" x14ac:dyDescent="0.4">
      <c r="B33" s="30" t="s">
        <v>83</v>
      </c>
      <c r="C33" s="30" t="s">
        <v>84</v>
      </c>
      <c r="D33" s="30" t="s">
        <v>78</v>
      </c>
      <c r="E33" s="1" t="s">
        <v>79</v>
      </c>
      <c r="F33" s="12">
        <v>1</v>
      </c>
      <c r="H33" s="15">
        <f>H31*F33</f>
        <v>164531.25</v>
      </c>
      <c r="I33" s="3" t="s">
        <v>76</v>
      </c>
      <c r="J33" s="15">
        <f>J30*F33</f>
        <v>19500</v>
      </c>
      <c r="K33" s="3" t="s">
        <v>77</v>
      </c>
    </row>
    <row r="34" spans="2:13" x14ac:dyDescent="0.4">
      <c r="B34" s="30"/>
      <c r="C34" s="30"/>
      <c r="D34" s="30"/>
      <c r="E34" s="1" t="s">
        <v>80</v>
      </c>
      <c r="F34" s="11">
        <v>1.2</v>
      </c>
      <c r="H34" s="15">
        <f>H31*F34</f>
        <v>197437.5</v>
      </c>
      <c r="I34" s="3" t="s">
        <v>76</v>
      </c>
      <c r="J34" s="15">
        <f>J30*F34</f>
        <v>23400</v>
      </c>
      <c r="K34" s="3" t="s">
        <v>77</v>
      </c>
      <c r="M34" s="3" t="s">
        <v>87</v>
      </c>
    </row>
    <row r="35" spans="2:13" x14ac:dyDescent="0.4">
      <c r="B35" s="30"/>
      <c r="C35" s="30"/>
      <c r="D35" s="30"/>
      <c r="E35" s="1" t="s">
        <v>81</v>
      </c>
      <c r="F35" s="11">
        <v>1.3</v>
      </c>
      <c r="H35" s="15">
        <f>H31*F35</f>
        <v>213890.625</v>
      </c>
      <c r="I35" s="3" t="s">
        <v>76</v>
      </c>
      <c r="J35" s="15">
        <f>J30*F35</f>
        <v>25350</v>
      </c>
      <c r="K35" s="3" t="s">
        <v>77</v>
      </c>
    </row>
    <row r="36" spans="2:13" x14ac:dyDescent="0.4">
      <c r="M36" s="3" t="s">
        <v>102</v>
      </c>
    </row>
    <row r="37" spans="2:13" x14ac:dyDescent="0.4">
      <c r="B37" s="30" t="s">
        <v>96</v>
      </c>
      <c r="C37" s="30" t="s">
        <v>101</v>
      </c>
      <c r="D37" s="30" t="s">
        <v>97</v>
      </c>
      <c r="E37" s="23" t="s">
        <v>22</v>
      </c>
      <c r="F37" s="12">
        <v>1</v>
      </c>
    </row>
    <row r="38" spans="2:13" x14ac:dyDescent="0.4">
      <c r="B38" s="30"/>
      <c r="C38" s="30"/>
      <c r="D38" s="30"/>
      <c r="E38" s="23" t="s">
        <v>98</v>
      </c>
      <c r="F38" s="11">
        <v>1.3</v>
      </c>
    </row>
    <row r="39" spans="2:13" x14ac:dyDescent="0.4">
      <c r="B39" s="30"/>
      <c r="C39" s="30"/>
      <c r="D39" s="30"/>
      <c r="E39" s="23" t="s">
        <v>99</v>
      </c>
      <c r="F39" s="11">
        <v>1.5</v>
      </c>
    </row>
    <row r="40" spans="2:13" x14ac:dyDescent="0.4">
      <c r="B40" s="30"/>
      <c r="C40" s="30"/>
      <c r="D40" s="30"/>
      <c r="E40" s="23" t="s">
        <v>100</v>
      </c>
      <c r="F40" s="11">
        <v>1.7</v>
      </c>
      <c r="M40" s="3" t="s">
        <v>103</v>
      </c>
    </row>
  </sheetData>
  <mergeCells count="26">
    <mergeCell ref="D18:D19"/>
    <mergeCell ref="D37:D40"/>
    <mergeCell ref="C37:C40"/>
    <mergeCell ref="B37:B40"/>
    <mergeCell ref="D21:D24"/>
    <mergeCell ref="C21:C24"/>
    <mergeCell ref="D33:D35"/>
    <mergeCell ref="C33:C35"/>
    <mergeCell ref="B33:B35"/>
    <mergeCell ref="B21:B24"/>
    <mergeCell ref="D2:F2"/>
    <mergeCell ref="D26:D28"/>
    <mergeCell ref="C26:C28"/>
    <mergeCell ref="B26:B28"/>
    <mergeCell ref="D30:D31"/>
    <mergeCell ref="C30:C31"/>
    <mergeCell ref="B30:B31"/>
    <mergeCell ref="D15:D16"/>
    <mergeCell ref="C15:C16"/>
    <mergeCell ref="C5:C13"/>
    <mergeCell ref="B5:B13"/>
    <mergeCell ref="B15:B16"/>
    <mergeCell ref="B18:B19"/>
    <mergeCell ref="C18:C19"/>
    <mergeCell ref="D7:D10"/>
    <mergeCell ref="D11:D12"/>
  </mergeCells>
  <phoneticPr fontId="1"/>
  <pageMargins left="0.7" right="0.7" top="0.75" bottom="0.75" header="0.3" footer="0.3"/>
  <pageSetup paperSize="9" scale="51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E6FD-F535-4295-9486-B85054CFF40D}">
  <dimension ref="A1:S22"/>
  <sheetViews>
    <sheetView workbookViewId="0">
      <selection activeCell="D40" sqref="D40"/>
    </sheetView>
  </sheetViews>
  <sheetFormatPr defaultRowHeight="18.75" x14ac:dyDescent="0.4"/>
  <sheetData>
    <row r="1" spans="1:19" x14ac:dyDescent="0.4">
      <c r="A1" s="3"/>
      <c r="B1" s="3"/>
      <c r="C1" s="3" t="s">
        <v>3</v>
      </c>
      <c r="D1" s="3"/>
      <c r="E1" s="3"/>
      <c r="F1" s="3"/>
      <c r="G1" s="3"/>
      <c r="H1" s="3"/>
      <c r="I1" s="3"/>
      <c r="J1" s="3"/>
      <c r="K1" s="3" t="s">
        <v>4</v>
      </c>
      <c r="L1" s="3" t="s">
        <v>5</v>
      </c>
      <c r="M1" s="3" t="s">
        <v>0</v>
      </c>
      <c r="N1" s="3" t="s">
        <v>1</v>
      </c>
      <c r="O1" s="3" t="s">
        <v>2</v>
      </c>
      <c r="P1" s="3" t="s">
        <v>6</v>
      </c>
      <c r="Q1" s="3" t="s">
        <v>7</v>
      </c>
      <c r="R1" s="3" t="s">
        <v>8</v>
      </c>
      <c r="S1" s="3"/>
    </row>
    <row r="2" spans="1:1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4">
      <c r="A3" s="2" t="s">
        <v>9</v>
      </c>
      <c r="B3" s="2" t="s">
        <v>25</v>
      </c>
      <c r="C3" s="1"/>
      <c r="D3" s="1"/>
      <c r="E3" s="3"/>
      <c r="F3" s="3"/>
      <c r="G3" s="3"/>
      <c r="H3" s="3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x14ac:dyDescent="0.4">
      <c r="A4" s="5"/>
      <c r="B4" s="5"/>
      <c r="C4" s="3"/>
      <c r="D4" s="3"/>
      <c r="E4" s="3"/>
      <c r="F4" s="3"/>
      <c r="G4" s="3"/>
      <c r="H4" s="3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x14ac:dyDescent="0.4">
      <c r="A5" s="2" t="s">
        <v>10</v>
      </c>
      <c r="B5" s="2"/>
      <c r="C5" s="1" t="s">
        <v>23</v>
      </c>
      <c r="D5" s="1" t="s">
        <v>13</v>
      </c>
      <c r="E5" s="3"/>
      <c r="F5" s="3"/>
      <c r="G5" s="3"/>
      <c r="H5" s="3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x14ac:dyDescent="0.4">
      <c r="A6" s="5"/>
      <c r="B6" s="5"/>
      <c r="C6" s="3"/>
      <c r="D6" s="3"/>
      <c r="E6" s="3"/>
      <c r="F6" s="3"/>
      <c r="G6" s="3"/>
      <c r="H6" s="3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4">
      <c r="A7" s="2" t="s">
        <v>11</v>
      </c>
      <c r="B7" s="2"/>
      <c r="C7" s="1" t="s">
        <v>12</v>
      </c>
      <c r="D7" s="1" t="s">
        <v>13</v>
      </c>
      <c r="E7" s="3"/>
      <c r="F7" s="3"/>
      <c r="G7" s="3"/>
      <c r="H7" s="3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x14ac:dyDescent="0.4">
      <c r="A8" s="5"/>
      <c r="B8" s="5"/>
      <c r="C8" s="3"/>
      <c r="D8" s="3"/>
      <c r="E8" s="3"/>
      <c r="F8" s="3"/>
      <c r="G8" s="3"/>
      <c r="H8" s="3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x14ac:dyDescent="0.4">
      <c r="A9" s="2" t="s">
        <v>14</v>
      </c>
      <c r="B9" s="4"/>
      <c r="C9" s="3"/>
      <c r="D9" s="3"/>
      <c r="E9" s="3"/>
      <c r="F9" s="3"/>
      <c r="G9" s="3"/>
      <c r="H9" s="3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x14ac:dyDescent="0.4">
      <c r="A10" s="5"/>
      <c r="B10" s="5"/>
      <c r="C10" s="3"/>
      <c r="D10" s="3"/>
      <c r="E10" s="3"/>
      <c r="F10" s="3"/>
      <c r="G10" s="3"/>
      <c r="H10" s="3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x14ac:dyDescent="0.4">
      <c r="A11" s="2" t="s">
        <v>24</v>
      </c>
      <c r="B11" s="4"/>
      <c r="C11" s="3" t="s">
        <v>21</v>
      </c>
      <c r="D11" s="3"/>
      <c r="E11" s="3"/>
      <c r="F11" s="3"/>
      <c r="G11" s="3"/>
      <c r="H11" s="3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x14ac:dyDescent="0.4">
      <c r="A12" s="5"/>
      <c r="B12" s="5"/>
      <c r="C12" s="3"/>
      <c r="D12" s="3"/>
      <c r="E12" s="3"/>
      <c r="F12" s="3"/>
      <c r="G12" s="3"/>
      <c r="H12" s="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x14ac:dyDescent="0.4">
      <c r="A13" s="2" t="s">
        <v>15</v>
      </c>
      <c r="B13" s="2"/>
      <c r="C13" s="6" t="s">
        <v>20</v>
      </c>
      <c r="D13" s="6" t="s">
        <v>16</v>
      </c>
      <c r="E13" s="6" t="s">
        <v>18</v>
      </c>
      <c r="F13" s="6" t="s">
        <v>17</v>
      </c>
      <c r="G13" s="6" t="s">
        <v>19</v>
      </c>
      <c r="H13" s="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x14ac:dyDescent="0.4">
      <c r="A14" s="5"/>
      <c r="B14" s="5"/>
      <c r="C14" s="1" t="s">
        <v>22</v>
      </c>
      <c r="D14" s="3"/>
      <c r="E14" s="3"/>
      <c r="F14" s="3"/>
      <c r="G14" s="3"/>
      <c r="H14" s="3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x14ac:dyDescent="0.4">
      <c r="A15" s="5"/>
      <c r="B15" s="5"/>
      <c r="C15" s="3"/>
      <c r="D15" s="3"/>
      <c r="E15" s="3"/>
      <c r="F15" s="3"/>
      <c r="G15" s="3"/>
      <c r="H15" s="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x14ac:dyDescent="0.4">
      <c r="A16" s="5"/>
      <c r="B16" s="5"/>
      <c r="C16" s="3"/>
      <c r="D16" s="3"/>
      <c r="E16" s="3"/>
      <c r="F16" s="3"/>
      <c r="G16" s="3"/>
      <c r="H16" s="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x14ac:dyDescent="0.4">
      <c r="A17" s="5"/>
      <c r="B17" s="5"/>
      <c r="C17" s="3"/>
      <c r="D17" s="3"/>
      <c r="E17" s="3"/>
      <c r="F17" s="3"/>
      <c r="G17" s="3"/>
      <c r="H17" s="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x14ac:dyDescent="0.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x14ac:dyDescent="0.4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x14ac:dyDescent="0.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新嘉彦</dc:creator>
  <cp:lastModifiedBy>新嘉彦</cp:lastModifiedBy>
  <cp:lastPrinted>2021-07-27T03:35:21Z</cp:lastPrinted>
  <dcterms:created xsi:type="dcterms:W3CDTF">2021-07-21T09:25:29Z</dcterms:created>
  <dcterms:modified xsi:type="dcterms:W3CDTF">2021-07-27T08:46:03Z</dcterms:modified>
</cp:coreProperties>
</file>