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https://d.docs.live.net/7f361d47e69fb9b2/FILE/"/>
    </mc:Choice>
  </mc:AlternateContent>
  <xr:revisionPtr revIDLastSave="1" documentId="11_2734016D715585A7D6792723D9765DBBAE553934" xr6:coauthVersionLast="47" xr6:coauthVersionMax="47" xr10:uidLastSave="{D59A1622-9AC5-4812-9DC6-D6FBEF9CB98D}"/>
  <bookViews>
    <workbookView xWindow="26535" yWindow="-16395" windowWidth="29040" windowHeight="15840" firstSheet="1" activeTab="1" xr2:uid="{00000000-000D-0000-FFFF-FFFF00000000}"/>
  </bookViews>
  <sheets>
    <sheet name="ダッシュボード" sheetId="9" state="hidden" r:id="rId1"/>
    <sheet name="単利×複利(3%)" sheetId="17" r:id="rId2"/>
    <sheet name="単利×複利(2%)" sheetId="18" r:id="rId3"/>
    <sheet name="単利×複利(1%)" sheetId="19" r:id="rId4"/>
    <sheet name="総トレード履歴" sheetId="1" r:id="rId5"/>
    <sheet name="資金管理ボード" sheetId="14" r:id="rId6"/>
    <sheet name="取引手法別ボート" sheetId="10" r:id="rId7"/>
    <sheet name="曜日別ボート" sheetId="11" r:id="rId8"/>
    <sheet name="時間帯別ボート" sheetId="12" r:id="rId9"/>
    <sheet name="通貨ペア別ボート" sheetId="13" r:id="rId10"/>
    <sheet name="設定" sheetId="5"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46" i="19" l="1"/>
  <c r="S46" i="19" s="1"/>
  <c r="R41" i="19"/>
  <c r="S41" i="19" s="1"/>
  <c r="R34" i="19"/>
  <c r="S34" i="19" s="1"/>
  <c r="R32" i="19"/>
  <c r="S32" i="19" s="1"/>
  <c r="AA29" i="19"/>
  <c r="Q29" i="19"/>
  <c r="O29" i="19"/>
  <c r="O10" i="19" s="1"/>
  <c r="G29" i="19"/>
  <c r="AB28" i="19"/>
  <c r="AB48" i="19" s="1"/>
  <c r="AC48" i="19" s="1"/>
  <c r="AA28" i="19"/>
  <c r="Y29" i="19" s="1"/>
  <c r="Y10" i="19" s="1"/>
  <c r="R28" i="19"/>
  <c r="R48" i="19" s="1"/>
  <c r="S48" i="19" s="1"/>
  <c r="Q28" i="19"/>
  <c r="H28" i="19"/>
  <c r="H46" i="19" s="1"/>
  <c r="I46" i="19" s="1"/>
  <c r="G28" i="19"/>
  <c r="Z10" i="19"/>
  <c r="P10" i="19"/>
  <c r="F10" i="19"/>
  <c r="AB9" i="19"/>
  <c r="AA9" i="19"/>
  <c r="R9" i="19"/>
  <c r="Q9" i="19"/>
  <c r="H9" i="19"/>
  <c r="G9" i="19"/>
  <c r="AB45" i="18"/>
  <c r="AC45" i="18" s="1"/>
  <c r="R42" i="18"/>
  <c r="S42" i="18" s="1"/>
  <c r="H37" i="18"/>
  <c r="I37" i="18" s="1"/>
  <c r="H33" i="18"/>
  <c r="I33" i="18" s="1"/>
  <c r="AB31" i="18"/>
  <c r="AC31" i="18" s="1"/>
  <c r="AA29" i="18"/>
  <c r="Q29" i="18"/>
  <c r="G29" i="18"/>
  <c r="AB28" i="18"/>
  <c r="AB41" i="18" s="1"/>
  <c r="AC41" i="18" s="1"/>
  <c r="AA28" i="18"/>
  <c r="Y29" i="18" s="1"/>
  <c r="Y10" i="18" s="1"/>
  <c r="R28" i="18"/>
  <c r="R48" i="18" s="1"/>
  <c r="S48" i="18" s="1"/>
  <c r="Q28" i="18"/>
  <c r="O29" i="18" s="1"/>
  <c r="O10" i="18" s="1"/>
  <c r="H28" i="18"/>
  <c r="H47" i="18" s="1"/>
  <c r="I47" i="18" s="1"/>
  <c r="G28" i="18"/>
  <c r="E29" i="18" s="1"/>
  <c r="E10" i="18" s="1"/>
  <c r="Z10" i="18"/>
  <c r="P10" i="18"/>
  <c r="F10" i="18"/>
  <c r="AB9" i="18"/>
  <c r="AA9" i="18"/>
  <c r="R9" i="18"/>
  <c r="Q9" i="18"/>
  <c r="H9" i="18"/>
  <c r="G9" i="18"/>
  <c r="AB28" i="17"/>
  <c r="AB35" i="17" s="1"/>
  <c r="AC35" i="17" s="1"/>
  <c r="AB9" i="17"/>
  <c r="R28" i="17"/>
  <c r="R31" i="17" s="1"/>
  <c r="S31" i="17" s="1"/>
  <c r="R9" i="17"/>
  <c r="H28" i="17"/>
  <c r="H9" i="17"/>
  <c r="AA28" i="17"/>
  <c r="Y29" i="17" s="1"/>
  <c r="Y10" i="17" s="1"/>
  <c r="AA9" i="17"/>
  <c r="Q28" i="17"/>
  <c r="O29" i="17" s="1"/>
  <c r="O10" i="17" s="1"/>
  <c r="Q9" i="17"/>
  <c r="G28" i="17"/>
  <c r="G9" i="17"/>
  <c r="AB46" i="17"/>
  <c r="AC46" i="17" s="1"/>
  <c r="Z10" i="17"/>
  <c r="AA29" i="17"/>
  <c r="P10" i="17"/>
  <c r="Q29" i="17"/>
  <c r="G29" i="17"/>
  <c r="F10" i="17"/>
  <c r="R30" i="18" l="1"/>
  <c r="S30" i="18" s="1"/>
  <c r="AB35" i="18"/>
  <c r="AC35" i="18" s="1"/>
  <c r="H41" i="18"/>
  <c r="I41" i="18" s="1"/>
  <c r="AB30" i="19"/>
  <c r="AC30" i="19" s="1"/>
  <c r="H32" i="19"/>
  <c r="I32" i="19" s="1"/>
  <c r="H35" i="19"/>
  <c r="I35" i="19" s="1"/>
  <c r="R37" i="19"/>
  <c r="S37" i="19" s="1"/>
  <c r="H39" i="19"/>
  <c r="I39" i="19" s="1"/>
  <c r="H41" i="19"/>
  <c r="I41" i="19" s="1"/>
  <c r="R42" i="19"/>
  <c r="S42" i="19" s="1"/>
  <c r="R45" i="19"/>
  <c r="S45" i="19" s="1"/>
  <c r="H47" i="19"/>
  <c r="I47" i="19" s="1"/>
  <c r="H29" i="19"/>
  <c r="AB29" i="19"/>
  <c r="H31" i="19"/>
  <c r="I31" i="19" s="1"/>
  <c r="AB33" i="19"/>
  <c r="AC33" i="19" s="1"/>
  <c r="AB35" i="19"/>
  <c r="AC35" i="19" s="1"/>
  <c r="R36" i="19"/>
  <c r="S36" i="19" s="1"/>
  <c r="AB37" i="19"/>
  <c r="AC37" i="19" s="1"/>
  <c r="AB39" i="19"/>
  <c r="AC39" i="19" s="1"/>
  <c r="AB42" i="19"/>
  <c r="AC42" i="19" s="1"/>
  <c r="H44" i="19"/>
  <c r="I44" i="19" s="1"/>
  <c r="AB45" i="19"/>
  <c r="AC45" i="19" s="1"/>
  <c r="AB47" i="19"/>
  <c r="AC47" i="19" s="1"/>
  <c r="AB31" i="19"/>
  <c r="AC31" i="19" s="1"/>
  <c r="H37" i="19"/>
  <c r="I37" i="19" s="1"/>
  <c r="AB38" i="19"/>
  <c r="AC38" i="19" s="1"/>
  <c r="H40" i="19"/>
  <c r="I40" i="19" s="1"/>
  <c r="H43" i="19"/>
  <c r="I43" i="19" s="1"/>
  <c r="H48" i="19"/>
  <c r="I48" i="19" s="1"/>
  <c r="R38" i="18"/>
  <c r="S38" i="18" s="1"/>
  <c r="AB31" i="17"/>
  <c r="AC31" i="17" s="1"/>
  <c r="R34" i="18"/>
  <c r="S34" i="18" s="1"/>
  <c r="AB39" i="18"/>
  <c r="AC39" i="18" s="1"/>
  <c r="E29" i="19"/>
  <c r="E10" i="19" s="1"/>
  <c r="R30" i="19"/>
  <c r="S30" i="19" s="1"/>
  <c r="H33" i="19"/>
  <c r="I33" i="19" s="1"/>
  <c r="AB34" i="19"/>
  <c r="AC34" i="19" s="1"/>
  <c r="H36" i="19"/>
  <c r="I36" i="19" s="1"/>
  <c r="R40" i="19"/>
  <c r="S40" i="19" s="1"/>
  <c r="AB41" i="19"/>
  <c r="AC41" i="19" s="1"/>
  <c r="AB43" i="19"/>
  <c r="AC43" i="19" s="1"/>
  <c r="H45" i="19"/>
  <c r="I45" i="19" s="1"/>
  <c r="AB46" i="19"/>
  <c r="AC46" i="19" s="1"/>
  <c r="R47" i="19"/>
  <c r="S47" i="19" s="1"/>
  <c r="R43" i="19"/>
  <c r="S43" i="19" s="1"/>
  <c r="R39" i="19"/>
  <c r="S39" i="19" s="1"/>
  <c r="R35" i="19"/>
  <c r="S35" i="19" s="1"/>
  <c r="R31" i="19"/>
  <c r="S31" i="19" s="1"/>
  <c r="R29" i="19"/>
  <c r="R33" i="19"/>
  <c r="S33" i="19" s="1"/>
  <c r="R38" i="19"/>
  <c r="S38" i="19" s="1"/>
  <c r="R44" i="19"/>
  <c r="S44" i="19" s="1"/>
  <c r="H30" i="19"/>
  <c r="I30" i="19" s="1"/>
  <c r="AB32" i="19"/>
  <c r="AC32" i="19" s="1"/>
  <c r="H34" i="19"/>
  <c r="I34" i="19" s="1"/>
  <c r="AB36" i="19"/>
  <c r="AC36" i="19" s="1"/>
  <c r="H38" i="19"/>
  <c r="I38" i="19" s="1"/>
  <c r="AB40" i="19"/>
  <c r="AC40" i="19" s="1"/>
  <c r="H42" i="19"/>
  <c r="I42" i="19" s="1"/>
  <c r="AB44" i="19"/>
  <c r="AC44" i="19" s="1"/>
  <c r="R45" i="18"/>
  <c r="S45" i="18" s="1"/>
  <c r="R46" i="18"/>
  <c r="S46" i="18" s="1"/>
  <c r="AB30" i="18"/>
  <c r="AC30" i="18" s="1"/>
  <c r="H32" i="18"/>
  <c r="I32" i="18" s="1"/>
  <c r="R33" i="18"/>
  <c r="S33" i="18" s="1"/>
  <c r="AB34" i="18"/>
  <c r="AC34" i="18" s="1"/>
  <c r="H36" i="18"/>
  <c r="I36" i="18" s="1"/>
  <c r="R37" i="18"/>
  <c r="S37" i="18" s="1"/>
  <c r="AB38" i="18"/>
  <c r="AC38" i="18" s="1"/>
  <c r="H40" i="18"/>
  <c r="I40" i="18" s="1"/>
  <c r="R41" i="18"/>
  <c r="S41" i="18" s="1"/>
  <c r="AB42" i="18"/>
  <c r="AC42" i="18" s="1"/>
  <c r="AB44" i="18"/>
  <c r="AC44" i="18" s="1"/>
  <c r="R47" i="18"/>
  <c r="S47" i="18" s="1"/>
  <c r="H29" i="18"/>
  <c r="R29" i="18"/>
  <c r="AB29" i="18"/>
  <c r="H31" i="18"/>
  <c r="I31" i="18" s="1"/>
  <c r="R32" i="18"/>
  <c r="S32" i="18" s="1"/>
  <c r="AB33" i="18"/>
  <c r="AC33" i="18" s="1"/>
  <c r="H35" i="18"/>
  <c r="I35" i="18" s="1"/>
  <c r="R36" i="18"/>
  <c r="S36" i="18" s="1"/>
  <c r="AB37" i="18"/>
  <c r="AC37" i="18" s="1"/>
  <c r="H39" i="18"/>
  <c r="I39" i="18" s="1"/>
  <c r="R40" i="18"/>
  <c r="S40" i="18" s="1"/>
  <c r="H43" i="18"/>
  <c r="I43" i="18" s="1"/>
  <c r="R44" i="18"/>
  <c r="S44" i="18" s="1"/>
  <c r="H48" i="18"/>
  <c r="I48" i="18" s="1"/>
  <c r="H44" i="18"/>
  <c r="I44" i="18" s="1"/>
  <c r="H45" i="18"/>
  <c r="I45" i="18" s="1"/>
  <c r="AB46" i="18"/>
  <c r="AC46" i="18" s="1"/>
  <c r="AB47" i="18"/>
  <c r="AC47" i="18" s="1"/>
  <c r="AB43" i="18"/>
  <c r="AC43" i="18" s="1"/>
  <c r="AB48" i="18"/>
  <c r="AC48" i="18" s="1"/>
  <c r="H30" i="18"/>
  <c r="I30" i="18" s="1"/>
  <c r="R31" i="18"/>
  <c r="S31" i="18" s="1"/>
  <c r="AB32" i="18"/>
  <c r="AC32" i="18" s="1"/>
  <c r="H34" i="18"/>
  <c r="I34" i="18" s="1"/>
  <c r="R35" i="18"/>
  <c r="S35" i="18" s="1"/>
  <c r="AB36" i="18"/>
  <c r="AC36" i="18" s="1"/>
  <c r="H38" i="18"/>
  <c r="I38" i="18" s="1"/>
  <c r="R39" i="18"/>
  <c r="S39" i="18" s="1"/>
  <c r="AB40" i="18"/>
  <c r="AC40" i="18" s="1"/>
  <c r="H42" i="18"/>
  <c r="I42" i="18" s="1"/>
  <c r="R43" i="18"/>
  <c r="S43" i="18" s="1"/>
  <c r="H46" i="18"/>
  <c r="I46" i="18" s="1"/>
  <c r="AB39" i="17"/>
  <c r="AC39" i="17" s="1"/>
  <c r="R46" i="17"/>
  <c r="S46" i="17" s="1"/>
  <c r="AB43" i="17"/>
  <c r="AC43" i="17" s="1"/>
  <c r="AB32" i="17"/>
  <c r="AC32" i="17" s="1"/>
  <c r="AB36" i="17"/>
  <c r="AC36" i="17" s="1"/>
  <c r="AB40" i="17"/>
  <c r="AC40" i="17" s="1"/>
  <c r="AB44" i="17"/>
  <c r="AC44" i="17" s="1"/>
  <c r="AB29" i="17"/>
  <c r="AB33" i="17"/>
  <c r="AC33" i="17" s="1"/>
  <c r="AB37" i="17"/>
  <c r="AC37" i="17" s="1"/>
  <c r="AB41" i="17"/>
  <c r="AC41" i="17" s="1"/>
  <c r="AB45" i="17"/>
  <c r="AC45" i="17" s="1"/>
  <c r="AB48" i="17"/>
  <c r="AC48" i="17" s="1"/>
  <c r="AB30" i="17"/>
  <c r="AC30" i="17" s="1"/>
  <c r="AB34" i="17"/>
  <c r="AC34" i="17" s="1"/>
  <c r="AB38" i="17"/>
  <c r="AC38" i="17" s="1"/>
  <c r="AB42" i="17"/>
  <c r="AC42" i="17" s="1"/>
  <c r="AB47" i="17"/>
  <c r="AC47" i="17" s="1"/>
  <c r="R32" i="17"/>
  <c r="S32" i="17" s="1"/>
  <c r="R38" i="17"/>
  <c r="S38" i="17" s="1"/>
  <c r="R43" i="17"/>
  <c r="S43" i="17" s="1"/>
  <c r="R36" i="17"/>
  <c r="S36" i="17" s="1"/>
  <c r="R34" i="17"/>
  <c r="S34" i="17" s="1"/>
  <c r="R39" i="17"/>
  <c r="S39" i="17" s="1"/>
  <c r="R44" i="17"/>
  <c r="S44" i="17" s="1"/>
  <c r="R42" i="17"/>
  <c r="S42" i="17" s="1"/>
  <c r="R30" i="17"/>
  <c r="S30" i="17" s="1"/>
  <c r="R35" i="17"/>
  <c r="S35" i="17" s="1"/>
  <c r="R40" i="17"/>
  <c r="S40" i="17" s="1"/>
  <c r="R48" i="17"/>
  <c r="S48" i="17" s="1"/>
  <c r="R29" i="17"/>
  <c r="S29" i="17" s="1"/>
  <c r="N30" i="17" s="1"/>
  <c r="O30" i="17" s="1"/>
  <c r="R33" i="17"/>
  <c r="S33" i="17" s="1"/>
  <c r="R37" i="17"/>
  <c r="S37" i="17" s="1"/>
  <c r="R41" i="17"/>
  <c r="S41" i="17" s="1"/>
  <c r="R45" i="17"/>
  <c r="S45" i="17" s="1"/>
  <c r="R47" i="17"/>
  <c r="S47" i="17" s="1"/>
  <c r="E29" i="17"/>
  <c r="E10" i="17" s="1"/>
  <c r="H30" i="17"/>
  <c r="H31" i="17"/>
  <c r="H32" i="17"/>
  <c r="H33" i="17"/>
  <c r="H34" i="17"/>
  <c r="H35" i="17"/>
  <c r="H36" i="17"/>
  <c r="H37" i="17"/>
  <c r="H38" i="17"/>
  <c r="H39" i="17"/>
  <c r="H40" i="17"/>
  <c r="H41" i="17"/>
  <c r="H42" i="17"/>
  <c r="H43" i="17"/>
  <c r="H44" i="17"/>
  <c r="H45" i="17"/>
  <c r="H46" i="17"/>
  <c r="H47" i="17"/>
  <c r="H48" i="17"/>
  <c r="H29" i="17"/>
  <c r="H10" i="17" s="1"/>
  <c r="AC29" i="19" l="1"/>
  <c r="AB10" i="19"/>
  <c r="I29" i="19"/>
  <c r="H10" i="19"/>
  <c r="S29" i="19"/>
  <c r="R10" i="19"/>
  <c r="AC29" i="18"/>
  <c r="AB10" i="18"/>
  <c r="S29" i="18"/>
  <c r="R10" i="18"/>
  <c r="I29" i="18"/>
  <c r="H10" i="18"/>
  <c r="N31" i="17"/>
  <c r="O31" i="17" s="1"/>
  <c r="Q30" i="17"/>
  <c r="R10" i="17"/>
  <c r="S10" i="17"/>
  <c r="AB10" i="17"/>
  <c r="AC29" i="17"/>
  <c r="I29" i="17"/>
  <c r="Q31" i="17" l="1"/>
  <c r="N32" i="17"/>
  <c r="O32" i="17" s="1"/>
  <c r="X30" i="19"/>
  <c r="AC10" i="19"/>
  <c r="D30" i="19"/>
  <c r="I10" i="19"/>
  <c r="S10" i="19"/>
  <c r="N30" i="19"/>
  <c r="S10" i="18"/>
  <c r="N30" i="18"/>
  <c r="D30" i="18"/>
  <c r="I10" i="18"/>
  <c r="X30" i="18"/>
  <c r="AC10" i="18"/>
  <c r="X30" i="17"/>
  <c r="AC10" i="17"/>
  <c r="D30" i="17"/>
  <c r="E30" i="17" s="1"/>
  <c r="I10" i="17"/>
  <c r="Q32" i="17"/>
  <c r="N33" i="17"/>
  <c r="O33" i="17" s="1"/>
  <c r="Y30" i="19" l="1"/>
  <c r="AA30" i="19"/>
  <c r="X31" i="19"/>
  <c r="G30" i="19"/>
  <c r="E30" i="19"/>
  <c r="D31" i="19"/>
  <c r="Q30" i="19"/>
  <c r="O30" i="19"/>
  <c r="N31" i="19"/>
  <c r="D31" i="18"/>
  <c r="G30" i="18"/>
  <c r="E30" i="18"/>
  <c r="Q30" i="18"/>
  <c r="O30" i="18"/>
  <c r="N31" i="18"/>
  <c r="Y30" i="18"/>
  <c r="AA30" i="18"/>
  <c r="X31" i="18"/>
  <c r="Y30" i="17"/>
  <c r="AA30" i="17"/>
  <c r="X31" i="17"/>
  <c r="N34" i="17"/>
  <c r="O34" i="17" s="1"/>
  <c r="Q33" i="17"/>
  <c r="G30" i="17"/>
  <c r="I30" i="17"/>
  <c r="X32" i="19" l="1"/>
  <c r="AA31" i="19"/>
  <c r="Y31" i="19"/>
  <c r="D32" i="19"/>
  <c r="E31" i="19"/>
  <c r="G31" i="19"/>
  <c r="N32" i="19"/>
  <c r="O31" i="19"/>
  <c r="Q31" i="19"/>
  <c r="N32" i="18"/>
  <c r="Q31" i="18"/>
  <c r="O31" i="18"/>
  <c r="AA31" i="18"/>
  <c r="Y31" i="18"/>
  <c r="X32" i="18"/>
  <c r="E31" i="18"/>
  <c r="D32" i="18"/>
  <c r="G31" i="18"/>
  <c r="Y31" i="17"/>
  <c r="X32" i="17"/>
  <c r="AA31" i="17"/>
  <c r="Q34" i="17"/>
  <c r="N35" i="17"/>
  <c r="O35" i="17" s="1"/>
  <c r="D31" i="17"/>
  <c r="E31" i="17" s="1"/>
  <c r="G32" i="19" l="1"/>
  <c r="D33" i="19"/>
  <c r="E32" i="19"/>
  <c r="Y32" i="19"/>
  <c r="X33" i="19"/>
  <c r="AA32" i="19"/>
  <c r="Q32" i="19"/>
  <c r="N33" i="19"/>
  <c r="O32" i="19"/>
  <c r="E32" i="18"/>
  <c r="D33" i="18"/>
  <c r="G32" i="18"/>
  <c r="X33" i="18"/>
  <c r="AA32" i="18"/>
  <c r="Y32" i="18"/>
  <c r="O32" i="18"/>
  <c r="N33" i="18"/>
  <c r="Q32" i="18"/>
  <c r="Y32" i="17"/>
  <c r="X33" i="17"/>
  <c r="AA32" i="17"/>
  <c r="N36" i="17"/>
  <c r="O36" i="17" s="1"/>
  <c r="Q35" i="17"/>
  <c r="I31" i="17"/>
  <c r="G31" i="17"/>
  <c r="D34" i="19" l="1"/>
  <c r="G33" i="19"/>
  <c r="E33" i="19"/>
  <c r="AA33" i="19"/>
  <c r="X34" i="19"/>
  <c r="Y33" i="19"/>
  <c r="O33" i="19"/>
  <c r="N34" i="19"/>
  <c r="Q33" i="19"/>
  <c r="O33" i="18"/>
  <c r="N34" i="18"/>
  <c r="Q33" i="18"/>
  <c r="Y33" i="18"/>
  <c r="X34" i="18"/>
  <c r="AA33" i="18"/>
  <c r="G33" i="18"/>
  <c r="E33" i="18"/>
  <c r="D34" i="18"/>
  <c r="Y33" i="17"/>
  <c r="X34" i="17"/>
  <c r="AA33" i="17"/>
  <c r="Q36" i="17"/>
  <c r="N37" i="17"/>
  <c r="O37" i="17" s="1"/>
  <c r="D32" i="17"/>
  <c r="E32" i="17" s="1"/>
  <c r="AA34" i="19" l="1"/>
  <c r="X35" i="19"/>
  <c r="Y34" i="19"/>
  <c r="D35" i="19"/>
  <c r="G34" i="19"/>
  <c r="E34" i="19"/>
  <c r="Q34" i="19"/>
  <c r="N35" i="19"/>
  <c r="O34" i="19"/>
  <c r="Q34" i="18"/>
  <c r="N35" i="18"/>
  <c r="O34" i="18"/>
  <c r="D35" i="18"/>
  <c r="G34" i="18"/>
  <c r="E34" i="18"/>
  <c r="Y34" i="18"/>
  <c r="AA34" i="18"/>
  <c r="X35" i="18"/>
  <c r="Y34" i="17"/>
  <c r="AA34" i="17"/>
  <c r="X35" i="17"/>
  <c r="N38" i="17"/>
  <c r="O38" i="17" s="1"/>
  <c r="Q37" i="17"/>
  <c r="I32" i="17"/>
  <c r="G32" i="17"/>
  <c r="G35" i="19" l="1"/>
  <c r="E35" i="19"/>
  <c r="D36" i="19"/>
  <c r="AA35" i="19"/>
  <c r="X36" i="19"/>
  <c r="Y35" i="19"/>
  <c r="N36" i="19"/>
  <c r="Q35" i="19"/>
  <c r="O35" i="19"/>
  <c r="D36" i="18"/>
  <c r="G35" i="18"/>
  <c r="E35" i="18"/>
  <c r="N36" i="18"/>
  <c r="Q35" i="18"/>
  <c r="O35" i="18"/>
  <c r="AA35" i="18"/>
  <c r="X36" i="18"/>
  <c r="Y35" i="18"/>
  <c r="Y35" i="17"/>
  <c r="X36" i="17"/>
  <c r="AA35" i="17"/>
  <c r="Q38" i="17"/>
  <c r="N39" i="17"/>
  <c r="O39" i="17" s="1"/>
  <c r="D33" i="17"/>
  <c r="E33" i="17" s="1"/>
  <c r="E36" i="19" l="1"/>
  <c r="G36" i="19"/>
  <c r="D37" i="19"/>
  <c r="AA36" i="19"/>
  <c r="X37" i="19"/>
  <c r="Y36" i="19"/>
  <c r="O36" i="19"/>
  <c r="Q36" i="19"/>
  <c r="N37" i="19"/>
  <c r="X37" i="18"/>
  <c r="AA36" i="18"/>
  <c r="Y36" i="18"/>
  <c r="N37" i="18"/>
  <c r="Q36" i="18"/>
  <c r="O36" i="18"/>
  <c r="E36" i="18"/>
  <c r="G36" i="18"/>
  <c r="D37" i="18"/>
  <c r="Y36" i="17"/>
  <c r="X37" i="17"/>
  <c r="AA36" i="17"/>
  <c r="N40" i="17"/>
  <c r="O40" i="17" s="1"/>
  <c r="Q39" i="17"/>
  <c r="I33" i="17"/>
  <c r="G33" i="17"/>
  <c r="D38" i="19" l="1"/>
  <c r="E37" i="19"/>
  <c r="G37" i="19"/>
  <c r="AA37" i="19"/>
  <c r="X38" i="19"/>
  <c r="Y37" i="19"/>
  <c r="O37" i="19"/>
  <c r="Q37" i="19"/>
  <c r="N38" i="19"/>
  <c r="O37" i="18"/>
  <c r="Q37" i="18"/>
  <c r="N38" i="18"/>
  <c r="G37" i="18"/>
  <c r="E37" i="18"/>
  <c r="D38" i="18"/>
  <c r="Y37" i="18"/>
  <c r="X38" i="18"/>
  <c r="AA37" i="18"/>
  <c r="Y37" i="17"/>
  <c r="X38" i="17"/>
  <c r="AA37" i="17"/>
  <c r="Q40" i="17"/>
  <c r="N41" i="17"/>
  <c r="O41" i="17" s="1"/>
  <c r="D34" i="17"/>
  <c r="E34" i="17" s="1"/>
  <c r="Y38" i="19" l="1"/>
  <c r="X39" i="19"/>
  <c r="AA38" i="19"/>
  <c r="E38" i="19"/>
  <c r="G38" i="19"/>
  <c r="D39" i="19"/>
  <c r="Q38" i="19"/>
  <c r="N39" i="19"/>
  <c r="O38" i="19"/>
  <c r="Q38" i="18"/>
  <c r="O38" i="18"/>
  <c r="N39" i="18"/>
  <c r="Y38" i="18"/>
  <c r="AA38" i="18"/>
  <c r="X39" i="18"/>
  <c r="D39" i="18"/>
  <c r="G38" i="18"/>
  <c r="E38" i="18"/>
  <c r="Y38" i="17"/>
  <c r="AA38" i="17"/>
  <c r="X39" i="17"/>
  <c r="N42" i="17"/>
  <c r="O42" i="17" s="1"/>
  <c r="Q41" i="17"/>
  <c r="G34" i="17"/>
  <c r="I34" i="17"/>
  <c r="D35" i="17" s="1"/>
  <c r="E35" i="17" s="1"/>
  <c r="G39" i="19" l="1"/>
  <c r="E39" i="19"/>
  <c r="D40" i="19"/>
  <c r="AA39" i="19"/>
  <c r="X40" i="19"/>
  <c r="Y39" i="19"/>
  <c r="N40" i="19"/>
  <c r="Q39" i="19"/>
  <c r="O39" i="19"/>
  <c r="N40" i="18"/>
  <c r="Q39" i="18"/>
  <c r="O39" i="18"/>
  <c r="D40" i="18"/>
  <c r="G39" i="18"/>
  <c r="E39" i="18"/>
  <c r="AA39" i="18"/>
  <c r="Y39" i="18"/>
  <c r="X40" i="18"/>
  <c r="Y39" i="17"/>
  <c r="X40" i="17"/>
  <c r="AA39" i="17"/>
  <c r="Q42" i="17"/>
  <c r="N43" i="17"/>
  <c r="O43" i="17" s="1"/>
  <c r="E40" i="19" l="1"/>
  <c r="D41" i="19"/>
  <c r="G40" i="19"/>
  <c r="X41" i="19"/>
  <c r="Y40" i="19"/>
  <c r="AA40" i="19"/>
  <c r="N41" i="19"/>
  <c r="O40" i="19"/>
  <c r="Q40" i="19"/>
  <c r="E40" i="18"/>
  <c r="D41" i="18"/>
  <c r="G40" i="18"/>
  <c r="X41" i="18"/>
  <c r="AA40" i="18"/>
  <c r="Y40" i="18"/>
  <c r="O40" i="18"/>
  <c r="N41" i="18"/>
  <c r="Q40" i="18"/>
  <c r="Y40" i="17"/>
  <c r="X41" i="17"/>
  <c r="AA40" i="17"/>
  <c r="Q43" i="17"/>
  <c r="N44" i="17"/>
  <c r="O44" i="17" s="1"/>
  <c r="I35" i="17"/>
  <c r="D36" i="17" s="1"/>
  <c r="E36" i="17" s="1"/>
  <c r="G35" i="17"/>
  <c r="AA41" i="19" l="1"/>
  <c r="Y41" i="19"/>
  <c r="X42" i="19"/>
  <c r="G41" i="19"/>
  <c r="D42" i="19"/>
  <c r="E41" i="19"/>
  <c r="O41" i="19"/>
  <c r="Q41" i="19"/>
  <c r="N42" i="19"/>
  <c r="O41" i="18"/>
  <c r="Q41" i="18"/>
  <c r="N42" i="18"/>
  <c r="X42" i="18"/>
  <c r="AA41" i="18"/>
  <c r="Y41" i="18"/>
  <c r="G41" i="18"/>
  <c r="D42" i="18"/>
  <c r="E41" i="18"/>
  <c r="Y41" i="17"/>
  <c r="X42" i="17"/>
  <c r="AA41" i="17"/>
  <c r="Q44" i="17"/>
  <c r="N45" i="17"/>
  <c r="O45" i="17" s="1"/>
  <c r="Y42" i="19" l="1"/>
  <c r="AA42" i="19"/>
  <c r="X43" i="19"/>
  <c r="G42" i="19"/>
  <c r="E42" i="19"/>
  <c r="D43" i="19"/>
  <c r="Q42" i="19"/>
  <c r="O42" i="19"/>
  <c r="N43" i="19"/>
  <c r="D43" i="18"/>
  <c r="G42" i="18"/>
  <c r="E42" i="18"/>
  <c r="X43" i="18"/>
  <c r="Y42" i="18"/>
  <c r="AA42" i="18"/>
  <c r="Q42" i="18"/>
  <c r="N43" i="18"/>
  <c r="O42" i="18"/>
  <c r="Y42" i="17"/>
  <c r="AA42" i="17"/>
  <c r="X43" i="17"/>
  <c r="N46" i="17"/>
  <c r="O46" i="17" s="1"/>
  <c r="Q45" i="17"/>
  <c r="G36" i="17"/>
  <c r="I36" i="17"/>
  <c r="D37" i="17" s="1"/>
  <c r="E37" i="17" s="1"/>
  <c r="AA43" i="19" l="1"/>
  <c r="X44" i="19"/>
  <c r="Y43" i="19"/>
  <c r="G43" i="19"/>
  <c r="E43" i="19"/>
  <c r="D44" i="19"/>
  <c r="N44" i="19"/>
  <c r="Q43" i="19"/>
  <c r="O43" i="19"/>
  <c r="Q43" i="18"/>
  <c r="N44" i="18"/>
  <c r="O43" i="18"/>
  <c r="X44" i="18"/>
  <c r="AA43" i="18"/>
  <c r="Y43" i="18"/>
  <c r="D44" i="18"/>
  <c r="G43" i="18"/>
  <c r="E43" i="18"/>
  <c r="Y43" i="17"/>
  <c r="X44" i="17"/>
  <c r="AA43" i="17"/>
  <c r="N47" i="17"/>
  <c r="O47" i="17" s="1"/>
  <c r="Q46" i="17"/>
  <c r="D45" i="19" l="1"/>
  <c r="G44" i="19"/>
  <c r="E44" i="19"/>
  <c r="X45" i="19"/>
  <c r="Y44" i="19"/>
  <c r="AA44" i="19"/>
  <c r="Q44" i="19"/>
  <c r="O44" i="19"/>
  <c r="N45" i="19"/>
  <c r="Y44" i="18"/>
  <c r="X45" i="18"/>
  <c r="AA44" i="18"/>
  <c r="D45" i="18"/>
  <c r="G44" i="18"/>
  <c r="E44" i="18"/>
  <c r="Q44" i="18"/>
  <c r="O44" i="18"/>
  <c r="N45" i="18"/>
  <c r="Y44" i="17"/>
  <c r="X45" i="17"/>
  <c r="AA44" i="17"/>
  <c r="N48" i="17"/>
  <c r="Q47" i="17"/>
  <c r="I37" i="17"/>
  <c r="D38" i="17" s="1"/>
  <c r="E38" i="17" s="1"/>
  <c r="G37" i="17"/>
  <c r="AA45" i="19" l="1"/>
  <c r="X46" i="19"/>
  <c r="Y45" i="19"/>
  <c r="G45" i="19"/>
  <c r="D46" i="19"/>
  <c r="E45" i="19"/>
  <c r="O45" i="19"/>
  <c r="N46" i="19"/>
  <c r="Q45" i="19"/>
  <c r="D46" i="18"/>
  <c r="G45" i="18"/>
  <c r="E45" i="18"/>
  <c r="AA45" i="18"/>
  <c r="Y45" i="18"/>
  <c r="X46" i="18"/>
  <c r="N46" i="18"/>
  <c r="Q45" i="18"/>
  <c r="O45" i="18"/>
  <c r="Y45" i="17"/>
  <c r="X46" i="17"/>
  <c r="AA45" i="17"/>
  <c r="O48" i="17"/>
  <c r="N10" i="17"/>
  <c r="Q10" i="17" s="1"/>
  <c r="Q48" i="17"/>
  <c r="N49" i="17"/>
  <c r="O49" i="17" s="1"/>
  <c r="O11" i="17" s="1"/>
  <c r="Y46" i="19" l="1"/>
  <c r="AA46" i="19"/>
  <c r="X47" i="19"/>
  <c r="G46" i="19"/>
  <c r="E46" i="19"/>
  <c r="D47" i="19"/>
  <c r="Q46" i="19"/>
  <c r="O46" i="19"/>
  <c r="N47" i="19"/>
  <c r="N47" i="18"/>
  <c r="Q46" i="18"/>
  <c r="O46" i="18"/>
  <c r="X47" i="18"/>
  <c r="AA46" i="18"/>
  <c r="Y46" i="18"/>
  <c r="E46" i="18"/>
  <c r="G46" i="18"/>
  <c r="D47" i="18"/>
  <c r="Y46" i="17"/>
  <c r="AA46" i="17"/>
  <c r="X47" i="17"/>
  <c r="P49" i="17"/>
  <c r="I38" i="17"/>
  <c r="D39" i="17" s="1"/>
  <c r="E39" i="17" s="1"/>
  <c r="G38" i="17"/>
  <c r="X48" i="19" l="1"/>
  <c r="AA47" i="19"/>
  <c r="Y47" i="19"/>
  <c r="G47" i="19"/>
  <c r="E47" i="19"/>
  <c r="D48" i="19"/>
  <c r="N48" i="19"/>
  <c r="O47" i="19"/>
  <c r="Q47" i="19"/>
  <c r="X48" i="18"/>
  <c r="AA47" i="18"/>
  <c r="Y47" i="18"/>
  <c r="G47" i="18"/>
  <c r="E47" i="18"/>
  <c r="D48" i="18"/>
  <c r="O47" i="18"/>
  <c r="N48" i="18"/>
  <c r="Q47" i="18"/>
  <c r="Y47" i="17"/>
  <c r="X48" i="17"/>
  <c r="AA47" i="17"/>
  <c r="R49" i="17"/>
  <c r="R11" i="17" s="1"/>
  <c r="P11" i="17"/>
  <c r="P50" i="17"/>
  <c r="R50" i="17" s="1"/>
  <c r="Q49" i="17"/>
  <c r="D10" i="19" l="1"/>
  <c r="G10" i="19" s="1"/>
  <c r="D49" i="19"/>
  <c r="E49" i="19" s="1"/>
  <c r="E48" i="19"/>
  <c r="G48" i="19"/>
  <c r="X49" i="19"/>
  <c r="Y49" i="19" s="1"/>
  <c r="Y48" i="19"/>
  <c r="X10" i="19"/>
  <c r="AA10" i="19" s="1"/>
  <c r="AA48" i="19"/>
  <c r="N49" i="19"/>
  <c r="Q48" i="19"/>
  <c r="N10" i="19"/>
  <c r="Q10" i="19" s="1"/>
  <c r="O48" i="19"/>
  <c r="D49" i="18"/>
  <c r="G48" i="18"/>
  <c r="E48" i="18"/>
  <c r="D10" i="18"/>
  <c r="G10" i="18" s="1"/>
  <c r="Q48" i="18"/>
  <c r="O48" i="18"/>
  <c r="N49" i="18"/>
  <c r="N10" i="18"/>
  <c r="Q10" i="18" s="1"/>
  <c r="X49" i="18"/>
  <c r="Y48" i="18"/>
  <c r="X10" i="18"/>
  <c r="AA10" i="18" s="1"/>
  <c r="AA48" i="18"/>
  <c r="X10" i="17"/>
  <c r="AA10" i="17" s="1"/>
  <c r="AA48" i="17"/>
  <c r="X49" i="17"/>
  <c r="Y49" i="17" s="1"/>
  <c r="Y48" i="17"/>
  <c r="S49" i="17"/>
  <c r="S11" i="17" s="1"/>
  <c r="S50" i="17"/>
  <c r="P51" i="17"/>
  <c r="R51" i="17" s="1"/>
  <c r="I39" i="17"/>
  <c r="D40" i="17" s="1"/>
  <c r="E40" i="17" s="1"/>
  <c r="G39" i="17"/>
  <c r="E11" i="19" l="1"/>
  <c r="F49" i="19"/>
  <c r="Y11" i="19"/>
  <c r="Z49" i="19"/>
  <c r="O49" i="19"/>
  <c r="O49" i="18"/>
  <c r="Y49" i="18"/>
  <c r="E49" i="18"/>
  <c r="Y11" i="17"/>
  <c r="Z49" i="17"/>
  <c r="N50" i="17"/>
  <c r="O50" i="17" s="1"/>
  <c r="P52" i="17"/>
  <c r="R52" i="17" s="1"/>
  <c r="S51" i="17"/>
  <c r="AA49" i="19" l="1"/>
  <c r="AB49" i="19"/>
  <c r="Z50" i="19"/>
  <c r="Z11" i="19"/>
  <c r="G49" i="19"/>
  <c r="H49" i="19"/>
  <c r="F50" i="19"/>
  <c r="F11" i="19"/>
  <c r="P49" i="19"/>
  <c r="O11" i="19"/>
  <c r="Z49" i="18"/>
  <c r="Y11" i="18"/>
  <c r="P49" i="18"/>
  <c r="O11" i="18"/>
  <c r="F49" i="18"/>
  <c r="E11" i="18"/>
  <c r="Z11" i="17"/>
  <c r="Z50" i="17"/>
  <c r="AB49" i="17"/>
  <c r="AA49" i="17"/>
  <c r="Q50" i="17"/>
  <c r="N51" i="17"/>
  <c r="P53" i="17"/>
  <c r="R53" i="17" s="1"/>
  <c r="S52" i="17"/>
  <c r="I40" i="17"/>
  <c r="D41" i="17" s="1"/>
  <c r="E41" i="17" s="1"/>
  <c r="G40" i="17"/>
  <c r="F51" i="19" l="1"/>
  <c r="H50" i="19"/>
  <c r="I50" i="19" s="1"/>
  <c r="Z51" i="19"/>
  <c r="AB50" i="19"/>
  <c r="AC50" i="19" s="1"/>
  <c r="I49" i="19"/>
  <c r="H11" i="19"/>
  <c r="AB11" i="19"/>
  <c r="AC49" i="19"/>
  <c r="P50" i="19"/>
  <c r="R49" i="19"/>
  <c r="Q49" i="19"/>
  <c r="P11" i="19"/>
  <c r="P50" i="18"/>
  <c r="R49" i="18"/>
  <c r="P11" i="18"/>
  <c r="Q49" i="18"/>
  <c r="F50" i="18"/>
  <c r="H49" i="18"/>
  <c r="G49" i="18"/>
  <c r="F11" i="18"/>
  <c r="Z50" i="18"/>
  <c r="AB49" i="18"/>
  <c r="AA49" i="18"/>
  <c r="Z11" i="18"/>
  <c r="AB11" i="17"/>
  <c r="AC49" i="17"/>
  <c r="AB50" i="17"/>
  <c r="AC50" i="17" s="1"/>
  <c r="Z51" i="17"/>
  <c r="O51" i="17"/>
  <c r="Q51" i="17"/>
  <c r="N52" i="17"/>
  <c r="N53" i="17" s="1"/>
  <c r="P54" i="17"/>
  <c r="R54" i="17" s="1"/>
  <c r="S53" i="17"/>
  <c r="AC11" i="19" l="1"/>
  <c r="X50" i="19"/>
  <c r="AB51" i="19"/>
  <c r="AC51" i="19" s="1"/>
  <c r="Z52" i="19"/>
  <c r="I11" i="19"/>
  <c r="D50" i="19"/>
  <c r="F52" i="19"/>
  <c r="H51" i="19"/>
  <c r="I51" i="19" s="1"/>
  <c r="R11" i="19"/>
  <c r="S49" i="19"/>
  <c r="R50" i="19"/>
  <c r="S50" i="19" s="1"/>
  <c r="P51" i="19"/>
  <c r="I49" i="18"/>
  <c r="H11" i="18"/>
  <c r="S49" i="18"/>
  <c r="R11" i="18"/>
  <c r="AB11" i="18"/>
  <c r="AC49" i="18"/>
  <c r="Z51" i="18"/>
  <c r="AB50" i="18"/>
  <c r="AC50" i="18" s="1"/>
  <c r="F51" i="18"/>
  <c r="H50" i="18"/>
  <c r="I50" i="18" s="1"/>
  <c r="P51" i="18"/>
  <c r="R50" i="18"/>
  <c r="S50" i="18" s="1"/>
  <c r="AC11" i="17"/>
  <c r="X50" i="17"/>
  <c r="AB51" i="17"/>
  <c r="AC51" i="17" s="1"/>
  <c r="Z52" i="17"/>
  <c r="O53" i="17"/>
  <c r="Q53" i="17"/>
  <c r="O52" i="17"/>
  <c r="Q52" i="17"/>
  <c r="N54" i="17"/>
  <c r="O54" i="17" s="1"/>
  <c r="S54" i="17"/>
  <c r="P55" i="17"/>
  <c r="R55" i="17" s="1"/>
  <c r="I41" i="17"/>
  <c r="D42" i="17" s="1"/>
  <c r="E42" i="17" s="1"/>
  <c r="G41" i="17"/>
  <c r="Z53" i="19" l="1"/>
  <c r="AB52" i="19"/>
  <c r="AC52" i="19" s="1"/>
  <c r="F53" i="19"/>
  <c r="H52" i="19"/>
  <c r="I52" i="19" s="1"/>
  <c r="D51" i="19"/>
  <c r="G50" i="19"/>
  <c r="E50" i="19"/>
  <c r="X51" i="19"/>
  <c r="Y50" i="19"/>
  <c r="AA50" i="19"/>
  <c r="P52" i="19"/>
  <c r="R51" i="19"/>
  <c r="S51" i="19" s="1"/>
  <c r="S11" i="19"/>
  <c r="N50" i="19"/>
  <c r="P52" i="18"/>
  <c r="R51" i="18"/>
  <c r="S51" i="18" s="1"/>
  <c r="I11" i="18"/>
  <c r="D50" i="18"/>
  <c r="Z52" i="18"/>
  <c r="AB51" i="18"/>
  <c r="AC51" i="18" s="1"/>
  <c r="S11" i="18"/>
  <c r="N50" i="18"/>
  <c r="F52" i="18"/>
  <c r="H51" i="18"/>
  <c r="I51" i="18" s="1"/>
  <c r="AC11" i="18"/>
  <c r="X50" i="18"/>
  <c r="Q54" i="17"/>
  <c r="Y50" i="17"/>
  <c r="AA50" i="17"/>
  <c r="AB52" i="17"/>
  <c r="AC52" i="17" s="1"/>
  <c r="Z53" i="17"/>
  <c r="X51" i="17"/>
  <c r="N55" i="17"/>
  <c r="O55" i="17" s="1"/>
  <c r="P56" i="17"/>
  <c r="R56" i="17" s="1"/>
  <c r="S55" i="17"/>
  <c r="F54" i="19" l="1"/>
  <c r="H53" i="19"/>
  <c r="I53" i="19" s="1"/>
  <c r="X52" i="19"/>
  <c r="Y51" i="19"/>
  <c r="AA51" i="19"/>
  <c r="G51" i="19"/>
  <c r="D52" i="19"/>
  <c r="E51" i="19"/>
  <c r="Z54" i="19"/>
  <c r="AB53" i="19"/>
  <c r="AC53" i="19" s="1"/>
  <c r="R52" i="19"/>
  <c r="S52" i="19" s="1"/>
  <c r="P53" i="19"/>
  <c r="N51" i="19"/>
  <c r="O50" i="19"/>
  <c r="Q50" i="19"/>
  <c r="X51" i="18"/>
  <c r="Y50" i="18"/>
  <c r="AA50" i="18"/>
  <c r="F53" i="18"/>
  <c r="H52" i="18"/>
  <c r="I52" i="18" s="1"/>
  <c r="N51" i="18"/>
  <c r="O50" i="18"/>
  <c r="Q50" i="18"/>
  <c r="Z53" i="18"/>
  <c r="AB52" i="18"/>
  <c r="AC52" i="18" s="1"/>
  <c r="D51" i="18"/>
  <c r="E50" i="18"/>
  <c r="G50" i="18"/>
  <c r="P53" i="18"/>
  <c r="R52" i="18"/>
  <c r="S52" i="18" s="1"/>
  <c r="Y51" i="17"/>
  <c r="AA51" i="17"/>
  <c r="AB53" i="17"/>
  <c r="AC53" i="17" s="1"/>
  <c r="Z54" i="17"/>
  <c r="X52" i="17"/>
  <c r="Q55" i="17"/>
  <c r="N56" i="17"/>
  <c r="O56" i="17" s="1"/>
  <c r="P57" i="17"/>
  <c r="R57" i="17" s="1"/>
  <c r="S56" i="17"/>
  <c r="I42" i="17"/>
  <c r="D43" i="17" s="1"/>
  <c r="E43" i="17" s="1"/>
  <c r="G42" i="17"/>
  <c r="G52" i="19" l="1"/>
  <c r="E52" i="19"/>
  <c r="D53" i="19"/>
  <c r="Y52" i="19"/>
  <c r="AA52" i="19"/>
  <c r="X53" i="19"/>
  <c r="Z55" i="19"/>
  <c r="AB54" i="19"/>
  <c r="AC54" i="19" s="1"/>
  <c r="H54" i="19"/>
  <c r="I54" i="19" s="1"/>
  <c r="F55" i="19"/>
  <c r="O51" i="19"/>
  <c r="N52" i="19"/>
  <c r="Q51" i="19"/>
  <c r="P54" i="19"/>
  <c r="R53" i="19"/>
  <c r="S53" i="19" s="1"/>
  <c r="F54" i="18"/>
  <c r="H53" i="18"/>
  <c r="I53" i="18" s="1"/>
  <c r="P54" i="18"/>
  <c r="R53" i="18"/>
  <c r="S53" i="18" s="1"/>
  <c r="N52" i="18"/>
  <c r="O51" i="18"/>
  <c r="Q51" i="18"/>
  <c r="Z54" i="18"/>
  <c r="AB53" i="18"/>
  <c r="AC53" i="18" s="1"/>
  <c r="D52" i="18"/>
  <c r="E51" i="18"/>
  <c r="G51" i="18"/>
  <c r="X52" i="18"/>
  <c r="Y51" i="18"/>
  <c r="AA51" i="18"/>
  <c r="Y52" i="17"/>
  <c r="AA52" i="17"/>
  <c r="AB54" i="17"/>
  <c r="AC54" i="17" s="1"/>
  <c r="Z55" i="17"/>
  <c r="X53" i="17"/>
  <c r="Q56" i="17"/>
  <c r="N57" i="17"/>
  <c r="O57" i="17" s="1"/>
  <c r="P58" i="17"/>
  <c r="R58" i="17" s="1"/>
  <c r="S57" i="17"/>
  <c r="AB55" i="19" l="1"/>
  <c r="AC55" i="19" s="1"/>
  <c r="Z56" i="19"/>
  <c r="G53" i="19"/>
  <c r="E53" i="19"/>
  <c r="D54" i="19"/>
  <c r="F56" i="19"/>
  <c r="H55" i="19"/>
  <c r="I55" i="19" s="1"/>
  <c r="Y53" i="19"/>
  <c r="AA53" i="19"/>
  <c r="X54" i="19"/>
  <c r="N53" i="19"/>
  <c r="O52" i="19"/>
  <c r="Q52" i="19"/>
  <c r="R54" i="19"/>
  <c r="S54" i="19" s="1"/>
  <c r="P55" i="19"/>
  <c r="X53" i="18"/>
  <c r="Y52" i="18"/>
  <c r="AA52" i="18"/>
  <c r="P55" i="18"/>
  <c r="R54" i="18"/>
  <c r="S54" i="18" s="1"/>
  <c r="N53" i="18"/>
  <c r="O52" i="18"/>
  <c r="Q52" i="18"/>
  <c r="Z55" i="18"/>
  <c r="AB54" i="18"/>
  <c r="AC54" i="18" s="1"/>
  <c r="D53" i="18"/>
  <c r="E52" i="18"/>
  <c r="G52" i="18"/>
  <c r="F55" i="18"/>
  <c r="H54" i="18"/>
  <c r="I54" i="18" s="1"/>
  <c r="Q57" i="17"/>
  <c r="Y53" i="17"/>
  <c r="AA53" i="17"/>
  <c r="X54" i="17"/>
  <c r="X55" i="17" s="1"/>
  <c r="Y55" i="17" s="1"/>
  <c r="AB55" i="17"/>
  <c r="AC55" i="17" s="1"/>
  <c r="Z56" i="17"/>
  <c r="N58" i="17"/>
  <c r="O58" i="17" s="1"/>
  <c r="S58" i="17"/>
  <c r="P59" i="17"/>
  <c r="R59" i="17" s="1"/>
  <c r="I43" i="17"/>
  <c r="D44" i="17" s="1"/>
  <c r="E44" i="17" s="1"/>
  <c r="G43" i="17"/>
  <c r="X55" i="19" l="1"/>
  <c r="Y54" i="19"/>
  <c r="AA54" i="19"/>
  <c r="H56" i="19"/>
  <c r="I56" i="19" s="1"/>
  <c r="F57" i="19"/>
  <c r="Z57" i="19"/>
  <c r="AB56" i="19"/>
  <c r="AC56" i="19" s="1"/>
  <c r="G54" i="19"/>
  <c r="E54" i="19"/>
  <c r="D55" i="19"/>
  <c r="P56" i="19"/>
  <c r="R55" i="19"/>
  <c r="S55" i="19" s="1"/>
  <c r="O53" i="19"/>
  <c r="N54" i="19"/>
  <c r="Q53" i="19"/>
  <c r="P56" i="18"/>
  <c r="R55" i="18"/>
  <c r="S55" i="18" s="1"/>
  <c r="N54" i="18"/>
  <c r="O53" i="18"/>
  <c r="Q53" i="18"/>
  <c r="F56" i="18"/>
  <c r="H55" i="18"/>
  <c r="I55" i="18" s="1"/>
  <c r="Z56" i="18"/>
  <c r="AB55" i="18"/>
  <c r="AC55" i="18" s="1"/>
  <c r="D54" i="18"/>
  <c r="E53" i="18"/>
  <c r="G53" i="18"/>
  <c r="X54" i="18"/>
  <c r="Y53" i="18"/>
  <c r="AA53" i="18"/>
  <c r="Q58" i="17"/>
  <c r="AA55" i="17"/>
  <c r="Y54" i="17"/>
  <c r="AA54" i="17"/>
  <c r="AB56" i="17"/>
  <c r="AC56" i="17" s="1"/>
  <c r="Z57" i="17"/>
  <c r="X56" i="17"/>
  <c r="Y56" i="17" s="1"/>
  <c r="N59" i="17"/>
  <c r="O59" i="17" s="1"/>
  <c r="P60" i="17"/>
  <c r="R60" i="17" s="1"/>
  <c r="S59" i="17"/>
  <c r="E55" i="19" l="1"/>
  <c r="D56" i="19"/>
  <c r="G55" i="19"/>
  <c r="AB57" i="19"/>
  <c r="AC57" i="19" s="1"/>
  <c r="Z58" i="19"/>
  <c r="H57" i="19"/>
  <c r="I57" i="19" s="1"/>
  <c r="F58" i="19"/>
  <c r="AA55" i="19"/>
  <c r="Y55" i="19"/>
  <c r="X56" i="19"/>
  <c r="N55" i="19"/>
  <c r="O54" i="19"/>
  <c r="Q54" i="19"/>
  <c r="P57" i="19"/>
  <c r="R56" i="19"/>
  <c r="S56" i="19" s="1"/>
  <c r="N55" i="18"/>
  <c r="O54" i="18"/>
  <c r="Q54" i="18"/>
  <c r="F57" i="18"/>
  <c r="H56" i="18"/>
  <c r="I56" i="18" s="1"/>
  <c r="Z57" i="18"/>
  <c r="AB56" i="18"/>
  <c r="AC56" i="18" s="1"/>
  <c r="X55" i="18"/>
  <c r="Y54" i="18"/>
  <c r="AA54" i="18"/>
  <c r="D55" i="18"/>
  <c r="E54" i="18"/>
  <c r="G54" i="18"/>
  <c r="P57" i="18"/>
  <c r="R56" i="18"/>
  <c r="S56" i="18" s="1"/>
  <c r="N60" i="17"/>
  <c r="O60" i="17" s="1"/>
  <c r="Q59" i="17"/>
  <c r="X57" i="17"/>
  <c r="Y57" i="17" s="1"/>
  <c r="AA56" i="17"/>
  <c r="AB57" i="17"/>
  <c r="AC57" i="17" s="1"/>
  <c r="Z58" i="17"/>
  <c r="AA57" i="17"/>
  <c r="Q60" i="17"/>
  <c r="P61" i="17"/>
  <c r="R61" i="17" s="1"/>
  <c r="S60" i="17"/>
  <c r="N61" i="17" s="1"/>
  <c r="O61" i="17" s="1"/>
  <c r="I44" i="17"/>
  <c r="D45" i="17" s="1"/>
  <c r="E45" i="17" s="1"/>
  <c r="G44" i="17"/>
  <c r="F59" i="19" l="1"/>
  <c r="H58" i="19"/>
  <c r="I58" i="19" s="1"/>
  <c r="AA56" i="19"/>
  <c r="Y56" i="19"/>
  <c r="X57" i="19"/>
  <c r="G56" i="19"/>
  <c r="D57" i="19"/>
  <c r="E56" i="19"/>
  <c r="Z59" i="19"/>
  <c r="AB58" i="19"/>
  <c r="AC58" i="19" s="1"/>
  <c r="P58" i="19"/>
  <c r="R57" i="19"/>
  <c r="S57" i="19" s="1"/>
  <c r="O55" i="19"/>
  <c r="N56" i="19"/>
  <c r="Q55" i="19"/>
  <c r="Z58" i="18"/>
  <c r="AB57" i="18"/>
  <c r="AC57" i="18" s="1"/>
  <c r="F58" i="18"/>
  <c r="H57" i="18"/>
  <c r="I57" i="18" s="1"/>
  <c r="X56" i="18"/>
  <c r="Y55" i="18"/>
  <c r="AA55" i="18"/>
  <c r="P58" i="18"/>
  <c r="R57" i="18"/>
  <c r="S57" i="18" s="1"/>
  <c r="D56" i="18"/>
  <c r="E55" i="18"/>
  <c r="G55" i="18"/>
  <c r="N56" i="18"/>
  <c r="O55" i="18"/>
  <c r="Q55" i="18"/>
  <c r="X58" i="17"/>
  <c r="Y58" i="17" s="1"/>
  <c r="AB58" i="17"/>
  <c r="AC58" i="17" s="1"/>
  <c r="X59" i="17" s="1"/>
  <c r="Y59" i="17" s="1"/>
  <c r="Z59" i="17"/>
  <c r="AA58" i="17"/>
  <c r="P62" i="17"/>
  <c r="R62" i="17" s="1"/>
  <c r="S61" i="17"/>
  <c r="N62" i="17" s="1"/>
  <c r="O62" i="17" s="1"/>
  <c r="Q61" i="17"/>
  <c r="D58" i="19" l="1"/>
  <c r="G57" i="19"/>
  <c r="E57" i="19"/>
  <c r="Z60" i="19"/>
  <c r="AB59" i="19"/>
  <c r="AC59" i="19" s="1"/>
  <c r="AA57" i="19"/>
  <c r="X58" i="19"/>
  <c r="Y57" i="19"/>
  <c r="F60" i="19"/>
  <c r="H59" i="19"/>
  <c r="I59" i="19" s="1"/>
  <c r="N57" i="19"/>
  <c r="O56" i="19"/>
  <c r="Q56" i="19"/>
  <c r="R58" i="19"/>
  <c r="S58" i="19" s="1"/>
  <c r="P59" i="19"/>
  <c r="X57" i="18"/>
  <c r="Y56" i="18"/>
  <c r="AA56" i="18"/>
  <c r="N57" i="18"/>
  <c r="O56" i="18"/>
  <c r="Q56" i="18"/>
  <c r="F59" i="18"/>
  <c r="H58" i="18"/>
  <c r="I58" i="18" s="1"/>
  <c r="P59" i="18"/>
  <c r="R58" i="18"/>
  <c r="S58" i="18" s="1"/>
  <c r="D57" i="18"/>
  <c r="E56" i="18"/>
  <c r="G56" i="18"/>
  <c r="Z59" i="18"/>
  <c r="AB58" i="18"/>
  <c r="AC58" i="18" s="1"/>
  <c r="AB59" i="17"/>
  <c r="AC59" i="17" s="1"/>
  <c r="X60" i="17" s="1"/>
  <c r="Y60" i="17" s="1"/>
  <c r="Z60" i="17"/>
  <c r="AA59" i="17"/>
  <c r="Q62" i="17"/>
  <c r="S62" i="17"/>
  <c r="N63" i="17" s="1"/>
  <c r="O63" i="17" s="1"/>
  <c r="P63" i="17"/>
  <c r="R63" i="17" s="1"/>
  <c r="I45" i="17"/>
  <c r="D46" i="17" s="1"/>
  <c r="E46" i="17" s="1"/>
  <c r="G45" i="17"/>
  <c r="Y58" i="19" l="1"/>
  <c r="AA58" i="19"/>
  <c r="X59" i="19"/>
  <c r="Z61" i="19"/>
  <c r="AB60" i="19"/>
  <c r="AC60" i="19" s="1"/>
  <c r="F61" i="19"/>
  <c r="H60" i="19"/>
  <c r="I60" i="19" s="1"/>
  <c r="E58" i="19"/>
  <c r="D59" i="19"/>
  <c r="G58" i="19"/>
  <c r="N58" i="19"/>
  <c r="O57" i="19"/>
  <c r="Q57" i="19"/>
  <c r="P60" i="19"/>
  <c r="R59" i="19"/>
  <c r="S59" i="19" s="1"/>
  <c r="Z60" i="18"/>
  <c r="AB59" i="18"/>
  <c r="AC59" i="18" s="1"/>
  <c r="N58" i="18"/>
  <c r="O57" i="18"/>
  <c r="Q57" i="18"/>
  <c r="F60" i="18"/>
  <c r="H59" i="18"/>
  <c r="I59" i="18" s="1"/>
  <c r="P60" i="18"/>
  <c r="R59" i="18"/>
  <c r="S59" i="18" s="1"/>
  <c r="D58" i="18"/>
  <c r="E57" i="18"/>
  <c r="G57" i="18"/>
  <c r="X58" i="18"/>
  <c r="Y57" i="18"/>
  <c r="AA57" i="18"/>
  <c r="AB60" i="17"/>
  <c r="AC60" i="17" s="1"/>
  <c r="X61" i="17" s="1"/>
  <c r="Y61" i="17" s="1"/>
  <c r="Z61" i="17"/>
  <c r="AA60" i="17"/>
  <c r="Q63" i="17"/>
  <c r="P64" i="17"/>
  <c r="R64" i="17" s="1"/>
  <c r="S63" i="17"/>
  <c r="N64" i="17" s="1"/>
  <c r="O64" i="17" s="1"/>
  <c r="Z62" i="19" l="1"/>
  <c r="AB61" i="19"/>
  <c r="AC61" i="19" s="1"/>
  <c r="AA59" i="19"/>
  <c r="X60" i="19"/>
  <c r="Y59" i="19"/>
  <c r="H61" i="19"/>
  <c r="I61" i="19" s="1"/>
  <c r="F62" i="19"/>
  <c r="D60" i="19"/>
  <c r="E59" i="19"/>
  <c r="G59" i="19"/>
  <c r="P61" i="19"/>
  <c r="R60" i="19"/>
  <c r="S60" i="19" s="1"/>
  <c r="N59" i="19"/>
  <c r="O58" i="19"/>
  <c r="Q58" i="19"/>
  <c r="X59" i="18"/>
  <c r="Y58" i="18"/>
  <c r="AA58" i="18"/>
  <c r="N59" i="18"/>
  <c r="O58" i="18"/>
  <c r="Q58" i="18"/>
  <c r="F61" i="18"/>
  <c r="H60" i="18"/>
  <c r="I60" i="18" s="1"/>
  <c r="P61" i="18"/>
  <c r="R60" i="18"/>
  <c r="S60" i="18" s="1"/>
  <c r="D59" i="18"/>
  <c r="E58" i="18"/>
  <c r="G58" i="18"/>
  <c r="Z61" i="18"/>
  <c r="AB60" i="18"/>
  <c r="AC60" i="18" s="1"/>
  <c r="AB61" i="17"/>
  <c r="AC61" i="17" s="1"/>
  <c r="X62" i="17" s="1"/>
  <c r="Y62" i="17" s="1"/>
  <c r="Z62" i="17"/>
  <c r="AA61" i="17"/>
  <c r="Q64" i="17"/>
  <c r="P65" i="17"/>
  <c r="R65" i="17" s="1"/>
  <c r="S64" i="17"/>
  <c r="N65" i="17" s="1"/>
  <c r="O65" i="17" s="1"/>
  <c r="I46" i="17"/>
  <c r="D47" i="17" s="1"/>
  <c r="E47" i="17" s="1"/>
  <c r="G46" i="17"/>
  <c r="F63" i="19" l="1"/>
  <c r="H62" i="19"/>
  <c r="I62" i="19" s="1"/>
  <c r="AA60" i="19"/>
  <c r="X61" i="19"/>
  <c r="Y60" i="19"/>
  <c r="E60" i="19"/>
  <c r="D61" i="19"/>
  <c r="G60" i="19"/>
  <c r="AB62" i="19"/>
  <c r="AC62" i="19" s="1"/>
  <c r="Z63" i="19"/>
  <c r="N60" i="19"/>
  <c r="O59" i="19"/>
  <c r="Q59" i="19"/>
  <c r="P62" i="19"/>
  <c r="R61" i="19"/>
  <c r="S61" i="19" s="1"/>
  <c r="Z62" i="18"/>
  <c r="AB61" i="18"/>
  <c r="AC61" i="18" s="1"/>
  <c r="N60" i="18"/>
  <c r="O59" i="18"/>
  <c r="Q59" i="18"/>
  <c r="F62" i="18"/>
  <c r="H61" i="18"/>
  <c r="I61" i="18" s="1"/>
  <c r="P62" i="18"/>
  <c r="R61" i="18"/>
  <c r="S61" i="18" s="1"/>
  <c r="D60" i="18"/>
  <c r="E59" i="18"/>
  <c r="G59" i="18"/>
  <c r="X60" i="18"/>
  <c r="Y59" i="18"/>
  <c r="AA59" i="18"/>
  <c r="AB62" i="17"/>
  <c r="AC62" i="17" s="1"/>
  <c r="X63" i="17" s="1"/>
  <c r="Y63" i="17" s="1"/>
  <c r="AA62" i="17"/>
  <c r="Z63" i="17"/>
  <c r="P66" i="17"/>
  <c r="R66" i="17" s="1"/>
  <c r="S65" i="17"/>
  <c r="N66" i="17" s="1"/>
  <c r="O66" i="17" s="1"/>
  <c r="Q65" i="17"/>
  <c r="X62" i="19" l="1"/>
  <c r="Y61" i="19"/>
  <c r="AA61" i="19"/>
  <c r="E61" i="19"/>
  <c r="G61" i="19"/>
  <c r="D62" i="19"/>
  <c r="Z64" i="19"/>
  <c r="AB63" i="19"/>
  <c r="AC63" i="19" s="1"/>
  <c r="F64" i="19"/>
  <c r="H63" i="19"/>
  <c r="I63" i="19" s="1"/>
  <c r="R62" i="19"/>
  <c r="S62" i="19" s="1"/>
  <c r="P63" i="19"/>
  <c r="N61" i="19"/>
  <c r="O60" i="19"/>
  <c r="Q60" i="19"/>
  <c r="N61" i="18"/>
  <c r="O60" i="18"/>
  <c r="Q60" i="18"/>
  <c r="F63" i="18"/>
  <c r="H62" i="18"/>
  <c r="I62" i="18" s="1"/>
  <c r="P63" i="18"/>
  <c r="R62" i="18"/>
  <c r="S62" i="18" s="1"/>
  <c r="X61" i="18"/>
  <c r="Y60" i="18"/>
  <c r="AA60" i="18"/>
  <c r="D61" i="18"/>
  <c r="E60" i="18"/>
  <c r="G60" i="18"/>
  <c r="Z63" i="18"/>
  <c r="AB62" i="18"/>
  <c r="AC62" i="18" s="1"/>
  <c r="AB63" i="17"/>
  <c r="AC63" i="17" s="1"/>
  <c r="X64" i="17" s="1"/>
  <c r="Y64" i="17" s="1"/>
  <c r="AA63" i="17"/>
  <c r="Z64" i="17"/>
  <c r="Q66" i="17"/>
  <c r="S66" i="17"/>
  <c r="N67" i="17" s="1"/>
  <c r="O67" i="17" s="1"/>
  <c r="P67" i="17"/>
  <c r="R67" i="17" s="1"/>
  <c r="I47" i="17"/>
  <c r="D48" i="17" s="1"/>
  <c r="G48" i="17" s="1"/>
  <c r="G47" i="17"/>
  <c r="Z65" i="19" l="1"/>
  <c r="AB64" i="19"/>
  <c r="AC64" i="19" s="1"/>
  <c r="G62" i="19"/>
  <c r="E62" i="19"/>
  <c r="D63" i="19"/>
  <c r="F65" i="19"/>
  <c r="H64" i="19"/>
  <c r="I64" i="19" s="1"/>
  <c r="Y62" i="19"/>
  <c r="AA62" i="19"/>
  <c r="X63" i="19"/>
  <c r="N62" i="19"/>
  <c r="O61" i="19"/>
  <c r="Q61" i="19"/>
  <c r="P64" i="19"/>
  <c r="R63" i="19"/>
  <c r="S63" i="19" s="1"/>
  <c r="P64" i="18"/>
  <c r="R63" i="18"/>
  <c r="S63" i="18" s="1"/>
  <c r="Z64" i="18"/>
  <c r="AB63" i="18"/>
  <c r="AC63" i="18" s="1"/>
  <c r="F64" i="18"/>
  <c r="H63" i="18"/>
  <c r="I63" i="18" s="1"/>
  <c r="X62" i="18"/>
  <c r="Y61" i="18"/>
  <c r="AA61" i="18"/>
  <c r="D62" i="18"/>
  <c r="E61" i="18"/>
  <c r="G61" i="18"/>
  <c r="N62" i="18"/>
  <c r="O61" i="18"/>
  <c r="Q61" i="18"/>
  <c r="AB64" i="17"/>
  <c r="AC64" i="17" s="1"/>
  <c r="X65" i="17" s="1"/>
  <c r="Y65" i="17" s="1"/>
  <c r="AA64" i="17"/>
  <c r="Z65" i="17"/>
  <c r="P68" i="17"/>
  <c r="R68" i="17" s="1"/>
  <c r="S67" i="17"/>
  <c r="N68" i="17" s="1"/>
  <c r="Q67" i="17"/>
  <c r="E48" i="17"/>
  <c r="D10" i="17"/>
  <c r="G10" i="17" s="1"/>
  <c r="X64" i="19" l="1"/>
  <c r="Y63" i="19"/>
  <c r="AA63" i="19"/>
  <c r="H65" i="19"/>
  <c r="I65" i="19" s="1"/>
  <c r="F66" i="19"/>
  <c r="D64" i="19"/>
  <c r="E63" i="19"/>
  <c r="G63" i="19"/>
  <c r="Z66" i="19"/>
  <c r="AB65" i="19"/>
  <c r="AC65" i="19" s="1"/>
  <c r="P65" i="19"/>
  <c r="R64" i="19"/>
  <c r="S64" i="19" s="1"/>
  <c r="N63" i="19"/>
  <c r="O62" i="19"/>
  <c r="Q62" i="19"/>
  <c r="F65" i="18"/>
  <c r="H64" i="18"/>
  <c r="I64" i="18" s="1"/>
  <c r="N63" i="18"/>
  <c r="O62" i="18"/>
  <c r="Q62" i="18"/>
  <c r="Z65" i="18"/>
  <c r="AB64" i="18"/>
  <c r="AC64" i="18" s="1"/>
  <c r="X63" i="18"/>
  <c r="Y62" i="18"/>
  <c r="AA62" i="18"/>
  <c r="D63" i="18"/>
  <c r="E62" i="18"/>
  <c r="G62" i="18"/>
  <c r="P65" i="18"/>
  <c r="R64" i="18"/>
  <c r="S64" i="18" s="1"/>
  <c r="AB65" i="17"/>
  <c r="AC65" i="17" s="1"/>
  <c r="X66" i="17" s="1"/>
  <c r="Y66" i="17" s="1"/>
  <c r="AA65" i="17"/>
  <c r="Z66" i="17"/>
  <c r="O68" i="17"/>
  <c r="N11" i="17"/>
  <c r="Q11" i="17" s="1"/>
  <c r="Q68" i="17"/>
  <c r="S68" i="17"/>
  <c r="N69" i="17" s="1"/>
  <c r="O69" i="17" s="1"/>
  <c r="O12" i="17" s="1"/>
  <c r="I48" i="17"/>
  <c r="G64" i="19" l="1"/>
  <c r="E64" i="19"/>
  <c r="D65" i="19"/>
  <c r="AB66" i="19"/>
  <c r="AC66" i="19" s="1"/>
  <c r="Z67" i="19"/>
  <c r="F67" i="19"/>
  <c r="H66" i="19"/>
  <c r="I66" i="19" s="1"/>
  <c r="X65" i="19"/>
  <c r="Y64" i="19"/>
  <c r="AA64" i="19"/>
  <c r="O63" i="19"/>
  <c r="N64" i="19"/>
  <c r="Q63" i="19"/>
  <c r="P66" i="19"/>
  <c r="R65" i="19"/>
  <c r="S65" i="19" s="1"/>
  <c r="P66" i="18"/>
  <c r="R65" i="18"/>
  <c r="S65" i="18" s="1"/>
  <c r="N64" i="18"/>
  <c r="O63" i="18"/>
  <c r="Q63" i="18"/>
  <c r="Z66" i="18"/>
  <c r="AB65" i="18"/>
  <c r="AC65" i="18" s="1"/>
  <c r="X64" i="18"/>
  <c r="Y63" i="18"/>
  <c r="AA63" i="18"/>
  <c r="D64" i="18"/>
  <c r="E63" i="18"/>
  <c r="G63" i="18"/>
  <c r="F66" i="18"/>
  <c r="H65" i="18"/>
  <c r="I65" i="18" s="1"/>
  <c r="AB66" i="17"/>
  <c r="AC66" i="17" s="1"/>
  <c r="X67" i="17" s="1"/>
  <c r="Y67" i="17" s="1"/>
  <c r="AA66" i="17"/>
  <c r="Z67" i="17"/>
  <c r="P69" i="17"/>
  <c r="D49" i="17"/>
  <c r="E49" i="17" s="1"/>
  <c r="E11" i="17" s="1"/>
  <c r="Z68" i="19" l="1"/>
  <c r="AB68" i="19" s="1"/>
  <c r="AC68" i="19" s="1"/>
  <c r="AB67" i="19"/>
  <c r="AC67" i="19" s="1"/>
  <c r="X66" i="19"/>
  <c r="Y65" i="19"/>
  <c r="AA65" i="19"/>
  <c r="E65" i="19"/>
  <c r="G65" i="19"/>
  <c r="D66" i="19"/>
  <c r="F68" i="19"/>
  <c r="H68" i="19" s="1"/>
  <c r="I68" i="19" s="1"/>
  <c r="H67" i="19"/>
  <c r="I67" i="19" s="1"/>
  <c r="N65" i="19"/>
  <c r="O64" i="19"/>
  <c r="Q64" i="19"/>
  <c r="R66" i="19"/>
  <c r="S66" i="19" s="1"/>
  <c r="P67" i="19"/>
  <c r="D65" i="18"/>
  <c r="E64" i="18"/>
  <c r="G64" i="18"/>
  <c r="F67" i="18"/>
  <c r="H66" i="18"/>
  <c r="I66" i="18" s="1"/>
  <c r="N65" i="18"/>
  <c r="O64" i="18"/>
  <c r="Q64" i="18"/>
  <c r="Z67" i="18"/>
  <c r="AB66" i="18"/>
  <c r="AC66" i="18" s="1"/>
  <c r="X65" i="18"/>
  <c r="Y64" i="18"/>
  <c r="AA64" i="18"/>
  <c r="P67" i="18"/>
  <c r="R66" i="18"/>
  <c r="S66" i="18" s="1"/>
  <c r="AB67" i="17"/>
  <c r="AC67" i="17" s="1"/>
  <c r="X68" i="17" s="1"/>
  <c r="AA67" i="17"/>
  <c r="Z68" i="17"/>
  <c r="R69" i="17"/>
  <c r="R12" i="17" s="1"/>
  <c r="P12" i="17"/>
  <c r="P70" i="17"/>
  <c r="R70" i="17" s="1"/>
  <c r="F49" i="17"/>
  <c r="F11" i="17" s="1"/>
  <c r="Y66" i="19" l="1"/>
  <c r="X67" i="19"/>
  <c r="AA66" i="19"/>
  <c r="E66" i="19"/>
  <c r="D67" i="19"/>
  <c r="G66" i="19"/>
  <c r="P68" i="19"/>
  <c r="R67" i="19"/>
  <c r="S67" i="19" s="1"/>
  <c r="N66" i="19"/>
  <c r="O65" i="19"/>
  <c r="Q65" i="19"/>
  <c r="P68" i="18"/>
  <c r="R67" i="18"/>
  <c r="S67" i="18" s="1"/>
  <c r="F68" i="18"/>
  <c r="H67" i="18"/>
  <c r="I67" i="18" s="1"/>
  <c r="N66" i="18"/>
  <c r="O65" i="18"/>
  <c r="Q65" i="18"/>
  <c r="Z68" i="18"/>
  <c r="AB67" i="18"/>
  <c r="AC67" i="18" s="1"/>
  <c r="X66" i="18"/>
  <c r="Y65" i="18"/>
  <c r="AA65" i="18"/>
  <c r="D66" i="18"/>
  <c r="E65" i="18"/>
  <c r="G65" i="18"/>
  <c r="AB68" i="17"/>
  <c r="AC68" i="17" s="1"/>
  <c r="X69" i="17" s="1"/>
  <c r="Y69" i="17" s="1"/>
  <c r="AA68" i="17"/>
  <c r="X11" i="17"/>
  <c r="AA11" i="17" s="1"/>
  <c r="Y68" i="17"/>
  <c r="S69" i="17"/>
  <c r="S12" i="17" s="1"/>
  <c r="P71" i="17"/>
  <c r="R71" i="17" s="1"/>
  <c r="S70" i="17"/>
  <c r="F50" i="17"/>
  <c r="F51" i="17" s="1"/>
  <c r="F52" i="17" s="1"/>
  <c r="F53" i="17" s="1"/>
  <c r="F54" i="17" s="1"/>
  <c r="F55" i="17" s="1"/>
  <c r="F56" i="17" s="1"/>
  <c r="F57" i="17" s="1"/>
  <c r="F58" i="17" s="1"/>
  <c r="F59" i="17" s="1"/>
  <c r="F60" i="17" s="1"/>
  <c r="F61" i="17" s="1"/>
  <c r="F62" i="17" s="1"/>
  <c r="F63" i="17" s="1"/>
  <c r="F64" i="17" s="1"/>
  <c r="F65" i="17" s="1"/>
  <c r="F66" i="17" s="1"/>
  <c r="F67" i="17" s="1"/>
  <c r="F68" i="17" s="1"/>
  <c r="G49" i="17"/>
  <c r="H49" i="17"/>
  <c r="AA67" i="19" l="1"/>
  <c r="X68" i="19"/>
  <c r="Y67" i="19"/>
  <c r="G67" i="19"/>
  <c r="E67" i="19"/>
  <c r="D68" i="19"/>
  <c r="N67" i="19"/>
  <c r="O66" i="19"/>
  <c r="Q66" i="19"/>
  <c r="R68" i="19"/>
  <c r="S68" i="19" s="1"/>
  <c r="D67" i="18"/>
  <c r="E66" i="18"/>
  <c r="G66" i="18"/>
  <c r="H68" i="18"/>
  <c r="I68" i="18" s="1"/>
  <c r="N67" i="18"/>
  <c r="O66" i="18"/>
  <c r="Q66" i="18"/>
  <c r="AB68" i="18"/>
  <c r="AC68" i="18" s="1"/>
  <c r="X67" i="18"/>
  <c r="Y66" i="18"/>
  <c r="AA66" i="18"/>
  <c r="R68" i="18"/>
  <c r="S68" i="18" s="1"/>
  <c r="Y12" i="17"/>
  <c r="Z69" i="17"/>
  <c r="N70" i="17"/>
  <c r="O70" i="17" s="1"/>
  <c r="Q70" i="17"/>
  <c r="P72" i="17"/>
  <c r="R72" i="17" s="1"/>
  <c r="S71" i="17"/>
  <c r="I49" i="17"/>
  <c r="H11" i="17"/>
  <c r="H50" i="17"/>
  <c r="I50" i="17" s="1"/>
  <c r="D69" i="19" l="1"/>
  <c r="E69" i="19" s="1"/>
  <c r="F69" i="19" s="1"/>
  <c r="G68" i="19"/>
  <c r="D11" i="19"/>
  <c r="G11" i="19" s="1"/>
  <c r="E68" i="19"/>
  <c r="Y68" i="19"/>
  <c r="X69" i="19"/>
  <c r="Y69" i="19" s="1"/>
  <c r="X11" i="19"/>
  <c r="AA11" i="19" s="1"/>
  <c r="AA68" i="19"/>
  <c r="Y12" i="19"/>
  <c r="Z69" i="19"/>
  <c r="N68" i="19"/>
  <c r="O67" i="19"/>
  <c r="Q67" i="19"/>
  <c r="D68" i="18"/>
  <c r="E67" i="18"/>
  <c r="G67" i="18"/>
  <c r="X68" i="18"/>
  <c r="Y67" i="18"/>
  <c r="AA67" i="18"/>
  <c r="N68" i="18"/>
  <c r="O67" i="18"/>
  <c r="Q67" i="18"/>
  <c r="N71" i="17"/>
  <c r="O71" i="17" s="1"/>
  <c r="Z12" i="17"/>
  <c r="Z70" i="17"/>
  <c r="AB69" i="17"/>
  <c r="P73" i="17"/>
  <c r="R73" i="17" s="1"/>
  <c r="S72" i="17"/>
  <c r="D50" i="17"/>
  <c r="I11" i="17"/>
  <c r="H51" i="17"/>
  <c r="E12" i="19" l="1"/>
  <c r="Q71" i="17"/>
  <c r="F70" i="19"/>
  <c r="H69" i="19"/>
  <c r="F12" i="19"/>
  <c r="Z12" i="19"/>
  <c r="AB69" i="19"/>
  <c r="Z70" i="19"/>
  <c r="N69" i="19"/>
  <c r="O68" i="19"/>
  <c r="N11" i="19"/>
  <c r="Q11" i="19" s="1"/>
  <c r="Q68" i="19"/>
  <c r="N69" i="18"/>
  <c r="O68" i="18"/>
  <c r="N11" i="18"/>
  <c r="Q11" i="18" s="1"/>
  <c r="Q68" i="18"/>
  <c r="Y68" i="18"/>
  <c r="X69" i="18"/>
  <c r="X11" i="18"/>
  <c r="AA11" i="18" s="1"/>
  <c r="AA68" i="18"/>
  <c r="D69" i="18"/>
  <c r="E68" i="18"/>
  <c r="D11" i="18"/>
  <c r="G11" i="18" s="1"/>
  <c r="G68" i="18"/>
  <c r="N72" i="17"/>
  <c r="AB12" i="17"/>
  <c r="AC69" i="17"/>
  <c r="AB70" i="17"/>
  <c r="AC70" i="17" s="1"/>
  <c r="Z71" i="17"/>
  <c r="S73" i="17"/>
  <c r="P74" i="17"/>
  <c r="R74" i="17" s="1"/>
  <c r="E50" i="17"/>
  <c r="G50" i="17"/>
  <c r="D51" i="17"/>
  <c r="E51" i="17" s="1"/>
  <c r="I51" i="17"/>
  <c r="H12" i="19" l="1"/>
  <c r="I69" i="19"/>
  <c r="O69" i="19"/>
  <c r="AB70" i="19"/>
  <c r="AC70" i="19" s="1"/>
  <c r="Z71" i="19"/>
  <c r="AC69" i="19"/>
  <c r="AB12" i="19"/>
  <c r="F71" i="19"/>
  <c r="H70" i="19"/>
  <c r="I70" i="19" s="1"/>
  <c r="Y69" i="18"/>
  <c r="E69" i="18"/>
  <c r="O69" i="18"/>
  <c r="O72" i="17"/>
  <c r="Q72" i="17"/>
  <c r="N73" i="17"/>
  <c r="X70" i="17"/>
  <c r="AC12" i="17"/>
  <c r="AB71" i="17"/>
  <c r="AC71" i="17" s="1"/>
  <c r="Z72" i="17"/>
  <c r="G51" i="17"/>
  <c r="P75" i="17"/>
  <c r="R75" i="17" s="1"/>
  <c r="S74" i="17"/>
  <c r="D52" i="17"/>
  <c r="E52" i="17" s="1"/>
  <c r="H52" i="17"/>
  <c r="I12" i="19" l="1"/>
  <c r="D70" i="19"/>
  <c r="AC12" i="19"/>
  <c r="X70" i="19"/>
  <c r="F72" i="19"/>
  <c r="H71" i="19"/>
  <c r="I71" i="19" s="1"/>
  <c r="AB71" i="19"/>
  <c r="AC71" i="19" s="1"/>
  <c r="Z72" i="19"/>
  <c r="O12" i="19"/>
  <c r="P69" i="19"/>
  <c r="Z69" i="18"/>
  <c r="Y12" i="18"/>
  <c r="F69" i="18"/>
  <c r="E12" i="18"/>
  <c r="P69" i="18"/>
  <c r="O12" i="18"/>
  <c r="O73" i="17"/>
  <c r="Q73" i="17"/>
  <c r="N74" i="17"/>
  <c r="AB72" i="17"/>
  <c r="AC72" i="17" s="1"/>
  <c r="Z73" i="17"/>
  <c r="Y70" i="17"/>
  <c r="X71" i="17"/>
  <c r="AA70" i="17"/>
  <c r="P76" i="17"/>
  <c r="R76" i="17" s="1"/>
  <c r="S75" i="17"/>
  <c r="G52" i="17"/>
  <c r="I52" i="17"/>
  <c r="D53" i="17" s="1"/>
  <c r="E53" i="17" s="1"/>
  <c r="X71" i="19" l="1"/>
  <c r="Y70" i="19"/>
  <c r="AA70" i="19"/>
  <c r="AB72" i="19"/>
  <c r="AC72" i="19" s="1"/>
  <c r="Z73" i="19"/>
  <c r="E70" i="19"/>
  <c r="D71" i="19"/>
  <c r="G70" i="19"/>
  <c r="P70" i="19"/>
  <c r="P12" i="19"/>
  <c r="R69" i="19"/>
  <c r="H72" i="19"/>
  <c r="I72" i="19" s="1"/>
  <c r="F73" i="19"/>
  <c r="H69" i="18"/>
  <c r="F12" i="18"/>
  <c r="F70" i="18"/>
  <c r="R69" i="18"/>
  <c r="P70" i="18"/>
  <c r="P12" i="18"/>
  <c r="Z70" i="18"/>
  <c r="AB69" i="18"/>
  <c r="Z12" i="18"/>
  <c r="O74" i="17"/>
  <c r="Q74" i="17"/>
  <c r="N75" i="17"/>
  <c r="AB73" i="17"/>
  <c r="AC73" i="17" s="1"/>
  <c r="Z74" i="17"/>
  <c r="Y71" i="17"/>
  <c r="X72" i="17"/>
  <c r="X73" i="17" s="1"/>
  <c r="Y73" i="17" s="1"/>
  <c r="AA71" i="17"/>
  <c r="P77" i="17"/>
  <c r="R77" i="17" s="1"/>
  <c r="S76" i="17"/>
  <c r="H53" i="17"/>
  <c r="H73" i="19" l="1"/>
  <c r="I73" i="19" s="1"/>
  <c r="F74" i="19"/>
  <c r="E71" i="19"/>
  <c r="D72" i="19"/>
  <c r="G71" i="19"/>
  <c r="R70" i="19"/>
  <c r="S70" i="19" s="1"/>
  <c r="P71" i="19"/>
  <c r="S69" i="19"/>
  <c r="R12" i="19"/>
  <c r="Z74" i="19"/>
  <c r="AB73" i="19"/>
  <c r="AC73" i="19" s="1"/>
  <c r="Y71" i="19"/>
  <c r="X72" i="19"/>
  <c r="AA71" i="19"/>
  <c r="AC69" i="18"/>
  <c r="AB12" i="18"/>
  <c r="R12" i="18"/>
  <c r="S69" i="18"/>
  <c r="Z71" i="18"/>
  <c r="AB70" i="18"/>
  <c r="AC70" i="18" s="1"/>
  <c r="F71" i="18"/>
  <c r="H70" i="18"/>
  <c r="I70" i="18" s="1"/>
  <c r="P71" i="18"/>
  <c r="R70" i="18"/>
  <c r="S70" i="18" s="1"/>
  <c r="I69" i="18"/>
  <c r="H12" i="18"/>
  <c r="O75" i="17"/>
  <c r="Q75" i="17"/>
  <c r="N76" i="17"/>
  <c r="AB74" i="17"/>
  <c r="AC74" i="17" s="1"/>
  <c r="Z75" i="17"/>
  <c r="AA73" i="17"/>
  <c r="Y72" i="17"/>
  <c r="AA72" i="17"/>
  <c r="X74" i="17"/>
  <c r="Y74" i="17" s="1"/>
  <c r="S77" i="17"/>
  <c r="P78" i="17"/>
  <c r="R78" i="17" s="1"/>
  <c r="I53" i="17"/>
  <c r="D54" i="17" s="1"/>
  <c r="E54" i="17" s="1"/>
  <c r="G53" i="17"/>
  <c r="S12" i="19" l="1"/>
  <c r="N70" i="19"/>
  <c r="F75" i="19"/>
  <c r="H74" i="19"/>
  <c r="I74" i="19" s="1"/>
  <c r="P72" i="19"/>
  <c r="R71" i="19"/>
  <c r="S71" i="19" s="1"/>
  <c r="Y72" i="19"/>
  <c r="X73" i="19"/>
  <c r="AA72" i="19"/>
  <c r="AB74" i="19"/>
  <c r="AC74" i="19" s="1"/>
  <c r="Z75" i="19"/>
  <c r="D73" i="19"/>
  <c r="E72" i="19"/>
  <c r="G72" i="19"/>
  <c r="P72" i="18"/>
  <c r="R71" i="18"/>
  <c r="S71" i="18" s="1"/>
  <c r="AB71" i="18"/>
  <c r="AC71" i="18" s="1"/>
  <c r="Z72" i="18"/>
  <c r="I12" i="18"/>
  <c r="D70" i="18"/>
  <c r="F72" i="18"/>
  <c r="H71" i="18"/>
  <c r="I71" i="18" s="1"/>
  <c r="S12" i="18"/>
  <c r="N70" i="18"/>
  <c r="AC12" i="18"/>
  <c r="X70" i="18"/>
  <c r="O76" i="17"/>
  <c r="Q76" i="17"/>
  <c r="N77" i="17"/>
  <c r="AB75" i="17"/>
  <c r="AC75" i="17" s="1"/>
  <c r="Z76" i="17"/>
  <c r="AA74" i="17"/>
  <c r="X75" i="17"/>
  <c r="Y75" i="17" s="1"/>
  <c r="P79" i="17"/>
  <c r="R79" i="17" s="1"/>
  <c r="S78" i="17"/>
  <c r="H54" i="17"/>
  <c r="H75" i="19" l="1"/>
  <c r="I75" i="19" s="1"/>
  <c r="F76" i="19"/>
  <c r="E73" i="19"/>
  <c r="D74" i="19"/>
  <c r="G73" i="19"/>
  <c r="R72" i="19"/>
  <c r="S72" i="19" s="1"/>
  <c r="P73" i="19"/>
  <c r="Z76" i="19"/>
  <c r="AB75" i="19"/>
  <c r="AC75" i="19" s="1"/>
  <c r="Y73" i="19"/>
  <c r="X74" i="19"/>
  <c r="AA73" i="19"/>
  <c r="O70" i="19"/>
  <c r="N71" i="19"/>
  <c r="Q70" i="19"/>
  <c r="E70" i="18"/>
  <c r="D71" i="18"/>
  <c r="G70" i="18"/>
  <c r="Y70" i="18"/>
  <c r="X71" i="18"/>
  <c r="AA70" i="18"/>
  <c r="F73" i="18"/>
  <c r="H72" i="18"/>
  <c r="I72" i="18" s="1"/>
  <c r="Z73" i="18"/>
  <c r="AB72" i="18"/>
  <c r="AC72" i="18" s="1"/>
  <c r="N71" i="18"/>
  <c r="O70" i="18"/>
  <c r="Q70" i="18"/>
  <c r="P73" i="18"/>
  <c r="R72" i="18"/>
  <c r="S72" i="18" s="1"/>
  <c r="O77" i="17"/>
  <c r="Q77" i="17"/>
  <c r="N78" i="17"/>
  <c r="AA75" i="17"/>
  <c r="AB76" i="17"/>
  <c r="AC76" i="17" s="1"/>
  <c r="Z77" i="17"/>
  <c r="X76" i="17"/>
  <c r="Y76" i="17" s="1"/>
  <c r="P80" i="17"/>
  <c r="R80" i="17" s="1"/>
  <c r="S79" i="17"/>
  <c r="I54" i="17"/>
  <c r="D55" i="17" s="1"/>
  <c r="E55" i="17" s="1"/>
  <c r="G54" i="17"/>
  <c r="H76" i="19" l="1"/>
  <c r="I76" i="19" s="1"/>
  <c r="F77" i="19"/>
  <c r="X75" i="19"/>
  <c r="Y74" i="19"/>
  <c r="AA74" i="19"/>
  <c r="Z77" i="19"/>
  <c r="AB76" i="19"/>
  <c r="AC76" i="19" s="1"/>
  <c r="N72" i="19"/>
  <c r="O71" i="19"/>
  <c r="Q71" i="19"/>
  <c r="P74" i="19"/>
  <c r="R73" i="19"/>
  <c r="S73" i="19" s="1"/>
  <c r="E74" i="19"/>
  <c r="D75" i="19"/>
  <c r="G74" i="19"/>
  <c r="O71" i="18"/>
  <c r="N72" i="18"/>
  <c r="Q71" i="18"/>
  <c r="X72" i="18"/>
  <c r="Y71" i="18"/>
  <c r="AA71" i="18"/>
  <c r="F74" i="18"/>
  <c r="H73" i="18"/>
  <c r="I73" i="18" s="1"/>
  <c r="P74" i="18"/>
  <c r="R73" i="18"/>
  <c r="S73" i="18" s="1"/>
  <c r="Z74" i="18"/>
  <c r="AB73" i="18"/>
  <c r="AC73" i="18" s="1"/>
  <c r="D72" i="18"/>
  <c r="E71" i="18"/>
  <c r="G71" i="18"/>
  <c r="AA76" i="17"/>
  <c r="X77" i="17"/>
  <c r="Y77" i="17" s="1"/>
  <c r="O78" i="17"/>
  <c r="Q78" i="17"/>
  <c r="N79" i="17"/>
  <c r="N80" i="17" s="1"/>
  <c r="AB77" i="17"/>
  <c r="AC77" i="17" s="1"/>
  <c r="X78" i="17" s="1"/>
  <c r="Y78" i="17" s="1"/>
  <c r="Z78" i="17"/>
  <c r="P81" i="17"/>
  <c r="R81" i="17" s="1"/>
  <c r="S80" i="17"/>
  <c r="H55" i="17"/>
  <c r="AA77" i="17" l="1"/>
  <c r="Z78" i="19"/>
  <c r="AB77" i="19"/>
  <c r="AC77" i="19" s="1"/>
  <c r="Y75" i="19"/>
  <c r="X76" i="19"/>
  <c r="AA75" i="19"/>
  <c r="H77" i="19"/>
  <c r="I77" i="19" s="1"/>
  <c r="F78" i="19"/>
  <c r="R74" i="19"/>
  <c r="S74" i="19" s="1"/>
  <c r="P75" i="19"/>
  <c r="O72" i="19"/>
  <c r="N73" i="19"/>
  <c r="Q72" i="19"/>
  <c r="E75" i="19"/>
  <c r="D76" i="19"/>
  <c r="G75" i="19"/>
  <c r="E72" i="18"/>
  <c r="D73" i="18"/>
  <c r="G72" i="18"/>
  <c r="F75" i="18"/>
  <c r="H74" i="18"/>
  <c r="I74" i="18" s="1"/>
  <c r="Y72" i="18"/>
  <c r="X73" i="18"/>
  <c r="AA72" i="18"/>
  <c r="Z75" i="18"/>
  <c r="AB74" i="18"/>
  <c r="AC74" i="18" s="1"/>
  <c r="P75" i="18"/>
  <c r="R74" i="18"/>
  <c r="S74" i="18" s="1"/>
  <c r="N73" i="18"/>
  <c r="O72" i="18"/>
  <c r="Q72" i="18"/>
  <c r="O80" i="17"/>
  <c r="Q80" i="17"/>
  <c r="O79" i="17"/>
  <c r="Q79" i="17"/>
  <c r="N81" i="17"/>
  <c r="O81" i="17" s="1"/>
  <c r="AB78" i="17"/>
  <c r="AC78" i="17" s="1"/>
  <c r="X79" i="17" s="1"/>
  <c r="Y79" i="17" s="1"/>
  <c r="Z79" i="17"/>
  <c r="AA78" i="17"/>
  <c r="S81" i="17"/>
  <c r="N82" i="17" s="1"/>
  <c r="O82" i="17" s="1"/>
  <c r="P82" i="17"/>
  <c r="R82" i="17" s="1"/>
  <c r="Q81" i="17"/>
  <c r="I55" i="17"/>
  <c r="D56" i="17" s="1"/>
  <c r="E56" i="17" s="1"/>
  <c r="G55" i="17"/>
  <c r="P76" i="19" l="1"/>
  <c r="R75" i="19"/>
  <c r="S75" i="19" s="1"/>
  <c r="E76" i="19"/>
  <c r="D77" i="19"/>
  <c r="G76" i="19"/>
  <c r="N74" i="19"/>
  <c r="O73" i="19"/>
  <c r="Q73" i="19"/>
  <c r="H78" i="19"/>
  <c r="I78" i="19" s="1"/>
  <c r="F79" i="19"/>
  <c r="Y76" i="19"/>
  <c r="X77" i="19"/>
  <c r="AA76" i="19"/>
  <c r="AB78" i="19"/>
  <c r="AC78" i="19" s="1"/>
  <c r="Z79" i="19"/>
  <c r="O73" i="18"/>
  <c r="N74" i="18"/>
  <c r="Q73" i="18"/>
  <c r="X74" i="18"/>
  <c r="Y73" i="18"/>
  <c r="AA73" i="18"/>
  <c r="P76" i="18"/>
  <c r="R75" i="18"/>
  <c r="S75" i="18" s="1"/>
  <c r="Z76" i="18"/>
  <c r="AB75" i="18"/>
  <c r="AC75" i="18" s="1"/>
  <c r="D74" i="18"/>
  <c r="E73" i="18"/>
  <c r="G73" i="18"/>
  <c r="F76" i="18"/>
  <c r="H75" i="18"/>
  <c r="I75" i="18" s="1"/>
  <c r="AB79" i="17"/>
  <c r="AC79" i="17" s="1"/>
  <c r="X80" i="17" s="1"/>
  <c r="Y80" i="17" s="1"/>
  <c r="AA79" i="17"/>
  <c r="Z80" i="17"/>
  <c r="P83" i="17"/>
  <c r="R83" i="17" s="1"/>
  <c r="S82" i="17"/>
  <c r="N83" i="17" s="1"/>
  <c r="O83" i="17" s="1"/>
  <c r="Q82" i="17"/>
  <c r="H56" i="17"/>
  <c r="O74" i="19" l="1"/>
  <c r="N75" i="19"/>
  <c r="Q74" i="19"/>
  <c r="F80" i="19"/>
  <c r="H79" i="19"/>
  <c r="I79" i="19" s="1"/>
  <c r="Z80" i="19"/>
  <c r="AB79" i="19"/>
  <c r="AC79" i="19" s="1"/>
  <c r="Y77" i="19"/>
  <c r="X78" i="19"/>
  <c r="AA77" i="19"/>
  <c r="P77" i="19"/>
  <c r="R76" i="19"/>
  <c r="S76" i="19" s="1"/>
  <c r="E77" i="19"/>
  <c r="D78" i="19"/>
  <c r="G77" i="19"/>
  <c r="Y74" i="18"/>
  <c r="X75" i="18"/>
  <c r="AA74" i="18"/>
  <c r="Z77" i="18"/>
  <c r="AB76" i="18"/>
  <c r="AC76" i="18" s="1"/>
  <c r="P77" i="18"/>
  <c r="R76" i="18"/>
  <c r="S76" i="18" s="1"/>
  <c r="N75" i="18"/>
  <c r="O74" i="18"/>
  <c r="Q74" i="18"/>
  <c r="F77" i="18"/>
  <c r="H76" i="18"/>
  <c r="I76" i="18" s="1"/>
  <c r="E74" i="18"/>
  <c r="D75" i="18"/>
  <c r="G74" i="18"/>
  <c r="AB80" i="17"/>
  <c r="AC80" i="17" s="1"/>
  <c r="X81" i="17" s="1"/>
  <c r="Y81" i="17" s="1"/>
  <c r="Z81" i="17"/>
  <c r="AA80" i="17"/>
  <c r="P84" i="17"/>
  <c r="R84" i="17" s="1"/>
  <c r="S83" i="17"/>
  <c r="N84" i="17" s="1"/>
  <c r="O84" i="17" s="1"/>
  <c r="Q83" i="17"/>
  <c r="I56" i="17"/>
  <c r="D57" i="17" s="1"/>
  <c r="E57" i="17" s="1"/>
  <c r="G56" i="17"/>
  <c r="F81" i="19" l="1"/>
  <c r="H80" i="19"/>
  <c r="I80" i="19" s="1"/>
  <c r="Y78" i="19"/>
  <c r="X79" i="19"/>
  <c r="AA78" i="19"/>
  <c r="AB80" i="19"/>
  <c r="AC80" i="19" s="1"/>
  <c r="Z81" i="19"/>
  <c r="O75" i="19"/>
  <c r="N76" i="19"/>
  <c r="Q75" i="19"/>
  <c r="E78" i="19"/>
  <c r="D79" i="19"/>
  <c r="G78" i="19"/>
  <c r="P78" i="19"/>
  <c r="R77" i="19"/>
  <c r="S77" i="19" s="1"/>
  <c r="Z78" i="18"/>
  <c r="AB77" i="18"/>
  <c r="AC77" i="18" s="1"/>
  <c r="P78" i="18"/>
  <c r="R77" i="18"/>
  <c r="S77" i="18" s="1"/>
  <c r="O75" i="18"/>
  <c r="N76" i="18"/>
  <c r="Q75" i="18"/>
  <c r="X76" i="18"/>
  <c r="Y75" i="18"/>
  <c r="AA75" i="18"/>
  <c r="D76" i="18"/>
  <c r="E75" i="18"/>
  <c r="G75" i="18"/>
  <c r="H77" i="18"/>
  <c r="I77" i="18" s="1"/>
  <c r="F78" i="18"/>
  <c r="AB81" i="17"/>
  <c r="AC81" i="17" s="1"/>
  <c r="X82" i="17" s="1"/>
  <c r="Y82" i="17" s="1"/>
  <c r="Z82" i="17"/>
  <c r="AA81" i="17"/>
  <c r="P85" i="17"/>
  <c r="R85" i="17" s="1"/>
  <c r="S84" i="17"/>
  <c r="N85" i="17" s="1"/>
  <c r="O85" i="17" s="1"/>
  <c r="Q84" i="17"/>
  <c r="H57" i="17"/>
  <c r="O76" i="19" l="1"/>
  <c r="N77" i="19"/>
  <c r="Q76" i="19"/>
  <c r="E79" i="19"/>
  <c r="D80" i="19"/>
  <c r="G79" i="19"/>
  <c r="F82" i="19"/>
  <c r="H81" i="19"/>
  <c r="I81" i="19" s="1"/>
  <c r="P79" i="19"/>
  <c r="R78" i="19"/>
  <c r="S78" i="19" s="1"/>
  <c r="Z82" i="19"/>
  <c r="AB81" i="19"/>
  <c r="AC81" i="19" s="1"/>
  <c r="Y79" i="19"/>
  <c r="X80" i="19"/>
  <c r="AA79" i="19"/>
  <c r="N77" i="18"/>
  <c r="O76" i="18"/>
  <c r="Q76" i="18"/>
  <c r="Y76" i="18"/>
  <c r="X77" i="18"/>
  <c r="AA76" i="18"/>
  <c r="Z79" i="18"/>
  <c r="AB78" i="18"/>
  <c r="AC78" i="18" s="1"/>
  <c r="P79" i="18"/>
  <c r="R78" i="18"/>
  <c r="S78" i="18" s="1"/>
  <c r="F79" i="18"/>
  <c r="H78" i="18"/>
  <c r="I78" i="18" s="1"/>
  <c r="E76" i="18"/>
  <c r="D77" i="18"/>
  <c r="G76" i="18"/>
  <c r="AB82" i="17"/>
  <c r="AC82" i="17" s="1"/>
  <c r="X83" i="17" s="1"/>
  <c r="Y83" i="17" s="1"/>
  <c r="AA82" i="17"/>
  <c r="Z83" i="17"/>
  <c r="S85" i="17"/>
  <c r="N86" i="17" s="1"/>
  <c r="O86" i="17" s="1"/>
  <c r="Q85" i="17"/>
  <c r="P86" i="17"/>
  <c r="R86" i="17" s="1"/>
  <c r="I57" i="17"/>
  <c r="D58" i="17" s="1"/>
  <c r="E58" i="17" s="1"/>
  <c r="G57" i="17"/>
  <c r="F83" i="19" l="1"/>
  <c r="H82" i="19"/>
  <c r="I82" i="19" s="1"/>
  <c r="P80" i="19"/>
  <c r="R79" i="19"/>
  <c r="S79" i="19" s="1"/>
  <c r="N78" i="19"/>
  <c r="O77" i="19"/>
  <c r="Q77" i="19"/>
  <c r="Y80" i="19"/>
  <c r="X81" i="19"/>
  <c r="AA80" i="19"/>
  <c r="Z83" i="19"/>
  <c r="AB82" i="19"/>
  <c r="AC82" i="19" s="1"/>
  <c r="D81" i="19"/>
  <c r="E80" i="19"/>
  <c r="G80" i="19"/>
  <c r="P80" i="18"/>
  <c r="R79" i="18"/>
  <c r="S79" i="18" s="1"/>
  <c r="AB79" i="18"/>
  <c r="AC79" i="18" s="1"/>
  <c r="Z80" i="18"/>
  <c r="D78" i="18"/>
  <c r="E77" i="18"/>
  <c r="G77" i="18"/>
  <c r="F80" i="18"/>
  <c r="H79" i="18"/>
  <c r="I79" i="18" s="1"/>
  <c r="X78" i="18"/>
  <c r="Y77" i="18"/>
  <c r="AA77" i="18"/>
  <c r="O77" i="18"/>
  <c r="N78" i="18"/>
  <c r="Q77" i="18"/>
  <c r="AB83" i="17"/>
  <c r="AC83" i="17" s="1"/>
  <c r="X84" i="17" s="1"/>
  <c r="Y84" i="17" s="1"/>
  <c r="Z84" i="17"/>
  <c r="AA83" i="17"/>
  <c r="P87" i="17"/>
  <c r="R87" i="17" s="1"/>
  <c r="S86" i="17"/>
  <c r="N87" i="17" s="1"/>
  <c r="O87" i="17" s="1"/>
  <c r="Q86" i="17"/>
  <c r="H58" i="17"/>
  <c r="E81" i="19" l="1"/>
  <c r="D82" i="19"/>
  <c r="G81" i="19"/>
  <c r="Y81" i="19"/>
  <c r="X82" i="19"/>
  <c r="AA81" i="19"/>
  <c r="O78" i="19"/>
  <c r="N79" i="19"/>
  <c r="Q78" i="19"/>
  <c r="AB83" i="19"/>
  <c r="AC83" i="19" s="1"/>
  <c r="Z84" i="19"/>
  <c r="H83" i="19"/>
  <c r="I83" i="19" s="1"/>
  <c r="F84" i="19"/>
  <c r="R80" i="19"/>
  <c r="S80" i="19" s="1"/>
  <c r="P81" i="19"/>
  <c r="F81" i="18"/>
  <c r="H80" i="18"/>
  <c r="I80" i="18" s="1"/>
  <c r="E78" i="18"/>
  <c r="D79" i="18"/>
  <c r="G78" i="18"/>
  <c r="Z81" i="18"/>
  <c r="AB80" i="18"/>
  <c r="AC80" i="18" s="1"/>
  <c r="N79" i="18"/>
  <c r="O78" i="18"/>
  <c r="Q78" i="18"/>
  <c r="Y78" i="18"/>
  <c r="X79" i="18"/>
  <c r="AA78" i="18"/>
  <c r="P81" i="18"/>
  <c r="R80" i="18"/>
  <c r="S80" i="18" s="1"/>
  <c r="AB84" i="17"/>
  <c r="AC84" i="17" s="1"/>
  <c r="X85" i="17" s="1"/>
  <c r="Y85" i="17" s="1"/>
  <c r="AA84" i="17"/>
  <c r="Z85" i="17"/>
  <c r="P88" i="17"/>
  <c r="R88" i="17" s="1"/>
  <c r="S87" i="17"/>
  <c r="N88" i="17" s="1"/>
  <c r="Q87" i="17"/>
  <c r="H68" i="17"/>
  <c r="I58" i="17"/>
  <c r="D59" i="17" s="1"/>
  <c r="E59" i="17" s="1"/>
  <c r="G58" i="17"/>
  <c r="N80" i="19" l="1"/>
  <c r="O79" i="19"/>
  <c r="Q79" i="19"/>
  <c r="F85" i="19"/>
  <c r="H84" i="19"/>
  <c r="I84" i="19" s="1"/>
  <c r="Z85" i="19"/>
  <c r="AB84" i="19"/>
  <c r="AC84" i="19" s="1"/>
  <c r="D83" i="19"/>
  <c r="E82" i="19"/>
  <c r="G82" i="19"/>
  <c r="R81" i="19"/>
  <c r="S81" i="19" s="1"/>
  <c r="P82" i="19"/>
  <c r="X83" i="19"/>
  <c r="Y82" i="19"/>
  <c r="AA82" i="19"/>
  <c r="Z82" i="18"/>
  <c r="AB81" i="18"/>
  <c r="AC81" i="18" s="1"/>
  <c r="X80" i="18"/>
  <c r="Y79" i="18"/>
  <c r="AA79" i="18"/>
  <c r="O79" i="18"/>
  <c r="N80" i="18"/>
  <c r="Q79" i="18"/>
  <c r="P82" i="18"/>
  <c r="R81" i="18"/>
  <c r="S81" i="18" s="1"/>
  <c r="D80" i="18"/>
  <c r="E79" i="18"/>
  <c r="G79" i="18"/>
  <c r="F82" i="18"/>
  <c r="H81" i="18"/>
  <c r="I81" i="18" s="1"/>
  <c r="AB85" i="17"/>
  <c r="AC85" i="17" s="1"/>
  <c r="X86" i="17" s="1"/>
  <c r="Y86" i="17" s="1"/>
  <c r="Z86" i="17"/>
  <c r="AA85" i="17"/>
  <c r="O88" i="17"/>
  <c r="N12" i="17"/>
  <c r="Q12" i="17" s="1"/>
  <c r="S88" i="17"/>
  <c r="N89" i="17" s="1"/>
  <c r="O89" i="17" s="1"/>
  <c r="O13" i="17" s="1"/>
  <c r="Q88" i="17"/>
  <c r="H59" i="17"/>
  <c r="R82" i="19" l="1"/>
  <c r="S82" i="19" s="1"/>
  <c r="P83" i="19"/>
  <c r="Y83" i="19"/>
  <c r="X84" i="19"/>
  <c r="AA83" i="19"/>
  <c r="AB85" i="19"/>
  <c r="AC85" i="19" s="1"/>
  <c r="Z86" i="19"/>
  <c r="E83" i="19"/>
  <c r="D84" i="19"/>
  <c r="G83" i="19"/>
  <c r="F86" i="19"/>
  <c r="H85" i="19"/>
  <c r="I85" i="19" s="1"/>
  <c r="O80" i="19"/>
  <c r="N81" i="19"/>
  <c r="Q80" i="19"/>
  <c r="N81" i="18"/>
  <c r="O80" i="18"/>
  <c r="Q80" i="18"/>
  <c r="P83" i="18"/>
  <c r="R82" i="18"/>
  <c r="S82" i="18" s="1"/>
  <c r="Z83" i="18"/>
  <c r="AB82" i="18"/>
  <c r="AC82" i="18" s="1"/>
  <c r="Y80" i="18"/>
  <c r="X81" i="18"/>
  <c r="AA80" i="18"/>
  <c r="F83" i="18"/>
  <c r="H82" i="18"/>
  <c r="I82" i="18" s="1"/>
  <c r="E80" i="18"/>
  <c r="D81" i="18"/>
  <c r="G80" i="18"/>
  <c r="AB86" i="17"/>
  <c r="AC86" i="17" s="1"/>
  <c r="X87" i="17" s="1"/>
  <c r="Y87" i="17" s="1"/>
  <c r="AA86" i="17"/>
  <c r="Z87" i="17"/>
  <c r="P89" i="17"/>
  <c r="I59" i="17"/>
  <c r="D60" i="17" s="1"/>
  <c r="E60" i="17" s="1"/>
  <c r="G59" i="17"/>
  <c r="AB86" i="19" l="1"/>
  <c r="AC86" i="19" s="1"/>
  <c r="Z87" i="19"/>
  <c r="D85" i="19"/>
  <c r="E84" i="19"/>
  <c r="G84" i="19"/>
  <c r="R83" i="19"/>
  <c r="S83" i="19" s="1"/>
  <c r="P84" i="19"/>
  <c r="F87" i="19"/>
  <c r="H86" i="19"/>
  <c r="I86" i="19" s="1"/>
  <c r="N82" i="19"/>
  <c r="O81" i="19"/>
  <c r="Q81" i="19"/>
  <c r="Y84" i="19"/>
  <c r="X85" i="19"/>
  <c r="AA84" i="19"/>
  <c r="X82" i="18"/>
  <c r="Y81" i="18"/>
  <c r="AA81" i="18"/>
  <c r="Z84" i="18"/>
  <c r="AB83" i="18"/>
  <c r="AC83" i="18" s="1"/>
  <c r="D82" i="18"/>
  <c r="E81" i="18"/>
  <c r="G81" i="18"/>
  <c r="F84" i="18"/>
  <c r="H83" i="18"/>
  <c r="I83" i="18" s="1"/>
  <c r="P84" i="18"/>
  <c r="R83" i="18"/>
  <c r="S83" i="18" s="1"/>
  <c r="O81" i="18"/>
  <c r="N82" i="18"/>
  <c r="Q81" i="18"/>
  <c r="AB87" i="17"/>
  <c r="AC87" i="17" s="1"/>
  <c r="X88" i="17" s="1"/>
  <c r="Z88" i="17"/>
  <c r="AA87" i="17"/>
  <c r="R89" i="17"/>
  <c r="R13" i="17" s="1"/>
  <c r="P13" i="17"/>
  <c r="P90" i="17"/>
  <c r="R90" i="17" s="1"/>
  <c r="Q89" i="17"/>
  <c r="H60" i="17"/>
  <c r="F88" i="19" l="1"/>
  <c r="H87" i="19"/>
  <c r="I87" i="19" s="1"/>
  <c r="AB87" i="19"/>
  <c r="AC87" i="19" s="1"/>
  <c r="Z88" i="19"/>
  <c r="Y85" i="19"/>
  <c r="X86" i="19"/>
  <c r="AA85" i="19"/>
  <c r="O82" i="19"/>
  <c r="N83" i="19"/>
  <c r="Q82" i="19"/>
  <c r="E85" i="19"/>
  <c r="D86" i="19"/>
  <c r="G85" i="19"/>
  <c r="P85" i="19"/>
  <c r="R84" i="19"/>
  <c r="S84" i="19" s="1"/>
  <c r="E82" i="18"/>
  <c r="D83" i="18"/>
  <c r="G82" i="18"/>
  <c r="F85" i="18"/>
  <c r="H84" i="18"/>
  <c r="I84" i="18" s="1"/>
  <c r="N83" i="18"/>
  <c r="O82" i="18"/>
  <c r="Q82" i="18"/>
  <c r="P85" i="18"/>
  <c r="R84" i="18"/>
  <c r="S84" i="18" s="1"/>
  <c r="Z85" i="18"/>
  <c r="AB84" i="18"/>
  <c r="AC84" i="18" s="1"/>
  <c r="Y82" i="18"/>
  <c r="X83" i="18"/>
  <c r="AA82" i="18"/>
  <c r="AB88" i="17"/>
  <c r="AC88" i="17" s="1"/>
  <c r="X89" i="17" s="1"/>
  <c r="Y89" i="17" s="1"/>
  <c r="AA88" i="17"/>
  <c r="X12" i="17"/>
  <c r="AA12" i="17" s="1"/>
  <c r="Y88" i="17"/>
  <c r="S89" i="17"/>
  <c r="N90" i="17" s="1"/>
  <c r="P91" i="17"/>
  <c r="R91" i="17" s="1"/>
  <c r="S90" i="17"/>
  <c r="G60" i="17"/>
  <c r="I60" i="17"/>
  <c r="D61" i="17" s="1"/>
  <c r="E61" i="17" s="1"/>
  <c r="R85" i="19" l="1"/>
  <c r="S85" i="19" s="1"/>
  <c r="P86" i="19"/>
  <c r="Y86" i="19"/>
  <c r="X87" i="19"/>
  <c r="AA86" i="19"/>
  <c r="O83" i="19"/>
  <c r="N84" i="19"/>
  <c r="Q83" i="19"/>
  <c r="E86" i="19"/>
  <c r="D87" i="19"/>
  <c r="G86" i="19"/>
  <c r="AB88" i="19"/>
  <c r="AC88" i="19" s="1"/>
  <c r="H88" i="19"/>
  <c r="I88" i="19" s="1"/>
  <c r="X84" i="18"/>
  <c r="Y83" i="18"/>
  <c r="AA83" i="18"/>
  <c r="Z86" i="18"/>
  <c r="AB85" i="18"/>
  <c r="AC85" i="18" s="1"/>
  <c r="F86" i="18"/>
  <c r="H85" i="18"/>
  <c r="I85" i="18" s="1"/>
  <c r="P86" i="18"/>
  <c r="R85" i="18"/>
  <c r="S85" i="18" s="1"/>
  <c r="O83" i="18"/>
  <c r="N84" i="18"/>
  <c r="Q83" i="18"/>
  <c r="D84" i="18"/>
  <c r="E83" i="18"/>
  <c r="G83" i="18"/>
  <c r="Y13" i="17"/>
  <c r="Z89" i="17"/>
  <c r="S13" i="17"/>
  <c r="O90" i="17"/>
  <c r="Q90" i="17"/>
  <c r="N91" i="17"/>
  <c r="O91" i="17" s="1"/>
  <c r="P92" i="17"/>
  <c r="R92" i="17" s="1"/>
  <c r="S91" i="17"/>
  <c r="H61" i="17"/>
  <c r="O84" i="19" l="1"/>
  <c r="N85" i="19"/>
  <c r="Q84" i="19"/>
  <c r="E87" i="19"/>
  <c r="D88" i="19"/>
  <c r="G87" i="19"/>
  <c r="P87" i="19"/>
  <c r="R86" i="19"/>
  <c r="S86" i="19" s="1"/>
  <c r="Y87" i="19"/>
  <c r="X88" i="19"/>
  <c r="AA87" i="19"/>
  <c r="E84" i="18"/>
  <c r="D85" i="18"/>
  <c r="G84" i="18"/>
  <c r="F87" i="18"/>
  <c r="H86" i="18"/>
  <c r="I86" i="18" s="1"/>
  <c r="N85" i="18"/>
  <c r="O84" i="18"/>
  <c r="Q84" i="18"/>
  <c r="P87" i="18"/>
  <c r="R86" i="18"/>
  <c r="S86" i="18" s="1"/>
  <c r="Z87" i="18"/>
  <c r="AB86" i="18"/>
  <c r="AC86" i="18" s="1"/>
  <c r="Y84" i="18"/>
  <c r="X85" i="18"/>
  <c r="AA84" i="18"/>
  <c r="Z13" i="17"/>
  <c r="Z90" i="17"/>
  <c r="AB89" i="17"/>
  <c r="AA89" i="17"/>
  <c r="Q91" i="17"/>
  <c r="N92" i="17"/>
  <c r="O92" i="17" s="1"/>
  <c r="P93" i="17"/>
  <c r="R93" i="17" s="1"/>
  <c r="S92" i="17"/>
  <c r="I61" i="17"/>
  <c r="D62" i="17" s="1"/>
  <c r="E62" i="17" s="1"/>
  <c r="G61" i="17"/>
  <c r="Y88" i="19" l="1"/>
  <c r="X89" i="19"/>
  <c r="X12" i="19"/>
  <c r="AA12" i="19" s="1"/>
  <c r="AA88" i="19"/>
  <c r="P88" i="19"/>
  <c r="R87" i="19"/>
  <c r="S87" i="19" s="1"/>
  <c r="N86" i="19"/>
  <c r="O85" i="19"/>
  <c r="Q85" i="19"/>
  <c r="D89" i="19"/>
  <c r="D12" i="19"/>
  <c r="G12" i="19" s="1"/>
  <c r="E88" i="19"/>
  <c r="G88" i="19"/>
  <c r="F88" i="18"/>
  <c r="H87" i="18"/>
  <c r="I87" i="18" s="1"/>
  <c r="P88" i="18"/>
  <c r="R87" i="18"/>
  <c r="S87" i="18" s="1"/>
  <c r="D86" i="18"/>
  <c r="E85" i="18"/>
  <c r="G85" i="18"/>
  <c r="O85" i="18"/>
  <c r="N86" i="18"/>
  <c r="Q85" i="18"/>
  <c r="X86" i="18"/>
  <c r="Y85" i="18"/>
  <c r="AA85" i="18"/>
  <c r="Z88" i="18"/>
  <c r="AB87" i="18"/>
  <c r="AC87" i="18" s="1"/>
  <c r="AB13" i="17"/>
  <c r="AC89" i="17"/>
  <c r="AB90" i="17"/>
  <c r="AC90" i="17" s="1"/>
  <c r="Z91" i="17"/>
  <c r="Q92" i="17"/>
  <c r="N93" i="17"/>
  <c r="O93" i="17" s="1"/>
  <c r="S93" i="17"/>
  <c r="P94" i="17"/>
  <c r="R94" i="17" s="1"/>
  <c r="H62" i="17"/>
  <c r="O86" i="19" l="1"/>
  <c r="N87" i="19"/>
  <c r="Q86" i="19"/>
  <c r="R88" i="19"/>
  <c r="S88" i="19" s="1"/>
  <c r="E89" i="19"/>
  <c r="Y89" i="19"/>
  <c r="R88" i="18"/>
  <c r="S88" i="18" s="1"/>
  <c r="E86" i="18"/>
  <c r="D87" i="18"/>
  <c r="G86" i="18"/>
  <c r="H88" i="18"/>
  <c r="I88" i="18" s="1"/>
  <c r="N87" i="18"/>
  <c r="O86" i="18"/>
  <c r="Q86" i="18"/>
  <c r="AB88" i="18"/>
  <c r="AC88" i="18" s="1"/>
  <c r="Y86" i="18"/>
  <c r="X87" i="18"/>
  <c r="AA86" i="18"/>
  <c r="X90" i="17"/>
  <c r="AC13" i="17"/>
  <c r="AB91" i="17"/>
  <c r="AC91" i="17" s="1"/>
  <c r="Z92" i="17"/>
  <c r="Q93" i="17"/>
  <c r="N94" i="17"/>
  <c r="O94" i="17" s="1"/>
  <c r="P95" i="17"/>
  <c r="R95" i="17" s="1"/>
  <c r="S94" i="17"/>
  <c r="G62" i="17"/>
  <c r="I62" i="17"/>
  <c r="D63" i="17" s="1"/>
  <c r="E63" i="17" s="1"/>
  <c r="E13" i="19" l="1"/>
  <c r="F89" i="19"/>
  <c r="O87" i="19"/>
  <c r="N88" i="19"/>
  <c r="Q87" i="19"/>
  <c r="Y13" i="19"/>
  <c r="Z89" i="19"/>
  <c r="O87" i="18"/>
  <c r="N88" i="18"/>
  <c r="Q87" i="18"/>
  <c r="D88" i="18"/>
  <c r="E87" i="18"/>
  <c r="G87" i="18"/>
  <c r="X88" i="18"/>
  <c r="Y87" i="18"/>
  <c r="AA87" i="18"/>
  <c r="Q94" i="17"/>
  <c r="AB92" i="17"/>
  <c r="AC92" i="17" s="1"/>
  <c r="Z93" i="17"/>
  <c r="Y90" i="17"/>
  <c r="X91" i="17"/>
  <c r="AA90" i="17"/>
  <c r="N95" i="17"/>
  <c r="O95" i="17" s="1"/>
  <c r="P96" i="17"/>
  <c r="R96" i="17" s="1"/>
  <c r="S95" i="17"/>
  <c r="H63" i="17"/>
  <c r="O88" i="19" l="1"/>
  <c r="N89" i="19"/>
  <c r="N12" i="19"/>
  <c r="Q12" i="19" s="1"/>
  <c r="Q88" i="19"/>
  <c r="F13" i="19"/>
  <c r="H89" i="19"/>
  <c r="F90" i="19"/>
  <c r="G89" i="19"/>
  <c r="Z90" i="19"/>
  <c r="AB89" i="19"/>
  <c r="AA89" i="19"/>
  <c r="Z13" i="19"/>
  <c r="E88" i="18"/>
  <c r="D12" i="18"/>
  <c r="G12" i="18" s="1"/>
  <c r="D89" i="18"/>
  <c r="G88" i="18"/>
  <c r="Y88" i="18"/>
  <c r="X89" i="18"/>
  <c r="X12" i="18"/>
  <c r="AA12" i="18" s="1"/>
  <c r="AA88" i="18"/>
  <c r="N89" i="18"/>
  <c r="O88" i="18"/>
  <c r="N12" i="18"/>
  <c r="Q12" i="18" s="1"/>
  <c r="Q88" i="18"/>
  <c r="N96" i="17"/>
  <c r="O96" i="17" s="1"/>
  <c r="AB93" i="17"/>
  <c r="AC93" i="17" s="1"/>
  <c r="Z94" i="17"/>
  <c r="Y91" i="17"/>
  <c r="X92" i="17"/>
  <c r="AA91" i="17"/>
  <c r="Q95" i="17"/>
  <c r="P97" i="17"/>
  <c r="R97" i="17" s="1"/>
  <c r="S96" i="17"/>
  <c r="N97" i="17" s="1"/>
  <c r="O97" i="17" s="1"/>
  <c r="Q96" i="17"/>
  <c r="I63" i="17"/>
  <c r="D64" i="17" s="1"/>
  <c r="E64" i="17" s="1"/>
  <c r="G63" i="17"/>
  <c r="F91" i="19" l="1"/>
  <c r="H90" i="19"/>
  <c r="I90" i="19" s="1"/>
  <c r="AC89" i="19"/>
  <c r="AB13" i="19"/>
  <c r="I89" i="19"/>
  <c r="H13" i="19"/>
  <c r="O89" i="19"/>
  <c r="AB90" i="19"/>
  <c r="AC90" i="19" s="1"/>
  <c r="Z91" i="19"/>
  <c r="E89" i="18"/>
  <c r="Y89" i="18"/>
  <c r="O89" i="18"/>
  <c r="AB94" i="17"/>
  <c r="AC94" i="17" s="1"/>
  <c r="Z95" i="17"/>
  <c r="Y92" i="17"/>
  <c r="X93" i="17"/>
  <c r="X94" i="17" s="1"/>
  <c r="Y94" i="17" s="1"/>
  <c r="AA92" i="17"/>
  <c r="S97" i="17"/>
  <c r="N98" i="17" s="1"/>
  <c r="O98" i="17" s="1"/>
  <c r="P98" i="17"/>
  <c r="R98" i="17" s="1"/>
  <c r="Q97" i="17"/>
  <c r="H64" i="17"/>
  <c r="O13" i="19" l="1"/>
  <c r="P89" i="19"/>
  <c r="H91" i="19"/>
  <c r="I91" i="19" s="1"/>
  <c r="F92" i="19"/>
  <c r="I13" i="19"/>
  <c r="D90" i="19"/>
  <c r="AB91" i="19"/>
  <c r="AC91" i="19" s="1"/>
  <c r="Z92" i="19"/>
  <c r="AC13" i="19"/>
  <c r="X90" i="19"/>
  <c r="Z89" i="18"/>
  <c r="Y13" i="18"/>
  <c r="F89" i="18"/>
  <c r="E13" i="18"/>
  <c r="P89" i="18"/>
  <c r="O13" i="18"/>
  <c r="AA94" i="17"/>
  <c r="AB95" i="17"/>
  <c r="AC95" i="17" s="1"/>
  <c r="Z96" i="17"/>
  <c r="AA95" i="17"/>
  <c r="Y93" i="17"/>
  <c r="AA93" i="17"/>
  <c r="X95" i="17"/>
  <c r="Y95" i="17" s="1"/>
  <c r="P99" i="17"/>
  <c r="R99" i="17" s="1"/>
  <c r="S98" i="17"/>
  <c r="N99" i="17" s="1"/>
  <c r="O99" i="17" s="1"/>
  <c r="Q98" i="17"/>
  <c r="G64" i="17"/>
  <c r="I64" i="17"/>
  <c r="D65" i="17" s="1"/>
  <c r="E65" i="17" s="1"/>
  <c r="Z93" i="19" l="1"/>
  <c r="AB92" i="19"/>
  <c r="AC92" i="19" s="1"/>
  <c r="X91" i="19"/>
  <c r="Y90" i="19"/>
  <c r="AA90" i="19"/>
  <c r="H92" i="19"/>
  <c r="I92" i="19" s="1"/>
  <c r="F93" i="19"/>
  <c r="D91" i="19"/>
  <c r="E90" i="19"/>
  <c r="G90" i="19"/>
  <c r="Q89" i="19"/>
  <c r="R89" i="19"/>
  <c r="P90" i="19"/>
  <c r="P13" i="19"/>
  <c r="G89" i="18"/>
  <c r="F90" i="18"/>
  <c r="H89" i="18"/>
  <c r="F13" i="18"/>
  <c r="P90" i="18"/>
  <c r="R89" i="18"/>
  <c r="Q89" i="18"/>
  <c r="P13" i="18"/>
  <c r="AA89" i="18"/>
  <c r="Z13" i="18"/>
  <c r="Z90" i="18"/>
  <c r="AB89" i="18"/>
  <c r="AB96" i="17"/>
  <c r="AC96" i="17" s="1"/>
  <c r="Z97" i="17"/>
  <c r="X96" i="17"/>
  <c r="Y96" i="17" s="1"/>
  <c r="P100" i="17"/>
  <c r="R100" i="17" s="1"/>
  <c r="S99" i="17"/>
  <c r="N100" i="17" s="1"/>
  <c r="O100" i="17" s="1"/>
  <c r="Q99" i="17"/>
  <c r="H65" i="17"/>
  <c r="S89" i="19" l="1"/>
  <c r="R13" i="19"/>
  <c r="AB93" i="19"/>
  <c r="AC93" i="19" s="1"/>
  <c r="Z94" i="19"/>
  <c r="Y91" i="19"/>
  <c r="X92" i="19"/>
  <c r="AA91" i="19"/>
  <c r="P91" i="19"/>
  <c r="R90" i="19"/>
  <c r="S90" i="19" s="1"/>
  <c r="E91" i="19"/>
  <c r="D92" i="19"/>
  <c r="G91" i="19"/>
  <c r="H93" i="19"/>
  <c r="I93" i="19" s="1"/>
  <c r="F94" i="19"/>
  <c r="I89" i="18"/>
  <c r="H13" i="18"/>
  <c r="S89" i="18"/>
  <c r="R13" i="18"/>
  <c r="F91" i="18"/>
  <c r="H90" i="18"/>
  <c r="I90" i="18" s="1"/>
  <c r="AC89" i="18"/>
  <c r="AB13" i="18"/>
  <c r="Z91" i="18"/>
  <c r="AB90" i="18"/>
  <c r="AC90" i="18" s="1"/>
  <c r="P91" i="18"/>
  <c r="R90" i="18"/>
  <c r="S90" i="18" s="1"/>
  <c r="AB97" i="17"/>
  <c r="AC97" i="17" s="1"/>
  <c r="Z98" i="17"/>
  <c r="AA96" i="17"/>
  <c r="X97" i="17"/>
  <c r="Y97" i="17" s="1"/>
  <c r="P101" i="17"/>
  <c r="R101" i="17" s="1"/>
  <c r="S100" i="17"/>
  <c r="N101" i="17" s="1"/>
  <c r="O101" i="17" s="1"/>
  <c r="Q100" i="17"/>
  <c r="I65" i="17"/>
  <c r="D66" i="17" s="1"/>
  <c r="E66" i="17" s="1"/>
  <c r="G65" i="17"/>
  <c r="AA97" i="17" l="1"/>
  <c r="X93" i="19"/>
  <c r="Y92" i="19"/>
  <c r="AA92" i="19"/>
  <c r="P92" i="19"/>
  <c r="R91" i="19"/>
  <c r="S91" i="19" s="1"/>
  <c r="H94" i="19"/>
  <c r="I94" i="19" s="1"/>
  <c r="F95" i="19"/>
  <c r="D93" i="19"/>
  <c r="E92" i="19"/>
  <c r="G92" i="19"/>
  <c r="Z95" i="19"/>
  <c r="AB94" i="19"/>
  <c r="AC94" i="19" s="1"/>
  <c r="S13" i="19"/>
  <c r="N90" i="19"/>
  <c r="Z92" i="18"/>
  <c r="AB91" i="18"/>
  <c r="AC91" i="18" s="1"/>
  <c r="S13" i="18"/>
  <c r="N90" i="18"/>
  <c r="F92" i="18"/>
  <c r="H91" i="18"/>
  <c r="I91" i="18" s="1"/>
  <c r="I13" i="18"/>
  <c r="D90" i="18"/>
  <c r="P92" i="18"/>
  <c r="R91" i="18"/>
  <c r="S91" i="18" s="1"/>
  <c r="AC13" i="18"/>
  <c r="X90" i="18"/>
  <c r="AB98" i="17"/>
  <c r="AC98" i="17" s="1"/>
  <c r="Z99" i="17"/>
  <c r="X98" i="17"/>
  <c r="Y98" i="17" s="1"/>
  <c r="S101" i="17"/>
  <c r="N102" i="17" s="1"/>
  <c r="O102" i="17" s="1"/>
  <c r="Q101" i="17"/>
  <c r="P102" i="17"/>
  <c r="R102" i="17" s="1"/>
  <c r="H66" i="17"/>
  <c r="AB95" i="19" l="1"/>
  <c r="AC95" i="19" s="1"/>
  <c r="Z96" i="19"/>
  <c r="E93" i="19"/>
  <c r="D94" i="19"/>
  <c r="G93" i="19"/>
  <c r="O90" i="19"/>
  <c r="N91" i="19"/>
  <c r="Q90" i="19"/>
  <c r="F96" i="19"/>
  <c r="H95" i="19"/>
  <c r="I95" i="19" s="1"/>
  <c r="P93" i="19"/>
  <c r="R92" i="19"/>
  <c r="S92" i="19" s="1"/>
  <c r="Y93" i="19"/>
  <c r="X94" i="19"/>
  <c r="AA93" i="19"/>
  <c r="P93" i="18"/>
  <c r="R92" i="18"/>
  <c r="S92" i="18" s="1"/>
  <c r="F93" i="18"/>
  <c r="H92" i="18"/>
  <c r="I92" i="18" s="1"/>
  <c r="Z93" i="18"/>
  <c r="AB92" i="18"/>
  <c r="AC92" i="18" s="1"/>
  <c r="Y90" i="18"/>
  <c r="X91" i="18"/>
  <c r="AA90" i="18"/>
  <c r="E90" i="18"/>
  <c r="D91" i="18"/>
  <c r="G90" i="18"/>
  <c r="N91" i="18"/>
  <c r="O90" i="18"/>
  <c r="Q90" i="18"/>
  <c r="AB99" i="17"/>
  <c r="AC99" i="17" s="1"/>
  <c r="Z100" i="17"/>
  <c r="AA98" i="17"/>
  <c r="X99" i="17"/>
  <c r="Y99" i="17" s="1"/>
  <c r="P103" i="17"/>
  <c r="R103" i="17" s="1"/>
  <c r="S102" i="17"/>
  <c r="N103" i="17" s="1"/>
  <c r="O103" i="17" s="1"/>
  <c r="Q102" i="17"/>
  <c r="G66" i="17"/>
  <c r="I66" i="17"/>
  <c r="D67" i="17" s="1"/>
  <c r="E67" i="17" s="1"/>
  <c r="Z97" i="19" l="1"/>
  <c r="AB96" i="19"/>
  <c r="AC96" i="19" s="1"/>
  <c r="O91" i="19"/>
  <c r="N92" i="19"/>
  <c r="Q91" i="19"/>
  <c r="H96" i="19"/>
  <c r="I96" i="19" s="1"/>
  <c r="F97" i="19"/>
  <c r="X95" i="19"/>
  <c r="Y94" i="19"/>
  <c r="AA94" i="19"/>
  <c r="R93" i="19"/>
  <c r="S93" i="19" s="1"/>
  <c r="P94" i="19"/>
  <c r="E94" i="19"/>
  <c r="D95" i="19"/>
  <c r="G94" i="19"/>
  <c r="O91" i="18"/>
  <c r="N92" i="18"/>
  <c r="Q91" i="18"/>
  <c r="F94" i="18"/>
  <c r="H93" i="18"/>
  <c r="I93" i="18" s="1"/>
  <c r="X92" i="18"/>
  <c r="Y91" i="18"/>
  <c r="AA91" i="18"/>
  <c r="Z94" i="18"/>
  <c r="AB93" i="18"/>
  <c r="AC93" i="18" s="1"/>
  <c r="D92" i="18"/>
  <c r="E91" i="18"/>
  <c r="G91" i="18"/>
  <c r="P94" i="18"/>
  <c r="R93" i="18"/>
  <c r="S93" i="18" s="1"/>
  <c r="AA99" i="17"/>
  <c r="AB100" i="17"/>
  <c r="AC100" i="17" s="1"/>
  <c r="Z101" i="17"/>
  <c r="X100" i="17"/>
  <c r="Y100" i="17" s="1"/>
  <c r="P104" i="17"/>
  <c r="R104" i="17" s="1"/>
  <c r="S103" i="17"/>
  <c r="N104" i="17" s="1"/>
  <c r="O104" i="17" s="1"/>
  <c r="Q103" i="17"/>
  <c r="H67" i="17"/>
  <c r="E95" i="19" l="1"/>
  <c r="D96" i="19"/>
  <c r="G95" i="19"/>
  <c r="R94" i="19"/>
  <c r="S94" i="19" s="1"/>
  <c r="P95" i="19"/>
  <c r="F98" i="19"/>
  <c r="H97" i="19"/>
  <c r="I97" i="19" s="1"/>
  <c r="Y95" i="19"/>
  <c r="X96" i="19"/>
  <c r="AA95" i="19"/>
  <c r="Z98" i="19"/>
  <c r="AB97" i="19"/>
  <c r="AC97" i="19" s="1"/>
  <c r="O92" i="19"/>
  <c r="N93" i="19"/>
  <c r="Q92" i="19"/>
  <c r="P95" i="18"/>
  <c r="R94" i="18"/>
  <c r="S94" i="18" s="1"/>
  <c r="Y92" i="18"/>
  <c r="X93" i="18"/>
  <c r="AA92" i="18"/>
  <c r="Z95" i="18"/>
  <c r="AB94" i="18"/>
  <c r="AC94" i="18" s="1"/>
  <c r="N93" i="18"/>
  <c r="O92" i="18"/>
  <c r="Q92" i="18"/>
  <c r="F95" i="18"/>
  <c r="H94" i="18"/>
  <c r="I94" i="18" s="1"/>
  <c r="E92" i="18"/>
  <c r="D93" i="18"/>
  <c r="G92" i="18"/>
  <c r="AA100" i="17"/>
  <c r="AB101" i="17"/>
  <c r="AC101" i="17" s="1"/>
  <c r="Z102" i="17"/>
  <c r="X101" i="17"/>
  <c r="Y101" i="17" s="1"/>
  <c r="P105" i="17"/>
  <c r="R105" i="17" s="1"/>
  <c r="S104" i="17"/>
  <c r="N105" i="17" s="1"/>
  <c r="O105" i="17" s="1"/>
  <c r="Q104" i="17"/>
  <c r="I67" i="17"/>
  <c r="D68" i="17" s="1"/>
  <c r="G67" i="17"/>
  <c r="AA101" i="17" l="1"/>
  <c r="Y96" i="19"/>
  <c r="X97" i="19"/>
  <c r="AA96" i="19"/>
  <c r="F99" i="19"/>
  <c r="H98" i="19"/>
  <c r="I98" i="19" s="1"/>
  <c r="P96" i="19"/>
  <c r="R95" i="19"/>
  <c r="S95" i="19" s="1"/>
  <c r="D97" i="19"/>
  <c r="E96" i="19"/>
  <c r="G96" i="19"/>
  <c r="N94" i="19"/>
  <c r="O93" i="19"/>
  <c r="Q93" i="19"/>
  <c r="Z99" i="19"/>
  <c r="AB98" i="19"/>
  <c r="AC98" i="19" s="1"/>
  <c r="Z96" i="18"/>
  <c r="AB95" i="18"/>
  <c r="AC95" i="18" s="1"/>
  <c r="N94" i="18"/>
  <c r="O93" i="18"/>
  <c r="Q93" i="18"/>
  <c r="D94" i="18"/>
  <c r="E93" i="18"/>
  <c r="G93" i="18"/>
  <c r="F96" i="18"/>
  <c r="H95" i="18"/>
  <c r="I95" i="18" s="1"/>
  <c r="X94" i="18"/>
  <c r="Y93" i="18"/>
  <c r="AA93" i="18"/>
  <c r="P96" i="18"/>
  <c r="R95" i="18"/>
  <c r="S95" i="18" s="1"/>
  <c r="AB102" i="17"/>
  <c r="AC102" i="17" s="1"/>
  <c r="Z103" i="17"/>
  <c r="X102" i="17"/>
  <c r="Y102" i="17" s="1"/>
  <c r="S105" i="17"/>
  <c r="N106" i="17" s="1"/>
  <c r="O106" i="17" s="1"/>
  <c r="Q105" i="17"/>
  <c r="P106" i="17"/>
  <c r="R106" i="17" s="1"/>
  <c r="E68" i="17"/>
  <c r="D11" i="17"/>
  <c r="G11" i="17" s="1"/>
  <c r="R96" i="19" l="1"/>
  <c r="S96" i="19" s="1"/>
  <c r="P97" i="19"/>
  <c r="E97" i="19"/>
  <c r="D98" i="19"/>
  <c r="G97" i="19"/>
  <c r="Y97" i="19"/>
  <c r="X98" i="19"/>
  <c r="AA97" i="19"/>
  <c r="Z100" i="19"/>
  <c r="AB99" i="19"/>
  <c r="AC99" i="19" s="1"/>
  <c r="O94" i="19"/>
  <c r="N95" i="19"/>
  <c r="Q94" i="19"/>
  <c r="F100" i="19"/>
  <c r="H99" i="19"/>
  <c r="I99" i="19" s="1"/>
  <c r="P97" i="18"/>
  <c r="R96" i="18"/>
  <c r="S96" i="18" s="1"/>
  <c r="N95" i="18"/>
  <c r="O94" i="18"/>
  <c r="Q94" i="18"/>
  <c r="D95" i="18"/>
  <c r="E94" i="18"/>
  <c r="G94" i="18"/>
  <c r="F97" i="18"/>
  <c r="H96" i="18"/>
  <c r="I96" i="18" s="1"/>
  <c r="X95" i="18"/>
  <c r="Y94" i="18"/>
  <c r="AA94" i="18"/>
  <c r="Z97" i="18"/>
  <c r="AB96" i="18"/>
  <c r="AC96" i="18" s="1"/>
  <c r="AB103" i="17"/>
  <c r="AC103" i="17" s="1"/>
  <c r="Z104" i="17"/>
  <c r="AA102" i="17"/>
  <c r="X103" i="17"/>
  <c r="Y103" i="17" s="1"/>
  <c r="P107" i="17"/>
  <c r="R107" i="17" s="1"/>
  <c r="S106" i="17"/>
  <c r="N107" i="17" s="1"/>
  <c r="O107" i="17" s="1"/>
  <c r="Q106" i="17"/>
  <c r="G68" i="17"/>
  <c r="I68" i="17"/>
  <c r="D69" i="17" s="1"/>
  <c r="E69" i="17" s="1"/>
  <c r="E12" i="17" s="1"/>
  <c r="H100" i="19" l="1"/>
  <c r="I100" i="19" s="1"/>
  <c r="F101" i="19"/>
  <c r="X99" i="19"/>
  <c r="Y98" i="19"/>
  <c r="AA98" i="19"/>
  <c r="R97" i="19"/>
  <c r="S97" i="19" s="1"/>
  <c r="P98" i="19"/>
  <c r="O95" i="19"/>
  <c r="N96" i="19"/>
  <c r="Q95" i="19"/>
  <c r="Z101" i="19"/>
  <c r="AB100" i="19"/>
  <c r="AC100" i="19" s="1"/>
  <c r="E98" i="19"/>
  <c r="D99" i="19"/>
  <c r="G98" i="19"/>
  <c r="Z98" i="18"/>
  <c r="AB97" i="18"/>
  <c r="AC97" i="18" s="1"/>
  <c r="N96" i="18"/>
  <c r="O95" i="18"/>
  <c r="Q95" i="18"/>
  <c r="D96" i="18"/>
  <c r="E95" i="18"/>
  <c r="G95" i="18"/>
  <c r="F98" i="18"/>
  <c r="H97" i="18"/>
  <c r="I97" i="18" s="1"/>
  <c r="X96" i="18"/>
  <c r="Y95" i="18"/>
  <c r="AA95" i="18"/>
  <c r="P98" i="18"/>
  <c r="R97" i="18"/>
  <c r="S97" i="18" s="1"/>
  <c r="AA103" i="17"/>
  <c r="AB104" i="17"/>
  <c r="AC104" i="17" s="1"/>
  <c r="Z105" i="17"/>
  <c r="X104" i="17"/>
  <c r="Y104" i="17" s="1"/>
  <c r="P108" i="17"/>
  <c r="R108" i="17" s="1"/>
  <c r="S107" i="17"/>
  <c r="N108" i="17" s="1"/>
  <c r="Q107" i="17"/>
  <c r="F69" i="17"/>
  <c r="F12" i="17" s="1"/>
  <c r="AB101" i="19" l="1"/>
  <c r="AC101" i="19" s="1"/>
  <c r="Z102" i="19"/>
  <c r="Y99" i="19"/>
  <c r="X100" i="19"/>
  <c r="AA99" i="19"/>
  <c r="O96" i="19"/>
  <c r="N97" i="19"/>
  <c r="Q96" i="19"/>
  <c r="F102" i="19"/>
  <c r="H101" i="19"/>
  <c r="I101" i="19" s="1"/>
  <c r="E99" i="19"/>
  <c r="D100" i="19"/>
  <c r="G99" i="19"/>
  <c r="R98" i="19"/>
  <c r="S98" i="19" s="1"/>
  <c r="P99" i="19"/>
  <c r="P99" i="18"/>
  <c r="R98" i="18"/>
  <c r="S98" i="18" s="1"/>
  <c r="N97" i="18"/>
  <c r="O96" i="18"/>
  <c r="Q96" i="18"/>
  <c r="D97" i="18"/>
  <c r="E96" i="18"/>
  <c r="G96" i="18"/>
  <c r="F99" i="18"/>
  <c r="H98" i="18"/>
  <c r="I98" i="18" s="1"/>
  <c r="X97" i="18"/>
  <c r="Y96" i="18"/>
  <c r="AA96" i="18"/>
  <c r="Z99" i="18"/>
  <c r="AB98" i="18"/>
  <c r="AC98" i="18" s="1"/>
  <c r="AA104" i="17"/>
  <c r="AB105" i="17"/>
  <c r="AC105" i="17" s="1"/>
  <c r="Z106" i="17"/>
  <c r="X105" i="17"/>
  <c r="Y105" i="17" s="1"/>
  <c r="O108" i="17"/>
  <c r="N13" i="17"/>
  <c r="Q13" i="17" s="1"/>
  <c r="S108" i="17"/>
  <c r="N109" i="17" s="1"/>
  <c r="O109" i="17" s="1"/>
  <c r="O14" i="17" s="1"/>
  <c r="Q108" i="17"/>
  <c r="F70" i="17"/>
  <c r="F71" i="17" s="1"/>
  <c r="F72" i="17" s="1"/>
  <c r="F73" i="17" s="1"/>
  <c r="F74" i="17" s="1"/>
  <c r="F75" i="17" s="1"/>
  <c r="F76" i="17" s="1"/>
  <c r="F77" i="17" s="1"/>
  <c r="F78" i="17" s="1"/>
  <c r="F79" i="17" s="1"/>
  <c r="F80" i="17" s="1"/>
  <c r="F81" i="17" s="1"/>
  <c r="F82" i="17" s="1"/>
  <c r="F83" i="17" s="1"/>
  <c r="F84" i="17" s="1"/>
  <c r="F85" i="17" s="1"/>
  <c r="F86" i="17" s="1"/>
  <c r="F87" i="17" s="1"/>
  <c r="F88" i="17" s="1"/>
  <c r="H69" i="17"/>
  <c r="H102" i="19" l="1"/>
  <c r="I102" i="19" s="1"/>
  <c r="F103" i="19"/>
  <c r="O97" i="19"/>
  <c r="N98" i="19"/>
  <c r="Q97" i="19"/>
  <c r="R99" i="19"/>
  <c r="S99" i="19" s="1"/>
  <c r="P100" i="19"/>
  <c r="E100" i="19"/>
  <c r="D101" i="19"/>
  <c r="G100" i="19"/>
  <c r="AB102" i="19"/>
  <c r="AC102" i="19" s="1"/>
  <c r="Z103" i="19"/>
  <c r="X101" i="19"/>
  <c r="Y100" i="19"/>
  <c r="AA100" i="19"/>
  <c r="Z100" i="18"/>
  <c r="AB99" i="18"/>
  <c r="AC99" i="18" s="1"/>
  <c r="N98" i="18"/>
  <c r="O97" i="18"/>
  <c r="Q97" i="18"/>
  <c r="D98" i="18"/>
  <c r="E97" i="18"/>
  <c r="G97" i="18"/>
  <c r="F100" i="18"/>
  <c r="H99" i="18"/>
  <c r="I99" i="18" s="1"/>
  <c r="X98" i="18"/>
  <c r="Y97" i="18"/>
  <c r="AA97" i="18"/>
  <c r="P100" i="18"/>
  <c r="R99" i="18"/>
  <c r="S99" i="18" s="1"/>
  <c r="X106" i="17"/>
  <c r="Y106" i="17" s="1"/>
  <c r="AA105" i="17"/>
  <c r="AB106" i="17"/>
  <c r="AC106" i="17" s="1"/>
  <c r="X107" i="17" s="1"/>
  <c r="Y107" i="17" s="1"/>
  <c r="Z107" i="17"/>
  <c r="AA106" i="17"/>
  <c r="P109" i="17"/>
  <c r="H70" i="17"/>
  <c r="I69" i="17"/>
  <c r="H12" i="17"/>
  <c r="AB103" i="19" l="1"/>
  <c r="AC103" i="19" s="1"/>
  <c r="Z104" i="19"/>
  <c r="E101" i="19"/>
  <c r="D102" i="19"/>
  <c r="G101" i="19"/>
  <c r="F104" i="19"/>
  <c r="H103" i="19"/>
  <c r="I103" i="19" s="1"/>
  <c r="Y101" i="19"/>
  <c r="X102" i="19"/>
  <c r="AA101" i="19"/>
  <c r="P101" i="19"/>
  <c r="R100" i="19"/>
  <c r="S100" i="19" s="1"/>
  <c r="O98" i="19"/>
  <c r="N99" i="19"/>
  <c r="Q98" i="19"/>
  <c r="P101" i="18"/>
  <c r="R100" i="18"/>
  <c r="S100" i="18" s="1"/>
  <c r="D99" i="18"/>
  <c r="E98" i="18"/>
  <c r="G98" i="18"/>
  <c r="N99" i="18"/>
  <c r="O98" i="18"/>
  <c r="Q98" i="18"/>
  <c r="F101" i="18"/>
  <c r="H100" i="18"/>
  <c r="I100" i="18" s="1"/>
  <c r="X99" i="18"/>
  <c r="Y98" i="18"/>
  <c r="AA98" i="18"/>
  <c r="Z101" i="18"/>
  <c r="AB100" i="18"/>
  <c r="AC100" i="18" s="1"/>
  <c r="AB107" i="17"/>
  <c r="AC107" i="17" s="1"/>
  <c r="X108" i="17" s="1"/>
  <c r="AA107" i="17"/>
  <c r="Z108" i="17"/>
  <c r="R109" i="17"/>
  <c r="R14" i="17" s="1"/>
  <c r="P14" i="17"/>
  <c r="P110" i="17"/>
  <c r="R110" i="17" s="1"/>
  <c r="Q109" i="17"/>
  <c r="D70" i="17"/>
  <c r="E70" i="17" s="1"/>
  <c r="I12" i="17"/>
  <c r="I70" i="17"/>
  <c r="X103" i="19" l="1"/>
  <c r="Y102" i="19"/>
  <c r="AA102" i="19"/>
  <c r="F105" i="19"/>
  <c r="H104" i="19"/>
  <c r="I104" i="19" s="1"/>
  <c r="AB104" i="19"/>
  <c r="AC104" i="19" s="1"/>
  <c r="Z105" i="19"/>
  <c r="O99" i="19"/>
  <c r="N100" i="19"/>
  <c r="Q99" i="19"/>
  <c r="P102" i="19"/>
  <c r="R101" i="19"/>
  <c r="S101" i="19" s="1"/>
  <c r="E102" i="19"/>
  <c r="D103" i="19"/>
  <c r="G102" i="19"/>
  <c r="Z102" i="18"/>
  <c r="AB101" i="18"/>
  <c r="AC101" i="18" s="1"/>
  <c r="D100" i="18"/>
  <c r="E99" i="18"/>
  <c r="G99" i="18"/>
  <c r="N100" i="18"/>
  <c r="O99" i="18"/>
  <c r="Q99" i="18"/>
  <c r="F102" i="18"/>
  <c r="H101" i="18"/>
  <c r="I101" i="18" s="1"/>
  <c r="X100" i="18"/>
  <c r="Y99" i="18"/>
  <c r="AA99" i="18"/>
  <c r="P102" i="18"/>
  <c r="R101" i="18"/>
  <c r="S101" i="18" s="1"/>
  <c r="S109" i="17"/>
  <c r="AB108" i="17"/>
  <c r="AC108" i="17" s="1"/>
  <c r="X109" i="17" s="1"/>
  <c r="Y109" i="17" s="1"/>
  <c r="AA108" i="17"/>
  <c r="Y108" i="17"/>
  <c r="X13" i="17"/>
  <c r="AA13" i="17" s="1"/>
  <c r="G70" i="17"/>
  <c r="N110" i="17"/>
  <c r="O110" i="17" s="1"/>
  <c r="S14" i="17"/>
  <c r="D71" i="17"/>
  <c r="E71" i="17" s="1"/>
  <c r="P111" i="17"/>
  <c r="R111" i="17" s="1"/>
  <c r="S110" i="17"/>
  <c r="N111" i="17" s="1"/>
  <c r="O111" i="17" s="1"/>
  <c r="H71" i="17"/>
  <c r="O100" i="19" l="1"/>
  <c r="N101" i="19"/>
  <c r="Q100" i="19"/>
  <c r="P103" i="19"/>
  <c r="R102" i="19"/>
  <c r="S102" i="19" s="1"/>
  <c r="E103" i="19"/>
  <c r="D104" i="19"/>
  <c r="G103" i="19"/>
  <c r="Z106" i="19"/>
  <c r="AB105" i="19"/>
  <c r="AC105" i="19" s="1"/>
  <c r="H105" i="19"/>
  <c r="I105" i="19" s="1"/>
  <c r="F106" i="19"/>
  <c r="Y103" i="19"/>
  <c r="X104" i="19"/>
  <c r="AA103" i="19"/>
  <c r="P103" i="18"/>
  <c r="R102" i="18"/>
  <c r="S102" i="18" s="1"/>
  <c r="D101" i="18"/>
  <c r="E100" i="18"/>
  <c r="G100" i="18"/>
  <c r="N101" i="18"/>
  <c r="O100" i="18"/>
  <c r="Q100" i="18"/>
  <c r="F103" i="18"/>
  <c r="H102" i="18"/>
  <c r="I102" i="18" s="1"/>
  <c r="X101" i="18"/>
  <c r="Y100" i="18"/>
  <c r="AA100" i="18"/>
  <c r="Z103" i="18"/>
  <c r="AB102" i="18"/>
  <c r="AC102" i="18" s="1"/>
  <c r="Y14" i="17"/>
  <c r="Z109" i="17"/>
  <c r="Q110" i="17"/>
  <c r="P112" i="17"/>
  <c r="R112" i="17" s="1"/>
  <c r="Q111" i="17"/>
  <c r="S111" i="17"/>
  <c r="N112" i="17" s="1"/>
  <c r="O112" i="17" s="1"/>
  <c r="I71" i="17"/>
  <c r="D72" i="17" s="1"/>
  <c r="E72" i="17" s="1"/>
  <c r="G71" i="17"/>
  <c r="D105" i="19" l="1"/>
  <c r="E104" i="19"/>
  <c r="G104" i="19"/>
  <c r="F107" i="19"/>
  <c r="H106" i="19"/>
  <c r="I106" i="19" s="1"/>
  <c r="AB106" i="19"/>
  <c r="AC106" i="19" s="1"/>
  <c r="Z107" i="19"/>
  <c r="N102" i="19"/>
  <c r="O101" i="19"/>
  <c r="Q101" i="19"/>
  <c r="Y104" i="19"/>
  <c r="X105" i="19"/>
  <c r="AA104" i="19"/>
  <c r="P104" i="19"/>
  <c r="R103" i="19"/>
  <c r="S103" i="19" s="1"/>
  <c r="N102" i="18"/>
  <c r="O101" i="18"/>
  <c r="Q101" i="18"/>
  <c r="F104" i="18"/>
  <c r="H103" i="18"/>
  <c r="I103" i="18" s="1"/>
  <c r="Z104" i="18"/>
  <c r="AB103" i="18"/>
  <c r="AC103" i="18" s="1"/>
  <c r="D102" i="18"/>
  <c r="E101" i="18"/>
  <c r="G101" i="18"/>
  <c r="X102" i="18"/>
  <c r="Y101" i="18"/>
  <c r="AA101" i="18"/>
  <c r="P104" i="18"/>
  <c r="R103" i="18"/>
  <c r="S103" i="18" s="1"/>
  <c r="Z14" i="17"/>
  <c r="Z110" i="17"/>
  <c r="AB109" i="17"/>
  <c r="AA109" i="17"/>
  <c r="P113" i="17"/>
  <c r="R113" i="17" s="1"/>
  <c r="S112" i="17"/>
  <c r="N113" i="17" s="1"/>
  <c r="O113" i="17" s="1"/>
  <c r="Q112" i="17"/>
  <c r="H72" i="17"/>
  <c r="O102" i="19" l="1"/>
  <c r="N103" i="19"/>
  <c r="Q102" i="19"/>
  <c r="Y105" i="19"/>
  <c r="X106" i="19"/>
  <c r="AA105" i="19"/>
  <c r="R104" i="19"/>
  <c r="S104" i="19" s="1"/>
  <c r="P105" i="19"/>
  <c r="Z108" i="19"/>
  <c r="AB107" i="19"/>
  <c r="AC107" i="19" s="1"/>
  <c r="H107" i="19"/>
  <c r="I107" i="19" s="1"/>
  <c r="F108" i="19"/>
  <c r="E105" i="19"/>
  <c r="D106" i="19"/>
  <c r="G105" i="19"/>
  <c r="F105" i="18"/>
  <c r="H104" i="18"/>
  <c r="I104" i="18" s="1"/>
  <c r="Z105" i="18"/>
  <c r="AB104" i="18"/>
  <c r="AC104" i="18" s="1"/>
  <c r="D103" i="18"/>
  <c r="E102" i="18"/>
  <c r="G102" i="18"/>
  <c r="P105" i="18"/>
  <c r="R104" i="18"/>
  <c r="S104" i="18" s="1"/>
  <c r="X103" i="18"/>
  <c r="Y102" i="18"/>
  <c r="AA102" i="18"/>
  <c r="N103" i="18"/>
  <c r="O102" i="18"/>
  <c r="Q102" i="18"/>
  <c r="AB14" i="17"/>
  <c r="AC109" i="17"/>
  <c r="AB110" i="17"/>
  <c r="AC110" i="17" s="1"/>
  <c r="Z111" i="17"/>
  <c r="S113" i="17"/>
  <c r="N114" i="17" s="1"/>
  <c r="O114" i="17" s="1"/>
  <c r="Q113" i="17"/>
  <c r="P114" i="17"/>
  <c r="R114" i="17" s="1"/>
  <c r="G72" i="17"/>
  <c r="I72" i="17"/>
  <c r="D73" i="17" s="1"/>
  <c r="E73" i="17" s="1"/>
  <c r="AB108" i="19" l="1"/>
  <c r="AC108" i="19" s="1"/>
  <c r="N104" i="19"/>
  <c r="O103" i="19"/>
  <c r="Q103" i="19"/>
  <c r="H108" i="19"/>
  <c r="I108" i="19" s="1"/>
  <c r="E106" i="19"/>
  <c r="D107" i="19"/>
  <c r="G106" i="19"/>
  <c r="P106" i="19"/>
  <c r="R105" i="19"/>
  <c r="S105" i="19" s="1"/>
  <c r="X107" i="19"/>
  <c r="Y106" i="19"/>
  <c r="AA106" i="19"/>
  <c r="N104" i="18"/>
  <c r="O103" i="18"/>
  <c r="Q103" i="18"/>
  <c r="Z106" i="18"/>
  <c r="AB105" i="18"/>
  <c r="AC105" i="18" s="1"/>
  <c r="D104" i="18"/>
  <c r="E103" i="18"/>
  <c r="G103" i="18"/>
  <c r="P106" i="18"/>
  <c r="R105" i="18"/>
  <c r="S105" i="18" s="1"/>
  <c r="X104" i="18"/>
  <c r="Y103" i="18"/>
  <c r="AA103" i="18"/>
  <c r="F106" i="18"/>
  <c r="H105" i="18"/>
  <c r="I105" i="18" s="1"/>
  <c r="AB111" i="17"/>
  <c r="AC111" i="17" s="1"/>
  <c r="Z112" i="17"/>
  <c r="AC14" i="17"/>
  <c r="X110" i="17"/>
  <c r="P115" i="17"/>
  <c r="R115" i="17" s="1"/>
  <c r="S114" i="17"/>
  <c r="N115" i="17" s="1"/>
  <c r="O115" i="17" s="1"/>
  <c r="Q114" i="17"/>
  <c r="H73" i="17"/>
  <c r="O104" i="19" l="1"/>
  <c r="N105" i="19"/>
  <c r="Q104" i="19"/>
  <c r="Y107" i="19"/>
  <c r="X108" i="19"/>
  <c r="AA107" i="19"/>
  <c r="R106" i="19"/>
  <c r="S106" i="19" s="1"/>
  <c r="P107" i="19"/>
  <c r="E107" i="19"/>
  <c r="D108" i="19"/>
  <c r="G107" i="19"/>
  <c r="D105" i="18"/>
  <c r="E104" i="18"/>
  <c r="G104" i="18"/>
  <c r="F107" i="18"/>
  <c r="H106" i="18"/>
  <c r="I106" i="18" s="1"/>
  <c r="Z107" i="18"/>
  <c r="AB106" i="18"/>
  <c r="AC106" i="18" s="1"/>
  <c r="P107" i="18"/>
  <c r="R106" i="18"/>
  <c r="S106" i="18" s="1"/>
  <c r="X105" i="18"/>
  <c r="Y104" i="18"/>
  <c r="AA104" i="18"/>
  <c r="N105" i="18"/>
  <c r="O104" i="18"/>
  <c r="Q104" i="18"/>
  <c r="AB112" i="17"/>
  <c r="AC112" i="17" s="1"/>
  <c r="Z113" i="17"/>
  <c r="Y110" i="17"/>
  <c r="X111" i="17"/>
  <c r="AA110" i="17"/>
  <c r="P116" i="17"/>
  <c r="R116" i="17" s="1"/>
  <c r="S115" i="17"/>
  <c r="N116" i="17" s="1"/>
  <c r="O116" i="17" s="1"/>
  <c r="Q115" i="17"/>
  <c r="I73" i="17"/>
  <c r="D74" i="17" s="1"/>
  <c r="G73" i="17"/>
  <c r="N106" i="19" l="1"/>
  <c r="O105" i="19"/>
  <c r="Q105" i="19"/>
  <c r="E108" i="19"/>
  <c r="D109" i="19"/>
  <c r="D13" i="19"/>
  <c r="G13" i="19" s="1"/>
  <c r="G108" i="19"/>
  <c r="P108" i="19"/>
  <c r="R107" i="19"/>
  <c r="S107" i="19" s="1"/>
  <c r="X13" i="19"/>
  <c r="AA13" i="19" s="1"/>
  <c r="Y108" i="19"/>
  <c r="X109" i="19"/>
  <c r="AA108" i="19"/>
  <c r="P108" i="18"/>
  <c r="R107" i="18"/>
  <c r="S107" i="18" s="1"/>
  <c r="N106" i="18"/>
  <c r="O105" i="18"/>
  <c r="Q105" i="18"/>
  <c r="F108" i="18"/>
  <c r="H107" i="18"/>
  <c r="I107" i="18" s="1"/>
  <c r="Z108" i="18"/>
  <c r="AB107" i="18"/>
  <c r="AC107" i="18" s="1"/>
  <c r="X106" i="18"/>
  <c r="Y105" i="18"/>
  <c r="AA105" i="18"/>
  <c r="D106" i="18"/>
  <c r="E105" i="18"/>
  <c r="G105" i="18"/>
  <c r="AB113" i="17"/>
  <c r="AC113" i="17" s="1"/>
  <c r="Z114" i="17"/>
  <c r="Y111" i="17"/>
  <c r="X112" i="17"/>
  <c r="X113" i="17" s="1"/>
  <c r="Y113" i="17" s="1"/>
  <c r="AA111" i="17"/>
  <c r="P117" i="17"/>
  <c r="R117" i="17" s="1"/>
  <c r="S116" i="17"/>
  <c r="N117" i="17" s="1"/>
  <c r="O117" i="17" s="1"/>
  <c r="Q116" i="17"/>
  <c r="H74" i="17"/>
  <c r="E74" i="17"/>
  <c r="Y109" i="19" l="1"/>
  <c r="R108" i="19"/>
  <c r="S108" i="19" s="1"/>
  <c r="E109" i="19"/>
  <c r="O106" i="19"/>
  <c r="N107" i="19"/>
  <c r="Q106" i="19"/>
  <c r="D107" i="18"/>
  <c r="E106" i="18"/>
  <c r="G106" i="18"/>
  <c r="N107" i="18"/>
  <c r="O106" i="18"/>
  <c r="Q106" i="18"/>
  <c r="H108" i="18"/>
  <c r="I108" i="18" s="1"/>
  <c r="X107" i="18"/>
  <c r="Y106" i="18"/>
  <c r="AA106" i="18"/>
  <c r="AB108" i="18"/>
  <c r="AC108" i="18" s="1"/>
  <c r="R108" i="18"/>
  <c r="S108" i="18" s="1"/>
  <c r="AB114" i="17"/>
  <c r="AC114" i="17" s="1"/>
  <c r="Z115" i="17"/>
  <c r="AA113" i="17"/>
  <c r="Y112" i="17"/>
  <c r="AA112" i="17"/>
  <c r="X114" i="17"/>
  <c r="Y114" i="17" s="1"/>
  <c r="S117" i="17"/>
  <c r="N118" i="17" s="1"/>
  <c r="O118" i="17" s="1"/>
  <c r="P118" i="17"/>
  <c r="R118" i="17" s="1"/>
  <c r="Q117" i="17"/>
  <c r="G74" i="17"/>
  <c r="I74" i="17"/>
  <c r="D75" i="17" s="1"/>
  <c r="F109" i="19" l="1"/>
  <c r="E14" i="19"/>
  <c r="O107" i="19"/>
  <c r="N108" i="19"/>
  <c r="Q107" i="19"/>
  <c r="Z109" i="19"/>
  <c r="Y14" i="19"/>
  <c r="N108" i="18"/>
  <c r="O107" i="18"/>
  <c r="Q107" i="18"/>
  <c r="X108" i="18"/>
  <c r="Y107" i="18"/>
  <c r="AA107" i="18"/>
  <c r="D108" i="18"/>
  <c r="E107" i="18"/>
  <c r="G107" i="18"/>
  <c r="AA114" i="17"/>
  <c r="AB115" i="17"/>
  <c r="AC115" i="17" s="1"/>
  <c r="X116" i="17" s="1"/>
  <c r="Y116" i="17" s="1"/>
  <c r="AA115" i="17"/>
  <c r="Z116" i="17"/>
  <c r="X115" i="17"/>
  <c r="Y115" i="17" s="1"/>
  <c r="P119" i="17"/>
  <c r="R119" i="17" s="1"/>
  <c r="S118" i="17"/>
  <c r="N119" i="17" s="1"/>
  <c r="O119" i="17" s="1"/>
  <c r="Q118" i="17"/>
  <c r="H75" i="17"/>
  <c r="E75" i="17"/>
  <c r="O108" i="19" l="1"/>
  <c r="N109" i="19"/>
  <c r="N13" i="19"/>
  <c r="Q13" i="19" s="1"/>
  <c r="Q108" i="19"/>
  <c r="Z110" i="19"/>
  <c r="AA109" i="19"/>
  <c r="AB109" i="19"/>
  <c r="Z14" i="19"/>
  <c r="G109" i="19"/>
  <c r="H109" i="19"/>
  <c r="F110" i="19"/>
  <c r="F14" i="19"/>
  <c r="D109" i="18"/>
  <c r="E108" i="18"/>
  <c r="D13" i="18"/>
  <c r="G13" i="18" s="1"/>
  <c r="G108" i="18"/>
  <c r="X109" i="18"/>
  <c r="Y108" i="18"/>
  <c r="X13" i="18"/>
  <c r="AA13" i="18" s="1"/>
  <c r="AA108" i="18"/>
  <c r="N109" i="18"/>
  <c r="O108" i="18"/>
  <c r="N13" i="18"/>
  <c r="Q13" i="18" s="1"/>
  <c r="Q108" i="18"/>
  <c r="AB116" i="17"/>
  <c r="AC116" i="17" s="1"/>
  <c r="X117" i="17" s="1"/>
  <c r="Y117" i="17" s="1"/>
  <c r="Z117" i="17"/>
  <c r="AA116" i="17"/>
  <c r="P120" i="17"/>
  <c r="R120" i="17" s="1"/>
  <c r="Q119" i="17"/>
  <c r="S119" i="17"/>
  <c r="N120" i="17" s="1"/>
  <c r="O120" i="17" s="1"/>
  <c r="G75" i="17"/>
  <c r="I75" i="17"/>
  <c r="D76" i="17" s="1"/>
  <c r="H110" i="19" l="1"/>
  <c r="I110" i="19" s="1"/>
  <c r="F111" i="19"/>
  <c r="AC109" i="19"/>
  <c r="AB14" i="19"/>
  <c r="I109" i="19"/>
  <c r="H14" i="19"/>
  <c r="O109" i="19"/>
  <c r="AB110" i="19"/>
  <c r="AC110" i="19" s="1"/>
  <c r="Z111" i="19"/>
  <c r="O109" i="18"/>
  <c r="Y109" i="18"/>
  <c r="E109" i="18"/>
  <c r="AB117" i="17"/>
  <c r="AC117" i="17" s="1"/>
  <c r="X118" i="17" s="1"/>
  <c r="Y118" i="17" s="1"/>
  <c r="Z118" i="17"/>
  <c r="AA117" i="17"/>
  <c r="P121" i="17"/>
  <c r="R121" i="17" s="1"/>
  <c r="S120" i="17"/>
  <c r="N121" i="17" s="1"/>
  <c r="O121" i="17" s="1"/>
  <c r="Q120" i="17"/>
  <c r="H76" i="17"/>
  <c r="E76" i="17"/>
  <c r="F112" i="19" l="1"/>
  <c r="H111" i="19"/>
  <c r="I111" i="19" s="1"/>
  <c r="I14" i="19"/>
  <c r="D110" i="19"/>
  <c r="O14" i="19"/>
  <c r="P109" i="19"/>
  <c r="Z112" i="19"/>
  <c r="AB111" i="19"/>
  <c r="AC111" i="19" s="1"/>
  <c r="AC14" i="19"/>
  <c r="X110" i="19"/>
  <c r="Z109" i="18"/>
  <c r="Y14" i="18"/>
  <c r="F109" i="18"/>
  <c r="E14" i="18"/>
  <c r="P109" i="18"/>
  <c r="O14" i="18"/>
  <c r="AB118" i="17"/>
  <c r="AC118" i="17" s="1"/>
  <c r="X119" i="17" s="1"/>
  <c r="Y119" i="17" s="1"/>
  <c r="Z119" i="17"/>
  <c r="AA118" i="17"/>
  <c r="S121" i="17"/>
  <c r="N122" i="17" s="1"/>
  <c r="O122" i="17" s="1"/>
  <c r="P122" i="17"/>
  <c r="R122" i="17" s="1"/>
  <c r="Q121" i="17"/>
  <c r="G76" i="17"/>
  <c r="I76" i="17"/>
  <c r="D77" i="17" s="1"/>
  <c r="Q109" i="19" l="1"/>
  <c r="P110" i="19"/>
  <c r="R109" i="19"/>
  <c r="P14" i="19"/>
  <c r="Y110" i="19"/>
  <c r="X111" i="19"/>
  <c r="AA110" i="19"/>
  <c r="AB112" i="19"/>
  <c r="AC112" i="19" s="1"/>
  <c r="Z113" i="19"/>
  <c r="E110" i="19"/>
  <c r="D111" i="19"/>
  <c r="G110" i="19"/>
  <c r="H112" i="19"/>
  <c r="I112" i="19" s="1"/>
  <c r="F113" i="19"/>
  <c r="F110" i="18"/>
  <c r="H109" i="18"/>
  <c r="G109" i="18"/>
  <c r="F14" i="18"/>
  <c r="P110" i="18"/>
  <c r="R109" i="18"/>
  <c r="Q109" i="18"/>
  <c r="P14" i="18"/>
  <c r="Z110" i="18"/>
  <c r="AB109" i="18"/>
  <c r="AA109" i="18"/>
  <c r="Z14" i="18"/>
  <c r="AB119" i="17"/>
  <c r="AC119" i="17" s="1"/>
  <c r="X120" i="17" s="1"/>
  <c r="Y120" i="17" s="1"/>
  <c r="Z120" i="17"/>
  <c r="AA119" i="17"/>
  <c r="P123" i="17"/>
  <c r="R123" i="17" s="1"/>
  <c r="S122" i="17"/>
  <c r="N123" i="17" s="1"/>
  <c r="O123" i="17" s="1"/>
  <c r="Q122" i="17"/>
  <c r="H77" i="17"/>
  <c r="E77" i="17"/>
  <c r="H113" i="19" l="1"/>
  <c r="I113" i="19" s="1"/>
  <c r="F114" i="19"/>
  <c r="R14" i="19"/>
  <c r="S109" i="19"/>
  <c r="E111" i="19"/>
  <c r="D112" i="19"/>
  <c r="G111" i="19"/>
  <c r="Z114" i="19"/>
  <c r="AB113" i="19"/>
  <c r="AC113" i="19" s="1"/>
  <c r="Y111" i="19"/>
  <c r="X112" i="19"/>
  <c r="AA111" i="19"/>
  <c r="R110" i="19"/>
  <c r="S110" i="19" s="1"/>
  <c r="P111" i="19"/>
  <c r="AC109" i="18"/>
  <c r="AB14" i="18"/>
  <c r="S109" i="18"/>
  <c r="R14" i="18"/>
  <c r="I109" i="18"/>
  <c r="H14" i="18"/>
  <c r="Z111" i="18"/>
  <c r="AB110" i="18"/>
  <c r="AC110" i="18" s="1"/>
  <c r="P111" i="18"/>
  <c r="R110" i="18"/>
  <c r="S110" i="18" s="1"/>
  <c r="F111" i="18"/>
  <c r="H110" i="18"/>
  <c r="I110" i="18" s="1"/>
  <c r="AB120" i="17"/>
  <c r="AC120" i="17" s="1"/>
  <c r="X121" i="17" s="1"/>
  <c r="Y121" i="17" s="1"/>
  <c r="AA120" i="17"/>
  <c r="Z121" i="17"/>
  <c r="P124" i="17"/>
  <c r="R124" i="17" s="1"/>
  <c r="S123" i="17"/>
  <c r="N124" i="17" s="1"/>
  <c r="O124" i="17" s="1"/>
  <c r="Q123" i="17"/>
  <c r="G77" i="17"/>
  <c r="I77" i="17"/>
  <c r="D78" i="17" s="1"/>
  <c r="P112" i="19" l="1"/>
  <c r="R111" i="19"/>
  <c r="S111" i="19" s="1"/>
  <c r="D113" i="19"/>
  <c r="E112" i="19"/>
  <c r="G112" i="19"/>
  <c r="F115" i="19"/>
  <c r="H114" i="19"/>
  <c r="I114" i="19" s="1"/>
  <c r="Y112" i="19"/>
  <c r="X113" i="19"/>
  <c r="AA112" i="19"/>
  <c r="AB114" i="19"/>
  <c r="AC114" i="19" s="1"/>
  <c r="Z115" i="19"/>
  <c r="S14" i="19"/>
  <c r="N110" i="19"/>
  <c r="I14" i="18"/>
  <c r="D110" i="18"/>
  <c r="AC14" i="18"/>
  <c r="X110" i="18"/>
  <c r="Z112" i="18"/>
  <c r="AB111" i="18"/>
  <c r="AC111" i="18" s="1"/>
  <c r="F112" i="18"/>
  <c r="H111" i="18"/>
  <c r="I111" i="18" s="1"/>
  <c r="P112" i="18"/>
  <c r="R111" i="18"/>
  <c r="S111" i="18" s="1"/>
  <c r="S14" i="18"/>
  <c r="N110" i="18"/>
  <c r="AB121" i="17"/>
  <c r="AC121" i="17" s="1"/>
  <c r="X122" i="17" s="1"/>
  <c r="Y122" i="17" s="1"/>
  <c r="Z122" i="17"/>
  <c r="AA121" i="17"/>
  <c r="P125" i="17"/>
  <c r="R125" i="17" s="1"/>
  <c r="S124" i="17"/>
  <c r="N125" i="17" s="1"/>
  <c r="O125" i="17" s="1"/>
  <c r="Q124" i="17"/>
  <c r="H78" i="17"/>
  <c r="E78" i="17"/>
  <c r="O110" i="19" l="1"/>
  <c r="N111" i="19"/>
  <c r="Q110" i="19"/>
  <c r="F116" i="19"/>
  <c r="H115" i="19"/>
  <c r="I115" i="19" s="1"/>
  <c r="E113" i="19"/>
  <c r="D114" i="19"/>
  <c r="G113" i="19"/>
  <c r="AB115" i="19"/>
  <c r="AC115" i="19" s="1"/>
  <c r="Z116" i="19"/>
  <c r="Y113" i="19"/>
  <c r="X114" i="19"/>
  <c r="AA113" i="19"/>
  <c r="P113" i="19"/>
  <c r="R112" i="19"/>
  <c r="S112" i="19" s="1"/>
  <c r="X111" i="18"/>
  <c r="Y110" i="18"/>
  <c r="AA110" i="18"/>
  <c r="N111" i="18"/>
  <c r="O110" i="18"/>
  <c r="Q110" i="18"/>
  <c r="P113" i="18"/>
  <c r="R112" i="18"/>
  <c r="S112" i="18" s="1"/>
  <c r="F113" i="18"/>
  <c r="H112" i="18"/>
  <c r="I112" i="18" s="1"/>
  <c r="D111" i="18"/>
  <c r="E110" i="18"/>
  <c r="G110" i="18"/>
  <c r="Z113" i="18"/>
  <c r="AB112" i="18"/>
  <c r="AC112" i="18" s="1"/>
  <c r="AB122" i="17"/>
  <c r="AC122" i="17" s="1"/>
  <c r="X123" i="17" s="1"/>
  <c r="Y123" i="17" s="1"/>
  <c r="AA122" i="17"/>
  <c r="Z123" i="17"/>
  <c r="S125" i="17"/>
  <c r="N126" i="17" s="1"/>
  <c r="O126" i="17" s="1"/>
  <c r="Q125" i="17"/>
  <c r="P126" i="17"/>
  <c r="R126" i="17" s="1"/>
  <c r="G78" i="17"/>
  <c r="I78" i="17"/>
  <c r="D79" i="17" s="1"/>
  <c r="R113" i="19" l="1"/>
  <c r="S113" i="19" s="1"/>
  <c r="P114" i="19"/>
  <c r="Z117" i="19"/>
  <c r="AB116" i="19"/>
  <c r="AC116" i="19" s="1"/>
  <c r="D115" i="19"/>
  <c r="E114" i="19"/>
  <c r="G114" i="19"/>
  <c r="X115" i="19"/>
  <c r="Y114" i="19"/>
  <c r="AA114" i="19"/>
  <c r="N112" i="19"/>
  <c r="O111" i="19"/>
  <c r="Q111" i="19"/>
  <c r="F117" i="19"/>
  <c r="H116" i="19"/>
  <c r="I116" i="19" s="1"/>
  <c r="Z114" i="18"/>
  <c r="AB113" i="18"/>
  <c r="AC113" i="18" s="1"/>
  <c r="N112" i="18"/>
  <c r="O111" i="18"/>
  <c r="Q111" i="18"/>
  <c r="P114" i="18"/>
  <c r="R113" i="18"/>
  <c r="S113" i="18" s="1"/>
  <c r="F114" i="18"/>
  <c r="H113" i="18"/>
  <c r="I113" i="18" s="1"/>
  <c r="D112" i="18"/>
  <c r="E111" i="18"/>
  <c r="G111" i="18"/>
  <c r="X112" i="18"/>
  <c r="Y111" i="18"/>
  <c r="AA111" i="18"/>
  <c r="AB123" i="17"/>
  <c r="AC123" i="17" s="1"/>
  <c r="X124" i="17" s="1"/>
  <c r="Y124" i="17" s="1"/>
  <c r="Z124" i="17"/>
  <c r="AA123" i="17"/>
  <c r="P127" i="17"/>
  <c r="R127" i="17" s="1"/>
  <c r="S126" i="17"/>
  <c r="N127" i="17" s="1"/>
  <c r="O127" i="17" s="1"/>
  <c r="Q126" i="17"/>
  <c r="H79" i="17"/>
  <c r="E79" i="17"/>
  <c r="H117" i="19" l="1"/>
  <c r="I117" i="19" s="1"/>
  <c r="F118" i="19"/>
  <c r="AB117" i="19"/>
  <c r="AC117" i="19" s="1"/>
  <c r="Z118" i="19"/>
  <c r="O112" i="19"/>
  <c r="N113" i="19"/>
  <c r="Q112" i="19"/>
  <c r="E115" i="19"/>
  <c r="D116" i="19"/>
  <c r="G115" i="19"/>
  <c r="R114" i="19"/>
  <c r="S114" i="19" s="1"/>
  <c r="P115" i="19"/>
  <c r="Y115" i="19"/>
  <c r="X116" i="19"/>
  <c r="AA115" i="19"/>
  <c r="P115" i="18"/>
  <c r="R114" i="18"/>
  <c r="S114" i="18" s="1"/>
  <c r="X113" i="18"/>
  <c r="Y112" i="18"/>
  <c r="AA112" i="18"/>
  <c r="N113" i="18"/>
  <c r="O112" i="18"/>
  <c r="Q112" i="18"/>
  <c r="F115" i="18"/>
  <c r="H114" i="18"/>
  <c r="I114" i="18" s="1"/>
  <c r="D113" i="18"/>
  <c r="E112" i="18"/>
  <c r="G112" i="18"/>
  <c r="Z115" i="18"/>
  <c r="AB114" i="18"/>
  <c r="AC114" i="18" s="1"/>
  <c r="AB124" i="17"/>
  <c r="AC124" i="17" s="1"/>
  <c r="X125" i="17" s="1"/>
  <c r="Y125" i="17" s="1"/>
  <c r="Z125" i="17"/>
  <c r="AA124" i="17"/>
  <c r="P128" i="17"/>
  <c r="R128" i="17" s="1"/>
  <c r="S127" i="17"/>
  <c r="N128" i="17" s="1"/>
  <c r="Q127" i="17"/>
  <c r="G79" i="17"/>
  <c r="I79" i="17"/>
  <c r="D80" i="17" s="1"/>
  <c r="R115" i="19" l="1"/>
  <c r="S115" i="19" s="1"/>
  <c r="P116" i="19"/>
  <c r="D117" i="19"/>
  <c r="E116" i="19"/>
  <c r="G116" i="19"/>
  <c r="F119" i="19"/>
  <c r="H118" i="19"/>
  <c r="I118" i="19" s="1"/>
  <c r="N114" i="19"/>
  <c r="O113" i="19"/>
  <c r="Q113" i="19"/>
  <c r="Y116" i="19"/>
  <c r="X117" i="19"/>
  <c r="AA116" i="19"/>
  <c r="Z119" i="19"/>
  <c r="AB118" i="19"/>
  <c r="AC118" i="19" s="1"/>
  <c r="N114" i="18"/>
  <c r="O113" i="18"/>
  <c r="Q113" i="18"/>
  <c r="Z116" i="18"/>
  <c r="AB115" i="18"/>
  <c r="AC115" i="18" s="1"/>
  <c r="X114" i="18"/>
  <c r="Y113" i="18"/>
  <c r="AA113" i="18"/>
  <c r="F116" i="18"/>
  <c r="H115" i="18"/>
  <c r="I115" i="18" s="1"/>
  <c r="D114" i="18"/>
  <c r="E113" i="18"/>
  <c r="G113" i="18"/>
  <c r="P116" i="18"/>
  <c r="R115" i="18"/>
  <c r="S115" i="18" s="1"/>
  <c r="AB125" i="17"/>
  <c r="AC125" i="17" s="1"/>
  <c r="X126" i="17" s="1"/>
  <c r="Y126" i="17" s="1"/>
  <c r="Z126" i="17"/>
  <c r="AA125" i="17"/>
  <c r="O128" i="17"/>
  <c r="N14" i="17"/>
  <c r="Q14" i="17" s="1"/>
  <c r="S128" i="17"/>
  <c r="N129" i="17" s="1"/>
  <c r="O129" i="17" s="1"/>
  <c r="O15" i="17" s="1"/>
  <c r="Q128" i="17"/>
  <c r="H80" i="17"/>
  <c r="E80" i="17"/>
  <c r="F120" i="19" l="1"/>
  <c r="H119" i="19"/>
  <c r="I119" i="19" s="1"/>
  <c r="Y117" i="19"/>
  <c r="X118" i="19"/>
  <c r="AA117" i="19"/>
  <c r="O114" i="19"/>
  <c r="N115" i="19"/>
  <c r="Q114" i="19"/>
  <c r="E117" i="19"/>
  <c r="D118" i="19"/>
  <c r="G117" i="19"/>
  <c r="P117" i="19"/>
  <c r="R116" i="19"/>
  <c r="S116" i="19" s="1"/>
  <c r="AB119" i="19"/>
  <c r="AC119" i="19" s="1"/>
  <c r="Z120" i="19"/>
  <c r="P117" i="18"/>
  <c r="R116" i="18"/>
  <c r="S116" i="18" s="1"/>
  <c r="Z117" i="18"/>
  <c r="AB116" i="18"/>
  <c r="AC116" i="18" s="1"/>
  <c r="X115" i="18"/>
  <c r="Y114" i="18"/>
  <c r="AA114" i="18"/>
  <c r="F117" i="18"/>
  <c r="H116" i="18"/>
  <c r="I116" i="18" s="1"/>
  <c r="D115" i="18"/>
  <c r="E114" i="18"/>
  <c r="G114" i="18"/>
  <c r="N115" i="18"/>
  <c r="O114" i="18"/>
  <c r="Q114" i="18"/>
  <c r="AB126" i="17"/>
  <c r="AC126" i="17" s="1"/>
  <c r="X127" i="17" s="1"/>
  <c r="Y127" i="17" s="1"/>
  <c r="AA126" i="17"/>
  <c r="Z127" i="17"/>
  <c r="P129" i="17"/>
  <c r="G80" i="17"/>
  <c r="I80" i="17"/>
  <c r="D81" i="17" s="1"/>
  <c r="O115" i="19" l="1"/>
  <c r="N116" i="19"/>
  <c r="Q115" i="19"/>
  <c r="E118" i="19"/>
  <c r="D119" i="19"/>
  <c r="G118" i="19"/>
  <c r="AB120" i="19"/>
  <c r="AC120" i="19" s="1"/>
  <c r="Z121" i="19"/>
  <c r="R117" i="19"/>
  <c r="S117" i="19" s="1"/>
  <c r="P118" i="19"/>
  <c r="Y118" i="19"/>
  <c r="X119" i="19"/>
  <c r="AA118" i="19"/>
  <c r="F121" i="19"/>
  <c r="H120" i="19"/>
  <c r="I120" i="19" s="1"/>
  <c r="N116" i="18"/>
  <c r="O115" i="18"/>
  <c r="Q115" i="18"/>
  <c r="X116" i="18"/>
  <c r="Y115" i="18"/>
  <c r="AA115" i="18"/>
  <c r="Z118" i="18"/>
  <c r="AB117" i="18"/>
  <c r="AC117" i="18" s="1"/>
  <c r="F118" i="18"/>
  <c r="H117" i="18"/>
  <c r="I117" i="18" s="1"/>
  <c r="D116" i="18"/>
  <c r="E115" i="18"/>
  <c r="G115" i="18"/>
  <c r="P118" i="18"/>
  <c r="R117" i="18"/>
  <c r="S117" i="18" s="1"/>
  <c r="AB127" i="17"/>
  <c r="AC127" i="17" s="1"/>
  <c r="X128" i="17" s="1"/>
  <c r="Z128" i="17"/>
  <c r="AA127" i="17"/>
  <c r="R129" i="17"/>
  <c r="R15" i="17" s="1"/>
  <c r="P15" i="17"/>
  <c r="P130" i="17"/>
  <c r="R130" i="17" s="1"/>
  <c r="Q129" i="17"/>
  <c r="H81" i="17"/>
  <c r="E81" i="17"/>
  <c r="Y119" i="19" l="1"/>
  <c r="X120" i="19"/>
  <c r="AA119" i="19"/>
  <c r="O116" i="19"/>
  <c r="N117" i="19"/>
  <c r="Q116" i="19"/>
  <c r="P119" i="19"/>
  <c r="R118" i="19"/>
  <c r="S118" i="19" s="1"/>
  <c r="H121" i="19"/>
  <c r="I121" i="19" s="1"/>
  <c r="F122" i="19"/>
  <c r="Z122" i="19"/>
  <c r="AB121" i="19"/>
  <c r="AC121" i="19" s="1"/>
  <c r="E119" i="19"/>
  <c r="D120" i="19"/>
  <c r="G119" i="19"/>
  <c r="X117" i="18"/>
  <c r="Y116" i="18"/>
  <c r="AA116" i="18"/>
  <c r="Z119" i="18"/>
  <c r="AB118" i="18"/>
  <c r="AC118" i="18" s="1"/>
  <c r="R118" i="18"/>
  <c r="S118" i="18" s="1"/>
  <c r="P119" i="18"/>
  <c r="H118" i="18"/>
  <c r="I118" i="18" s="1"/>
  <c r="F119" i="18"/>
  <c r="D117" i="18"/>
  <c r="E116" i="18"/>
  <c r="G116" i="18"/>
  <c r="N117" i="18"/>
  <c r="O116" i="18"/>
  <c r="Q116" i="18"/>
  <c r="AB128" i="17"/>
  <c r="AC128" i="17" s="1"/>
  <c r="X129" i="17" s="1"/>
  <c r="Y129" i="17" s="1"/>
  <c r="AA128" i="17"/>
  <c r="X14" i="17"/>
  <c r="AA14" i="17" s="1"/>
  <c r="Y128" i="17"/>
  <c r="S129" i="17"/>
  <c r="N130" i="17" s="1"/>
  <c r="O130" i="17" s="1"/>
  <c r="S130" i="17"/>
  <c r="P131" i="17"/>
  <c r="R131" i="17" s="1"/>
  <c r="G81" i="17"/>
  <c r="I81" i="17"/>
  <c r="D82" i="17" s="1"/>
  <c r="F123" i="19" l="1"/>
  <c r="H122" i="19"/>
  <c r="I122" i="19" s="1"/>
  <c r="P120" i="19"/>
  <c r="R119" i="19"/>
  <c r="S119" i="19" s="1"/>
  <c r="Y120" i="19"/>
  <c r="X121" i="19"/>
  <c r="AA120" i="19"/>
  <c r="D121" i="19"/>
  <c r="E120" i="19"/>
  <c r="G120" i="19"/>
  <c r="AB122" i="19"/>
  <c r="AC122" i="19" s="1"/>
  <c r="Z123" i="19"/>
  <c r="N118" i="19"/>
  <c r="O117" i="19"/>
  <c r="Q117" i="19"/>
  <c r="Z120" i="18"/>
  <c r="AB119" i="18"/>
  <c r="AC119" i="18" s="1"/>
  <c r="F120" i="18"/>
  <c r="H119" i="18"/>
  <c r="I119" i="18" s="1"/>
  <c r="N118" i="18"/>
  <c r="O117" i="18"/>
  <c r="Q117" i="18"/>
  <c r="D118" i="18"/>
  <c r="E117" i="18"/>
  <c r="G117" i="18"/>
  <c r="P120" i="18"/>
  <c r="R119" i="18"/>
  <c r="S119" i="18" s="1"/>
  <c r="X118" i="18"/>
  <c r="Y117" i="18"/>
  <c r="AA117" i="18"/>
  <c r="S15" i="17"/>
  <c r="Y15" i="17"/>
  <c r="Z129" i="17"/>
  <c r="N131" i="17"/>
  <c r="O131" i="17" s="1"/>
  <c r="Q130" i="17"/>
  <c r="P132" i="17"/>
  <c r="R132" i="17" s="1"/>
  <c r="S131" i="17"/>
  <c r="H82" i="17"/>
  <c r="E82" i="17"/>
  <c r="O118" i="19" l="1"/>
  <c r="N119" i="19"/>
  <c r="Q118" i="19"/>
  <c r="Y121" i="19"/>
  <c r="X122" i="19"/>
  <c r="AA121" i="19"/>
  <c r="AB123" i="19"/>
  <c r="AC123" i="19" s="1"/>
  <c r="Z124" i="19"/>
  <c r="E121" i="19"/>
  <c r="D122" i="19"/>
  <c r="G121" i="19"/>
  <c r="H123" i="19"/>
  <c r="I123" i="19" s="1"/>
  <c r="F124" i="19"/>
  <c r="P121" i="19"/>
  <c r="R120" i="19"/>
  <c r="S120" i="19" s="1"/>
  <c r="F121" i="18"/>
  <c r="H120" i="18"/>
  <c r="I120" i="18" s="1"/>
  <c r="X119" i="18"/>
  <c r="Y118" i="18"/>
  <c r="AA118" i="18"/>
  <c r="N119" i="18"/>
  <c r="O118" i="18"/>
  <c r="Q118" i="18"/>
  <c r="P121" i="18"/>
  <c r="R120" i="18"/>
  <c r="S120" i="18" s="1"/>
  <c r="D119" i="18"/>
  <c r="E118" i="18"/>
  <c r="G118" i="18"/>
  <c r="Z121" i="18"/>
  <c r="AB120" i="18"/>
  <c r="AC120" i="18" s="1"/>
  <c r="Z15" i="17"/>
  <c r="Z130" i="17"/>
  <c r="AA129" i="17"/>
  <c r="AB129" i="17"/>
  <c r="Q131" i="17"/>
  <c r="N132" i="17"/>
  <c r="O132" i="17" s="1"/>
  <c r="S132" i="17"/>
  <c r="N133" i="17" s="1"/>
  <c r="O133" i="17" s="1"/>
  <c r="P133" i="17"/>
  <c r="R133" i="17" s="1"/>
  <c r="G82" i="17"/>
  <c r="I82" i="17"/>
  <c r="D83" i="17" s="1"/>
  <c r="P122" i="19" l="1"/>
  <c r="R121" i="19"/>
  <c r="S121" i="19" s="1"/>
  <c r="D123" i="19"/>
  <c r="E122" i="19"/>
  <c r="G122" i="19"/>
  <c r="H124" i="19"/>
  <c r="I124" i="19" s="1"/>
  <c r="F125" i="19"/>
  <c r="N120" i="19"/>
  <c r="O119" i="19"/>
  <c r="Q119" i="19"/>
  <c r="Z125" i="19"/>
  <c r="AB124" i="19"/>
  <c r="AC124" i="19" s="1"/>
  <c r="X123" i="19"/>
  <c r="Y122" i="19"/>
  <c r="AA122" i="19"/>
  <c r="Z122" i="18"/>
  <c r="AB121" i="18"/>
  <c r="AC121" i="18" s="1"/>
  <c r="P122" i="18"/>
  <c r="R121" i="18"/>
  <c r="S121" i="18" s="1"/>
  <c r="X120" i="18"/>
  <c r="Y119" i="18"/>
  <c r="AA119" i="18"/>
  <c r="O119" i="18"/>
  <c r="N120" i="18"/>
  <c r="Q119" i="18"/>
  <c r="E119" i="18"/>
  <c r="D120" i="18"/>
  <c r="G119" i="18"/>
  <c r="F122" i="18"/>
  <c r="H121" i="18"/>
  <c r="I121" i="18" s="1"/>
  <c r="AB15" i="17"/>
  <c r="AC129" i="17"/>
  <c r="AB130" i="17"/>
  <c r="AC130" i="17" s="1"/>
  <c r="Z131" i="17"/>
  <c r="Q132" i="17"/>
  <c r="P134" i="17"/>
  <c r="R134" i="17" s="1"/>
  <c r="S133" i="17"/>
  <c r="N134" i="17" s="1"/>
  <c r="O134" i="17" s="1"/>
  <c r="Q133" i="17"/>
  <c r="H83" i="17"/>
  <c r="E83" i="17"/>
  <c r="Y123" i="19" l="1"/>
  <c r="X124" i="19"/>
  <c r="AA123" i="19"/>
  <c r="E123" i="19"/>
  <c r="D124" i="19"/>
  <c r="G123" i="19"/>
  <c r="AB125" i="19"/>
  <c r="AC125" i="19" s="1"/>
  <c r="Z126" i="19"/>
  <c r="O120" i="19"/>
  <c r="N121" i="19"/>
  <c r="Q120" i="19"/>
  <c r="P123" i="19"/>
  <c r="R122" i="19"/>
  <c r="S122" i="19" s="1"/>
  <c r="F126" i="19"/>
  <c r="H125" i="19"/>
  <c r="I125" i="19" s="1"/>
  <c r="P123" i="18"/>
  <c r="R122" i="18"/>
  <c r="S122" i="18" s="1"/>
  <c r="N121" i="18"/>
  <c r="O120" i="18"/>
  <c r="Q120" i="18"/>
  <c r="Y120" i="18"/>
  <c r="X121" i="18"/>
  <c r="AA120" i="18"/>
  <c r="E120" i="18"/>
  <c r="D121" i="18"/>
  <c r="G120" i="18"/>
  <c r="Z123" i="18"/>
  <c r="AB122" i="18"/>
  <c r="AC122" i="18" s="1"/>
  <c r="F123" i="18"/>
  <c r="H122" i="18"/>
  <c r="I122" i="18" s="1"/>
  <c r="AB131" i="17"/>
  <c r="AC131" i="17" s="1"/>
  <c r="Z132" i="17"/>
  <c r="AC15" i="17"/>
  <c r="X130" i="17"/>
  <c r="Q134" i="17"/>
  <c r="P135" i="17"/>
  <c r="R135" i="17" s="1"/>
  <c r="S134" i="17"/>
  <c r="N135" i="17" s="1"/>
  <c r="O135" i="17" s="1"/>
  <c r="G83" i="17"/>
  <c r="I83" i="17"/>
  <c r="D84" i="17" s="1"/>
  <c r="O121" i="19" l="1"/>
  <c r="N122" i="19"/>
  <c r="Q121" i="19"/>
  <c r="R123" i="19"/>
  <c r="S123" i="19" s="1"/>
  <c r="P124" i="19"/>
  <c r="X125" i="19"/>
  <c r="Y124" i="19"/>
  <c r="AA124" i="19"/>
  <c r="H126" i="19"/>
  <c r="I126" i="19" s="1"/>
  <c r="F127" i="19"/>
  <c r="Z127" i="19"/>
  <c r="AB126" i="19"/>
  <c r="AC126" i="19" s="1"/>
  <c r="D125" i="19"/>
  <c r="E124" i="19"/>
  <c r="G124" i="19"/>
  <c r="F124" i="18"/>
  <c r="H123" i="18"/>
  <c r="I123" i="18" s="1"/>
  <c r="O121" i="18"/>
  <c r="N122" i="18"/>
  <c r="Q121" i="18"/>
  <c r="D122" i="18"/>
  <c r="E121" i="18"/>
  <c r="G121" i="18"/>
  <c r="P124" i="18"/>
  <c r="R123" i="18"/>
  <c r="S123" i="18" s="1"/>
  <c r="X122" i="18"/>
  <c r="Y121" i="18"/>
  <c r="AA121" i="18"/>
  <c r="Z124" i="18"/>
  <c r="AB123" i="18"/>
  <c r="AC123" i="18" s="1"/>
  <c r="AB132" i="17"/>
  <c r="AC132" i="17" s="1"/>
  <c r="Z133" i="17"/>
  <c r="Y130" i="17"/>
  <c r="X131" i="17"/>
  <c r="AA130" i="17"/>
  <c r="P136" i="17"/>
  <c r="R136" i="17" s="1"/>
  <c r="S135" i="17"/>
  <c r="N136" i="17" s="1"/>
  <c r="O136" i="17" s="1"/>
  <c r="Q135" i="17"/>
  <c r="H84" i="17"/>
  <c r="E84" i="17"/>
  <c r="E125" i="19" l="1"/>
  <c r="D126" i="19"/>
  <c r="G125" i="19"/>
  <c r="Y125" i="19"/>
  <c r="X126" i="19"/>
  <c r="AA125" i="19"/>
  <c r="Z128" i="19"/>
  <c r="AB127" i="19"/>
  <c r="AC127" i="19" s="1"/>
  <c r="P125" i="19"/>
  <c r="R124" i="19"/>
  <c r="S124" i="19" s="1"/>
  <c r="O122" i="19"/>
  <c r="N123" i="19"/>
  <c r="Q122" i="19"/>
  <c r="F128" i="19"/>
  <c r="H127" i="19"/>
  <c r="I127" i="19" s="1"/>
  <c r="P125" i="18"/>
  <c r="R124" i="18"/>
  <c r="S124" i="18" s="1"/>
  <c r="F125" i="18"/>
  <c r="H124" i="18"/>
  <c r="I124" i="18" s="1"/>
  <c r="E122" i="18"/>
  <c r="D123" i="18"/>
  <c r="G122" i="18"/>
  <c r="Z125" i="18"/>
  <c r="AB124" i="18"/>
  <c r="AC124" i="18" s="1"/>
  <c r="Y122" i="18"/>
  <c r="X123" i="18"/>
  <c r="AA122" i="18"/>
  <c r="N123" i="18"/>
  <c r="O122" i="18"/>
  <c r="Q122" i="18"/>
  <c r="AB133" i="17"/>
  <c r="AC133" i="17" s="1"/>
  <c r="Z134" i="17"/>
  <c r="Y131" i="17"/>
  <c r="X132" i="17"/>
  <c r="AA131" i="17"/>
  <c r="Q136" i="17"/>
  <c r="S136" i="17"/>
  <c r="N137" i="17" s="1"/>
  <c r="O137" i="17" s="1"/>
  <c r="P137" i="17"/>
  <c r="R137" i="17" s="1"/>
  <c r="G84" i="17"/>
  <c r="I84" i="17"/>
  <c r="D85" i="17" s="1"/>
  <c r="O123" i="19" l="1"/>
  <c r="N124" i="19"/>
  <c r="Q123" i="19"/>
  <c r="R125" i="19"/>
  <c r="S125" i="19" s="1"/>
  <c r="P126" i="19"/>
  <c r="E126" i="19"/>
  <c r="D127" i="19"/>
  <c r="G126" i="19"/>
  <c r="H128" i="19"/>
  <c r="I128" i="19" s="1"/>
  <c r="AB128" i="19"/>
  <c r="AC128" i="19" s="1"/>
  <c r="X127" i="19"/>
  <c r="Y126" i="19"/>
  <c r="AA126" i="19"/>
  <c r="O123" i="18"/>
  <c r="N124" i="18"/>
  <c r="Q123" i="18"/>
  <c r="F126" i="18"/>
  <c r="H125" i="18"/>
  <c r="I125" i="18" s="1"/>
  <c r="X124" i="18"/>
  <c r="Y123" i="18"/>
  <c r="AA123" i="18"/>
  <c r="Z126" i="18"/>
  <c r="AB125" i="18"/>
  <c r="AC125" i="18" s="1"/>
  <c r="P126" i="18"/>
  <c r="R125" i="18"/>
  <c r="S125" i="18" s="1"/>
  <c r="D124" i="18"/>
  <c r="E123" i="18"/>
  <c r="G123" i="18"/>
  <c r="AB134" i="17"/>
  <c r="AC134" i="17" s="1"/>
  <c r="Z135" i="17"/>
  <c r="Y132" i="17"/>
  <c r="X133" i="17"/>
  <c r="AA132" i="17"/>
  <c r="P138" i="17"/>
  <c r="R138" i="17" s="1"/>
  <c r="S137" i="17"/>
  <c r="N138" i="17" s="1"/>
  <c r="O138" i="17" s="1"/>
  <c r="Q137" i="17"/>
  <c r="H85" i="17"/>
  <c r="E85" i="17"/>
  <c r="E127" i="19" l="1"/>
  <c r="D128" i="19"/>
  <c r="G127" i="19"/>
  <c r="Y127" i="19"/>
  <c r="X128" i="19"/>
  <c r="AA127" i="19"/>
  <c r="R126" i="19"/>
  <c r="S126" i="19" s="1"/>
  <c r="P127" i="19"/>
  <c r="O124" i="19"/>
  <c r="N125" i="19"/>
  <c r="Q124" i="19"/>
  <c r="E124" i="18"/>
  <c r="D125" i="18"/>
  <c r="G124" i="18"/>
  <c r="Y124" i="18"/>
  <c r="X125" i="18"/>
  <c r="AA124" i="18"/>
  <c r="N125" i="18"/>
  <c r="O124" i="18"/>
  <c r="Q124" i="18"/>
  <c r="Z127" i="18"/>
  <c r="AB126" i="18"/>
  <c r="AC126" i="18" s="1"/>
  <c r="P127" i="18"/>
  <c r="R126" i="18"/>
  <c r="S126" i="18" s="1"/>
  <c r="F127" i="18"/>
  <c r="H126" i="18"/>
  <c r="I126" i="18" s="1"/>
  <c r="AB135" i="17"/>
  <c r="AC135" i="17" s="1"/>
  <c r="Z136" i="17"/>
  <c r="Y133" i="17"/>
  <c r="X134" i="17"/>
  <c r="AA133" i="17"/>
  <c r="Q138" i="17"/>
  <c r="P139" i="17"/>
  <c r="R139" i="17" s="1"/>
  <c r="S138" i="17"/>
  <c r="N139" i="17" s="1"/>
  <c r="O139" i="17" s="1"/>
  <c r="G85" i="17"/>
  <c r="I85" i="17"/>
  <c r="D86" i="17" s="1"/>
  <c r="N126" i="19" l="1"/>
  <c r="O125" i="19"/>
  <c r="Q125" i="19"/>
  <c r="D129" i="19"/>
  <c r="D14" i="19"/>
  <c r="G14" i="19" s="1"/>
  <c r="E128" i="19"/>
  <c r="G128" i="19"/>
  <c r="P128" i="19"/>
  <c r="R127" i="19"/>
  <c r="S127" i="19" s="1"/>
  <c r="Y128" i="19"/>
  <c r="X129" i="19"/>
  <c r="X14" i="19"/>
  <c r="AA14" i="19" s="1"/>
  <c r="AA128" i="19"/>
  <c r="F128" i="18"/>
  <c r="H127" i="18"/>
  <c r="I127" i="18" s="1"/>
  <c r="P128" i="18"/>
  <c r="R127" i="18"/>
  <c r="S127" i="18" s="1"/>
  <c r="Z128" i="18"/>
  <c r="AB127" i="18"/>
  <c r="AC127" i="18" s="1"/>
  <c r="D126" i="18"/>
  <c r="E125" i="18"/>
  <c r="G125" i="18"/>
  <c r="O125" i="18"/>
  <c r="N126" i="18"/>
  <c r="Q125" i="18"/>
  <c r="X126" i="18"/>
  <c r="Y125" i="18"/>
  <c r="AA125" i="18"/>
  <c r="AB136" i="17"/>
  <c r="AC136" i="17" s="1"/>
  <c r="Z137" i="17"/>
  <c r="Y134" i="17"/>
  <c r="X135" i="17"/>
  <c r="AA134" i="17"/>
  <c r="P140" i="17"/>
  <c r="R140" i="17" s="1"/>
  <c r="S139" i="17"/>
  <c r="N140" i="17" s="1"/>
  <c r="O140" i="17" s="1"/>
  <c r="Q139" i="17"/>
  <c r="H86" i="17"/>
  <c r="E86" i="17"/>
  <c r="Y129" i="19" l="1"/>
  <c r="E129" i="19"/>
  <c r="R128" i="19"/>
  <c r="S128" i="19" s="1"/>
  <c r="O126" i="19"/>
  <c r="N127" i="19"/>
  <c r="Q126" i="19"/>
  <c r="Y126" i="18"/>
  <c r="X127" i="18"/>
  <c r="AA126" i="18"/>
  <c r="AB128" i="18"/>
  <c r="AC128" i="18" s="1"/>
  <c r="R128" i="18"/>
  <c r="S128" i="18" s="1"/>
  <c r="N127" i="18"/>
  <c r="O126" i="18"/>
  <c r="Q126" i="18"/>
  <c r="E126" i="18"/>
  <c r="D127" i="18"/>
  <c r="G126" i="18"/>
  <c r="H128" i="18"/>
  <c r="I128" i="18" s="1"/>
  <c r="AB137" i="17"/>
  <c r="AC137" i="17" s="1"/>
  <c r="Z138" i="17"/>
  <c r="Y135" i="17"/>
  <c r="X136" i="17"/>
  <c r="X137" i="17" s="1"/>
  <c r="Y137" i="17" s="1"/>
  <c r="AA135" i="17"/>
  <c r="Q140" i="17"/>
  <c r="S140" i="17"/>
  <c r="N141" i="17" s="1"/>
  <c r="O141" i="17" s="1"/>
  <c r="P141" i="17"/>
  <c r="R141" i="17" s="1"/>
  <c r="G86" i="17"/>
  <c r="I86" i="17"/>
  <c r="D87" i="17" s="1"/>
  <c r="E15" i="19" l="1"/>
  <c r="F129" i="19"/>
  <c r="O127" i="19"/>
  <c r="N128" i="19"/>
  <c r="Q127" i="19"/>
  <c r="Y15" i="19"/>
  <c r="Z129" i="19"/>
  <c r="D128" i="18"/>
  <c r="E127" i="18"/>
  <c r="G127" i="18"/>
  <c r="O127" i="18"/>
  <c r="N128" i="18"/>
  <c r="Q127" i="18"/>
  <c r="X128" i="18"/>
  <c r="Y127" i="18"/>
  <c r="AA127" i="18"/>
  <c r="AA137" i="17"/>
  <c r="AB138" i="17"/>
  <c r="AC138" i="17" s="1"/>
  <c r="Z139" i="17"/>
  <c r="Y136" i="17"/>
  <c r="AA136" i="17"/>
  <c r="X138" i="17"/>
  <c r="Y138" i="17" s="1"/>
  <c r="P142" i="17"/>
  <c r="R142" i="17" s="1"/>
  <c r="S141" i="17"/>
  <c r="N142" i="17" s="1"/>
  <c r="O142" i="17" s="1"/>
  <c r="Q141" i="17"/>
  <c r="H87" i="17"/>
  <c r="E87" i="17"/>
  <c r="O128" i="19" l="1"/>
  <c r="N129" i="19"/>
  <c r="N14" i="19"/>
  <c r="Q14" i="19" s="1"/>
  <c r="Q128" i="19"/>
  <c r="Z130" i="19"/>
  <c r="AB129" i="19"/>
  <c r="Z15" i="19"/>
  <c r="AA129" i="19"/>
  <c r="F130" i="19"/>
  <c r="F15" i="19"/>
  <c r="H129" i="19"/>
  <c r="G129" i="19"/>
  <c r="Y128" i="18"/>
  <c r="X129" i="18"/>
  <c r="X14" i="18"/>
  <c r="AA14" i="18" s="1"/>
  <c r="AA128" i="18"/>
  <c r="N129" i="18"/>
  <c r="O128" i="18"/>
  <c r="N14" i="18"/>
  <c r="Q14" i="18" s="1"/>
  <c r="Q128" i="18"/>
  <c r="E128" i="18"/>
  <c r="D129" i="18"/>
  <c r="D14" i="18"/>
  <c r="G14" i="18" s="1"/>
  <c r="G128" i="18"/>
  <c r="AA138" i="17"/>
  <c r="X139" i="17"/>
  <c r="Y139" i="17" s="1"/>
  <c r="AB139" i="17"/>
  <c r="AC139" i="17" s="1"/>
  <c r="Z140" i="17"/>
  <c r="Q142" i="17"/>
  <c r="P143" i="17"/>
  <c r="R143" i="17" s="1"/>
  <c r="S142" i="17"/>
  <c r="N143" i="17" s="1"/>
  <c r="O143" i="17" s="1"/>
  <c r="G87" i="17"/>
  <c r="I87" i="17"/>
  <c r="D88" i="17" s="1"/>
  <c r="D12" i="17" s="1"/>
  <c r="G12" i="17" s="1"/>
  <c r="I129" i="19" l="1"/>
  <c r="H15" i="19"/>
  <c r="AC129" i="19"/>
  <c r="AB15" i="19"/>
  <c r="O129" i="19"/>
  <c r="F131" i="19"/>
  <c r="H130" i="19"/>
  <c r="I130" i="19" s="1"/>
  <c r="Z131" i="19"/>
  <c r="AB130" i="19"/>
  <c r="AC130" i="19" s="1"/>
  <c r="E129" i="18"/>
  <c r="Y129" i="18"/>
  <c r="O129" i="18"/>
  <c r="X140" i="17"/>
  <c r="Y140" i="17" s="1"/>
  <c r="AA139" i="17"/>
  <c r="AB140" i="17"/>
  <c r="AC140" i="17" s="1"/>
  <c r="X141" i="17" s="1"/>
  <c r="Y141" i="17" s="1"/>
  <c r="AA140" i="17"/>
  <c r="Z141" i="17"/>
  <c r="P144" i="17"/>
  <c r="R144" i="17" s="1"/>
  <c r="S143" i="17"/>
  <c r="N144" i="17" s="1"/>
  <c r="O144" i="17" s="1"/>
  <c r="Q143" i="17"/>
  <c r="H88" i="17"/>
  <c r="E88" i="17"/>
  <c r="P129" i="19" l="1"/>
  <c r="O15" i="19"/>
  <c r="F132" i="19"/>
  <c r="H131" i="19"/>
  <c r="I131" i="19" s="1"/>
  <c r="I15" i="19"/>
  <c r="D130" i="19"/>
  <c r="Z132" i="19"/>
  <c r="AB131" i="19"/>
  <c r="AC131" i="19" s="1"/>
  <c r="AC15" i="19"/>
  <c r="X130" i="19"/>
  <c r="F129" i="18"/>
  <c r="E15" i="18"/>
  <c r="Z129" i="18"/>
  <c r="Y15" i="18"/>
  <c r="P129" i="18"/>
  <c r="O15" i="18"/>
  <c r="AB141" i="17"/>
  <c r="AC141" i="17" s="1"/>
  <c r="X142" i="17" s="1"/>
  <c r="Y142" i="17" s="1"/>
  <c r="AA141" i="17"/>
  <c r="Z142" i="17"/>
  <c r="Q144" i="17"/>
  <c r="S144" i="17"/>
  <c r="N145" i="17" s="1"/>
  <c r="O145" i="17" s="1"/>
  <c r="P145" i="17"/>
  <c r="R145" i="17" s="1"/>
  <c r="G88" i="17"/>
  <c r="I88" i="17"/>
  <c r="D89" i="17" s="1"/>
  <c r="E89" i="17" s="1"/>
  <c r="E13" i="17" s="1"/>
  <c r="X131" i="19" l="1"/>
  <c r="Y130" i="19"/>
  <c r="AA130" i="19"/>
  <c r="Z133" i="19"/>
  <c r="AB132" i="19"/>
  <c r="AC132" i="19" s="1"/>
  <c r="D131" i="19"/>
  <c r="E130" i="19"/>
  <c r="G130" i="19"/>
  <c r="H132" i="19"/>
  <c r="I132" i="19" s="1"/>
  <c r="F133" i="19"/>
  <c r="Q129" i="19"/>
  <c r="P15" i="19"/>
  <c r="P130" i="19"/>
  <c r="R129" i="19"/>
  <c r="AA129" i="18"/>
  <c r="Z130" i="18"/>
  <c r="AB129" i="18"/>
  <c r="Z15" i="18"/>
  <c r="P130" i="18"/>
  <c r="R129" i="18"/>
  <c r="Q129" i="18"/>
  <c r="P15" i="18"/>
  <c r="G129" i="18"/>
  <c r="F130" i="18"/>
  <c r="H129" i="18"/>
  <c r="F15" i="18"/>
  <c r="AB142" i="17"/>
  <c r="AC142" i="17" s="1"/>
  <c r="X143" i="17" s="1"/>
  <c r="Y143" i="17" s="1"/>
  <c r="AA142" i="17"/>
  <c r="Z143" i="17"/>
  <c r="P146" i="17"/>
  <c r="R146" i="17" s="1"/>
  <c r="S145" i="17"/>
  <c r="N146" i="17" s="1"/>
  <c r="O146" i="17" s="1"/>
  <c r="Q145" i="17"/>
  <c r="F89" i="17"/>
  <c r="F13" i="17" s="1"/>
  <c r="F134" i="19" l="1"/>
  <c r="H133" i="19"/>
  <c r="I133" i="19" s="1"/>
  <c r="E131" i="19"/>
  <c r="D132" i="19"/>
  <c r="G131" i="19"/>
  <c r="S129" i="19"/>
  <c r="R15" i="19"/>
  <c r="R130" i="19"/>
  <c r="S130" i="19" s="1"/>
  <c r="P131" i="19"/>
  <c r="AB133" i="19"/>
  <c r="AC133" i="19" s="1"/>
  <c r="Z134" i="19"/>
  <c r="Y131" i="19"/>
  <c r="X132" i="19"/>
  <c r="AA131" i="19"/>
  <c r="F131" i="18"/>
  <c r="H130" i="18"/>
  <c r="I130" i="18" s="1"/>
  <c r="Z131" i="18"/>
  <c r="AB130" i="18"/>
  <c r="AC130" i="18" s="1"/>
  <c r="I129" i="18"/>
  <c r="H15" i="18"/>
  <c r="AC129" i="18"/>
  <c r="AB15" i="18"/>
  <c r="S129" i="18"/>
  <c r="R15" i="18"/>
  <c r="P131" i="18"/>
  <c r="R130" i="18"/>
  <c r="S130" i="18" s="1"/>
  <c r="AB143" i="17"/>
  <c r="AC143" i="17" s="1"/>
  <c r="X144" i="17" s="1"/>
  <c r="Y144" i="17" s="1"/>
  <c r="Z144" i="17"/>
  <c r="AA143" i="17"/>
  <c r="Q146" i="17"/>
  <c r="P147" i="17"/>
  <c r="R147" i="17" s="1"/>
  <c r="S146" i="17"/>
  <c r="N147" i="17" s="1"/>
  <c r="O147" i="17" s="1"/>
  <c r="F90" i="17"/>
  <c r="F91" i="17" s="1"/>
  <c r="F92" i="17" s="1"/>
  <c r="F93" i="17" s="1"/>
  <c r="F94" i="17" s="1"/>
  <c r="F95" i="17" s="1"/>
  <c r="F96" i="17" s="1"/>
  <c r="F97" i="17" s="1"/>
  <c r="F98" i="17" s="1"/>
  <c r="F99" i="17" s="1"/>
  <c r="F100" i="17" s="1"/>
  <c r="F101" i="17" s="1"/>
  <c r="F102" i="17" s="1"/>
  <c r="F103" i="17" s="1"/>
  <c r="F104" i="17" s="1"/>
  <c r="F105" i="17" s="1"/>
  <c r="F106" i="17" s="1"/>
  <c r="F107" i="17" s="1"/>
  <c r="F108" i="17" s="1"/>
  <c r="H89" i="17"/>
  <c r="G89" i="17"/>
  <c r="AB134" i="19" l="1"/>
  <c r="AC134" i="19" s="1"/>
  <c r="Z135" i="19"/>
  <c r="H134" i="19"/>
  <c r="I134" i="19" s="1"/>
  <c r="F135" i="19"/>
  <c r="R131" i="19"/>
  <c r="S131" i="19" s="1"/>
  <c r="P132" i="19"/>
  <c r="S15" i="19"/>
  <c r="N130" i="19"/>
  <c r="X133" i="19"/>
  <c r="Y132" i="19"/>
  <c r="AA132" i="19"/>
  <c r="E132" i="19"/>
  <c r="D133" i="19"/>
  <c r="G132" i="19"/>
  <c r="F132" i="18"/>
  <c r="H131" i="18"/>
  <c r="I131" i="18" s="1"/>
  <c r="S15" i="18"/>
  <c r="N130" i="18"/>
  <c r="I15" i="18"/>
  <c r="D130" i="18"/>
  <c r="Z132" i="18"/>
  <c r="AB131" i="18"/>
  <c r="AC131" i="18" s="1"/>
  <c r="AC15" i="18"/>
  <c r="X130" i="18"/>
  <c r="P132" i="18"/>
  <c r="R131" i="18"/>
  <c r="S131" i="18" s="1"/>
  <c r="AB144" i="17"/>
  <c r="AC144" i="17" s="1"/>
  <c r="X145" i="17" s="1"/>
  <c r="Y145" i="17" s="1"/>
  <c r="AA144" i="17"/>
  <c r="Z145" i="17"/>
  <c r="P148" i="17"/>
  <c r="R148" i="17" s="1"/>
  <c r="S147" i="17"/>
  <c r="N148" i="17" s="1"/>
  <c r="Q147" i="17"/>
  <c r="I89" i="17"/>
  <c r="H13" i="17"/>
  <c r="H90" i="17"/>
  <c r="Y133" i="19" l="1"/>
  <c r="X134" i="19"/>
  <c r="AA133" i="19"/>
  <c r="AB135" i="19"/>
  <c r="AC135" i="19" s="1"/>
  <c r="Z136" i="19"/>
  <c r="F136" i="19"/>
  <c r="H135" i="19"/>
  <c r="I135" i="19" s="1"/>
  <c r="E133" i="19"/>
  <c r="D134" i="19"/>
  <c r="G133" i="19"/>
  <c r="O130" i="19"/>
  <c r="N131" i="19"/>
  <c r="Q130" i="19"/>
  <c r="P133" i="19"/>
  <c r="R132" i="19"/>
  <c r="S132" i="19" s="1"/>
  <c r="Y130" i="18"/>
  <c r="X131" i="18"/>
  <c r="AA130" i="18"/>
  <c r="E130" i="18"/>
  <c r="D131" i="18"/>
  <c r="G130" i="18"/>
  <c r="F133" i="18"/>
  <c r="H132" i="18"/>
  <c r="I132" i="18" s="1"/>
  <c r="P133" i="18"/>
  <c r="R132" i="18"/>
  <c r="S132" i="18" s="1"/>
  <c r="Z133" i="18"/>
  <c r="AB132" i="18"/>
  <c r="AC132" i="18" s="1"/>
  <c r="N131" i="18"/>
  <c r="O130" i="18"/>
  <c r="Q130" i="18"/>
  <c r="AB145" i="17"/>
  <c r="AC145" i="17" s="1"/>
  <c r="X146" i="17" s="1"/>
  <c r="Y146" i="17" s="1"/>
  <c r="Z146" i="17"/>
  <c r="AA145" i="17"/>
  <c r="O148" i="17"/>
  <c r="N15" i="17"/>
  <c r="Q15" i="17" s="1"/>
  <c r="Q148" i="17"/>
  <c r="S148" i="17"/>
  <c r="N149" i="17" s="1"/>
  <c r="O149" i="17" s="1"/>
  <c r="O16" i="17" s="1"/>
  <c r="D90" i="17"/>
  <c r="E90" i="17" s="1"/>
  <c r="I13" i="17"/>
  <c r="I90" i="17"/>
  <c r="P134" i="19" l="1"/>
  <c r="R133" i="19"/>
  <c r="S133" i="19" s="1"/>
  <c r="E134" i="19"/>
  <c r="D135" i="19"/>
  <c r="G134" i="19"/>
  <c r="F137" i="19"/>
  <c r="H136" i="19"/>
  <c r="I136" i="19" s="1"/>
  <c r="O131" i="19"/>
  <c r="N132" i="19"/>
  <c r="Q131" i="19"/>
  <c r="AB136" i="19"/>
  <c r="AC136" i="19" s="1"/>
  <c r="Z137" i="19"/>
  <c r="X135" i="19"/>
  <c r="Y134" i="19"/>
  <c r="AA134" i="19"/>
  <c r="P134" i="18"/>
  <c r="R133" i="18"/>
  <c r="S133" i="18" s="1"/>
  <c r="F134" i="18"/>
  <c r="H133" i="18"/>
  <c r="I133" i="18" s="1"/>
  <c r="Z134" i="18"/>
  <c r="AB133" i="18"/>
  <c r="AC133" i="18" s="1"/>
  <c r="D132" i="18"/>
  <c r="E131" i="18"/>
  <c r="G131" i="18"/>
  <c r="O131" i="18"/>
  <c r="N132" i="18"/>
  <c r="Q131" i="18"/>
  <c r="X132" i="18"/>
  <c r="Y131" i="18"/>
  <c r="AA131" i="18"/>
  <c r="AB146" i="17"/>
  <c r="AC146" i="17" s="1"/>
  <c r="X147" i="17" s="1"/>
  <c r="Y147" i="17" s="1"/>
  <c r="AA146" i="17"/>
  <c r="Z147" i="17"/>
  <c r="D91" i="17"/>
  <c r="E91" i="17" s="1"/>
  <c r="G90" i="17"/>
  <c r="P149" i="17"/>
  <c r="H91" i="17"/>
  <c r="Y135" i="19" l="1"/>
  <c r="X136" i="19"/>
  <c r="AA135" i="19"/>
  <c r="H137" i="19"/>
  <c r="I137" i="19" s="1"/>
  <c r="F138" i="19"/>
  <c r="Z138" i="19"/>
  <c r="AB137" i="19"/>
  <c r="AC137" i="19" s="1"/>
  <c r="O132" i="19"/>
  <c r="N133" i="19"/>
  <c r="Q132" i="19"/>
  <c r="P135" i="19"/>
  <c r="R134" i="19"/>
  <c r="S134" i="19" s="1"/>
  <c r="E135" i="19"/>
  <c r="D136" i="19"/>
  <c r="G135" i="19"/>
  <c r="Y132" i="18"/>
  <c r="X133" i="18"/>
  <c r="AA132" i="18"/>
  <c r="AB134" i="18"/>
  <c r="AC134" i="18" s="1"/>
  <c r="Z135" i="18"/>
  <c r="N133" i="18"/>
  <c r="O132" i="18"/>
  <c r="Q132" i="18"/>
  <c r="E132" i="18"/>
  <c r="D133" i="18"/>
  <c r="G132" i="18"/>
  <c r="F135" i="18"/>
  <c r="H134" i="18"/>
  <c r="I134" i="18" s="1"/>
  <c r="P135" i="18"/>
  <c r="R134" i="18"/>
  <c r="S134" i="18" s="1"/>
  <c r="AB147" i="17"/>
  <c r="AC147" i="17" s="1"/>
  <c r="X148" i="17" s="1"/>
  <c r="Z148" i="17"/>
  <c r="AA147" i="17"/>
  <c r="R149" i="17"/>
  <c r="R16" i="17" s="1"/>
  <c r="P16" i="17"/>
  <c r="P150" i="17"/>
  <c r="R150" i="17" s="1"/>
  <c r="Q149" i="17"/>
  <c r="G91" i="17"/>
  <c r="I91" i="17"/>
  <c r="D92" i="17" s="1"/>
  <c r="N134" i="19" l="1"/>
  <c r="O133" i="19"/>
  <c r="Q133" i="19"/>
  <c r="AB138" i="19"/>
  <c r="AC138" i="19" s="1"/>
  <c r="Z139" i="19"/>
  <c r="Y136" i="19"/>
  <c r="X137" i="19"/>
  <c r="AA136" i="19"/>
  <c r="P136" i="19"/>
  <c r="R135" i="19"/>
  <c r="S135" i="19" s="1"/>
  <c r="D137" i="19"/>
  <c r="E136" i="19"/>
  <c r="G136" i="19"/>
  <c r="F139" i="19"/>
  <c r="H138" i="19"/>
  <c r="I138" i="19" s="1"/>
  <c r="D134" i="18"/>
  <c r="E133" i="18"/>
  <c r="G133" i="18"/>
  <c r="O133" i="18"/>
  <c r="N134" i="18"/>
  <c r="Q133" i="18"/>
  <c r="X134" i="18"/>
  <c r="Y133" i="18"/>
  <c r="AA133" i="18"/>
  <c r="P136" i="18"/>
  <c r="R135" i="18"/>
  <c r="S135" i="18" s="1"/>
  <c r="F136" i="18"/>
  <c r="H135" i="18"/>
  <c r="I135" i="18" s="1"/>
  <c r="Z136" i="18"/>
  <c r="AB135" i="18"/>
  <c r="AC135" i="18" s="1"/>
  <c r="AB148" i="17"/>
  <c r="AC148" i="17" s="1"/>
  <c r="X149" i="17" s="1"/>
  <c r="Y149" i="17" s="1"/>
  <c r="AA148" i="17"/>
  <c r="X15" i="17"/>
  <c r="AA15" i="17" s="1"/>
  <c r="Y148" i="17"/>
  <c r="S149" i="17"/>
  <c r="N150" i="17" s="1"/>
  <c r="P151" i="17"/>
  <c r="R151" i="17" s="1"/>
  <c r="S150" i="17"/>
  <c r="H92" i="17"/>
  <c r="E92" i="17"/>
  <c r="R136" i="19" l="1"/>
  <c r="S136" i="19" s="1"/>
  <c r="P137" i="19"/>
  <c r="Z140" i="19"/>
  <c r="AB139" i="19"/>
  <c r="AC139" i="19" s="1"/>
  <c r="Y137" i="19"/>
  <c r="X138" i="19"/>
  <c r="AA137" i="19"/>
  <c r="H139" i="19"/>
  <c r="I139" i="19" s="1"/>
  <c r="F140" i="19"/>
  <c r="E137" i="19"/>
  <c r="D138" i="19"/>
  <c r="G137" i="19"/>
  <c r="O134" i="19"/>
  <c r="N135" i="19"/>
  <c r="Q134" i="19"/>
  <c r="Z137" i="18"/>
  <c r="AB136" i="18"/>
  <c r="AC136" i="18" s="1"/>
  <c r="Y134" i="18"/>
  <c r="X135" i="18"/>
  <c r="AA134" i="18"/>
  <c r="H136" i="18"/>
  <c r="I136" i="18" s="1"/>
  <c r="F137" i="18"/>
  <c r="P137" i="18"/>
  <c r="R136" i="18"/>
  <c r="S136" i="18" s="1"/>
  <c r="N135" i="18"/>
  <c r="O134" i="18"/>
  <c r="Q134" i="18"/>
  <c r="E134" i="18"/>
  <c r="D135" i="18"/>
  <c r="G134" i="18"/>
  <c r="Y16" i="17"/>
  <c r="Z149" i="17"/>
  <c r="O150" i="17"/>
  <c r="Q150" i="17"/>
  <c r="S16" i="17"/>
  <c r="N151" i="17"/>
  <c r="O151" i="17" s="1"/>
  <c r="P152" i="17"/>
  <c r="R152" i="17" s="1"/>
  <c r="S151" i="17"/>
  <c r="G92" i="17"/>
  <c r="I92" i="17"/>
  <c r="D93" i="17" s="1"/>
  <c r="H140" i="19" l="1"/>
  <c r="I140" i="19" s="1"/>
  <c r="F141" i="19"/>
  <c r="Z141" i="19"/>
  <c r="AB140" i="19"/>
  <c r="AC140" i="19" s="1"/>
  <c r="E138" i="19"/>
  <c r="D139" i="19"/>
  <c r="G138" i="19"/>
  <c r="X139" i="19"/>
  <c r="Y138" i="19"/>
  <c r="AA138" i="19"/>
  <c r="P138" i="19"/>
  <c r="R137" i="19"/>
  <c r="S137" i="19" s="1"/>
  <c r="N136" i="19"/>
  <c r="O135" i="19"/>
  <c r="Q135" i="19"/>
  <c r="P138" i="18"/>
  <c r="R137" i="18"/>
  <c r="S137" i="18" s="1"/>
  <c r="Z138" i="18"/>
  <c r="AB137" i="18"/>
  <c r="AC137" i="18" s="1"/>
  <c r="E135" i="18"/>
  <c r="D136" i="18"/>
  <c r="G135" i="18"/>
  <c r="O135" i="18"/>
  <c r="N136" i="18"/>
  <c r="Q135" i="18"/>
  <c r="F138" i="18"/>
  <c r="H137" i="18"/>
  <c r="I137" i="18" s="1"/>
  <c r="Y135" i="18"/>
  <c r="X136" i="18"/>
  <c r="AA135" i="18"/>
  <c r="Z16" i="17"/>
  <c r="AB149" i="17"/>
  <c r="AA149" i="17"/>
  <c r="Z150" i="17"/>
  <c r="Q151" i="17"/>
  <c r="N152" i="17"/>
  <c r="O152" i="17" s="1"/>
  <c r="S152" i="17"/>
  <c r="N153" i="17" s="1"/>
  <c r="O153" i="17" s="1"/>
  <c r="P153" i="17"/>
  <c r="R153" i="17" s="1"/>
  <c r="H93" i="17"/>
  <c r="E93" i="17"/>
  <c r="O136" i="19" l="1"/>
  <c r="N137" i="19"/>
  <c r="Q136" i="19"/>
  <c r="E139" i="19"/>
  <c r="D140" i="19"/>
  <c r="G139" i="19"/>
  <c r="H141" i="19"/>
  <c r="I141" i="19" s="1"/>
  <c r="F142" i="19"/>
  <c r="R138" i="19"/>
  <c r="S138" i="19" s="1"/>
  <c r="P139" i="19"/>
  <c r="Y139" i="19"/>
  <c r="X140" i="19"/>
  <c r="AA139" i="19"/>
  <c r="Z142" i="19"/>
  <c r="AB141" i="19"/>
  <c r="AC141" i="19" s="1"/>
  <c r="O136" i="18"/>
  <c r="N137" i="18"/>
  <c r="Q136" i="18"/>
  <c r="D137" i="18"/>
  <c r="E136" i="18"/>
  <c r="G136" i="18"/>
  <c r="P139" i="18"/>
  <c r="R138" i="18"/>
  <c r="S138" i="18" s="1"/>
  <c r="Z139" i="18"/>
  <c r="AB138" i="18"/>
  <c r="AC138" i="18" s="1"/>
  <c r="X137" i="18"/>
  <c r="Y136" i="18"/>
  <c r="AA136" i="18"/>
  <c r="F139" i="18"/>
  <c r="H138" i="18"/>
  <c r="I138" i="18" s="1"/>
  <c r="AB16" i="17"/>
  <c r="AC149" i="17"/>
  <c r="AB150" i="17"/>
  <c r="AC150" i="17" s="1"/>
  <c r="Z151" i="17"/>
  <c r="Q152" i="17"/>
  <c r="P154" i="17"/>
  <c r="R154" i="17" s="1"/>
  <c r="S153" i="17"/>
  <c r="N154" i="17" s="1"/>
  <c r="O154" i="17" s="1"/>
  <c r="Q153" i="17"/>
  <c r="G93" i="17"/>
  <c r="I93" i="17"/>
  <c r="D94" i="17" s="1"/>
  <c r="AB142" i="19" l="1"/>
  <c r="AC142" i="19" s="1"/>
  <c r="Z143" i="19"/>
  <c r="P140" i="19"/>
  <c r="R139" i="19"/>
  <c r="S139" i="19" s="1"/>
  <c r="Y140" i="19"/>
  <c r="X141" i="19"/>
  <c r="AA140" i="19"/>
  <c r="N138" i="19"/>
  <c r="O137" i="19"/>
  <c r="Q137" i="19"/>
  <c r="H142" i="19"/>
  <c r="I142" i="19" s="1"/>
  <c r="F143" i="19"/>
  <c r="E140" i="19"/>
  <c r="D141" i="19"/>
  <c r="G140" i="19"/>
  <c r="E137" i="18"/>
  <c r="D138" i="18"/>
  <c r="G137" i="18"/>
  <c r="P140" i="18"/>
  <c r="R139" i="18"/>
  <c r="S139" i="18" s="1"/>
  <c r="N138" i="18"/>
  <c r="O137" i="18"/>
  <c r="Q137" i="18"/>
  <c r="Z140" i="18"/>
  <c r="AB139" i="18"/>
  <c r="AC139" i="18" s="1"/>
  <c r="F140" i="18"/>
  <c r="H139" i="18"/>
  <c r="I139" i="18" s="1"/>
  <c r="Y137" i="18"/>
  <c r="X138" i="18"/>
  <c r="AA137" i="18"/>
  <c r="AB151" i="17"/>
  <c r="AC151" i="17" s="1"/>
  <c r="Z152" i="17"/>
  <c r="X150" i="17"/>
  <c r="AC16" i="17"/>
  <c r="Q154" i="17"/>
  <c r="P155" i="17"/>
  <c r="R155" i="17" s="1"/>
  <c r="S154" i="17"/>
  <c r="N155" i="17" s="1"/>
  <c r="O155" i="17" s="1"/>
  <c r="H94" i="17"/>
  <c r="E94" i="17"/>
  <c r="AB143" i="19" l="1"/>
  <c r="AC143" i="19" s="1"/>
  <c r="Z144" i="19"/>
  <c r="Y141" i="19"/>
  <c r="X142" i="19"/>
  <c r="AA141" i="19"/>
  <c r="F144" i="19"/>
  <c r="H143" i="19"/>
  <c r="I143" i="19" s="1"/>
  <c r="O138" i="19"/>
  <c r="N139" i="19"/>
  <c r="Q138" i="19"/>
  <c r="E141" i="19"/>
  <c r="D142" i="19"/>
  <c r="G141" i="19"/>
  <c r="P141" i="19"/>
  <c r="R140" i="19"/>
  <c r="S140" i="19" s="1"/>
  <c r="O138" i="18"/>
  <c r="N139" i="18"/>
  <c r="Q138" i="18"/>
  <c r="Z141" i="18"/>
  <c r="AB140" i="18"/>
  <c r="AC140" i="18" s="1"/>
  <c r="D139" i="18"/>
  <c r="E138" i="18"/>
  <c r="G138" i="18"/>
  <c r="X139" i="18"/>
  <c r="Y138" i="18"/>
  <c r="AA138" i="18"/>
  <c r="F141" i="18"/>
  <c r="H140" i="18"/>
  <c r="I140" i="18" s="1"/>
  <c r="P141" i="18"/>
  <c r="R140" i="18"/>
  <c r="S140" i="18" s="1"/>
  <c r="Y150" i="17"/>
  <c r="AA150" i="17"/>
  <c r="X151" i="17"/>
  <c r="X152" i="17" s="1"/>
  <c r="AB152" i="17"/>
  <c r="AC152" i="17" s="1"/>
  <c r="Z153" i="17"/>
  <c r="P156" i="17"/>
  <c r="R156" i="17" s="1"/>
  <c r="S155" i="17"/>
  <c r="N156" i="17" s="1"/>
  <c r="O156" i="17" s="1"/>
  <c r="Q155" i="17"/>
  <c r="G94" i="17"/>
  <c r="I94" i="17"/>
  <c r="D95" i="17" s="1"/>
  <c r="P142" i="19" l="1"/>
  <c r="R141" i="19"/>
  <c r="S141" i="19" s="1"/>
  <c r="O139" i="19"/>
  <c r="N140" i="19"/>
  <c r="Q139" i="19"/>
  <c r="F145" i="19"/>
  <c r="H144" i="19"/>
  <c r="I144" i="19" s="1"/>
  <c r="AB144" i="19"/>
  <c r="AC144" i="19" s="1"/>
  <c r="Z145" i="19"/>
  <c r="E142" i="19"/>
  <c r="D143" i="19"/>
  <c r="G142" i="19"/>
  <c r="Y142" i="19"/>
  <c r="X143" i="19"/>
  <c r="AA142" i="19"/>
  <c r="E139" i="18"/>
  <c r="D140" i="18"/>
  <c r="G139" i="18"/>
  <c r="F142" i="18"/>
  <c r="H141" i="18"/>
  <c r="I141" i="18" s="1"/>
  <c r="Y139" i="18"/>
  <c r="X140" i="18"/>
  <c r="AA139" i="18"/>
  <c r="N140" i="18"/>
  <c r="O139" i="18"/>
  <c r="Q139" i="18"/>
  <c r="P142" i="18"/>
  <c r="R141" i="18"/>
  <c r="S141" i="18" s="1"/>
  <c r="Z142" i="18"/>
  <c r="AB141" i="18"/>
  <c r="AC141" i="18" s="1"/>
  <c r="Y152" i="17"/>
  <c r="AA152" i="17"/>
  <c r="AB153" i="17"/>
  <c r="AC153" i="17" s="1"/>
  <c r="X154" i="17" s="1"/>
  <c r="Y154" i="17" s="1"/>
  <c r="Z154" i="17"/>
  <c r="X153" i="17"/>
  <c r="Y153" i="17" s="1"/>
  <c r="Y151" i="17"/>
  <c r="AA151" i="17"/>
  <c r="Q156" i="17"/>
  <c r="S156" i="17"/>
  <c r="N157" i="17" s="1"/>
  <c r="O157" i="17" s="1"/>
  <c r="P157" i="17"/>
  <c r="R157" i="17" s="1"/>
  <c r="H95" i="17"/>
  <c r="E95" i="17"/>
  <c r="Z146" i="19" l="1"/>
  <c r="AB145" i="19"/>
  <c r="AC145" i="19" s="1"/>
  <c r="E143" i="19"/>
  <c r="D144" i="19"/>
  <c r="G143" i="19"/>
  <c r="R142" i="19"/>
  <c r="S142" i="19" s="1"/>
  <c r="P143" i="19"/>
  <c r="H145" i="19"/>
  <c r="I145" i="19" s="1"/>
  <c r="F146" i="19"/>
  <c r="X144" i="19"/>
  <c r="Y143" i="19"/>
  <c r="AA143" i="19"/>
  <c r="O140" i="19"/>
  <c r="N141" i="19"/>
  <c r="Q140" i="19"/>
  <c r="Z143" i="18"/>
  <c r="AB142" i="18"/>
  <c r="AC142" i="18" s="1"/>
  <c r="F143" i="18"/>
  <c r="H142" i="18"/>
  <c r="I142" i="18" s="1"/>
  <c r="X141" i="18"/>
  <c r="Y140" i="18"/>
  <c r="AA140" i="18"/>
  <c r="P143" i="18"/>
  <c r="R142" i="18"/>
  <c r="S142" i="18" s="1"/>
  <c r="O140" i="18"/>
  <c r="N141" i="18"/>
  <c r="Q140" i="18"/>
  <c r="D141" i="18"/>
  <c r="E140" i="18"/>
  <c r="G140" i="18"/>
  <c r="AB154" i="17"/>
  <c r="AC154" i="17" s="1"/>
  <c r="X155" i="17" s="1"/>
  <c r="Y155" i="17" s="1"/>
  <c r="AA154" i="17"/>
  <c r="Z155" i="17"/>
  <c r="AA153" i="17"/>
  <c r="P158" i="17"/>
  <c r="R158" i="17" s="1"/>
  <c r="S157" i="17"/>
  <c r="N158" i="17" s="1"/>
  <c r="O158" i="17" s="1"/>
  <c r="Q157" i="17"/>
  <c r="G95" i="17"/>
  <c r="I95" i="17"/>
  <c r="D96" i="17" s="1"/>
  <c r="P144" i="19" l="1"/>
  <c r="R143" i="19"/>
  <c r="S143" i="19" s="1"/>
  <c r="AB146" i="19"/>
  <c r="AC146" i="19" s="1"/>
  <c r="Z147" i="19"/>
  <c r="H146" i="19"/>
  <c r="I146" i="19" s="1"/>
  <c r="F147" i="19"/>
  <c r="N142" i="19"/>
  <c r="O141" i="19"/>
  <c r="Q141" i="19"/>
  <c r="Y144" i="19"/>
  <c r="X145" i="19"/>
  <c r="AA144" i="19"/>
  <c r="D145" i="19"/>
  <c r="E144" i="19"/>
  <c r="G144" i="19"/>
  <c r="Y141" i="18"/>
  <c r="X142" i="18"/>
  <c r="AA141" i="18"/>
  <c r="Z144" i="18"/>
  <c r="AB143" i="18"/>
  <c r="AC143" i="18" s="1"/>
  <c r="E141" i="18"/>
  <c r="D142" i="18"/>
  <c r="G141" i="18"/>
  <c r="N142" i="18"/>
  <c r="O141" i="18"/>
  <c r="Q141" i="18"/>
  <c r="P144" i="18"/>
  <c r="R143" i="18"/>
  <c r="S143" i="18" s="1"/>
  <c r="F144" i="18"/>
  <c r="H143" i="18"/>
  <c r="I143" i="18" s="1"/>
  <c r="AB155" i="17"/>
  <c r="AC155" i="17" s="1"/>
  <c r="X156" i="17" s="1"/>
  <c r="Y156" i="17" s="1"/>
  <c r="AA155" i="17"/>
  <c r="Z156" i="17"/>
  <c r="Q158" i="17"/>
  <c r="P159" i="17"/>
  <c r="R159" i="17" s="1"/>
  <c r="S158" i="17"/>
  <c r="N159" i="17" s="1"/>
  <c r="O159" i="17" s="1"/>
  <c r="H96" i="17"/>
  <c r="E96" i="17"/>
  <c r="D146" i="19" l="1"/>
  <c r="E145" i="19"/>
  <c r="G145" i="19"/>
  <c r="X146" i="19"/>
  <c r="Y145" i="19"/>
  <c r="AA145" i="19"/>
  <c r="O142" i="19"/>
  <c r="N143" i="19"/>
  <c r="Q142" i="19"/>
  <c r="Z148" i="19"/>
  <c r="AB147" i="19"/>
  <c r="AC147" i="19" s="1"/>
  <c r="P145" i="19"/>
  <c r="R144" i="19"/>
  <c r="S144" i="19" s="1"/>
  <c r="H147" i="19"/>
  <c r="I147" i="19" s="1"/>
  <c r="F148" i="19"/>
  <c r="F145" i="18"/>
  <c r="H144" i="18"/>
  <c r="I144" i="18" s="1"/>
  <c r="Z145" i="18"/>
  <c r="AB144" i="18"/>
  <c r="AC144" i="18" s="1"/>
  <c r="P145" i="18"/>
  <c r="R144" i="18"/>
  <c r="S144" i="18" s="1"/>
  <c r="O142" i="18"/>
  <c r="N143" i="18"/>
  <c r="Q142" i="18"/>
  <c r="X143" i="18"/>
  <c r="Y142" i="18"/>
  <c r="AA142" i="18"/>
  <c r="D143" i="18"/>
  <c r="E142" i="18"/>
  <c r="G142" i="18"/>
  <c r="AB156" i="17"/>
  <c r="AC156" i="17" s="1"/>
  <c r="X157" i="17" s="1"/>
  <c r="Y157" i="17" s="1"/>
  <c r="AA156" i="17"/>
  <c r="Z157" i="17"/>
  <c r="P160" i="17"/>
  <c r="R160" i="17" s="1"/>
  <c r="S159" i="17"/>
  <c r="N160" i="17" s="1"/>
  <c r="O160" i="17" s="1"/>
  <c r="Q159" i="17"/>
  <c r="G96" i="17"/>
  <c r="I96" i="17"/>
  <c r="D97" i="17" s="1"/>
  <c r="Y146" i="19" l="1"/>
  <c r="X147" i="19"/>
  <c r="AA146" i="19"/>
  <c r="AB148" i="19"/>
  <c r="AC148" i="19" s="1"/>
  <c r="H148" i="19"/>
  <c r="I148" i="19" s="1"/>
  <c r="P146" i="19"/>
  <c r="R145" i="19"/>
  <c r="S145" i="19" s="1"/>
  <c r="N144" i="19"/>
  <c r="O143" i="19"/>
  <c r="Q143" i="19"/>
  <c r="E146" i="19"/>
  <c r="D147" i="19"/>
  <c r="G146" i="19"/>
  <c r="N144" i="18"/>
  <c r="O143" i="18"/>
  <c r="Q143" i="18"/>
  <c r="P146" i="18"/>
  <c r="R145" i="18"/>
  <c r="S145" i="18" s="1"/>
  <c r="F146" i="18"/>
  <c r="H145" i="18"/>
  <c r="I145" i="18" s="1"/>
  <c r="E143" i="18"/>
  <c r="D144" i="18"/>
  <c r="G143" i="18"/>
  <c r="Y143" i="18"/>
  <c r="X144" i="18"/>
  <c r="AA143" i="18"/>
  <c r="Z146" i="18"/>
  <c r="AB145" i="18"/>
  <c r="AC145" i="18" s="1"/>
  <c r="AB157" i="17"/>
  <c r="AC157" i="17" s="1"/>
  <c r="X158" i="17" s="1"/>
  <c r="Y158" i="17" s="1"/>
  <c r="Z158" i="17"/>
  <c r="AA157" i="17"/>
  <c r="Q160" i="17"/>
  <c r="S160" i="17"/>
  <c r="N161" i="17" s="1"/>
  <c r="O161" i="17" s="1"/>
  <c r="P161" i="17"/>
  <c r="R161" i="17" s="1"/>
  <c r="H97" i="17"/>
  <c r="E97" i="17"/>
  <c r="R146" i="19" l="1"/>
  <c r="S146" i="19" s="1"/>
  <c r="P147" i="19"/>
  <c r="X148" i="19"/>
  <c r="Y147" i="19"/>
  <c r="AA147" i="19"/>
  <c r="E147" i="19"/>
  <c r="D148" i="19"/>
  <c r="G147" i="19"/>
  <c r="O144" i="19"/>
  <c r="N145" i="19"/>
  <c r="Q144" i="19"/>
  <c r="D145" i="18"/>
  <c r="E144" i="18"/>
  <c r="G144" i="18"/>
  <c r="F147" i="18"/>
  <c r="H146" i="18"/>
  <c r="I146" i="18" s="1"/>
  <c r="X145" i="18"/>
  <c r="Y144" i="18"/>
  <c r="AA144" i="18"/>
  <c r="Z147" i="18"/>
  <c r="AB146" i="18"/>
  <c r="AC146" i="18" s="1"/>
  <c r="P147" i="18"/>
  <c r="R146" i="18"/>
  <c r="S146" i="18" s="1"/>
  <c r="O144" i="18"/>
  <c r="N145" i="18"/>
  <c r="Q144" i="18"/>
  <c r="AB158" i="17"/>
  <c r="AC158" i="17" s="1"/>
  <c r="X159" i="17" s="1"/>
  <c r="Y159" i="17" s="1"/>
  <c r="Z159" i="17"/>
  <c r="AA158" i="17"/>
  <c r="P162" i="17"/>
  <c r="R162" i="17" s="1"/>
  <c r="S161" i="17"/>
  <c r="N162" i="17" s="1"/>
  <c r="O162" i="17" s="1"/>
  <c r="Q161" i="17"/>
  <c r="G97" i="17"/>
  <c r="I97" i="17"/>
  <c r="D98" i="17" s="1"/>
  <c r="O145" i="19" l="1"/>
  <c r="N146" i="19"/>
  <c r="Q145" i="19"/>
  <c r="R147" i="19"/>
  <c r="S147" i="19" s="1"/>
  <c r="P148" i="19"/>
  <c r="Y148" i="19"/>
  <c r="X149" i="19"/>
  <c r="X15" i="19"/>
  <c r="AA15" i="19" s="1"/>
  <c r="AA148" i="19"/>
  <c r="E148" i="19"/>
  <c r="D149" i="19"/>
  <c r="D15" i="19"/>
  <c r="G15" i="19" s="1"/>
  <c r="G148" i="19"/>
  <c r="Z148" i="18"/>
  <c r="AB147" i="18"/>
  <c r="AC147" i="18" s="1"/>
  <c r="Y145" i="18"/>
  <c r="X146" i="18"/>
  <c r="AA145" i="18"/>
  <c r="N146" i="18"/>
  <c r="O145" i="18"/>
  <c r="Q145" i="18"/>
  <c r="P148" i="18"/>
  <c r="R147" i="18"/>
  <c r="S147" i="18" s="1"/>
  <c r="F148" i="18"/>
  <c r="H147" i="18"/>
  <c r="I147" i="18" s="1"/>
  <c r="E145" i="18"/>
  <c r="D146" i="18"/>
  <c r="G145" i="18"/>
  <c r="AB159" i="17"/>
  <c r="AC159" i="17" s="1"/>
  <c r="X160" i="17" s="1"/>
  <c r="Y160" i="17" s="1"/>
  <c r="AA159" i="17"/>
  <c r="Z160" i="17"/>
  <c r="Q162" i="17"/>
  <c r="P163" i="17"/>
  <c r="R163" i="17" s="1"/>
  <c r="S162" i="17"/>
  <c r="N163" i="17" s="1"/>
  <c r="O163" i="17" s="1"/>
  <c r="H98" i="17"/>
  <c r="E98" i="17"/>
  <c r="E149" i="19" l="1"/>
  <c r="Y149" i="19"/>
  <c r="R148" i="19"/>
  <c r="S148" i="19" s="1"/>
  <c r="N147" i="19"/>
  <c r="O146" i="19"/>
  <c r="Q146" i="19"/>
  <c r="R148" i="18"/>
  <c r="S148" i="18" s="1"/>
  <c r="O146" i="18"/>
  <c r="N147" i="18"/>
  <c r="Q146" i="18"/>
  <c r="D147" i="18"/>
  <c r="E146" i="18"/>
  <c r="G146" i="18"/>
  <c r="H148" i="18"/>
  <c r="I148" i="18" s="1"/>
  <c r="X147" i="18"/>
  <c r="Y146" i="18"/>
  <c r="AA146" i="18"/>
  <c r="AB148" i="18"/>
  <c r="AC148" i="18" s="1"/>
  <c r="AB160" i="17"/>
  <c r="AC160" i="17" s="1"/>
  <c r="X161" i="17" s="1"/>
  <c r="Y161" i="17" s="1"/>
  <c r="Z161" i="17"/>
  <c r="AA160" i="17"/>
  <c r="P164" i="17"/>
  <c r="R164" i="17" s="1"/>
  <c r="S163" i="17"/>
  <c r="N164" i="17" s="1"/>
  <c r="O164" i="17" s="1"/>
  <c r="Q163" i="17"/>
  <c r="G98" i="17"/>
  <c r="I98" i="17"/>
  <c r="D99" i="17" s="1"/>
  <c r="O147" i="19" l="1"/>
  <c r="N148" i="19"/>
  <c r="Q147" i="19"/>
  <c r="Y16" i="19"/>
  <c r="Z149" i="19"/>
  <c r="F149" i="19"/>
  <c r="E16" i="19"/>
  <c r="Y147" i="18"/>
  <c r="X148" i="18"/>
  <c r="AA147" i="18"/>
  <c r="E147" i="18"/>
  <c r="D148" i="18"/>
  <c r="G147" i="18"/>
  <c r="N148" i="18"/>
  <c r="O147" i="18"/>
  <c r="Q147" i="18"/>
  <c r="AB161" i="17"/>
  <c r="AC161" i="17" s="1"/>
  <c r="X162" i="17" s="1"/>
  <c r="Y162" i="17" s="1"/>
  <c r="Z162" i="17"/>
  <c r="AA161" i="17"/>
  <c r="Q164" i="17"/>
  <c r="S164" i="17"/>
  <c r="N165" i="17" s="1"/>
  <c r="O165" i="17" s="1"/>
  <c r="P165" i="17"/>
  <c r="R165" i="17" s="1"/>
  <c r="H99" i="17"/>
  <c r="E99" i="17"/>
  <c r="G149" i="19" l="1"/>
  <c r="H149" i="19"/>
  <c r="F150" i="19"/>
  <c r="F16" i="19"/>
  <c r="O148" i="19"/>
  <c r="N149" i="19"/>
  <c r="N15" i="19"/>
  <c r="Q15" i="19" s="1"/>
  <c r="Q148" i="19"/>
  <c r="AA149" i="19"/>
  <c r="Z150" i="19"/>
  <c r="AB149" i="19"/>
  <c r="Z16" i="19"/>
  <c r="O148" i="18"/>
  <c r="N149" i="18"/>
  <c r="N15" i="18"/>
  <c r="Q15" i="18" s="1"/>
  <c r="Q148" i="18"/>
  <c r="X149" i="18"/>
  <c r="Y148" i="18"/>
  <c r="X15" i="18"/>
  <c r="AA15" i="18" s="1"/>
  <c r="AA148" i="18"/>
  <c r="D149" i="18"/>
  <c r="E148" i="18"/>
  <c r="D15" i="18"/>
  <c r="G15" i="18" s="1"/>
  <c r="G148" i="18"/>
  <c r="AB162" i="17"/>
  <c r="AC162" i="17" s="1"/>
  <c r="X163" i="17" s="1"/>
  <c r="Y163" i="17" s="1"/>
  <c r="Z163" i="17"/>
  <c r="AA162" i="17"/>
  <c r="P166" i="17"/>
  <c r="R166" i="17" s="1"/>
  <c r="S165" i="17"/>
  <c r="N166" i="17" s="1"/>
  <c r="O166" i="17" s="1"/>
  <c r="Q165" i="17"/>
  <c r="G99" i="17"/>
  <c r="I99" i="17"/>
  <c r="D100" i="17" s="1"/>
  <c r="AC149" i="19" l="1"/>
  <c r="AB16" i="19"/>
  <c r="F151" i="19"/>
  <c r="H150" i="19"/>
  <c r="I150" i="19" s="1"/>
  <c r="Z151" i="19"/>
  <c r="AB150" i="19"/>
  <c r="AC150" i="19" s="1"/>
  <c r="O149" i="19"/>
  <c r="I149" i="19"/>
  <c r="H16" i="19"/>
  <c r="O149" i="18"/>
  <c r="E149" i="18"/>
  <c r="Y149" i="18"/>
  <c r="AB163" i="17"/>
  <c r="AC163" i="17" s="1"/>
  <c r="X164" i="17" s="1"/>
  <c r="Y164" i="17" s="1"/>
  <c r="AA163" i="17"/>
  <c r="Z164" i="17"/>
  <c r="Q166" i="17"/>
  <c r="P167" i="17"/>
  <c r="R167" i="17" s="1"/>
  <c r="S166" i="17"/>
  <c r="N167" i="17" s="1"/>
  <c r="O167" i="17" s="1"/>
  <c r="H100" i="17"/>
  <c r="E100" i="17"/>
  <c r="I16" i="19" l="1"/>
  <c r="D150" i="19"/>
  <c r="F152" i="19"/>
  <c r="H151" i="19"/>
  <c r="I151" i="19" s="1"/>
  <c r="Z152" i="19"/>
  <c r="AB151" i="19"/>
  <c r="AC151" i="19" s="1"/>
  <c r="P149" i="19"/>
  <c r="O16" i="19"/>
  <c r="AC16" i="19"/>
  <c r="X150" i="19"/>
  <c r="F149" i="18"/>
  <c r="E16" i="18"/>
  <c r="P149" i="18"/>
  <c r="O16" i="18"/>
  <c r="Z149" i="18"/>
  <c r="Y16" i="18"/>
  <c r="AB164" i="17"/>
  <c r="AC164" i="17" s="1"/>
  <c r="X165" i="17" s="1"/>
  <c r="Y165" i="17" s="1"/>
  <c r="Z165" i="17"/>
  <c r="AA164" i="17"/>
  <c r="P168" i="17"/>
  <c r="R168" i="17" s="1"/>
  <c r="S167" i="17"/>
  <c r="N168" i="17" s="1"/>
  <c r="Q167" i="17"/>
  <c r="G100" i="17"/>
  <c r="I100" i="17"/>
  <c r="D101" i="17" s="1"/>
  <c r="Y150" i="19" l="1"/>
  <c r="X151" i="19"/>
  <c r="AA150" i="19"/>
  <c r="F153" i="19"/>
  <c r="H152" i="19"/>
  <c r="I152" i="19" s="1"/>
  <c r="Z153" i="19"/>
  <c r="AB152" i="19"/>
  <c r="AC152" i="19" s="1"/>
  <c r="E150" i="19"/>
  <c r="D151" i="19"/>
  <c r="G150" i="19"/>
  <c r="R149" i="19"/>
  <c r="Q149" i="19"/>
  <c r="P150" i="19"/>
  <c r="P16" i="19"/>
  <c r="Q149" i="18"/>
  <c r="P150" i="18"/>
  <c r="R149" i="18"/>
  <c r="P16" i="18"/>
  <c r="Z150" i="18"/>
  <c r="AB149" i="18"/>
  <c r="AA149" i="18"/>
  <c r="Z16" i="18"/>
  <c r="F150" i="18"/>
  <c r="H149" i="18"/>
  <c r="G149" i="18"/>
  <c r="F16" i="18"/>
  <c r="AB165" i="17"/>
  <c r="AC165" i="17" s="1"/>
  <c r="X166" i="17" s="1"/>
  <c r="Y166" i="17" s="1"/>
  <c r="AA165" i="17"/>
  <c r="Z166" i="17"/>
  <c r="O168" i="17"/>
  <c r="N16" i="17"/>
  <c r="Q16" i="17" s="1"/>
  <c r="Q168" i="17"/>
  <c r="S168" i="17"/>
  <c r="N169" i="17" s="1"/>
  <c r="O169" i="17" s="1"/>
  <c r="O17" i="17" s="1"/>
  <c r="H101" i="17"/>
  <c r="E101" i="17"/>
  <c r="H153" i="19" l="1"/>
  <c r="I153" i="19" s="1"/>
  <c r="F154" i="19"/>
  <c r="R150" i="19"/>
  <c r="S150" i="19" s="1"/>
  <c r="P151" i="19"/>
  <c r="E151" i="19"/>
  <c r="D152" i="19"/>
  <c r="G151" i="19"/>
  <c r="Z154" i="19"/>
  <c r="AB153" i="19"/>
  <c r="AC153" i="19" s="1"/>
  <c r="X152" i="19"/>
  <c r="Y151" i="19"/>
  <c r="AA151" i="19"/>
  <c r="S149" i="19"/>
  <c r="R16" i="19"/>
  <c r="S149" i="18"/>
  <c r="R16" i="18"/>
  <c r="I149" i="18"/>
  <c r="H16" i="18"/>
  <c r="AC149" i="18"/>
  <c r="AB16" i="18"/>
  <c r="P151" i="18"/>
  <c r="R150" i="18"/>
  <c r="S150" i="18" s="1"/>
  <c r="F151" i="18"/>
  <c r="H150" i="18"/>
  <c r="I150" i="18" s="1"/>
  <c r="Z151" i="18"/>
  <c r="AB150" i="18"/>
  <c r="AC150" i="18" s="1"/>
  <c r="AB166" i="17"/>
  <c r="AC166" i="17" s="1"/>
  <c r="X167" i="17" s="1"/>
  <c r="Y167" i="17" s="1"/>
  <c r="Z167" i="17"/>
  <c r="AA166" i="17"/>
  <c r="P169" i="17"/>
  <c r="G101" i="17"/>
  <c r="I101" i="17"/>
  <c r="D102" i="17" s="1"/>
  <c r="F155" i="19" l="1"/>
  <c r="H154" i="19"/>
  <c r="I154" i="19" s="1"/>
  <c r="R151" i="19"/>
  <c r="S151" i="19" s="1"/>
  <c r="P152" i="19"/>
  <c r="Y152" i="19"/>
  <c r="X153" i="19"/>
  <c r="AA152" i="19"/>
  <c r="AB154" i="19"/>
  <c r="AC154" i="19" s="1"/>
  <c r="Z155" i="19"/>
  <c r="S16" i="19"/>
  <c r="N150" i="19"/>
  <c r="E152" i="19"/>
  <c r="D153" i="19"/>
  <c r="G152" i="19"/>
  <c r="AC16" i="18"/>
  <c r="X150" i="18"/>
  <c r="F152" i="18"/>
  <c r="H151" i="18"/>
  <c r="I151" i="18" s="1"/>
  <c r="S16" i="18"/>
  <c r="N150" i="18"/>
  <c r="Z152" i="18"/>
  <c r="AB151" i="18"/>
  <c r="AC151" i="18" s="1"/>
  <c r="P152" i="18"/>
  <c r="R151" i="18"/>
  <c r="S151" i="18" s="1"/>
  <c r="I16" i="18"/>
  <c r="D150" i="18"/>
  <c r="AB167" i="17"/>
  <c r="AC167" i="17" s="1"/>
  <c r="X168" i="17" s="1"/>
  <c r="AA167" i="17"/>
  <c r="Z168" i="17"/>
  <c r="R169" i="17"/>
  <c r="R17" i="17" s="1"/>
  <c r="P17" i="17"/>
  <c r="P170" i="17"/>
  <c r="R170" i="17" s="1"/>
  <c r="Q169" i="17"/>
  <c r="H102" i="17"/>
  <c r="E102" i="17"/>
  <c r="E153" i="19" l="1"/>
  <c r="D154" i="19"/>
  <c r="G153" i="19"/>
  <c r="X154" i="19"/>
  <c r="Y153" i="19"/>
  <c r="AA153" i="19"/>
  <c r="AB155" i="19"/>
  <c r="AC155" i="19" s="1"/>
  <c r="Z156" i="19"/>
  <c r="R152" i="19"/>
  <c r="S152" i="19" s="1"/>
  <c r="P153" i="19"/>
  <c r="H155" i="19"/>
  <c r="I155" i="19" s="1"/>
  <c r="F156" i="19"/>
  <c r="O150" i="19"/>
  <c r="N151" i="19"/>
  <c r="Q150" i="19"/>
  <c r="P153" i="18"/>
  <c r="R152" i="18"/>
  <c r="S152" i="18" s="1"/>
  <c r="Z153" i="18"/>
  <c r="AB152" i="18"/>
  <c r="AC152" i="18" s="1"/>
  <c r="D151" i="18"/>
  <c r="E150" i="18"/>
  <c r="G150" i="18"/>
  <c r="O150" i="18"/>
  <c r="N151" i="18"/>
  <c r="Q150" i="18"/>
  <c r="F153" i="18"/>
  <c r="H152" i="18"/>
  <c r="I152" i="18" s="1"/>
  <c r="X151" i="18"/>
  <c r="Y150" i="18"/>
  <c r="AA150" i="18"/>
  <c r="AB168" i="17"/>
  <c r="AC168" i="17" s="1"/>
  <c r="X169" i="17" s="1"/>
  <c r="Y169" i="17" s="1"/>
  <c r="AA168" i="17"/>
  <c r="X16" i="17"/>
  <c r="AA16" i="17" s="1"/>
  <c r="Y168" i="17"/>
  <c r="S169" i="17"/>
  <c r="N170" i="17" s="1"/>
  <c r="O170" i="17" s="1"/>
  <c r="P171" i="17"/>
  <c r="R171" i="17" s="1"/>
  <c r="S170" i="17"/>
  <c r="G102" i="17"/>
  <c r="I102" i="17"/>
  <c r="D103" i="17" s="1"/>
  <c r="Y154" i="19" l="1"/>
  <c r="X155" i="19"/>
  <c r="AA154" i="19"/>
  <c r="F157" i="19"/>
  <c r="H156" i="19"/>
  <c r="I156" i="19" s="1"/>
  <c r="E154" i="19"/>
  <c r="D155" i="19"/>
  <c r="G154" i="19"/>
  <c r="P154" i="19"/>
  <c r="R153" i="19"/>
  <c r="S153" i="19" s="1"/>
  <c r="O151" i="19"/>
  <c r="N152" i="19"/>
  <c r="Q151" i="19"/>
  <c r="AB156" i="19"/>
  <c r="AC156" i="19" s="1"/>
  <c r="Z157" i="19"/>
  <c r="E151" i="18"/>
  <c r="D152" i="18"/>
  <c r="G151" i="18"/>
  <c r="F154" i="18"/>
  <c r="H153" i="18"/>
  <c r="I153" i="18" s="1"/>
  <c r="Y151" i="18"/>
  <c r="X152" i="18"/>
  <c r="AA151" i="18"/>
  <c r="N152" i="18"/>
  <c r="O151" i="18"/>
  <c r="Q151" i="18"/>
  <c r="Z154" i="18"/>
  <c r="AB153" i="18"/>
  <c r="AC153" i="18" s="1"/>
  <c r="P154" i="18"/>
  <c r="R153" i="18"/>
  <c r="S153" i="18" s="1"/>
  <c r="Y17" i="17"/>
  <c r="Z169" i="17"/>
  <c r="S17" i="17"/>
  <c r="N171" i="17"/>
  <c r="O171" i="17" s="1"/>
  <c r="Q170" i="17"/>
  <c r="P172" i="17"/>
  <c r="R172" i="17" s="1"/>
  <c r="S171" i="17"/>
  <c r="H103" i="17"/>
  <c r="E103" i="17"/>
  <c r="E155" i="19" l="1"/>
  <c r="D156" i="19"/>
  <c r="G155" i="19"/>
  <c r="AB157" i="19"/>
  <c r="AC157" i="19" s="1"/>
  <c r="Z158" i="19"/>
  <c r="O152" i="19"/>
  <c r="N153" i="19"/>
  <c r="Q152" i="19"/>
  <c r="P155" i="19"/>
  <c r="R154" i="19"/>
  <c r="S154" i="19" s="1"/>
  <c r="X156" i="19"/>
  <c r="Y155" i="19"/>
  <c r="AA155" i="19"/>
  <c r="F158" i="19"/>
  <c r="H157" i="19"/>
  <c r="I157" i="19" s="1"/>
  <c r="X153" i="18"/>
  <c r="Y152" i="18"/>
  <c r="AA152" i="18"/>
  <c r="F155" i="18"/>
  <c r="H154" i="18"/>
  <c r="I154" i="18" s="1"/>
  <c r="O152" i="18"/>
  <c r="N153" i="18"/>
  <c r="Q152" i="18"/>
  <c r="D153" i="18"/>
  <c r="E152" i="18"/>
  <c r="G152" i="18"/>
  <c r="P155" i="18"/>
  <c r="R154" i="18"/>
  <c r="S154" i="18" s="1"/>
  <c r="Z155" i="18"/>
  <c r="AB154" i="18"/>
  <c r="AC154" i="18" s="1"/>
  <c r="Z17" i="17"/>
  <c r="AB169" i="17"/>
  <c r="Z170" i="17"/>
  <c r="AA169" i="17"/>
  <c r="Q171" i="17"/>
  <c r="N172" i="17"/>
  <c r="O172" i="17" s="1"/>
  <c r="S172" i="17"/>
  <c r="P173" i="17"/>
  <c r="R173" i="17" s="1"/>
  <c r="G103" i="17"/>
  <c r="I103" i="17"/>
  <c r="D104" i="17" s="1"/>
  <c r="N173" i="17" l="1"/>
  <c r="O173" i="17" s="1"/>
  <c r="O153" i="19"/>
  <c r="N154" i="19"/>
  <c r="Q153" i="19"/>
  <c r="P156" i="19"/>
  <c r="R155" i="19"/>
  <c r="S155" i="19" s="1"/>
  <c r="Z159" i="19"/>
  <c r="AB158" i="19"/>
  <c r="AC158" i="19" s="1"/>
  <c r="E156" i="19"/>
  <c r="D157" i="19"/>
  <c r="G156" i="19"/>
  <c r="H158" i="19"/>
  <c r="I158" i="19" s="1"/>
  <c r="F159" i="19"/>
  <c r="Y156" i="19"/>
  <c r="X157" i="19"/>
  <c r="AA156" i="19"/>
  <c r="N154" i="18"/>
  <c r="O153" i="18"/>
  <c r="Q153" i="18"/>
  <c r="E153" i="18"/>
  <c r="D154" i="18"/>
  <c r="G153" i="18"/>
  <c r="Z156" i="18"/>
  <c r="AB155" i="18"/>
  <c r="AC155" i="18" s="1"/>
  <c r="P156" i="18"/>
  <c r="R155" i="18"/>
  <c r="S155" i="18" s="1"/>
  <c r="F156" i="18"/>
  <c r="H155" i="18"/>
  <c r="I155" i="18" s="1"/>
  <c r="Y153" i="18"/>
  <c r="X154" i="18"/>
  <c r="AA153" i="18"/>
  <c r="AB170" i="17"/>
  <c r="AC170" i="17" s="1"/>
  <c r="Z171" i="17"/>
  <c r="AB17" i="17"/>
  <c r="AC169" i="17"/>
  <c r="Q172" i="17"/>
  <c r="P174" i="17"/>
  <c r="R174" i="17" s="1"/>
  <c r="S173" i="17"/>
  <c r="N174" i="17" s="1"/>
  <c r="O174" i="17" s="1"/>
  <c r="Q173" i="17"/>
  <c r="H104" i="17"/>
  <c r="E104" i="17"/>
  <c r="D158" i="19" l="1"/>
  <c r="E157" i="19"/>
  <c r="G157" i="19"/>
  <c r="AB159" i="19"/>
  <c r="AC159" i="19" s="1"/>
  <c r="Z160" i="19"/>
  <c r="F160" i="19"/>
  <c r="H159" i="19"/>
  <c r="I159" i="19" s="1"/>
  <c r="N155" i="19"/>
  <c r="O154" i="19"/>
  <c r="Q154" i="19"/>
  <c r="Y157" i="19"/>
  <c r="X158" i="19"/>
  <c r="AA157" i="19"/>
  <c r="P157" i="19"/>
  <c r="R156" i="19"/>
  <c r="S156" i="19" s="1"/>
  <c r="P157" i="18"/>
  <c r="R156" i="18"/>
  <c r="S156" i="18" s="1"/>
  <c r="Z157" i="18"/>
  <c r="AB156" i="18"/>
  <c r="AC156" i="18" s="1"/>
  <c r="X155" i="18"/>
  <c r="Y154" i="18"/>
  <c r="AA154" i="18"/>
  <c r="F157" i="18"/>
  <c r="H156" i="18"/>
  <c r="I156" i="18" s="1"/>
  <c r="D155" i="18"/>
  <c r="E154" i="18"/>
  <c r="G154" i="18"/>
  <c r="O154" i="18"/>
  <c r="N155" i="18"/>
  <c r="Q154" i="18"/>
  <c r="AB171" i="17"/>
  <c r="AC171" i="17" s="1"/>
  <c r="Z172" i="17"/>
  <c r="X170" i="17"/>
  <c r="AC17" i="17"/>
  <c r="Q174" i="17"/>
  <c r="P175" i="17"/>
  <c r="R175" i="17" s="1"/>
  <c r="S174" i="17"/>
  <c r="N175" i="17" s="1"/>
  <c r="O175" i="17" s="1"/>
  <c r="G104" i="17"/>
  <c r="I104" i="17"/>
  <c r="D105" i="17" s="1"/>
  <c r="H160" i="19" l="1"/>
  <c r="I160" i="19" s="1"/>
  <c r="F161" i="19"/>
  <c r="R157" i="19"/>
  <c r="S157" i="19" s="1"/>
  <c r="P158" i="19"/>
  <c r="Y158" i="19"/>
  <c r="X159" i="19"/>
  <c r="AA158" i="19"/>
  <c r="O155" i="19"/>
  <c r="N156" i="19"/>
  <c r="Q155" i="19"/>
  <c r="Z161" i="19"/>
  <c r="AB160" i="19"/>
  <c r="AC160" i="19" s="1"/>
  <c r="E158" i="19"/>
  <c r="D159" i="19"/>
  <c r="G158" i="19"/>
  <c r="F158" i="18"/>
  <c r="H157" i="18"/>
  <c r="I157" i="18" s="1"/>
  <c r="Y155" i="18"/>
  <c r="X156" i="18"/>
  <c r="AA155" i="18"/>
  <c r="N156" i="18"/>
  <c r="O155" i="18"/>
  <c r="Q155" i="18"/>
  <c r="E155" i="18"/>
  <c r="D156" i="18"/>
  <c r="G155" i="18"/>
  <c r="Z158" i="18"/>
  <c r="AB157" i="18"/>
  <c r="AC157" i="18" s="1"/>
  <c r="P158" i="18"/>
  <c r="R157" i="18"/>
  <c r="S157" i="18" s="1"/>
  <c r="Y170" i="17"/>
  <c r="X171" i="17"/>
  <c r="AA170" i="17"/>
  <c r="AB172" i="17"/>
  <c r="AC172" i="17" s="1"/>
  <c r="Z173" i="17"/>
  <c r="P176" i="17"/>
  <c r="R176" i="17" s="1"/>
  <c r="S175" i="17"/>
  <c r="N176" i="17" s="1"/>
  <c r="O176" i="17" s="1"/>
  <c r="Q175" i="17"/>
  <c r="H105" i="17"/>
  <c r="E105" i="17"/>
  <c r="X160" i="19" l="1"/>
  <c r="Y159" i="19"/>
  <c r="AA159" i="19"/>
  <c r="N157" i="19"/>
  <c r="O156" i="19"/>
  <c r="Q156" i="19"/>
  <c r="H161" i="19"/>
  <c r="I161" i="19" s="1"/>
  <c r="F162" i="19"/>
  <c r="P159" i="19"/>
  <c r="R158" i="19"/>
  <c r="S158" i="19" s="1"/>
  <c r="E159" i="19"/>
  <c r="D160" i="19"/>
  <c r="G159" i="19"/>
  <c r="Z162" i="19"/>
  <c r="AB161" i="19"/>
  <c r="AC161" i="19" s="1"/>
  <c r="D157" i="18"/>
  <c r="E156" i="18"/>
  <c r="G156" i="18"/>
  <c r="O156" i="18"/>
  <c r="N157" i="18"/>
  <c r="Q156" i="18"/>
  <c r="P159" i="18"/>
  <c r="R158" i="18"/>
  <c r="S158" i="18" s="1"/>
  <c r="Z159" i="18"/>
  <c r="AB158" i="18"/>
  <c r="AC158" i="18" s="1"/>
  <c r="X157" i="18"/>
  <c r="Y156" i="18"/>
  <c r="AA156" i="18"/>
  <c r="F159" i="18"/>
  <c r="H158" i="18"/>
  <c r="I158" i="18" s="1"/>
  <c r="Y171" i="17"/>
  <c r="X172" i="17"/>
  <c r="AA171" i="17"/>
  <c r="AB173" i="17"/>
  <c r="AC173" i="17" s="1"/>
  <c r="Z174" i="17"/>
  <c r="Q176" i="17"/>
  <c r="S176" i="17"/>
  <c r="N177" i="17" s="1"/>
  <c r="O177" i="17" s="1"/>
  <c r="P177" i="17"/>
  <c r="R177" i="17" s="1"/>
  <c r="G105" i="17"/>
  <c r="I105" i="17"/>
  <c r="D106" i="17" s="1"/>
  <c r="O157" i="19" l="1"/>
  <c r="N158" i="19"/>
  <c r="Q157" i="19"/>
  <c r="R159" i="19"/>
  <c r="S159" i="19" s="1"/>
  <c r="P160" i="19"/>
  <c r="E160" i="19"/>
  <c r="D161" i="19"/>
  <c r="G160" i="19"/>
  <c r="Z163" i="19"/>
  <c r="AB162" i="19"/>
  <c r="AC162" i="19" s="1"/>
  <c r="H162" i="19"/>
  <c r="I162" i="19" s="1"/>
  <c r="F163" i="19"/>
  <c r="Y160" i="19"/>
  <c r="X161" i="19"/>
  <c r="AA160" i="19"/>
  <c r="Z160" i="18"/>
  <c r="AB159" i="18"/>
  <c r="AC159" i="18" s="1"/>
  <c r="P160" i="18"/>
  <c r="R159" i="18"/>
  <c r="S159" i="18" s="1"/>
  <c r="F160" i="18"/>
  <c r="H159" i="18"/>
  <c r="I159" i="18" s="1"/>
  <c r="Y157" i="18"/>
  <c r="X158" i="18"/>
  <c r="AA157" i="18"/>
  <c r="N158" i="18"/>
  <c r="O157" i="18"/>
  <c r="Q157" i="18"/>
  <c r="E157" i="18"/>
  <c r="D158" i="18"/>
  <c r="G157" i="18"/>
  <c r="Y172" i="17"/>
  <c r="X173" i="17"/>
  <c r="AA172" i="17"/>
  <c r="AB174" i="17"/>
  <c r="AC174" i="17" s="1"/>
  <c r="Z175" i="17"/>
  <c r="P178" i="17"/>
  <c r="R178" i="17" s="1"/>
  <c r="S177" i="17"/>
  <c r="N178" i="17" s="1"/>
  <c r="O178" i="17" s="1"/>
  <c r="Q177" i="17"/>
  <c r="H106" i="17"/>
  <c r="E106" i="17"/>
  <c r="E161" i="19" l="1"/>
  <c r="D162" i="19"/>
  <c r="G161" i="19"/>
  <c r="AB163" i="19"/>
  <c r="AC163" i="19" s="1"/>
  <c r="Z164" i="19"/>
  <c r="P161" i="19"/>
  <c r="R160" i="19"/>
  <c r="S160" i="19" s="1"/>
  <c r="N159" i="19"/>
  <c r="O158" i="19"/>
  <c r="Q158" i="19"/>
  <c r="H163" i="19"/>
  <c r="I163" i="19" s="1"/>
  <c r="F164" i="19"/>
  <c r="Y161" i="19"/>
  <c r="X162" i="19"/>
  <c r="AA161" i="19"/>
  <c r="X159" i="18"/>
  <c r="Y158" i="18"/>
  <c r="AA158" i="18"/>
  <c r="F161" i="18"/>
  <c r="H160" i="18"/>
  <c r="I160" i="18" s="1"/>
  <c r="D159" i="18"/>
  <c r="E158" i="18"/>
  <c r="G158" i="18"/>
  <c r="O158" i="18"/>
  <c r="N159" i="18"/>
  <c r="Q158" i="18"/>
  <c r="P161" i="18"/>
  <c r="R160" i="18"/>
  <c r="S160" i="18" s="1"/>
  <c r="Z161" i="18"/>
  <c r="AB160" i="18"/>
  <c r="AC160" i="18" s="1"/>
  <c r="Y173" i="17"/>
  <c r="AA173" i="17"/>
  <c r="AB175" i="17"/>
  <c r="AC175" i="17" s="1"/>
  <c r="Z176" i="17"/>
  <c r="X174" i="17"/>
  <c r="Q178" i="17"/>
  <c r="P179" i="17"/>
  <c r="R179" i="17" s="1"/>
  <c r="S178" i="17"/>
  <c r="N179" i="17" s="1"/>
  <c r="O179" i="17" s="1"/>
  <c r="G106" i="17"/>
  <c r="I106" i="17"/>
  <c r="D107" i="17" s="1"/>
  <c r="P162" i="19" l="1"/>
  <c r="R161" i="19"/>
  <c r="S161" i="19" s="1"/>
  <c r="F165" i="19"/>
  <c r="H164" i="19"/>
  <c r="I164" i="19" s="1"/>
  <c r="Y162" i="19"/>
  <c r="X163" i="19"/>
  <c r="AA162" i="19"/>
  <c r="O159" i="19"/>
  <c r="N160" i="19"/>
  <c r="Q159" i="19"/>
  <c r="Z165" i="19"/>
  <c r="AB164" i="19"/>
  <c r="AC164" i="19" s="1"/>
  <c r="E162" i="19"/>
  <c r="D163" i="19"/>
  <c r="G162" i="19"/>
  <c r="N160" i="18"/>
  <c r="O159" i="18"/>
  <c r="Q159" i="18"/>
  <c r="E159" i="18"/>
  <c r="D160" i="18"/>
  <c r="G159" i="18"/>
  <c r="Z162" i="18"/>
  <c r="AB161" i="18"/>
  <c r="AC161" i="18" s="1"/>
  <c r="P162" i="18"/>
  <c r="R161" i="18"/>
  <c r="S161" i="18" s="1"/>
  <c r="F162" i="18"/>
  <c r="H161" i="18"/>
  <c r="I161" i="18" s="1"/>
  <c r="Y159" i="18"/>
  <c r="X160" i="18"/>
  <c r="AA159" i="18"/>
  <c r="Y174" i="17"/>
  <c r="AA174" i="17"/>
  <c r="X175" i="17"/>
  <c r="X176" i="17" s="1"/>
  <c r="Y176" i="17" s="1"/>
  <c r="AB176" i="17"/>
  <c r="AC176" i="17" s="1"/>
  <c r="Z177" i="17"/>
  <c r="P180" i="17"/>
  <c r="R180" i="17" s="1"/>
  <c r="S179" i="17"/>
  <c r="N180" i="17" s="1"/>
  <c r="O180" i="17" s="1"/>
  <c r="Q179" i="17"/>
  <c r="H107" i="17"/>
  <c r="E107" i="17"/>
  <c r="Y163" i="19" l="1"/>
  <c r="X164" i="19"/>
  <c r="AA163" i="19"/>
  <c r="O160" i="19"/>
  <c r="N161" i="19"/>
  <c r="Q160" i="19"/>
  <c r="AB165" i="19"/>
  <c r="AC165" i="19" s="1"/>
  <c r="Z166" i="19"/>
  <c r="H165" i="19"/>
  <c r="I165" i="19" s="1"/>
  <c r="F166" i="19"/>
  <c r="E163" i="19"/>
  <c r="D164" i="19"/>
  <c r="G163" i="19"/>
  <c r="P163" i="19"/>
  <c r="R162" i="19"/>
  <c r="S162" i="19" s="1"/>
  <c r="P163" i="18"/>
  <c r="R162" i="18"/>
  <c r="S162" i="18" s="1"/>
  <c r="Z163" i="18"/>
  <c r="AB162" i="18"/>
  <c r="AC162" i="18" s="1"/>
  <c r="X161" i="18"/>
  <c r="Y160" i="18"/>
  <c r="AA160" i="18"/>
  <c r="F163" i="18"/>
  <c r="H162" i="18"/>
  <c r="I162" i="18" s="1"/>
  <c r="D161" i="18"/>
  <c r="E160" i="18"/>
  <c r="G160" i="18"/>
  <c r="O160" i="18"/>
  <c r="N161" i="18"/>
  <c r="Q160" i="18"/>
  <c r="AA176" i="17"/>
  <c r="Y175" i="17"/>
  <c r="AA175" i="17"/>
  <c r="AB177" i="17"/>
  <c r="AC177" i="17" s="1"/>
  <c r="Z178" i="17"/>
  <c r="X177" i="17"/>
  <c r="Y177" i="17" s="1"/>
  <c r="Q180" i="17"/>
  <c r="S180" i="17"/>
  <c r="N181" i="17" s="1"/>
  <c r="O181" i="17" s="1"/>
  <c r="P181" i="17"/>
  <c r="R181" i="17" s="1"/>
  <c r="G107" i="17"/>
  <c r="I107" i="17"/>
  <c r="D108" i="17" s="1"/>
  <c r="D13" i="17" s="1"/>
  <c r="G13" i="17" s="1"/>
  <c r="X178" i="17" l="1"/>
  <c r="Y178" i="17" s="1"/>
  <c r="H166" i="19"/>
  <c r="I166" i="19" s="1"/>
  <c r="F167" i="19"/>
  <c r="E164" i="19"/>
  <c r="D165" i="19"/>
  <c r="G164" i="19"/>
  <c r="Y164" i="19"/>
  <c r="X165" i="19"/>
  <c r="AA164" i="19"/>
  <c r="R163" i="19"/>
  <c r="S163" i="19" s="1"/>
  <c r="P164" i="19"/>
  <c r="Z167" i="19"/>
  <c r="AB166" i="19"/>
  <c r="AC166" i="19" s="1"/>
  <c r="O161" i="19"/>
  <c r="N162" i="19"/>
  <c r="Q161" i="19"/>
  <c r="F164" i="18"/>
  <c r="H163" i="18"/>
  <c r="I163" i="18" s="1"/>
  <c r="Y161" i="18"/>
  <c r="X162" i="18"/>
  <c r="AA161" i="18"/>
  <c r="N162" i="18"/>
  <c r="O161" i="18"/>
  <c r="Q161" i="18"/>
  <c r="E161" i="18"/>
  <c r="D162" i="18"/>
  <c r="G161" i="18"/>
  <c r="Z164" i="18"/>
  <c r="AB163" i="18"/>
  <c r="AC163" i="18" s="1"/>
  <c r="P164" i="18"/>
  <c r="R163" i="18"/>
  <c r="S163" i="18" s="1"/>
  <c r="AB178" i="17"/>
  <c r="AC178" i="17" s="1"/>
  <c r="X179" i="17" s="1"/>
  <c r="Y179" i="17" s="1"/>
  <c r="Z179" i="17"/>
  <c r="AA177" i="17"/>
  <c r="P182" i="17"/>
  <c r="R182" i="17" s="1"/>
  <c r="S181" i="17"/>
  <c r="N182" i="17" s="1"/>
  <c r="O182" i="17" s="1"/>
  <c r="Q181" i="17"/>
  <c r="H108" i="17"/>
  <c r="E108" i="17"/>
  <c r="AA178" i="17" l="1"/>
  <c r="P165" i="19"/>
  <c r="R164" i="19"/>
  <c r="S164" i="19" s="1"/>
  <c r="Y165" i="19"/>
  <c r="X166" i="19"/>
  <c r="AA165" i="19"/>
  <c r="F168" i="19"/>
  <c r="H167" i="19"/>
  <c r="I167" i="19" s="1"/>
  <c r="N163" i="19"/>
  <c r="O162" i="19"/>
  <c r="Q162" i="19"/>
  <c r="AB167" i="19"/>
  <c r="AC167" i="19" s="1"/>
  <c r="Z168" i="19"/>
  <c r="D166" i="19"/>
  <c r="E165" i="19"/>
  <c r="G165" i="19"/>
  <c r="O162" i="18"/>
  <c r="N163" i="18"/>
  <c r="Q162" i="18"/>
  <c r="D163" i="18"/>
  <c r="E162" i="18"/>
  <c r="G162" i="18"/>
  <c r="P165" i="18"/>
  <c r="R164" i="18"/>
  <c r="S164" i="18" s="1"/>
  <c r="Z165" i="18"/>
  <c r="AB164" i="18"/>
  <c r="AC164" i="18" s="1"/>
  <c r="X163" i="18"/>
  <c r="Y162" i="18"/>
  <c r="AA162" i="18"/>
  <c r="F165" i="18"/>
  <c r="H164" i="18"/>
  <c r="I164" i="18" s="1"/>
  <c r="AB179" i="17"/>
  <c r="AC179" i="17" s="1"/>
  <c r="X180" i="17" s="1"/>
  <c r="Y180" i="17" s="1"/>
  <c r="AA179" i="17"/>
  <c r="Z180" i="17"/>
  <c r="Q182" i="17"/>
  <c r="P183" i="17"/>
  <c r="R183" i="17" s="1"/>
  <c r="S182" i="17"/>
  <c r="N183" i="17" s="1"/>
  <c r="O183" i="17" s="1"/>
  <c r="G108" i="17"/>
  <c r="I108" i="17"/>
  <c r="D109" i="17" s="1"/>
  <c r="E109" i="17" s="1"/>
  <c r="E14" i="17" s="1"/>
  <c r="E166" i="19" l="1"/>
  <c r="D167" i="19"/>
  <c r="G166" i="19"/>
  <c r="H168" i="19"/>
  <c r="I168" i="19" s="1"/>
  <c r="O163" i="19"/>
  <c r="N164" i="19"/>
  <c r="Q163" i="19"/>
  <c r="P166" i="19"/>
  <c r="R165" i="19"/>
  <c r="S165" i="19" s="1"/>
  <c r="AB168" i="19"/>
  <c r="AC168" i="19" s="1"/>
  <c r="Y166" i="19"/>
  <c r="X167" i="19"/>
  <c r="AA166" i="19"/>
  <c r="Z166" i="18"/>
  <c r="AB165" i="18"/>
  <c r="AC165" i="18" s="1"/>
  <c r="P166" i="18"/>
  <c r="R165" i="18"/>
  <c r="S165" i="18" s="1"/>
  <c r="E163" i="18"/>
  <c r="D164" i="18"/>
  <c r="G163" i="18"/>
  <c r="N164" i="18"/>
  <c r="O163" i="18"/>
  <c r="Q163" i="18"/>
  <c r="F166" i="18"/>
  <c r="H165" i="18"/>
  <c r="I165" i="18" s="1"/>
  <c r="Y163" i="18"/>
  <c r="X164" i="18"/>
  <c r="AA163" i="18"/>
  <c r="AB180" i="17"/>
  <c r="AC180" i="17" s="1"/>
  <c r="X181" i="17" s="1"/>
  <c r="Y181" i="17" s="1"/>
  <c r="Z181" i="17"/>
  <c r="AA180" i="17"/>
  <c r="P184" i="17"/>
  <c r="R184" i="17" s="1"/>
  <c r="S183" i="17"/>
  <c r="N184" i="17" s="1"/>
  <c r="O184" i="17" s="1"/>
  <c r="Q183" i="17"/>
  <c r="F109" i="17"/>
  <c r="F14" i="17" s="1"/>
  <c r="X168" i="19" l="1"/>
  <c r="Y167" i="19"/>
  <c r="AA167" i="19"/>
  <c r="N165" i="19"/>
  <c r="O164" i="19"/>
  <c r="Q164" i="19"/>
  <c r="D168" i="19"/>
  <c r="E167" i="19"/>
  <c r="G167" i="19"/>
  <c r="R166" i="19"/>
  <c r="S166" i="19" s="1"/>
  <c r="P167" i="19"/>
  <c r="O164" i="18"/>
  <c r="N165" i="18"/>
  <c r="Q164" i="18"/>
  <c r="D165" i="18"/>
  <c r="E164" i="18"/>
  <c r="G164" i="18"/>
  <c r="X165" i="18"/>
  <c r="Y164" i="18"/>
  <c r="AA164" i="18"/>
  <c r="F167" i="18"/>
  <c r="H166" i="18"/>
  <c r="I166" i="18" s="1"/>
  <c r="P167" i="18"/>
  <c r="R166" i="18"/>
  <c r="S166" i="18" s="1"/>
  <c r="Z167" i="18"/>
  <c r="AB166" i="18"/>
  <c r="AC166" i="18" s="1"/>
  <c r="AB181" i="17"/>
  <c r="AC181" i="17" s="1"/>
  <c r="X182" i="17" s="1"/>
  <c r="Y182" i="17" s="1"/>
  <c r="Z182" i="17"/>
  <c r="AA181" i="17"/>
  <c r="Q184" i="17"/>
  <c r="S184" i="17"/>
  <c r="N185" i="17" s="1"/>
  <c r="O185" i="17" s="1"/>
  <c r="P185" i="17"/>
  <c r="R185" i="17" s="1"/>
  <c r="F110" i="17"/>
  <c r="F111" i="17" s="1"/>
  <c r="F112" i="17" s="1"/>
  <c r="F113" i="17" s="1"/>
  <c r="F114" i="17" s="1"/>
  <c r="F115" i="17" s="1"/>
  <c r="F116" i="17" s="1"/>
  <c r="F117" i="17" s="1"/>
  <c r="F118" i="17" s="1"/>
  <c r="F119" i="17" s="1"/>
  <c r="F120" i="17" s="1"/>
  <c r="F121" i="17" s="1"/>
  <c r="F122" i="17" s="1"/>
  <c r="F123" i="17" s="1"/>
  <c r="F124" i="17" s="1"/>
  <c r="F125" i="17" s="1"/>
  <c r="F126" i="17" s="1"/>
  <c r="F127" i="17" s="1"/>
  <c r="F128" i="17" s="1"/>
  <c r="H109" i="17"/>
  <c r="G109" i="17"/>
  <c r="R167" i="19" l="1"/>
  <c r="S167" i="19" s="1"/>
  <c r="P168" i="19"/>
  <c r="O165" i="19"/>
  <c r="N166" i="19"/>
  <c r="Q165" i="19"/>
  <c r="E168" i="19"/>
  <c r="D169" i="19"/>
  <c r="D16" i="19"/>
  <c r="G16" i="19" s="1"/>
  <c r="G168" i="19"/>
  <c r="Y168" i="19"/>
  <c r="X16" i="19"/>
  <c r="AA16" i="19" s="1"/>
  <c r="X169" i="19"/>
  <c r="AA168" i="19"/>
  <c r="E165" i="18"/>
  <c r="D166" i="18"/>
  <c r="G165" i="18"/>
  <c r="F168" i="18"/>
  <c r="H167" i="18"/>
  <c r="I167" i="18" s="1"/>
  <c r="Y165" i="18"/>
  <c r="X166" i="18"/>
  <c r="AA165" i="18"/>
  <c r="N166" i="18"/>
  <c r="O165" i="18"/>
  <c r="Q165" i="18"/>
  <c r="Z168" i="18"/>
  <c r="AB167" i="18"/>
  <c r="AC167" i="18" s="1"/>
  <c r="P168" i="18"/>
  <c r="R167" i="18"/>
  <c r="S167" i="18" s="1"/>
  <c r="AB182" i="17"/>
  <c r="AC182" i="17" s="1"/>
  <c r="X183" i="17" s="1"/>
  <c r="Y183" i="17" s="1"/>
  <c r="Z183" i="17"/>
  <c r="AA182" i="17"/>
  <c r="P186" i="17"/>
  <c r="R186" i="17" s="1"/>
  <c r="S185" i="17"/>
  <c r="N186" i="17" s="1"/>
  <c r="O186" i="17" s="1"/>
  <c r="Q185" i="17"/>
  <c r="I109" i="17"/>
  <c r="H14" i="17"/>
  <c r="H110" i="17"/>
  <c r="E169" i="19" l="1"/>
  <c r="R168" i="19"/>
  <c r="S168" i="19" s="1"/>
  <c r="Y169" i="19"/>
  <c r="N167" i="19"/>
  <c r="O166" i="19"/>
  <c r="Q166" i="19"/>
  <c r="X167" i="18"/>
  <c r="Y166" i="18"/>
  <c r="AA166" i="18"/>
  <c r="H168" i="18"/>
  <c r="I168" i="18" s="1"/>
  <c r="O166" i="18"/>
  <c r="N167" i="18"/>
  <c r="Q166" i="18"/>
  <c r="D167" i="18"/>
  <c r="E166" i="18"/>
  <c r="G166" i="18"/>
  <c r="R168" i="18"/>
  <c r="S168" i="18" s="1"/>
  <c r="AB168" i="18"/>
  <c r="AC168" i="18" s="1"/>
  <c r="AB183" i="17"/>
  <c r="AC183" i="17" s="1"/>
  <c r="X184" i="17" s="1"/>
  <c r="Y184" i="17" s="1"/>
  <c r="AA183" i="17"/>
  <c r="Z184" i="17"/>
  <c r="Q186" i="17"/>
  <c r="P187" i="17"/>
  <c r="R187" i="17" s="1"/>
  <c r="S186" i="17"/>
  <c r="N187" i="17" s="1"/>
  <c r="O187" i="17" s="1"/>
  <c r="D110" i="17"/>
  <c r="E110" i="17" s="1"/>
  <c r="I14" i="17"/>
  <c r="I110" i="17"/>
  <c r="E17" i="19" l="1"/>
  <c r="F169" i="19"/>
  <c r="O167" i="19"/>
  <c r="N168" i="19"/>
  <c r="Q167" i="19"/>
  <c r="Y17" i="19"/>
  <c r="Z169" i="19"/>
  <c r="N168" i="18"/>
  <c r="O167" i="18"/>
  <c r="Q167" i="18"/>
  <c r="E167" i="18"/>
  <c r="D168" i="18"/>
  <c r="G167" i="18"/>
  <c r="Y167" i="18"/>
  <c r="X168" i="18"/>
  <c r="AA167" i="18"/>
  <c r="AB184" i="17"/>
  <c r="AC184" i="17" s="1"/>
  <c r="X185" i="17" s="1"/>
  <c r="Y185" i="17" s="1"/>
  <c r="Z185" i="17"/>
  <c r="AA184" i="17"/>
  <c r="D111" i="17"/>
  <c r="E111" i="17" s="1"/>
  <c r="G110" i="17"/>
  <c r="P188" i="17"/>
  <c r="R188" i="17" s="1"/>
  <c r="S187" i="17"/>
  <c r="N188" i="17" s="1"/>
  <c r="Q187" i="17"/>
  <c r="H111" i="17"/>
  <c r="G169" i="19" l="1"/>
  <c r="F170" i="19"/>
  <c r="F17" i="19"/>
  <c r="H169" i="19"/>
  <c r="O168" i="19"/>
  <c r="N169" i="19"/>
  <c r="N16" i="19"/>
  <c r="Q16" i="19" s="1"/>
  <c r="Q168" i="19"/>
  <c r="AA169" i="19"/>
  <c r="Z170" i="19"/>
  <c r="AB169" i="19"/>
  <c r="Z17" i="19"/>
  <c r="X169" i="18"/>
  <c r="Y168" i="18"/>
  <c r="X16" i="18"/>
  <c r="AA16" i="18" s="1"/>
  <c r="AA168" i="18"/>
  <c r="D169" i="18"/>
  <c r="E168" i="18"/>
  <c r="D16" i="18"/>
  <c r="G16" i="18" s="1"/>
  <c r="G168" i="18"/>
  <c r="O168" i="18"/>
  <c r="N169" i="18"/>
  <c r="N16" i="18"/>
  <c r="Q16" i="18" s="1"/>
  <c r="Q168" i="18"/>
  <c r="AB185" i="17"/>
  <c r="AC185" i="17" s="1"/>
  <c r="X186" i="17" s="1"/>
  <c r="Y186" i="17" s="1"/>
  <c r="AA185" i="17"/>
  <c r="Z186" i="17"/>
  <c r="O188" i="17"/>
  <c r="N17" i="17"/>
  <c r="Q17" i="17" s="1"/>
  <c r="Q188" i="17"/>
  <c r="S188" i="17"/>
  <c r="N189" i="17" s="1"/>
  <c r="O189" i="17" s="1"/>
  <c r="O18" i="17" s="1"/>
  <c r="G111" i="17"/>
  <c r="I111" i="17"/>
  <c r="D112" i="17" s="1"/>
  <c r="AB17" i="19" l="1"/>
  <c r="AC169" i="19"/>
  <c r="AB170" i="19"/>
  <c r="AC170" i="19" s="1"/>
  <c r="Z171" i="19"/>
  <c r="O169" i="19"/>
  <c r="F171" i="19"/>
  <c r="H170" i="19"/>
  <c r="I170" i="19" s="1"/>
  <c r="I169" i="19"/>
  <c r="H17" i="19"/>
  <c r="O169" i="18"/>
  <c r="E169" i="18"/>
  <c r="Y169" i="18"/>
  <c r="AB186" i="17"/>
  <c r="AC186" i="17" s="1"/>
  <c r="X187" i="17" s="1"/>
  <c r="Y187" i="17" s="1"/>
  <c r="Z187" i="17"/>
  <c r="AA186" i="17"/>
  <c r="P189" i="17"/>
  <c r="H112" i="17"/>
  <c r="E112" i="17"/>
  <c r="P169" i="19" l="1"/>
  <c r="O17" i="19"/>
  <c r="AC17" i="19"/>
  <c r="X170" i="19"/>
  <c r="F172" i="19"/>
  <c r="H171" i="19"/>
  <c r="I171" i="19" s="1"/>
  <c r="Z172" i="19"/>
  <c r="AB171" i="19"/>
  <c r="AC171" i="19" s="1"/>
  <c r="I17" i="19"/>
  <c r="D170" i="19"/>
  <c r="F169" i="18"/>
  <c r="E17" i="18"/>
  <c r="P169" i="18"/>
  <c r="O17" i="18"/>
  <c r="Z169" i="18"/>
  <c r="Y17" i="18"/>
  <c r="AB187" i="17"/>
  <c r="AC187" i="17" s="1"/>
  <c r="X188" i="17" s="1"/>
  <c r="AA187" i="17"/>
  <c r="Z188" i="17"/>
  <c r="R189" i="17"/>
  <c r="R18" i="17" s="1"/>
  <c r="P18" i="17"/>
  <c r="P190" i="17"/>
  <c r="R190" i="17" s="1"/>
  <c r="Q189" i="17"/>
  <c r="G112" i="17"/>
  <c r="I112" i="17"/>
  <c r="D113" i="17" s="1"/>
  <c r="E170" i="19" l="1"/>
  <c r="D171" i="19"/>
  <c r="G170" i="19"/>
  <c r="Y170" i="19"/>
  <c r="X171" i="19"/>
  <c r="AA170" i="19"/>
  <c r="F173" i="19"/>
  <c r="H172" i="19"/>
  <c r="I172" i="19" s="1"/>
  <c r="AB172" i="19"/>
  <c r="AC172" i="19" s="1"/>
  <c r="Z173" i="19"/>
  <c r="P170" i="19"/>
  <c r="R169" i="19"/>
  <c r="P17" i="19"/>
  <c r="Q169" i="19"/>
  <c r="Q169" i="18"/>
  <c r="P170" i="18"/>
  <c r="R169" i="18"/>
  <c r="P17" i="18"/>
  <c r="Z170" i="18"/>
  <c r="AB169" i="18"/>
  <c r="AA169" i="18"/>
  <c r="Z17" i="18"/>
  <c r="F170" i="18"/>
  <c r="H169" i="18"/>
  <c r="G169" i="18"/>
  <c r="F17" i="18"/>
  <c r="AB188" i="17"/>
  <c r="AC188" i="17" s="1"/>
  <c r="X189" i="17" s="1"/>
  <c r="Y189" i="17" s="1"/>
  <c r="AA188" i="17"/>
  <c r="Y188" i="17"/>
  <c r="X17" i="17"/>
  <c r="AA17" i="17" s="1"/>
  <c r="S189" i="17"/>
  <c r="S18" i="17" s="1"/>
  <c r="P191" i="17"/>
  <c r="R191" i="17" s="1"/>
  <c r="S190" i="17"/>
  <c r="H113" i="17"/>
  <c r="E113" i="17"/>
  <c r="Z174" i="19" l="1"/>
  <c r="AB173" i="19"/>
  <c r="AC173" i="19" s="1"/>
  <c r="S169" i="19"/>
  <c r="R17" i="19"/>
  <c r="E171" i="19"/>
  <c r="D172" i="19"/>
  <c r="G171" i="19"/>
  <c r="F174" i="19"/>
  <c r="H173" i="19"/>
  <c r="I173" i="19" s="1"/>
  <c r="R170" i="19"/>
  <c r="S170" i="19" s="1"/>
  <c r="P171" i="19"/>
  <c r="Y171" i="19"/>
  <c r="X172" i="19"/>
  <c r="AA171" i="19"/>
  <c r="S169" i="18"/>
  <c r="R17" i="18"/>
  <c r="I169" i="18"/>
  <c r="H17" i="18"/>
  <c r="AC169" i="18"/>
  <c r="AB17" i="18"/>
  <c r="P171" i="18"/>
  <c r="R170" i="18"/>
  <c r="S170" i="18" s="1"/>
  <c r="F171" i="18"/>
  <c r="H170" i="18"/>
  <c r="I170" i="18" s="1"/>
  <c r="Z171" i="18"/>
  <c r="AB170" i="18"/>
  <c r="AC170" i="18" s="1"/>
  <c r="N190" i="17"/>
  <c r="O190" i="17" s="1"/>
  <c r="Y18" i="17"/>
  <c r="Z189" i="17"/>
  <c r="P192" i="17"/>
  <c r="R192" i="17" s="1"/>
  <c r="S191" i="17"/>
  <c r="G113" i="17"/>
  <c r="I113" i="17"/>
  <c r="D114" i="17" s="1"/>
  <c r="S17" i="19" l="1"/>
  <c r="N170" i="19"/>
  <c r="F175" i="19"/>
  <c r="H174" i="19"/>
  <c r="I174" i="19" s="1"/>
  <c r="Z175" i="19"/>
  <c r="AB174" i="19"/>
  <c r="AC174" i="19" s="1"/>
  <c r="P172" i="19"/>
  <c r="R171" i="19"/>
  <c r="S171" i="19" s="1"/>
  <c r="E172" i="19"/>
  <c r="D173" i="19"/>
  <c r="G172" i="19"/>
  <c r="Y172" i="19"/>
  <c r="X173" i="19"/>
  <c r="AA172" i="19"/>
  <c r="AC17" i="18"/>
  <c r="X170" i="18"/>
  <c r="S17" i="18"/>
  <c r="N170" i="18"/>
  <c r="F172" i="18"/>
  <c r="H171" i="18"/>
  <c r="I171" i="18" s="1"/>
  <c r="Z172" i="18"/>
  <c r="AB171" i="18"/>
  <c r="AC171" i="18" s="1"/>
  <c r="P172" i="18"/>
  <c r="R171" i="18"/>
  <c r="S171" i="18" s="1"/>
  <c r="I17" i="18"/>
  <c r="D170" i="18"/>
  <c r="N191" i="17"/>
  <c r="O191" i="17" s="1"/>
  <c r="Q190" i="17"/>
  <c r="Z18" i="17"/>
  <c r="Z190" i="17"/>
  <c r="AB189" i="17"/>
  <c r="AA189" i="17"/>
  <c r="Q191" i="17"/>
  <c r="S192" i="17"/>
  <c r="P193" i="17"/>
  <c r="R193" i="17" s="1"/>
  <c r="H114" i="17"/>
  <c r="E114" i="17"/>
  <c r="N192" i="17" l="1"/>
  <c r="O192" i="17" s="1"/>
  <c r="Z176" i="19"/>
  <c r="AB175" i="19"/>
  <c r="AC175" i="19" s="1"/>
  <c r="N171" i="19"/>
  <c r="O170" i="19"/>
  <c r="Q170" i="19"/>
  <c r="Y173" i="19"/>
  <c r="X174" i="19"/>
  <c r="AA173" i="19"/>
  <c r="F176" i="19"/>
  <c r="H175" i="19"/>
  <c r="I175" i="19" s="1"/>
  <c r="D174" i="19"/>
  <c r="E173" i="19"/>
  <c r="G173" i="19"/>
  <c r="P173" i="19"/>
  <c r="R172" i="19"/>
  <c r="S172" i="19" s="1"/>
  <c r="Z173" i="18"/>
  <c r="AB172" i="18"/>
  <c r="AC172" i="18" s="1"/>
  <c r="D171" i="18"/>
  <c r="E170" i="18"/>
  <c r="G170" i="18"/>
  <c r="X171" i="18"/>
  <c r="Y170" i="18"/>
  <c r="AA170" i="18"/>
  <c r="P173" i="18"/>
  <c r="R172" i="18"/>
  <c r="S172" i="18" s="1"/>
  <c r="O170" i="18"/>
  <c r="N171" i="18"/>
  <c r="Q170" i="18"/>
  <c r="F173" i="18"/>
  <c r="H172" i="18"/>
  <c r="I172" i="18" s="1"/>
  <c r="N193" i="17"/>
  <c r="O193" i="17" s="1"/>
  <c r="AB18" i="17"/>
  <c r="AC189" i="17"/>
  <c r="AB190" i="17"/>
  <c r="AC190" i="17" s="1"/>
  <c r="Z191" i="17"/>
  <c r="Q192" i="17"/>
  <c r="P194" i="17"/>
  <c r="R194" i="17" s="1"/>
  <c r="S193" i="17"/>
  <c r="N194" i="17" s="1"/>
  <c r="O194" i="17" s="1"/>
  <c r="Q193" i="17"/>
  <c r="G114" i="17"/>
  <c r="I114" i="17"/>
  <c r="D115" i="17" s="1"/>
  <c r="Y174" i="19" l="1"/>
  <c r="X175" i="19"/>
  <c r="AA174" i="19"/>
  <c r="F177" i="19"/>
  <c r="H176" i="19"/>
  <c r="I176" i="19" s="1"/>
  <c r="AB176" i="19"/>
  <c r="AC176" i="19" s="1"/>
  <c r="Z177" i="19"/>
  <c r="O171" i="19"/>
  <c r="N172" i="19"/>
  <c r="Q171" i="19"/>
  <c r="P174" i="19"/>
  <c r="R173" i="19"/>
  <c r="S173" i="19" s="1"/>
  <c r="E174" i="19"/>
  <c r="D175" i="19"/>
  <c r="G174" i="19"/>
  <c r="Y171" i="18"/>
  <c r="X172" i="18"/>
  <c r="AA171" i="18"/>
  <c r="E171" i="18"/>
  <c r="D172" i="18"/>
  <c r="G171" i="18"/>
  <c r="N172" i="18"/>
  <c r="O171" i="18"/>
  <c r="Q171" i="18"/>
  <c r="P174" i="18"/>
  <c r="R173" i="18"/>
  <c r="S173" i="18" s="1"/>
  <c r="Z174" i="18"/>
  <c r="AB173" i="18"/>
  <c r="AC173" i="18" s="1"/>
  <c r="F174" i="18"/>
  <c r="H173" i="18"/>
  <c r="I173" i="18" s="1"/>
  <c r="AB191" i="17"/>
  <c r="AC191" i="17" s="1"/>
  <c r="Z192" i="17"/>
  <c r="AC18" i="17"/>
  <c r="X190" i="17"/>
  <c r="Q194" i="17"/>
  <c r="P195" i="17"/>
  <c r="R195" i="17" s="1"/>
  <c r="S194" i="17"/>
  <c r="N195" i="17" s="1"/>
  <c r="O195" i="17" s="1"/>
  <c r="H115" i="17"/>
  <c r="E115" i="17"/>
  <c r="H177" i="19" l="1"/>
  <c r="I177" i="19" s="1"/>
  <c r="F178" i="19"/>
  <c r="O172" i="19"/>
  <c r="N173" i="19"/>
  <c r="Q172" i="19"/>
  <c r="X176" i="19"/>
  <c r="Y175" i="19"/>
  <c r="AA175" i="19"/>
  <c r="D176" i="19"/>
  <c r="E175" i="19"/>
  <c r="G175" i="19"/>
  <c r="P175" i="19"/>
  <c r="R174" i="19"/>
  <c r="S174" i="19" s="1"/>
  <c r="Z178" i="19"/>
  <c r="AB177" i="19"/>
  <c r="AC177" i="19" s="1"/>
  <c r="F175" i="18"/>
  <c r="H174" i="18"/>
  <c r="I174" i="18" s="1"/>
  <c r="O172" i="18"/>
  <c r="N173" i="18"/>
  <c r="Q172" i="18"/>
  <c r="X173" i="18"/>
  <c r="Y172" i="18"/>
  <c r="AA172" i="18"/>
  <c r="P175" i="18"/>
  <c r="R174" i="18"/>
  <c r="S174" i="18" s="1"/>
  <c r="Z175" i="18"/>
  <c r="AB174" i="18"/>
  <c r="AC174" i="18" s="1"/>
  <c r="D173" i="18"/>
  <c r="E172" i="18"/>
  <c r="G172" i="18"/>
  <c r="Y190" i="17"/>
  <c r="X191" i="17"/>
  <c r="AA190" i="17"/>
  <c r="AB192" i="17"/>
  <c r="AC192" i="17" s="1"/>
  <c r="Z193" i="17"/>
  <c r="P196" i="17"/>
  <c r="R196" i="17" s="1"/>
  <c r="S195" i="17"/>
  <c r="N196" i="17" s="1"/>
  <c r="O196" i="17" s="1"/>
  <c r="Q195" i="17"/>
  <c r="G115" i="17"/>
  <c r="I115" i="17"/>
  <c r="D116" i="17" s="1"/>
  <c r="Y176" i="19" l="1"/>
  <c r="X177" i="19"/>
  <c r="AA176" i="19"/>
  <c r="P176" i="19"/>
  <c r="R175" i="19"/>
  <c r="S175" i="19" s="1"/>
  <c r="F179" i="19"/>
  <c r="H178" i="19"/>
  <c r="I178" i="19" s="1"/>
  <c r="E176" i="19"/>
  <c r="D177" i="19"/>
  <c r="G176" i="19"/>
  <c r="Z179" i="19"/>
  <c r="AB178" i="19"/>
  <c r="AC178" i="19" s="1"/>
  <c r="O173" i="19"/>
  <c r="N174" i="19"/>
  <c r="Q173" i="19"/>
  <c r="Y173" i="18"/>
  <c r="X174" i="18"/>
  <c r="AA173" i="18"/>
  <c r="Z176" i="18"/>
  <c r="AB175" i="18"/>
  <c r="AC175" i="18" s="1"/>
  <c r="P176" i="18"/>
  <c r="R175" i="18"/>
  <c r="S175" i="18" s="1"/>
  <c r="F176" i="18"/>
  <c r="H175" i="18"/>
  <c r="I175" i="18" s="1"/>
  <c r="E173" i="18"/>
  <c r="D174" i="18"/>
  <c r="G173" i="18"/>
  <c r="N174" i="18"/>
  <c r="O173" i="18"/>
  <c r="Q173" i="18"/>
  <c r="AB193" i="17"/>
  <c r="AC193" i="17" s="1"/>
  <c r="Z194" i="17"/>
  <c r="Y191" i="17"/>
  <c r="X192" i="17"/>
  <c r="X193" i="17" s="1"/>
  <c r="Y193" i="17" s="1"/>
  <c r="AA191" i="17"/>
  <c r="Q196" i="17"/>
  <c r="S196" i="17"/>
  <c r="N197" i="17" s="1"/>
  <c r="O197" i="17" s="1"/>
  <c r="P197" i="17"/>
  <c r="R197" i="17" s="1"/>
  <c r="H116" i="17"/>
  <c r="E116" i="17"/>
  <c r="H179" i="19" l="1"/>
  <c r="I179" i="19" s="1"/>
  <c r="F180" i="19"/>
  <c r="Z180" i="19"/>
  <c r="AB179" i="19"/>
  <c r="AC179" i="19" s="1"/>
  <c r="X178" i="19"/>
  <c r="Y177" i="19"/>
  <c r="AA177" i="19"/>
  <c r="D178" i="19"/>
  <c r="E177" i="19"/>
  <c r="G177" i="19"/>
  <c r="O174" i="19"/>
  <c r="N175" i="19"/>
  <c r="Q174" i="19"/>
  <c r="P177" i="19"/>
  <c r="R176" i="19"/>
  <c r="S176" i="19" s="1"/>
  <c r="O174" i="18"/>
  <c r="N175" i="18"/>
  <c r="Q174" i="18"/>
  <c r="P177" i="18"/>
  <c r="R176" i="18"/>
  <c r="S176" i="18" s="1"/>
  <c r="Z177" i="18"/>
  <c r="AB176" i="18"/>
  <c r="AC176" i="18" s="1"/>
  <c r="F177" i="18"/>
  <c r="H176" i="18"/>
  <c r="I176" i="18" s="1"/>
  <c r="X175" i="18"/>
  <c r="Y174" i="18"/>
  <c r="AA174" i="18"/>
  <c r="D175" i="18"/>
  <c r="E174" i="18"/>
  <c r="G174" i="18"/>
  <c r="X194" i="17"/>
  <c r="Y194" i="17" s="1"/>
  <c r="AB194" i="17"/>
  <c r="AC194" i="17" s="1"/>
  <c r="X195" i="17" s="1"/>
  <c r="Y195" i="17" s="1"/>
  <c r="Z195" i="17"/>
  <c r="Y192" i="17"/>
  <c r="AA192" i="17"/>
  <c r="AA193" i="17"/>
  <c r="P198" i="17"/>
  <c r="R198" i="17" s="1"/>
  <c r="S197" i="17"/>
  <c r="N198" i="17" s="1"/>
  <c r="O198" i="17" s="1"/>
  <c r="Q197" i="17"/>
  <c r="I116" i="17"/>
  <c r="D117" i="17" s="1"/>
  <c r="G116" i="17"/>
  <c r="AA194" i="17" l="1"/>
  <c r="Y178" i="19"/>
  <c r="X179" i="19"/>
  <c r="AA178" i="19"/>
  <c r="F181" i="19"/>
  <c r="H180" i="19"/>
  <c r="I180" i="19" s="1"/>
  <c r="O175" i="19"/>
  <c r="N176" i="19"/>
  <c r="Q175" i="19"/>
  <c r="E178" i="19"/>
  <c r="D179" i="19"/>
  <c r="G178" i="19"/>
  <c r="P178" i="19"/>
  <c r="R177" i="19"/>
  <c r="S177" i="19" s="1"/>
  <c r="Z181" i="19"/>
  <c r="AB180" i="19"/>
  <c r="AC180" i="19" s="1"/>
  <c r="E175" i="18"/>
  <c r="D176" i="18"/>
  <c r="G175" i="18"/>
  <c r="Z178" i="18"/>
  <c r="AB177" i="18"/>
  <c r="AC177" i="18" s="1"/>
  <c r="P178" i="18"/>
  <c r="R177" i="18"/>
  <c r="S177" i="18" s="1"/>
  <c r="F178" i="18"/>
  <c r="H177" i="18"/>
  <c r="I177" i="18" s="1"/>
  <c r="N176" i="18"/>
  <c r="O175" i="18"/>
  <c r="Q175" i="18"/>
  <c r="Y175" i="18"/>
  <c r="X176" i="18"/>
  <c r="AA175" i="18"/>
  <c r="AB195" i="17"/>
  <c r="AC195" i="17" s="1"/>
  <c r="X196" i="17" s="1"/>
  <c r="Y196" i="17" s="1"/>
  <c r="AA195" i="17"/>
  <c r="Z196" i="17"/>
  <c r="Q198" i="17"/>
  <c r="P199" i="17"/>
  <c r="R199" i="17" s="1"/>
  <c r="S198" i="17"/>
  <c r="N199" i="17" s="1"/>
  <c r="O199" i="17" s="1"/>
  <c r="H117" i="17"/>
  <c r="E117" i="17"/>
  <c r="H181" i="19" l="1"/>
  <c r="I181" i="19" s="1"/>
  <c r="F182" i="19"/>
  <c r="X180" i="19"/>
  <c r="Y179" i="19"/>
  <c r="AA179" i="19"/>
  <c r="O176" i="19"/>
  <c r="N177" i="19"/>
  <c r="Q176" i="19"/>
  <c r="E179" i="19"/>
  <c r="D180" i="19"/>
  <c r="G179" i="19"/>
  <c r="Z182" i="19"/>
  <c r="AB181" i="19"/>
  <c r="AC181" i="19" s="1"/>
  <c r="R178" i="19"/>
  <c r="S178" i="19" s="1"/>
  <c r="P179" i="19"/>
  <c r="P179" i="18"/>
  <c r="R178" i="18"/>
  <c r="S178" i="18" s="1"/>
  <c r="Z179" i="18"/>
  <c r="AB178" i="18"/>
  <c r="AC178" i="18" s="1"/>
  <c r="D177" i="18"/>
  <c r="E176" i="18"/>
  <c r="G176" i="18"/>
  <c r="F179" i="18"/>
  <c r="H178" i="18"/>
  <c r="I178" i="18" s="1"/>
  <c r="X177" i="18"/>
  <c r="Y176" i="18"/>
  <c r="AA176" i="18"/>
  <c r="O176" i="18"/>
  <c r="N177" i="18"/>
  <c r="Q176" i="18"/>
  <c r="AB196" i="17"/>
  <c r="AC196" i="17" s="1"/>
  <c r="X197" i="17" s="1"/>
  <c r="Y197" i="17" s="1"/>
  <c r="AA196" i="17"/>
  <c r="Z197" i="17"/>
  <c r="P200" i="17"/>
  <c r="R200" i="17" s="1"/>
  <c r="S199" i="17"/>
  <c r="N200" i="17" s="1"/>
  <c r="O200" i="17" s="1"/>
  <c r="Q199" i="17"/>
  <c r="G117" i="17"/>
  <c r="I117" i="17"/>
  <c r="D118" i="17" s="1"/>
  <c r="O177" i="19" l="1"/>
  <c r="N178" i="19"/>
  <c r="Q177" i="19"/>
  <c r="R179" i="19"/>
  <c r="S179" i="19" s="1"/>
  <c r="P180" i="19"/>
  <c r="Z183" i="19"/>
  <c r="AB182" i="19"/>
  <c r="AC182" i="19" s="1"/>
  <c r="Y180" i="19"/>
  <c r="X181" i="19"/>
  <c r="AA180" i="19"/>
  <c r="E180" i="19"/>
  <c r="D181" i="19"/>
  <c r="G180" i="19"/>
  <c r="F183" i="19"/>
  <c r="H182" i="19"/>
  <c r="I182" i="19" s="1"/>
  <c r="E177" i="18"/>
  <c r="D178" i="18"/>
  <c r="G177" i="18"/>
  <c r="F180" i="18"/>
  <c r="H179" i="18"/>
  <c r="I179" i="18" s="1"/>
  <c r="N178" i="18"/>
  <c r="O177" i="18"/>
  <c r="Q177" i="18"/>
  <c r="Y177" i="18"/>
  <c r="X178" i="18"/>
  <c r="AA177" i="18"/>
  <c r="Z180" i="18"/>
  <c r="AB179" i="18"/>
  <c r="AC179" i="18" s="1"/>
  <c r="P180" i="18"/>
  <c r="R179" i="18"/>
  <c r="S179" i="18" s="1"/>
  <c r="AB197" i="17"/>
  <c r="AC197" i="17" s="1"/>
  <c r="X198" i="17" s="1"/>
  <c r="Y198" i="17" s="1"/>
  <c r="Z198" i="17"/>
  <c r="AA197" i="17"/>
  <c r="Q200" i="17"/>
  <c r="S200" i="17"/>
  <c r="N201" i="17" s="1"/>
  <c r="O201" i="17" s="1"/>
  <c r="P201" i="17"/>
  <c r="R201" i="17" s="1"/>
  <c r="H118" i="17"/>
  <c r="E118" i="17"/>
  <c r="F184" i="19" l="1"/>
  <c r="H183" i="19"/>
  <c r="I183" i="19" s="1"/>
  <c r="Y181" i="19"/>
  <c r="X182" i="19"/>
  <c r="AA181" i="19"/>
  <c r="Z184" i="19"/>
  <c r="AB183" i="19"/>
  <c r="AC183" i="19" s="1"/>
  <c r="D182" i="19"/>
  <c r="E181" i="19"/>
  <c r="G181" i="19"/>
  <c r="P181" i="19"/>
  <c r="R180" i="19"/>
  <c r="S180" i="19" s="1"/>
  <c r="N179" i="19"/>
  <c r="O178" i="19"/>
  <c r="Q178" i="19"/>
  <c r="F181" i="18"/>
  <c r="H180" i="18"/>
  <c r="I180" i="18" s="1"/>
  <c r="X179" i="18"/>
  <c r="Y178" i="18"/>
  <c r="AA178" i="18"/>
  <c r="D179" i="18"/>
  <c r="E178" i="18"/>
  <c r="G178" i="18"/>
  <c r="O178" i="18"/>
  <c r="N179" i="18"/>
  <c r="Q178" i="18"/>
  <c r="P181" i="18"/>
  <c r="R180" i="18"/>
  <c r="S180" i="18" s="1"/>
  <c r="Z181" i="18"/>
  <c r="AB180" i="18"/>
  <c r="AC180" i="18" s="1"/>
  <c r="AB198" i="17"/>
  <c r="AC198" i="17" s="1"/>
  <c r="X199" i="17" s="1"/>
  <c r="Y199" i="17" s="1"/>
  <c r="AA198" i="17"/>
  <c r="Z199" i="17"/>
  <c r="P202" i="17"/>
  <c r="R202" i="17" s="1"/>
  <c r="S201" i="17"/>
  <c r="N202" i="17" s="1"/>
  <c r="O202" i="17" s="1"/>
  <c r="Q201" i="17"/>
  <c r="I118" i="17"/>
  <c r="D119" i="17" s="1"/>
  <c r="G118" i="17"/>
  <c r="O179" i="19" l="1"/>
  <c r="N180" i="19"/>
  <c r="Q179" i="19"/>
  <c r="Z185" i="19"/>
  <c r="AB184" i="19"/>
  <c r="AC184" i="19" s="1"/>
  <c r="R181" i="19"/>
  <c r="S181" i="19" s="1"/>
  <c r="P182" i="19"/>
  <c r="E182" i="19"/>
  <c r="D183" i="19"/>
  <c r="G182" i="19"/>
  <c r="F185" i="19"/>
  <c r="H184" i="19"/>
  <c r="I184" i="19" s="1"/>
  <c r="Y182" i="19"/>
  <c r="X183" i="19"/>
  <c r="AA182" i="19"/>
  <c r="Y179" i="18"/>
  <c r="X180" i="18"/>
  <c r="AA179" i="18"/>
  <c r="N180" i="18"/>
  <c r="O179" i="18"/>
  <c r="Q179" i="18"/>
  <c r="F182" i="18"/>
  <c r="H181" i="18"/>
  <c r="I181" i="18" s="1"/>
  <c r="E179" i="18"/>
  <c r="D180" i="18"/>
  <c r="G179" i="18"/>
  <c r="Z182" i="18"/>
  <c r="AB181" i="18"/>
  <c r="AC181" i="18" s="1"/>
  <c r="P182" i="18"/>
  <c r="R181" i="18"/>
  <c r="S181" i="18" s="1"/>
  <c r="AB199" i="17"/>
  <c r="AC199" i="17" s="1"/>
  <c r="X200" i="17" s="1"/>
  <c r="Y200" i="17" s="1"/>
  <c r="Z200" i="17"/>
  <c r="AA199" i="17"/>
  <c r="Q202" i="17"/>
  <c r="P203" i="17"/>
  <c r="R203" i="17" s="1"/>
  <c r="S202" i="17"/>
  <c r="N203" i="17" s="1"/>
  <c r="O203" i="17" s="1"/>
  <c r="H119" i="17"/>
  <c r="E119" i="17"/>
  <c r="E183" i="19" l="1"/>
  <c r="D184" i="19"/>
  <c r="G183" i="19"/>
  <c r="O180" i="19"/>
  <c r="N181" i="19"/>
  <c r="Q180" i="19"/>
  <c r="Z186" i="19"/>
  <c r="AB185" i="19"/>
  <c r="AC185" i="19" s="1"/>
  <c r="X184" i="19"/>
  <c r="Y183" i="19"/>
  <c r="AA183" i="19"/>
  <c r="F186" i="19"/>
  <c r="H185" i="19"/>
  <c r="I185" i="19" s="1"/>
  <c r="P183" i="19"/>
  <c r="R182" i="19"/>
  <c r="S182" i="19" s="1"/>
  <c r="F183" i="18"/>
  <c r="H182" i="18"/>
  <c r="I182" i="18" s="1"/>
  <c r="X181" i="18"/>
  <c r="Y180" i="18"/>
  <c r="AA180" i="18"/>
  <c r="O180" i="18"/>
  <c r="N181" i="18"/>
  <c r="Q180" i="18"/>
  <c r="D181" i="18"/>
  <c r="E180" i="18"/>
  <c r="G180" i="18"/>
  <c r="P183" i="18"/>
  <c r="R182" i="18"/>
  <c r="S182" i="18" s="1"/>
  <c r="Z183" i="18"/>
  <c r="AB182" i="18"/>
  <c r="AC182" i="18" s="1"/>
  <c r="AB200" i="17"/>
  <c r="AC200" i="17" s="1"/>
  <c r="X201" i="17" s="1"/>
  <c r="Y201" i="17" s="1"/>
  <c r="AA200" i="17"/>
  <c r="Z201" i="17"/>
  <c r="P204" i="17"/>
  <c r="R204" i="17" s="1"/>
  <c r="S203" i="17"/>
  <c r="N204" i="17" s="1"/>
  <c r="O204" i="17" s="1"/>
  <c r="Q203" i="17"/>
  <c r="G119" i="17"/>
  <c r="I119" i="17"/>
  <c r="D120" i="17" s="1"/>
  <c r="Z187" i="19" l="1"/>
  <c r="AB186" i="19"/>
  <c r="AC186" i="19" s="1"/>
  <c r="F187" i="19"/>
  <c r="H186" i="19"/>
  <c r="I186" i="19" s="1"/>
  <c r="Y184" i="19"/>
  <c r="X185" i="19"/>
  <c r="AA184" i="19"/>
  <c r="E184" i="19"/>
  <c r="D185" i="19"/>
  <c r="G184" i="19"/>
  <c r="R183" i="19"/>
  <c r="S183" i="19" s="1"/>
  <c r="P184" i="19"/>
  <c r="O181" i="19"/>
  <c r="N182" i="19"/>
  <c r="Q181" i="19"/>
  <c r="N182" i="18"/>
  <c r="O181" i="18"/>
  <c r="Q181" i="18"/>
  <c r="Y181" i="18"/>
  <c r="X182" i="18"/>
  <c r="AA181" i="18"/>
  <c r="E181" i="18"/>
  <c r="D182" i="18"/>
  <c r="G181" i="18"/>
  <c r="F184" i="18"/>
  <c r="H183" i="18"/>
  <c r="I183" i="18" s="1"/>
  <c r="Z184" i="18"/>
  <c r="AB183" i="18"/>
  <c r="AC183" i="18" s="1"/>
  <c r="P184" i="18"/>
  <c r="R183" i="18"/>
  <c r="S183" i="18" s="1"/>
  <c r="AB201" i="17"/>
  <c r="AC201" i="17" s="1"/>
  <c r="X202" i="17" s="1"/>
  <c r="Y202" i="17" s="1"/>
  <c r="AA201" i="17"/>
  <c r="Z202" i="17"/>
  <c r="Q204" i="17"/>
  <c r="S204" i="17"/>
  <c r="N205" i="17" s="1"/>
  <c r="O205" i="17" s="1"/>
  <c r="P205" i="17"/>
  <c r="R205" i="17" s="1"/>
  <c r="H120" i="17"/>
  <c r="E120" i="17"/>
  <c r="X186" i="19" l="1"/>
  <c r="Y185" i="19"/>
  <c r="AA185" i="19"/>
  <c r="P185" i="19"/>
  <c r="R184" i="19"/>
  <c r="S184" i="19" s="1"/>
  <c r="E185" i="19"/>
  <c r="D186" i="19"/>
  <c r="G185" i="19"/>
  <c r="O182" i="19"/>
  <c r="N183" i="19"/>
  <c r="Q182" i="19"/>
  <c r="F188" i="19"/>
  <c r="H187" i="19"/>
  <c r="I187" i="19" s="1"/>
  <c r="AB187" i="19"/>
  <c r="AC187" i="19" s="1"/>
  <c r="Z188" i="19"/>
  <c r="D183" i="18"/>
  <c r="E182" i="18"/>
  <c r="G182" i="18"/>
  <c r="F185" i="18"/>
  <c r="H184" i="18"/>
  <c r="I184" i="18" s="1"/>
  <c r="P185" i="18"/>
  <c r="R184" i="18"/>
  <c r="S184" i="18" s="1"/>
  <c r="Z185" i="18"/>
  <c r="AB184" i="18"/>
  <c r="AC184" i="18" s="1"/>
  <c r="X183" i="18"/>
  <c r="Y182" i="18"/>
  <c r="AA182" i="18"/>
  <c r="O182" i="18"/>
  <c r="N183" i="18"/>
  <c r="Q182" i="18"/>
  <c r="AB202" i="17"/>
  <c r="AC202" i="17" s="1"/>
  <c r="X203" i="17" s="1"/>
  <c r="Y203" i="17" s="1"/>
  <c r="AA202" i="17"/>
  <c r="Z203" i="17"/>
  <c r="P206" i="17"/>
  <c r="R206" i="17" s="1"/>
  <c r="S205" i="17"/>
  <c r="N206" i="17" s="1"/>
  <c r="O206" i="17" s="1"/>
  <c r="Q205" i="17"/>
  <c r="I120" i="17"/>
  <c r="D121" i="17" s="1"/>
  <c r="G120" i="17"/>
  <c r="O183" i="19" l="1"/>
  <c r="N184" i="19"/>
  <c r="Q183" i="19"/>
  <c r="AB188" i="19"/>
  <c r="AC188" i="19" s="1"/>
  <c r="H188" i="19"/>
  <c r="I188" i="19" s="1"/>
  <c r="E186" i="19"/>
  <c r="D187" i="19"/>
  <c r="G186" i="19"/>
  <c r="P186" i="19"/>
  <c r="R185" i="19"/>
  <c r="S185" i="19" s="1"/>
  <c r="Y186" i="19"/>
  <c r="X187" i="19"/>
  <c r="AA186" i="19"/>
  <c r="Z186" i="18"/>
  <c r="AB185" i="18"/>
  <c r="AC185" i="18" s="1"/>
  <c r="P186" i="18"/>
  <c r="R185" i="18"/>
  <c r="S185" i="18" s="1"/>
  <c r="N184" i="18"/>
  <c r="O183" i="18"/>
  <c r="Q183" i="18"/>
  <c r="Y183" i="18"/>
  <c r="X184" i="18"/>
  <c r="AA183" i="18"/>
  <c r="F186" i="18"/>
  <c r="H185" i="18"/>
  <c r="I185" i="18" s="1"/>
  <c r="E183" i="18"/>
  <c r="D184" i="18"/>
  <c r="G183" i="18"/>
  <c r="AB203" i="17"/>
  <c r="AC203" i="17" s="1"/>
  <c r="X204" i="17" s="1"/>
  <c r="Y204" i="17" s="1"/>
  <c r="Z204" i="17"/>
  <c r="AA203" i="17"/>
  <c r="Q206" i="17"/>
  <c r="P207" i="17"/>
  <c r="R207" i="17" s="1"/>
  <c r="S206" i="17"/>
  <c r="N207" i="17" s="1"/>
  <c r="O207" i="17" s="1"/>
  <c r="H121" i="17"/>
  <c r="E121" i="17"/>
  <c r="P187" i="19" l="1"/>
  <c r="R186" i="19"/>
  <c r="S186" i="19" s="1"/>
  <c r="O184" i="19"/>
  <c r="N185" i="19"/>
  <c r="Q184" i="19"/>
  <c r="X188" i="19"/>
  <c r="Y187" i="19"/>
  <c r="AA187" i="19"/>
  <c r="E187" i="19"/>
  <c r="D188" i="19"/>
  <c r="G187" i="19"/>
  <c r="D185" i="18"/>
  <c r="E184" i="18"/>
  <c r="G184" i="18"/>
  <c r="X185" i="18"/>
  <c r="Y184" i="18"/>
  <c r="AA184" i="18"/>
  <c r="O184" i="18"/>
  <c r="N185" i="18"/>
  <c r="Q184" i="18"/>
  <c r="F187" i="18"/>
  <c r="H186" i="18"/>
  <c r="I186" i="18" s="1"/>
  <c r="P187" i="18"/>
  <c r="R186" i="18"/>
  <c r="S186" i="18" s="1"/>
  <c r="Z187" i="18"/>
  <c r="AB186" i="18"/>
  <c r="AC186" i="18" s="1"/>
  <c r="AB204" i="17"/>
  <c r="AC204" i="17" s="1"/>
  <c r="X205" i="17" s="1"/>
  <c r="Y205" i="17" s="1"/>
  <c r="Z205" i="17"/>
  <c r="AA204" i="17"/>
  <c r="P208" i="17"/>
  <c r="R208" i="17" s="1"/>
  <c r="S207" i="17"/>
  <c r="N208" i="17" s="1"/>
  <c r="Q207" i="17"/>
  <c r="G121" i="17"/>
  <c r="I121" i="17"/>
  <c r="D122" i="17" s="1"/>
  <c r="Y188" i="19" l="1"/>
  <c r="X189" i="19"/>
  <c r="X17" i="19"/>
  <c r="AA17" i="19" s="1"/>
  <c r="AA188" i="19"/>
  <c r="P188" i="19"/>
  <c r="R187" i="19"/>
  <c r="S187" i="19" s="1"/>
  <c r="E188" i="19"/>
  <c r="D189" i="19"/>
  <c r="D17" i="19"/>
  <c r="G17" i="19" s="1"/>
  <c r="G188" i="19"/>
  <c r="O185" i="19"/>
  <c r="N186" i="19"/>
  <c r="Q185" i="19"/>
  <c r="F188" i="18"/>
  <c r="H187" i="18"/>
  <c r="I187" i="18" s="1"/>
  <c r="Y185" i="18"/>
  <c r="X186" i="18"/>
  <c r="AA185" i="18"/>
  <c r="N186" i="18"/>
  <c r="O185" i="18"/>
  <c r="Q185" i="18"/>
  <c r="Z188" i="18"/>
  <c r="AB187" i="18"/>
  <c r="AC187" i="18" s="1"/>
  <c r="P188" i="18"/>
  <c r="R187" i="18"/>
  <c r="S187" i="18" s="1"/>
  <c r="E185" i="18"/>
  <c r="D186" i="18"/>
  <c r="G185" i="18"/>
  <c r="AB205" i="17"/>
  <c r="AC205" i="17" s="1"/>
  <c r="X206" i="17" s="1"/>
  <c r="Y206" i="17" s="1"/>
  <c r="Z206" i="17"/>
  <c r="AA205" i="17"/>
  <c r="O208" i="17"/>
  <c r="N18" i="17"/>
  <c r="Q18" i="17" s="1"/>
  <c r="Q208" i="17"/>
  <c r="S208" i="17"/>
  <c r="N209" i="17" s="1"/>
  <c r="O209" i="17" s="1"/>
  <c r="O19" i="17" s="1"/>
  <c r="H122" i="17"/>
  <c r="E122" i="17"/>
  <c r="R188" i="19" l="1"/>
  <c r="S188" i="19" s="1"/>
  <c r="Y189" i="19"/>
  <c r="N187" i="19"/>
  <c r="O186" i="19"/>
  <c r="Q186" i="19"/>
  <c r="E189" i="19"/>
  <c r="O186" i="18"/>
  <c r="N187" i="18"/>
  <c r="Q186" i="18"/>
  <c r="R188" i="18"/>
  <c r="S188" i="18" s="1"/>
  <c r="AB188" i="18"/>
  <c r="AC188" i="18" s="1"/>
  <c r="D187" i="18"/>
  <c r="E186" i="18"/>
  <c r="G186" i="18"/>
  <c r="X187" i="18"/>
  <c r="Y186" i="18"/>
  <c r="AA186" i="18"/>
  <c r="H188" i="18"/>
  <c r="I188" i="18" s="1"/>
  <c r="AB206" i="17"/>
  <c r="AC206" i="17" s="1"/>
  <c r="X207" i="17" s="1"/>
  <c r="Y207" i="17" s="1"/>
  <c r="AA206" i="17"/>
  <c r="Z207" i="17"/>
  <c r="P209" i="17"/>
  <c r="I122" i="17"/>
  <c r="D123" i="17" s="1"/>
  <c r="G122" i="17"/>
  <c r="Y18" i="19" l="1"/>
  <c r="Z189" i="19"/>
  <c r="F189" i="19"/>
  <c r="E18" i="19"/>
  <c r="O187" i="19"/>
  <c r="N188" i="19"/>
  <c r="Q187" i="19"/>
  <c r="E187" i="18"/>
  <c r="D188" i="18"/>
  <c r="G187" i="18"/>
  <c r="Y187" i="18"/>
  <c r="X188" i="18"/>
  <c r="AA187" i="18"/>
  <c r="N188" i="18"/>
  <c r="O187" i="18"/>
  <c r="Q187" i="18"/>
  <c r="AB207" i="17"/>
  <c r="AC207" i="17" s="1"/>
  <c r="X208" i="17" s="1"/>
  <c r="Z208" i="17"/>
  <c r="AA207" i="17"/>
  <c r="R209" i="17"/>
  <c r="R19" i="17" s="1"/>
  <c r="P19" i="17"/>
  <c r="P210" i="17"/>
  <c r="R210" i="17" s="1"/>
  <c r="Q209" i="17"/>
  <c r="H123" i="17"/>
  <c r="E123" i="17"/>
  <c r="AA189" i="19" l="1"/>
  <c r="AB189" i="19"/>
  <c r="Z190" i="19"/>
  <c r="Z18" i="19"/>
  <c r="G189" i="19"/>
  <c r="F18" i="19"/>
  <c r="F190" i="19"/>
  <c r="H189" i="19"/>
  <c r="N189" i="19"/>
  <c r="O188" i="19"/>
  <c r="N17" i="19"/>
  <c r="Q17" i="19" s="1"/>
  <c r="Q188" i="19"/>
  <c r="O188" i="18"/>
  <c r="N189" i="18"/>
  <c r="N17" i="18"/>
  <c r="Q17" i="18" s="1"/>
  <c r="Q188" i="18"/>
  <c r="D189" i="18"/>
  <c r="E188" i="18"/>
  <c r="D17" i="18"/>
  <c r="G17" i="18" s="1"/>
  <c r="G188" i="18"/>
  <c r="X189" i="18"/>
  <c r="Y188" i="18"/>
  <c r="X17" i="18"/>
  <c r="AA17" i="18" s="1"/>
  <c r="AA188" i="18"/>
  <c r="AB208" i="17"/>
  <c r="AC208" i="17" s="1"/>
  <c r="X209" i="17" s="1"/>
  <c r="Y209" i="17" s="1"/>
  <c r="AA208" i="17"/>
  <c r="X18" i="17"/>
  <c r="AA18" i="17" s="1"/>
  <c r="Y208" i="17"/>
  <c r="S209" i="17"/>
  <c r="N210" i="17" s="1"/>
  <c r="O210" i="17" s="1"/>
  <c r="P211" i="17"/>
  <c r="R211" i="17" s="1"/>
  <c r="S210" i="17"/>
  <c r="G123" i="17"/>
  <c r="I123" i="17"/>
  <c r="D124" i="17" s="1"/>
  <c r="I189" i="19" l="1"/>
  <c r="H18" i="19"/>
  <c r="H190" i="19"/>
  <c r="I190" i="19" s="1"/>
  <c r="F191" i="19"/>
  <c r="Z191" i="19"/>
  <c r="AB190" i="19"/>
  <c r="AC190" i="19" s="1"/>
  <c r="AC189" i="19"/>
  <c r="AB18" i="19"/>
  <c r="O189" i="19"/>
  <c r="O189" i="18"/>
  <c r="Y189" i="18"/>
  <c r="E189" i="18"/>
  <c r="S19" i="17"/>
  <c r="Y19" i="17"/>
  <c r="Z209" i="17"/>
  <c r="N211" i="17"/>
  <c r="O211" i="17" s="1"/>
  <c r="Q210" i="17"/>
  <c r="P212" i="17"/>
  <c r="R212" i="17" s="1"/>
  <c r="S211" i="17"/>
  <c r="Q211" i="17"/>
  <c r="H124" i="17"/>
  <c r="E124" i="17"/>
  <c r="AB191" i="19" l="1"/>
  <c r="AC191" i="19" s="1"/>
  <c r="Z192" i="19"/>
  <c r="AC18" i="19"/>
  <c r="X190" i="19"/>
  <c r="F192" i="19"/>
  <c r="H191" i="19"/>
  <c r="I191" i="19" s="1"/>
  <c r="P189" i="19"/>
  <c r="O18" i="19"/>
  <c r="I18" i="19"/>
  <c r="D190" i="19"/>
  <c r="Z189" i="18"/>
  <c r="Y18" i="18"/>
  <c r="P189" i="18"/>
  <c r="O18" i="18"/>
  <c r="F189" i="18"/>
  <c r="E18" i="18"/>
  <c r="N212" i="17"/>
  <c r="O212" i="17" s="1"/>
  <c r="Z19" i="17"/>
  <c r="AB209" i="17"/>
  <c r="AA209" i="17"/>
  <c r="Z210" i="17"/>
  <c r="S212" i="17"/>
  <c r="N213" i="17" s="1"/>
  <c r="O213" i="17" s="1"/>
  <c r="P213" i="17"/>
  <c r="R213" i="17" s="1"/>
  <c r="I124" i="17"/>
  <c r="D125" i="17" s="1"/>
  <c r="G124" i="17"/>
  <c r="Q212" i="17" l="1"/>
  <c r="E190" i="19"/>
  <c r="D191" i="19"/>
  <c r="G190" i="19"/>
  <c r="H192" i="19"/>
  <c r="I192" i="19" s="1"/>
  <c r="F193" i="19"/>
  <c r="Z193" i="19"/>
  <c r="AB192" i="19"/>
  <c r="AC192" i="19" s="1"/>
  <c r="Q189" i="19"/>
  <c r="P18" i="19"/>
  <c r="R189" i="19"/>
  <c r="P190" i="19"/>
  <c r="Y190" i="19"/>
  <c r="X191" i="19"/>
  <c r="AA190" i="19"/>
  <c r="Q189" i="18"/>
  <c r="P190" i="18"/>
  <c r="R189" i="18"/>
  <c r="P18" i="18"/>
  <c r="F190" i="18"/>
  <c r="H189" i="18"/>
  <c r="G189" i="18"/>
  <c r="F18" i="18"/>
  <c r="Z190" i="18"/>
  <c r="AB189" i="18"/>
  <c r="AA189" i="18"/>
  <c r="Z18" i="18"/>
  <c r="AB210" i="17"/>
  <c r="AC210" i="17" s="1"/>
  <c r="Z211" i="17"/>
  <c r="AB19" i="17"/>
  <c r="AC209" i="17"/>
  <c r="P214" i="17"/>
  <c r="R214" i="17" s="1"/>
  <c r="S213" i="17"/>
  <c r="N214" i="17" s="1"/>
  <c r="O214" i="17" s="1"/>
  <c r="Q213" i="17"/>
  <c r="H125" i="17"/>
  <c r="E125" i="17"/>
  <c r="S189" i="19" l="1"/>
  <c r="R18" i="19"/>
  <c r="Z194" i="19"/>
  <c r="AB193" i="19"/>
  <c r="AC193" i="19" s="1"/>
  <c r="F194" i="19"/>
  <c r="H193" i="19"/>
  <c r="I193" i="19" s="1"/>
  <c r="E191" i="19"/>
  <c r="D192" i="19"/>
  <c r="G191" i="19"/>
  <c r="X192" i="19"/>
  <c r="Y191" i="19"/>
  <c r="AA191" i="19"/>
  <c r="P191" i="19"/>
  <c r="R190" i="19"/>
  <c r="S190" i="19" s="1"/>
  <c r="S189" i="18"/>
  <c r="R18" i="18"/>
  <c r="AC189" i="18"/>
  <c r="AB18" i="18"/>
  <c r="I189" i="18"/>
  <c r="H18" i="18"/>
  <c r="P191" i="18"/>
  <c r="R190" i="18"/>
  <c r="S190" i="18" s="1"/>
  <c r="Z191" i="18"/>
  <c r="AB190" i="18"/>
  <c r="AC190" i="18" s="1"/>
  <c r="F191" i="18"/>
  <c r="H190" i="18"/>
  <c r="I190" i="18" s="1"/>
  <c r="AB211" i="17"/>
  <c r="AC211" i="17" s="1"/>
  <c r="Z212" i="17"/>
  <c r="AC19" i="17"/>
  <c r="X210" i="17"/>
  <c r="Q214" i="17"/>
  <c r="P215" i="17"/>
  <c r="R215" i="17" s="1"/>
  <c r="S214" i="17"/>
  <c r="N215" i="17" s="1"/>
  <c r="O215" i="17" s="1"/>
  <c r="G125" i="17"/>
  <c r="I125" i="17"/>
  <c r="D126" i="17" s="1"/>
  <c r="H194" i="19" l="1"/>
  <c r="I194" i="19" s="1"/>
  <c r="F195" i="19"/>
  <c r="E192" i="19"/>
  <c r="D193" i="19"/>
  <c r="G192" i="19"/>
  <c r="P192" i="19"/>
  <c r="R191" i="19"/>
  <c r="S191" i="19" s="1"/>
  <c r="Y192" i="19"/>
  <c r="X193" i="19"/>
  <c r="AA192" i="19"/>
  <c r="Z195" i="19"/>
  <c r="AB194" i="19"/>
  <c r="AC194" i="19" s="1"/>
  <c r="S18" i="19"/>
  <c r="N190" i="19"/>
  <c r="I18" i="18"/>
  <c r="D190" i="18"/>
  <c r="Z192" i="18"/>
  <c r="AB191" i="18"/>
  <c r="AC191" i="18" s="1"/>
  <c r="S18" i="18"/>
  <c r="N190" i="18"/>
  <c r="F192" i="18"/>
  <c r="H191" i="18"/>
  <c r="I191" i="18" s="1"/>
  <c r="P192" i="18"/>
  <c r="R191" i="18"/>
  <c r="S191" i="18" s="1"/>
  <c r="AC18" i="18"/>
  <c r="X190" i="18"/>
  <c r="AB212" i="17"/>
  <c r="AC212" i="17" s="1"/>
  <c r="Z213" i="17"/>
  <c r="Y210" i="17"/>
  <c r="X211" i="17"/>
  <c r="AA210" i="17"/>
  <c r="P216" i="17"/>
  <c r="R216" i="17" s="1"/>
  <c r="Q215" i="17"/>
  <c r="S215" i="17"/>
  <c r="N216" i="17" s="1"/>
  <c r="O216" i="17" s="1"/>
  <c r="H126" i="17"/>
  <c r="E126" i="17"/>
  <c r="Y193" i="19" l="1"/>
  <c r="X194" i="19"/>
  <c r="AA193" i="19"/>
  <c r="F196" i="19"/>
  <c r="H195" i="19"/>
  <c r="I195" i="19" s="1"/>
  <c r="P193" i="19"/>
  <c r="R192" i="19"/>
  <c r="S192" i="19" s="1"/>
  <c r="N191" i="19"/>
  <c r="O190" i="19"/>
  <c r="Q190" i="19"/>
  <c r="AB195" i="19"/>
  <c r="AC195" i="19" s="1"/>
  <c r="Z196" i="19"/>
  <c r="E193" i="19"/>
  <c r="D194" i="19"/>
  <c r="G193" i="19"/>
  <c r="O190" i="18"/>
  <c r="N191" i="18"/>
  <c r="Q190" i="18"/>
  <c r="Z193" i="18"/>
  <c r="AB192" i="18"/>
  <c r="AC192" i="18" s="1"/>
  <c r="D191" i="18"/>
  <c r="E190" i="18"/>
  <c r="G190" i="18"/>
  <c r="P193" i="18"/>
  <c r="R192" i="18"/>
  <c r="S192" i="18" s="1"/>
  <c r="F193" i="18"/>
  <c r="H192" i="18"/>
  <c r="I192" i="18" s="1"/>
  <c r="X191" i="18"/>
  <c r="Y190" i="18"/>
  <c r="AA190" i="18"/>
  <c r="AB213" i="17"/>
  <c r="AC213" i="17" s="1"/>
  <c r="Z214" i="17"/>
  <c r="Y211" i="17"/>
  <c r="X212" i="17"/>
  <c r="X213" i="17" s="1"/>
  <c r="Y213" i="17" s="1"/>
  <c r="AA211" i="17"/>
  <c r="P217" i="17"/>
  <c r="R217" i="17" s="1"/>
  <c r="S216" i="17"/>
  <c r="N217" i="17" s="1"/>
  <c r="O217" i="17" s="1"/>
  <c r="Q216" i="17"/>
  <c r="I126" i="17"/>
  <c r="D127" i="17" s="1"/>
  <c r="G126" i="17"/>
  <c r="P194" i="19" l="1"/>
  <c r="R193" i="19"/>
  <c r="S193" i="19" s="1"/>
  <c r="Z197" i="19"/>
  <c r="AB196" i="19"/>
  <c r="AC196" i="19" s="1"/>
  <c r="O191" i="19"/>
  <c r="N192" i="19"/>
  <c r="Q191" i="19"/>
  <c r="Y194" i="19"/>
  <c r="X195" i="19"/>
  <c r="AA194" i="19"/>
  <c r="E194" i="19"/>
  <c r="D195" i="19"/>
  <c r="G194" i="19"/>
  <c r="F197" i="19"/>
  <c r="H196" i="19"/>
  <c r="I196" i="19" s="1"/>
  <c r="Y191" i="18"/>
  <c r="X192" i="18"/>
  <c r="AA191" i="18"/>
  <c r="E191" i="18"/>
  <c r="D192" i="18"/>
  <c r="G191" i="18"/>
  <c r="F194" i="18"/>
  <c r="H193" i="18"/>
  <c r="I193" i="18" s="1"/>
  <c r="P194" i="18"/>
  <c r="R193" i="18"/>
  <c r="S193" i="18" s="1"/>
  <c r="N192" i="18"/>
  <c r="O191" i="18"/>
  <c r="Q191" i="18"/>
  <c r="Z194" i="18"/>
  <c r="AB193" i="18"/>
  <c r="AC193" i="18" s="1"/>
  <c r="AB214" i="17"/>
  <c r="AC214" i="17" s="1"/>
  <c r="Z215" i="17"/>
  <c r="AA213" i="17"/>
  <c r="Y212" i="17"/>
  <c r="AA212" i="17"/>
  <c r="X214" i="17"/>
  <c r="Y214" i="17" s="1"/>
  <c r="P218" i="17"/>
  <c r="R218" i="17" s="1"/>
  <c r="S217" i="17"/>
  <c r="N218" i="17" s="1"/>
  <c r="O218" i="17" s="1"/>
  <c r="Q217" i="17"/>
  <c r="H127" i="17"/>
  <c r="E127" i="17"/>
  <c r="F198" i="19" l="1"/>
  <c r="H197" i="19"/>
  <c r="I197" i="19" s="1"/>
  <c r="O192" i="19"/>
  <c r="N193" i="19"/>
  <c r="Q192" i="19"/>
  <c r="Y195" i="19"/>
  <c r="X196" i="19"/>
  <c r="AA195" i="19"/>
  <c r="E195" i="19"/>
  <c r="D196" i="19"/>
  <c r="G195" i="19"/>
  <c r="Z198" i="19"/>
  <c r="AB197" i="19"/>
  <c r="AC197" i="19" s="1"/>
  <c r="P195" i="19"/>
  <c r="R194" i="19"/>
  <c r="S194" i="19" s="1"/>
  <c r="Z195" i="18"/>
  <c r="AB194" i="18"/>
  <c r="AC194" i="18" s="1"/>
  <c r="P195" i="18"/>
  <c r="R194" i="18"/>
  <c r="S194" i="18" s="1"/>
  <c r="F195" i="18"/>
  <c r="H194" i="18"/>
  <c r="I194" i="18" s="1"/>
  <c r="X193" i="18"/>
  <c r="Y192" i="18"/>
  <c r="AA192" i="18"/>
  <c r="O192" i="18"/>
  <c r="N193" i="18"/>
  <c r="Q192" i="18"/>
  <c r="D193" i="18"/>
  <c r="E192" i="18"/>
  <c r="G192" i="18"/>
  <c r="AB215" i="17"/>
  <c r="AC215" i="17" s="1"/>
  <c r="Z216" i="17"/>
  <c r="AA214" i="17"/>
  <c r="X215" i="17"/>
  <c r="Y215" i="17" s="1"/>
  <c r="S218" i="17"/>
  <c r="N219" i="17" s="1"/>
  <c r="O219" i="17" s="1"/>
  <c r="Q218" i="17"/>
  <c r="P219" i="17"/>
  <c r="R219" i="17" s="1"/>
  <c r="G127" i="17"/>
  <c r="I127" i="17"/>
  <c r="D128" i="17" s="1"/>
  <c r="D14" i="17" s="1"/>
  <c r="G14" i="17" s="1"/>
  <c r="Y196" i="19" l="1"/>
  <c r="X197" i="19"/>
  <c r="AA196" i="19"/>
  <c r="E196" i="19"/>
  <c r="D197" i="19"/>
  <c r="G196" i="19"/>
  <c r="Z199" i="19"/>
  <c r="AB198" i="19"/>
  <c r="AC198" i="19" s="1"/>
  <c r="F199" i="19"/>
  <c r="H198" i="19"/>
  <c r="I198" i="19" s="1"/>
  <c r="P196" i="19"/>
  <c r="R195" i="19"/>
  <c r="S195" i="19" s="1"/>
  <c r="O193" i="19"/>
  <c r="N194" i="19"/>
  <c r="Q193" i="19"/>
  <c r="E193" i="18"/>
  <c r="D194" i="18"/>
  <c r="G193" i="18"/>
  <c r="H195" i="18"/>
  <c r="I195" i="18" s="1"/>
  <c r="F196" i="18"/>
  <c r="P196" i="18"/>
  <c r="R195" i="18"/>
  <c r="S195" i="18" s="1"/>
  <c r="N194" i="18"/>
  <c r="O193" i="18"/>
  <c r="Q193" i="18"/>
  <c r="Y193" i="18"/>
  <c r="X194" i="18"/>
  <c r="AA193" i="18"/>
  <c r="Z196" i="18"/>
  <c r="AB195" i="18"/>
  <c r="AC195" i="18" s="1"/>
  <c r="AA215" i="17"/>
  <c r="AB216" i="17"/>
  <c r="AC216" i="17" s="1"/>
  <c r="Z217" i="17"/>
  <c r="X216" i="17"/>
  <c r="Y216" i="17" s="1"/>
  <c r="P220" i="17"/>
  <c r="R220" i="17" s="1"/>
  <c r="S219" i="17"/>
  <c r="N220" i="17" s="1"/>
  <c r="O220" i="17" s="1"/>
  <c r="Q219" i="17"/>
  <c r="H128" i="17"/>
  <c r="E128" i="17"/>
  <c r="AA216" i="17" l="1"/>
  <c r="F200" i="19"/>
  <c r="H199" i="19"/>
  <c r="I199" i="19" s="1"/>
  <c r="Z200" i="19"/>
  <c r="AB199" i="19"/>
  <c r="AC199" i="19" s="1"/>
  <c r="Y197" i="19"/>
  <c r="X198" i="19"/>
  <c r="AA197" i="19"/>
  <c r="N195" i="19"/>
  <c r="O194" i="19"/>
  <c r="Q194" i="19"/>
  <c r="P197" i="19"/>
  <c r="R196" i="19"/>
  <c r="S196" i="19" s="1"/>
  <c r="D198" i="19"/>
  <c r="E197" i="19"/>
  <c r="G197" i="19"/>
  <c r="Z197" i="18"/>
  <c r="AB196" i="18"/>
  <c r="AC196" i="18" s="1"/>
  <c r="P197" i="18"/>
  <c r="R196" i="18"/>
  <c r="S196" i="18" s="1"/>
  <c r="F197" i="18"/>
  <c r="H196" i="18"/>
  <c r="I196" i="18" s="1"/>
  <c r="X195" i="18"/>
  <c r="Y194" i="18"/>
  <c r="AA194" i="18"/>
  <c r="O194" i="18"/>
  <c r="N195" i="18"/>
  <c r="Q194" i="18"/>
  <c r="D195" i="18"/>
  <c r="E194" i="18"/>
  <c r="G194" i="18"/>
  <c r="X217" i="17"/>
  <c r="Y217" i="17" s="1"/>
  <c r="AB217" i="17"/>
  <c r="AC217" i="17" s="1"/>
  <c r="Z218" i="17"/>
  <c r="P221" i="17"/>
  <c r="R221" i="17" s="1"/>
  <c r="S220" i="17"/>
  <c r="N221" i="17" s="1"/>
  <c r="O221" i="17" s="1"/>
  <c r="Q220" i="17"/>
  <c r="I128" i="17"/>
  <c r="D129" i="17" s="1"/>
  <c r="E129" i="17" s="1"/>
  <c r="E15" i="17" s="1"/>
  <c r="G128" i="17"/>
  <c r="AA217" i="17" l="1"/>
  <c r="X218" i="17"/>
  <c r="Y218" i="17" s="1"/>
  <c r="E198" i="19"/>
  <c r="D199" i="19"/>
  <c r="G198" i="19"/>
  <c r="Y198" i="19"/>
  <c r="X199" i="19"/>
  <c r="AA198" i="19"/>
  <c r="P198" i="19"/>
  <c r="R197" i="19"/>
  <c r="S197" i="19" s="1"/>
  <c r="O195" i="19"/>
  <c r="N196" i="19"/>
  <c r="Q195" i="19"/>
  <c r="F201" i="19"/>
  <c r="H200" i="19"/>
  <c r="I200" i="19" s="1"/>
  <c r="AB200" i="19"/>
  <c r="AC200" i="19" s="1"/>
  <c r="Z201" i="19"/>
  <c r="E195" i="18"/>
  <c r="D196" i="18"/>
  <c r="G195" i="18"/>
  <c r="F198" i="18"/>
  <c r="H197" i="18"/>
  <c r="I197" i="18" s="1"/>
  <c r="P198" i="18"/>
  <c r="R197" i="18"/>
  <c r="S197" i="18" s="1"/>
  <c r="N196" i="18"/>
  <c r="O195" i="18"/>
  <c r="Q195" i="18"/>
  <c r="Y195" i="18"/>
  <c r="X196" i="18"/>
  <c r="AA195" i="18"/>
  <c r="Z198" i="18"/>
  <c r="AB197" i="18"/>
  <c r="AC197" i="18" s="1"/>
  <c r="AB218" i="17"/>
  <c r="AC218" i="17" s="1"/>
  <c r="X219" i="17" s="1"/>
  <c r="Y219" i="17" s="1"/>
  <c r="Z219" i="17"/>
  <c r="AA218" i="17"/>
  <c r="P222" i="17"/>
  <c r="R222" i="17" s="1"/>
  <c r="S221" i="17"/>
  <c r="N222" i="17" s="1"/>
  <c r="O222" i="17" s="1"/>
  <c r="Q221" i="17"/>
  <c r="F129" i="17"/>
  <c r="F15" i="17" s="1"/>
  <c r="N197" i="19" l="1"/>
  <c r="O196" i="19"/>
  <c r="Q196" i="19"/>
  <c r="R198" i="19"/>
  <c r="S198" i="19" s="1"/>
  <c r="P199" i="19"/>
  <c r="D200" i="19"/>
  <c r="E199" i="19"/>
  <c r="G199" i="19"/>
  <c r="Z202" i="19"/>
  <c r="AB201" i="19"/>
  <c r="AC201" i="19" s="1"/>
  <c r="F202" i="19"/>
  <c r="H201" i="19"/>
  <c r="I201" i="19" s="1"/>
  <c r="X200" i="19"/>
  <c r="Y199" i="19"/>
  <c r="AA199" i="19"/>
  <c r="F199" i="18"/>
  <c r="H198" i="18"/>
  <c r="I198" i="18" s="1"/>
  <c r="Z199" i="18"/>
  <c r="AB198" i="18"/>
  <c r="AC198" i="18" s="1"/>
  <c r="X197" i="18"/>
  <c r="Y196" i="18"/>
  <c r="AA196" i="18"/>
  <c r="O196" i="18"/>
  <c r="N197" i="18"/>
  <c r="Q196" i="18"/>
  <c r="D197" i="18"/>
  <c r="E196" i="18"/>
  <c r="G196" i="18"/>
  <c r="P199" i="18"/>
  <c r="R198" i="18"/>
  <c r="S198" i="18" s="1"/>
  <c r="AB219" i="17"/>
  <c r="AC219" i="17" s="1"/>
  <c r="X220" i="17" s="1"/>
  <c r="Y220" i="17" s="1"/>
  <c r="AA219" i="17"/>
  <c r="Z220" i="17"/>
  <c r="S222" i="17"/>
  <c r="N223" i="17" s="1"/>
  <c r="O223" i="17" s="1"/>
  <c r="Q222" i="17"/>
  <c r="P223" i="17"/>
  <c r="R223" i="17" s="1"/>
  <c r="F130" i="17"/>
  <c r="F131" i="17" s="1"/>
  <c r="F132" i="17" s="1"/>
  <c r="F133" i="17" s="1"/>
  <c r="F134" i="17" s="1"/>
  <c r="F135" i="17" s="1"/>
  <c r="F136" i="17" s="1"/>
  <c r="F137" i="17" s="1"/>
  <c r="F138" i="17" s="1"/>
  <c r="F139" i="17" s="1"/>
  <c r="F140" i="17" s="1"/>
  <c r="F141" i="17" s="1"/>
  <c r="F142" i="17" s="1"/>
  <c r="F143" i="17" s="1"/>
  <c r="F144" i="17" s="1"/>
  <c r="F145" i="17" s="1"/>
  <c r="F146" i="17" s="1"/>
  <c r="F147" i="17" s="1"/>
  <c r="F148" i="17" s="1"/>
  <c r="H129" i="17"/>
  <c r="G129" i="17"/>
  <c r="Y200" i="19" l="1"/>
  <c r="X201" i="19"/>
  <c r="AA200" i="19"/>
  <c r="AB202" i="19"/>
  <c r="AC202" i="19" s="1"/>
  <c r="Z203" i="19"/>
  <c r="E200" i="19"/>
  <c r="D201" i="19"/>
  <c r="G200" i="19"/>
  <c r="F203" i="19"/>
  <c r="H202" i="19"/>
  <c r="I202" i="19" s="1"/>
  <c r="P200" i="19"/>
  <c r="R199" i="19"/>
  <c r="S199" i="19" s="1"/>
  <c r="O197" i="19"/>
  <c r="N198" i="19"/>
  <c r="Q197" i="19"/>
  <c r="P200" i="18"/>
  <c r="R199" i="18"/>
  <c r="S199" i="18" s="1"/>
  <c r="N198" i="18"/>
  <c r="O197" i="18"/>
  <c r="Q197" i="18"/>
  <c r="Y197" i="18"/>
  <c r="X198" i="18"/>
  <c r="AA197" i="18"/>
  <c r="F200" i="18"/>
  <c r="H199" i="18"/>
  <c r="I199" i="18" s="1"/>
  <c r="E197" i="18"/>
  <c r="D198" i="18"/>
  <c r="G197" i="18"/>
  <c r="Z200" i="18"/>
  <c r="AB199" i="18"/>
  <c r="AC199" i="18" s="1"/>
  <c r="AB220" i="17"/>
  <c r="AC220" i="17" s="1"/>
  <c r="X221" i="17" s="1"/>
  <c r="Y221" i="17" s="1"/>
  <c r="AA220" i="17"/>
  <c r="Z221" i="17"/>
  <c r="P224" i="17"/>
  <c r="R224" i="17" s="1"/>
  <c r="S223" i="17"/>
  <c r="N224" i="17" s="1"/>
  <c r="O224" i="17" s="1"/>
  <c r="Q223" i="17"/>
  <c r="I129" i="17"/>
  <c r="H15" i="17"/>
  <c r="H130" i="17"/>
  <c r="D202" i="19" l="1"/>
  <c r="E201" i="19"/>
  <c r="G201" i="19"/>
  <c r="F204" i="19"/>
  <c r="H203" i="19"/>
  <c r="I203" i="19" s="1"/>
  <c r="R200" i="19"/>
  <c r="S200" i="19" s="1"/>
  <c r="P201" i="19"/>
  <c r="Z204" i="19"/>
  <c r="AB203" i="19"/>
  <c r="AC203" i="19" s="1"/>
  <c r="Y201" i="19"/>
  <c r="X202" i="19"/>
  <c r="AA201" i="19"/>
  <c r="N199" i="19"/>
  <c r="O198" i="19"/>
  <c r="Q198" i="19"/>
  <c r="Z201" i="18"/>
  <c r="AB200" i="18"/>
  <c r="AC200" i="18" s="1"/>
  <c r="X199" i="18"/>
  <c r="Y198" i="18"/>
  <c r="AA198" i="18"/>
  <c r="O198" i="18"/>
  <c r="N199" i="18"/>
  <c r="Q198" i="18"/>
  <c r="D199" i="18"/>
  <c r="E198" i="18"/>
  <c r="G198" i="18"/>
  <c r="F201" i="18"/>
  <c r="H200" i="18"/>
  <c r="I200" i="18" s="1"/>
  <c r="P201" i="18"/>
  <c r="R200" i="18"/>
  <c r="S200" i="18" s="1"/>
  <c r="AB221" i="17"/>
  <c r="AC221" i="17" s="1"/>
  <c r="X222" i="17" s="1"/>
  <c r="Y222" i="17" s="1"/>
  <c r="Z222" i="17"/>
  <c r="AA221" i="17"/>
  <c r="P225" i="17"/>
  <c r="R225" i="17" s="1"/>
  <c r="S224" i="17"/>
  <c r="N225" i="17" s="1"/>
  <c r="O225" i="17" s="1"/>
  <c r="Q224" i="17"/>
  <c r="D130" i="17"/>
  <c r="E130" i="17" s="1"/>
  <c r="I15" i="17"/>
  <c r="I130" i="17"/>
  <c r="Y202" i="19" l="1"/>
  <c r="X203" i="19"/>
  <c r="AA202" i="19"/>
  <c r="O199" i="19"/>
  <c r="N200" i="19"/>
  <c r="Q199" i="19"/>
  <c r="AB204" i="19"/>
  <c r="AC204" i="19" s="1"/>
  <c r="Z205" i="19"/>
  <c r="P202" i="19"/>
  <c r="R201" i="19"/>
  <c r="S201" i="19" s="1"/>
  <c r="F205" i="19"/>
  <c r="H204" i="19"/>
  <c r="I204" i="19" s="1"/>
  <c r="E202" i="19"/>
  <c r="D203" i="19"/>
  <c r="G202" i="19"/>
  <c r="P202" i="18"/>
  <c r="R201" i="18"/>
  <c r="S201" i="18" s="1"/>
  <c r="N200" i="18"/>
  <c r="O199" i="18"/>
  <c r="Q199" i="18"/>
  <c r="Y199" i="18"/>
  <c r="X200" i="18"/>
  <c r="AA199" i="18"/>
  <c r="F202" i="18"/>
  <c r="H201" i="18"/>
  <c r="I201" i="18" s="1"/>
  <c r="E199" i="18"/>
  <c r="D200" i="18"/>
  <c r="G199" i="18"/>
  <c r="Z202" i="18"/>
  <c r="AB201" i="18"/>
  <c r="AC201" i="18" s="1"/>
  <c r="AB222" i="17"/>
  <c r="AC222" i="17" s="1"/>
  <c r="X223" i="17" s="1"/>
  <c r="Y223" i="17" s="1"/>
  <c r="AA222" i="17"/>
  <c r="Z223" i="17"/>
  <c r="D131" i="17"/>
  <c r="E131" i="17" s="1"/>
  <c r="G130" i="17"/>
  <c r="P226" i="17"/>
  <c r="R226" i="17" s="1"/>
  <c r="S225" i="17"/>
  <c r="N226" i="17" s="1"/>
  <c r="O226" i="17" s="1"/>
  <c r="Q225" i="17"/>
  <c r="H131" i="17"/>
  <c r="R202" i="19" l="1"/>
  <c r="S202" i="19" s="1"/>
  <c r="P203" i="19"/>
  <c r="Y203" i="19"/>
  <c r="X204" i="19"/>
  <c r="AA203" i="19"/>
  <c r="E203" i="19"/>
  <c r="D204" i="19"/>
  <c r="G203" i="19"/>
  <c r="F206" i="19"/>
  <c r="H205" i="19"/>
  <c r="I205" i="19" s="1"/>
  <c r="Z206" i="19"/>
  <c r="AB205" i="19"/>
  <c r="AC205" i="19" s="1"/>
  <c r="O200" i="19"/>
  <c r="N201" i="19"/>
  <c r="Q200" i="19"/>
  <c r="Z203" i="18"/>
  <c r="AB202" i="18"/>
  <c r="AC202" i="18" s="1"/>
  <c r="X201" i="18"/>
  <c r="Y200" i="18"/>
  <c r="AA200" i="18"/>
  <c r="O200" i="18"/>
  <c r="N201" i="18"/>
  <c r="Q200" i="18"/>
  <c r="D201" i="18"/>
  <c r="E200" i="18"/>
  <c r="G200" i="18"/>
  <c r="F203" i="18"/>
  <c r="H202" i="18"/>
  <c r="I202" i="18" s="1"/>
  <c r="P203" i="18"/>
  <c r="R202" i="18"/>
  <c r="S202" i="18" s="1"/>
  <c r="AB223" i="17"/>
  <c r="AC223" i="17" s="1"/>
  <c r="X224" i="17" s="1"/>
  <c r="Y224" i="17" s="1"/>
  <c r="Z224" i="17"/>
  <c r="AA223" i="17"/>
  <c r="S226" i="17"/>
  <c r="N227" i="17" s="1"/>
  <c r="O227" i="17" s="1"/>
  <c r="Q226" i="17"/>
  <c r="P227" i="17"/>
  <c r="R227" i="17" s="1"/>
  <c r="G131" i="17"/>
  <c r="I131" i="17"/>
  <c r="D132" i="17" s="1"/>
  <c r="E204" i="19" l="1"/>
  <c r="D205" i="19"/>
  <c r="G204" i="19"/>
  <c r="F207" i="19"/>
  <c r="H206" i="19"/>
  <c r="I206" i="19" s="1"/>
  <c r="P204" i="19"/>
  <c r="R203" i="19"/>
  <c r="S203" i="19" s="1"/>
  <c r="Z207" i="19"/>
  <c r="AB206" i="19"/>
  <c r="AC206" i="19" s="1"/>
  <c r="O201" i="19"/>
  <c r="N202" i="19"/>
  <c r="Q201" i="19"/>
  <c r="Y204" i="19"/>
  <c r="X205" i="19"/>
  <c r="AA204" i="19"/>
  <c r="P204" i="18"/>
  <c r="R203" i="18"/>
  <c r="S203" i="18" s="1"/>
  <c r="F204" i="18"/>
  <c r="H203" i="18"/>
  <c r="I203" i="18" s="1"/>
  <c r="E201" i="18"/>
  <c r="D202" i="18"/>
  <c r="G201" i="18"/>
  <c r="Z204" i="18"/>
  <c r="AB203" i="18"/>
  <c r="AC203" i="18" s="1"/>
  <c r="N202" i="18"/>
  <c r="O201" i="18"/>
  <c r="Q201" i="18"/>
  <c r="Y201" i="18"/>
  <c r="X202" i="18"/>
  <c r="AA201" i="18"/>
  <c r="AB224" i="17"/>
  <c r="AC224" i="17" s="1"/>
  <c r="X225" i="17" s="1"/>
  <c r="Y225" i="17" s="1"/>
  <c r="AA224" i="17"/>
  <c r="Z225" i="17"/>
  <c r="P228" i="17"/>
  <c r="R228" i="17" s="1"/>
  <c r="S227" i="17"/>
  <c r="N228" i="17" s="1"/>
  <c r="Q227" i="17"/>
  <c r="H132" i="17"/>
  <c r="E132" i="17"/>
  <c r="Y205" i="19" l="1"/>
  <c r="X206" i="19"/>
  <c r="AA205" i="19"/>
  <c r="F208" i="19"/>
  <c r="H207" i="19"/>
  <c r="I207" i="19" s="1"/>
  <c r="P205" i="19"/>
  <c r="R204" i="19"/>
  <c r="S204" i="19" s="1"/>
  <c r="N203" i="19"/>
  <c r="O202" i="19"/>
  <c r="Q202" i="19"/>
  <c r="Z208" i="19"/>
  <c r="AB207" i="19"/>
  <c r="AC207" i="19" s="1"/>
  <c r="D206" i="19"/>
  <c r="E205" i="19"/>
  <c r="G205" i="19"/>
  <c r="D203" i="18"/>
  <c r="E202" i="18"/>
  <c r="G202" i="18"/>
  <c r="Z205" i="18"/>
  <c r="AB204" i="18"/>
  <c r="AC204" i="18" s="1"/>
  <c r="P205" i="18"/>
  <c r="R204" i="18"/>
  <c r="S204" i="18" s="1"/>
  <c r="F205" i="18"/>
  <c r="H204" i="18"/>
  <c r="I204" i="18" s="1"/>
  <c r="X203" i="18"/>
  <c r="Y202" i="18"/>
  <c r="AA202" i="18"/>
  <c r="O202" i="18"/>
  <c r="N203" i="18"/>
  <c r="Q202" i="18"/>
  <c r="AB225" i="17"/>
  <c r="AC225" i="17" s="1"/>
  <c r="X226" i="17" s="1"/>
  <c r="Y226" i="17" s="1"/>
  <c r="AA225" i="17"/>
  <c r="Z226" i="17"/>
  <c r="O228" i="17"/>
  <c r="N19" i="17"/>
  <c r="Q19" i="17" s="1"/>
  <c r="S228" i="17"/>
  <c r="N229" i="17" s="1"/>
  <c r="O229" i="17" s="1"/>
  <c r="O20" i="17" s="1"/>
  <c r="Q228" i="17"/>
  <c r="I132" i="17"/>
  <c r="D133" i="17" s="1"/>
  <c r="G132" i="17"/>
  <c r="E206" i="19" l="1"/>
  <c r="D207" i="19"/>
  <c r="G206" i="19"/>
  <c r="P206" i="19"/>
  <c r="R205" i="19"/>
  <c r="S205" i="19" s="1"/>
  <c r="AB208" i="19"/>
  <c r="AC208" i="19" s="1"/>
  <c r="O203" i="19"/>
  <c r="N204" i="19"/>
  <c r="Q203" i="19"/>
  <c r="Y206" i="19"/>
  <c r="X207" i="19"/>
  <c r="AA206" i="19"/>
  <c r="H208" i="19"/>
  <c r="I208" i="19" s="1"/>
  <c r="F206" i="18"/>
  <c r="H205" i="18"/>
  <c r="I205" i="18" s="1"/>
  <c r="P206" i="18"/>
  <c r="R205" i="18"/>
  <c r="S205" i="18" s="1"/>
  <c r="N204" i="18"/>
  <c r="O203" i="18"/>
  <c r="Q203" i="18"/>
  <c r="Y203" i="18"/>
  <c r="X204" i="18"/>
  <c r="AA203" i="18"/>
  <c r="Z206" i="18"/>
  <c r="AB205" i="18"/>
  <c r="AC205" i="18" s="1"/>
  <c r="E203" i="18"/>
  <c r="D204" i="18"/>
  <c r="G203" i="18"/>
  <c r="AB226" i="17"/>
  <c r="AC226" i="17" s="1"/>
  <c r="X227" i="17" s="1"/>
  <c r="Y227" i="17" s="1"/>
  <c r="AA226" i="17"/>
  <c r="Z227" i="17"/>
  <c r="P229" i="17"/>
  <c r="H133" i="17"/>
  <c r="E133" i="17"/>
  <c r="X208" i="19" l="1"/>
  <c r="Y207" i="19"/>
  <c r="AA207" i="19"/>
  <c r="P207" i="19"/>
  <c r="R206" i="19"/>
  <c r="S206" i="19" s="1"/>
  <c r="O204" i="19"/>
  <c r="N205" i="19"/>
  <c r="Q204" i="19"/>
  <c r="D208" i="19"/>
  <c r="E207" i="19"/>
  <c r="G207" i="19"/>
  <c r="X205" i="18"/>
  <c r="Y204" i="18"/>
  <c r="AA204" i="18"/>
  <c r="O204" i="18"/>
  <c r="N205" i="18"/>
  <c r="Q204" i="18"/>
  <c r="D205" i="18"/>
  <c r="E204" i="18"/>
  <c r="G204" i="18"/>
  <c r="Z207" i="18"/>
  <c r="AB206" i="18"/>
  <c r="AC206" i="18" s="1"/>
  <c r="P207" i="18"/>
  <c r="R206" i="18"/>
  <c r="S206" i="18" s="1"/>
  <c r="F207" i="18"/>
  <c r="H206" i="18"/>
  <c r="I206" i="18" s="1"/>
  <c r="AB227" i="17"/>
  <c r="AC227" i="17" s="1"/>
  <c r="X228" i="17" s="1"/>
  <c r="AA227" i="17"/>
  <c r="Z228" i="17"/>
  <c r="R229" i="17"/>
  <c r="R20" i="17" s="1"/>
  <c r="P20" i="17"/>
  <c r="P230" i="17"/>
  <c r="R230" i="17" s="1"/>
  <c r="Q229" i="17"/>
  <c r="G133" i="17"/>
  <c r="I133" i="17"/>
  <c r="D134" i="17" s="1"/>
  <c r="O205" i="19" l="1"/>
  <c r="N206" i="19"/>
  <c r="Q205" i="19"/>
  <c r="E208" i="19"/>
  <c r="D209" i="19"/>
  <c r="D18" i="19"/>
  <c r="G18" i="19" s="1"/>
  <c r="G208" i="19"/>
  <c r="P208" i="19"/>
  <c r="R207" i="19"/>
  <c r="S207" i="19" s="1"/>
  <c r="Y208" i="19"/>
  <c r="X209" i="19"/>
  <c r="X18" i="19"/>
  <c r="AA18" i="19" s="1"/>
  <c r="AA208" i="19"/>
  <c r="Z208" i="18"/>
  <c r="AB207" i="18"/>
  <c r="AC207" i="18" s="1"/>
  <c r="E205" i="18"/>
  <c r="D206" i="18"/>
  <c r="G205" i="18"/>
  <c r="F208" i="18"/>
  <c r="H207" i="18"/>
  <c r="I207" i="18" s="1"/>
  <c r="P208" i="18"/>
  <c r="R207" i="18"/>
  <c r="S207" i="18" s="1"/>
  <c r="N206" i="18"/>
  <c r="O205" i="18"/>
  <c r="Q205" i="18"/>
  <c r="Y205" i="18"/>
  <c r="X206" i="18"/>
  <c r="AA205" i="18"/>
  <c r="AB228" i="17"/>
  <c r="AC228" i="17" s="1"/>
  <c r="X229" i="17" s="1"/>
  <c r="Y229" i="17" s="1"/>
  <c r="AA228" i="17"/>
  <c r="X19" i="17"/>
  <c r="AA19" i="17" s="1"/>
  <c r="Y228" i="17"/>
  <c r="S229" i="17"/>
  <c r="N230" i="17" s="1"/>
  <c r="S230" i="17"/>
  <c r="P231" i="17"/>
  <c r="R231" i="17" s="1"/>
  <c r="H134" i="17"/>
  <c r="E134" i="17"/>
  <c r="Y209" i="19" l="1"/>
  <c r="O206" i="19"/>
  <c r="N207" i="19"/>
  <c r="Q206" i="19"/>
  <c r="R208" i="19"/>
  <c r="S208" i="19" s="1"/>
  <c r="E209" i="19"/>
  <c r="X207" i="18"/>
  <c r="Y206" i="18"/>
  <c r="AA206" i="18"/>
  <c r="R208" i="18"/>
  <c r="S208" i="18" s="1"/>
  <c r="H208" i="18"/>
  <c r="I208" i="18" s="1"/>
  <c r="O206" i="18"/>
  <c r="N207" i="18"/>
  <c r="Q206" i="18"/>
  <c r="D207" i="18"/>
  <c r="E206" i="18"/>
  <c r="G206" i="18"/>
  <c r="AB208" i="18"/>
  <c r="AC208" i="18" s="1"/>
  <c r="Y20" i="17"/>
  <c r="Z229" i="17"/>
  <c r="O230" i="17"/>
  <c r="Q230" i="17"/>
  <c r="N231" i="17"/>
  <c r="O231" i="17" s="1"/>
  <c r="S20" i="17"/>
  <c r="P232" i="17"/>
  <c r="R232" i="17" s="1"/>
  <c r="S231" i="17"/>
  <c r="I134" i="17"/>
  <c r="D135" i="17" s="1"/>
  <c r="G134" i="17"/>
  <c r="O207" i="19" l="1"/>
  <c r="N208" i="19"/>
  <c r="Q207" i="19"/>
  <c r="Y19" i="19"/>
  <c r="Z209" i="19"/>
  <c r="E19" i="19"/>
  <c r="F209" i="19"/>
  <c r="E207" i="18"/>
  <c r="D208" i="18"/>
  <c r="G207" i="18"/>
  <c r="N208" i="18"/>
  <c r="O207" i="18"/>
  <c r="Q207" i="18"/>
  <c r="Y207" i="18"/>
  <c r="X208" i="18"/>
  <c r="AA207" i="18"/>
  <c r="Z20" i="17"/>
  <c r="Z230" i="17"/>
  <c r="AB229" i="17"/>
  <c r="AA229" i="17"/>
  <c r="Q231" i="17"/>
  <c r="N232" i="17"/>
  <c r="O232" i="17" s="1"/>
  <c r="P233" i="17"/>
  <c r="R233" i="17" s="1"/>
  <c r="S232" i="17"/>
  <c r="H135" i="17"/>
  <c r="E135" i="17"/>
  <c r="G209" i="19" l="1"/>
  <c r="H209" i="19"/>
  <c r="F19" i="19"/>
  <c r="F210" i="19"/>
  <c r="O208" i="19"/>
  <c r="N209" i="19"/>
  <c r="N18" i="19"/>
  <c r="Q18" i="19" s="1"/>
  <c r="Q208" i="19"/>
  <c r="AA209" i="19"/>
  <c r="Z210" i="19"/>
  <c r="AB209" i="19"/>
  <c r="Z19" i="19"/>
  <c r="X209" i="18"/>
  <c r="Y208" i="18"/>
  <c r="X18" i="18"/>
  <c r="AA18" i="18" s="1"/>
  <c r="AA208" i="18"/>
  <c r="O208" i="18"/>
  <c r="N209" i="18"/>
  <c r="N18" i="18"/>
  <c r="Q18" i="18" s="1"/>
  <c r="Q208" i="18"/>
  <c r="D209" i="18"/>
  <c r="E208" i="18"/>
  <c r="D18" i="18"/>
  <c r="G18" i="18" s="1"/>
  <c r="G208" i="18"/>
  <c r="AB230" i="17"/>
  <c r="AC230" i="17" s="1"/>
  <c r="Z231" i="17"/>
  <c r="AB20" i="17"/>
  <c r="AC229" i="17"/>
  <c r="N233" i="17"/>
  <c r="O233" i="17" s="1"/>
  <c r="Q232" i="17"/>
  <c r="P234" i="17"/>
  <c r="R234" i="17" s="1"/>
  <c r="S233" i="17"/>
  <c r="G135" i="17"/>
  <c r="I135" i="17"/>
  <c r="D136" i="17" s="1"/>
  <c r="F211" i="19" l="1"/>
  <c r="H210" i="19"/>
  <c r="I210" i="19" s="1"/>
  <c r="Z211" i="19"/>
  <c r="AB210" i="19"/>
  <c r="AC210" i="19" s="1"/>
  <c r="O209" i="19"/>
  <c r="I209" i="19"/>
  <c r="H19" i="19"/>
  <c r="AB19" i="19"/>
  <c r="AC209" i="19"/>
  <c r="O209" i="18"/>
  <c r="E209" i="18"/>
  <c r="Y209" i="18"/>
  <c r="N234" i="17"/>
  <c r="O234" i="17" s="1"/>
  <c r="AB231" i="17"/>
  <c r="AC231" i="17" s="1"/>
  <c r="Z232" i="17"/>
  <c r="X230" i="17"/>
  <c r="AC20" i="17"/>
  <c r="Q233" i="17"/>
  <c r="S234" i="17"/>
  <c r="Q234" i="17"/>
  <c r="P235" i="17"/>
  <c r="R235" i="17" s="1"/>
  <c r="H136" i="17"/>
  <c r="E136" i="17"/>
  <c r="N235" i="17" l="1"/>
  <c r="O235" i="17" s="1"/>
  <c r="F212" i="19"/>
  <c r="H211" i="19"/>
  <c r="I211" i="19" s="1"/>
  <c r="Z212" i="19"/>
  <c r="AB211" i="19"/>
  <c r="AC211" i="19" s="1"/>
  <c r="AC19" i="19"/>
  <c r="X210" i="19"/>
  <c r="I19" i="19"/>
  <c r="D210" i="19"/>
  <c r="P209" i="19"/>
  <c r="O19" i="19"/>
  <c r="F209" i="18"/>
  <c r="E19" i="18"/>
  <c r="P209" i="18"/>
  <c r="O19" i="18"/>
  <c r="Z209" i="18"/>
  <c r="Y19" i="18"/>
  <c r="Y230" i="17"/>
  <c r="AA230" i="17"/>
  <c r="X231" i="17"/>
  <c r="X232" i="17" s="1"/>
  <c r="Y232" i="17" s="1"/>
  <c r="AB232" i="17"/>
  <c r="AC232" i="17" s="1"/>
  <c r="Z233" i="17"/>
  <c r="P236" i="17"/>
  <c r="R236" i="17" s="1"/>
  <c r="S235" i="17"/>
  <c r="N236" i="17" s="1"/>
  <c r="O236" i="17" s="1"/>
  <c r="Q235" i="17"/>
  <c r="I136" i="17"/>
  <c r="D137" i="17" s="1"/>
  <c r="G136" i="17"/>
  <c r="Y210" i="19" l="1"/>
  <c r="X211" i="19"/>
  <c r="AA210" i="19"/>
  <c r="E210" i="19"/>
  <c r="D211" i="19"/>
  <c r="G210" i="19"/>
  <c r="F213" i="19"/>
  <c r="H212" i="19"/>
  <c r="I212" i="19" s="1"/>
  <c r="P210" i="19"/>
  <c r="R209" i="19"/>
  <c r="Q209" i="19"/>
  <c r="P19" i="19"/>
  <c r="Z213" i="19"/>
  <c r="AB212" i="19"/>
  <c r="AC212" i="19" s="1"/>
  <c r="Q209" i="18"/>
  <c r="P210" i="18"/>
  <c r="R209" i="18"/>
  <c r="P19" i="18"/>
  <c r="Z210" i="18"/>
  <c r="AB209" i="18"/>
  <c r="AA209" i="18"/>
  <c r="Z19" i="18"/>
  <c r="F210" i="18"/>
  <c r="H209" i="18"/>
  <c r="G209" i="18"/>
  <c r="F19" i="18"/>
  <c r="X233" i="17"/>
  <c r="Y233" i="17" s="1"/>
  <c r="Y231" i="17"/>
  <c r="AA231" i="17"/>
  <c r="AA232" i="17"/>
  <c r="AB233" i="17"/>
  <c r="AC233" i="17" s="1"/>
  <c r="X234" i="17" s="1"/>
  <c r="Y234" i="17" s="1"/>
  <c r="Z234" i="17"/>
  <c r="P237" i="17"/>
  <c r="R237" i="17" s="1"/>
  <c r="S236" i="17"/>
  <c r="N237" i="17" s="1"/>
  <c r="O237" i="17" s="1"/>
  <c r="Q236" i="17"/>
  <c r="H137" i="17"/>
  <c r="E137" i="17"/>
  <c r="AB213" i="19" l="1"/>
  <c r="AC213" i="19" s="1"/>
  <c r="Z214" i="19"/>
  <c r="S209" i="19"/>
  <c r="R19" i="19"/>
  <c r="H213" i="19"/>
  <c r="I213" i="19" s="1"/>
  <c r="F214" i="19"/>
  <c r="P211" i="19"/>
  <c r="R210" i="19"/>
  <c r="S210" i="19" s="1"/>
  <c r="X212" i="19"/>
  <c r="Y211" i="19"/>
  <c r="AA211" i="19"/>
  <c r="E211" i="19"/>
  <c r="D212" i="19"/>
  <c r="G211" i="19"/>
  <c r="S209" i="18"/>
  <c r="R19" i="18"/>
  <c r="I209" i="18"/>
  <c r="H19" i="18"/>
  <c r="AC209" i="18"/>
  <c r="AB19" i="18"/>
  <c r="P211" i="18"/>
  <c r="R210" i="18"/>
  <c r="S210" i="18" s="1"/>
  <c r="F211" i="18"/>
  <c r="H210" i="18"/>
  <c r="I210" i="18" s="1"/>
  <c r="Z211" i="18"/>
  <c r="AB210" i="18"/>
  <c r="AC210" i="18" s="1"/>
  <c r="AA233" i="17"/>
  <c r="AB234" i="17"/>
  <c r="AC234" i="17" s="1"/>
  <c r="X235" i="17" s="1"/>
  <c r="Y235" i="17" s="1"/>
  <c r="Z235" i="17"/>
  <c r="AA234" i="17"/>
  <c r="P238" i="17"/>
  <c r="R238" i="17" s="1"/>
  <c r="S237" i="17"/>
  <c r="N238" i="17" s="1"/>
  <c r="O238" i="17" s="1"/>
  <c r="Q237" i="17"/>
  <c r="G137" i="17"/>
  <c r="I137" i="17"/>
  <c r="D138" i="17" s="1"/>
  <c r="Y212" i="19" l="1"/>
  <c r="X213" i="19"/>
  <c r="AA212" i="19"/>
  <c r="F215" i="19"/>
  <c r="H214" i="19"/>
  <c r="I214" i="19" s="1"/>
  <c r="S19" i="19"/>
  <c r="N210" i="19"/>
  <c r="Z215" i="19"/>
  <c r="AB214" i="19"/>
  <c r="AC214" i="19" s="1"/>
  <c r="P212" i="19"/>
  <c r="R211" i="19"/>
  <c r="S211" i="19" s="1"/>
  <c r="E212" i="19"/>
  <c r="D213" i="19"/>
  <c r="G212" i="19"/>
  <c r="AC19" i="18"/>
  <c r="X210" i="18"/>
  <c r="S19" i="18"/>
  <c r="N210" i="18"/>
  <c r="F212" i="18"/>
  <c r="H211" i="18"/>
  <c r="I211" i="18" s="1"/>
  <c r="Z212" i="18"/>
  <c r="AB211" i="18"/>
  <c r="AC211" i="18" s="1"/>
  <c r="P212" i="18"/>
  <c r="R211" i="18"/>
  <c r="S211" i="18" s="1"/>
  <c r="I19" i="18"/>
  <c r="D210" i="18"/>
  <c r="AB235" i="17"/>
  <c r="AC235" i="17" s="1"/>
  <c r="X236" i="17" s="1"/>
  <c r="Y236" i="17" s="1"/>
  <c r="AA235" i="17"/>
  <c r="Z236" i="17"/>
  <c r="S238" i="17"/>
  <c r="N239" i="17" s="1"/>
  <c r="O239" i="17" s="1"/>
  <c r="Q238" i="17"/>
  <c r="P239" i="17"/>
  <c r="R239" i="17" s="1"/>
  <c r="H138" i="17"/>
  <c r="E138" i="17"/>
  <c r="D214" i="19" l="1"/>
  <c r="E213" i="19"/>
  <c r="G213" i="19"/>
  <c r="P213" i="19"/>
  <c r="R212" i="19"/>
  <c r="S212" i="19" s="1"/>
  <c r="N211" i="19"/>
  <c r="O210" i="19"/>
  <c r="Q210" i="19"/>
  <c r="F216" i="19"/>
  <c r="H215" i="19"/>
  <c r="I215" i="19" s="1"/>
  <c r="Y213" i="19"/>
  <c r="X214" i="19"/>
  <c r="AA213" i="19"/>
  <c r="Z216" i="19"/>
  <c r="AB215" i="19"/>
  <c r="AC215" i="19" s="1"/>
  <c r="P213" i="18"/>
  <c r="R212" i="18"/>
  <c r="S212" i="18" s="1"/>
  <c r="O210" i="18"/>
  <c r="N211" i="18"/>
  <c r="Q210" i="18"/>
  <c r="D211" i="18"/>
  <c r="E210" i="18"/>
  <c r="G210" i="18"/>
  <c r="X211" i="18"/>
  <c r="Y210" i="18"/>
  <c r="AA210" i="18"/>
  <c r="Z213" i="18"/>
  <c r="AB212" i="18"/>
  <c r="AC212" i="18" s="1"/>
  <c r="F213" i="18"/>
  <c r="H212" i="18"/>
  <c r="I212" i="18" s="1"/>
  <c r="AB236" i="17"/>
  <c r="AC236" i="17" s="1"/>
  <c r="X237" i="17" s="1"/>
  <c r="Y237" i="17" s="1"/>
  <c r="AA236" i="17"/>
  <c r="Z237" i="17"/>
  <c r="P240" i="17"/>
  <c r="R240" i="17" s="1"/>
  <c r="S239" i="17"/>
  <c r="N240" i="17" s="1"/>
  <c r="O240" i="17" s="1"/>
  <c r="Q239" i="17"/>
  <c r="I138" i="17"/>
  <c r="D139" i="17" s="1"/>
  <c r="G138" i="17"/>
  <c r="H216" i="19" l="1"/>
  <c r="I216" i="19" s="1"/>
  <c r="F217" i="19"/>
  <c r="O211" i="19"/>
  <c r="N212" i="19"/>
  <c r="Q211" i="19"/>
  <c r="Y214" i="19"/>
  <c r="X215" i="19"/>
  <c r="AA214" i="19"/>
  <c r="Z217" i="19"/>
  <c r="AB216" i="19"/>
  <c r="AC216" i="19" s="1"/>
  <c r="P214" i="19"/>
  <c r="R213" i="19"/>
  <c r="S213" i="19" s="1"/>
  <c r="E214" i="19"/>
  <c r="D215" i="19"/>
  <c r="G214" i="19"/>
  <c r="Z214" i="18"/>
  <c r="AB213" i="18"/>
  <c r="AC213" i="18" s="1"/>
  <c r="Y211" i="18"/>
  <c r="X212" i="18"/>
  <c r="AA211" i="18"/>
  <c r="E211" i="18"/>
  <c r="D212" i="18"/>
  <c r="G211" i="18"/>
  <c r="F214" i="18"/>
  <c r="H213" i="18"/>
  <c r="I213" i="18" s="1"/>
  <c r="N212" i="18"/>
  <c r="O211" i="18"/>
  <c r="Q211" i="18"/>
  <c r="P214" i="18"/>
  <c r="R213" i="18"/>
  <c r="S213" i="18" s="1"/>
  <c r="AB237" i="17"/>
  <c r="AC237" i="17" s="1"/>
  <c r="X238" i="17" s="1"/>
  <c r="Y238" i="17" s="1"/>
  <c r="Z238" i="17"/>
  <c r="AA237" i="17"/>
  <c r="P241" i="17"/>
  <c r="R241" i="17" s="1"/>
  <c r="Q240" i="17"/>
  <c r="S240" i="17"/>
  <c r="N241" i="17" s="1"/>
  <c r="O241" i="17" s="1"/>
  <c r="H139" i="17"/>
  <c r="E139" i="17"/>
  <c r="X216" i="19" l="1"/>
  <c r="Y215" i="19"/>
  <c r="AA215" i="19"/>
  <c r="F218" i="19"/>
  <c r="H217" i="19"/>
  <c r="I217" i="19" s="1"/>
  <c r="Z218" i="19"/>
  <c r="AB217" i="19"/>
  <c r="AC217" i="19" s="1"/>
  <c r="D216" i="19"/>
  <c r="E215" i="19"/>
  <c r="G215" i="19"/>
  <c r="P215" i="19"/>
  <c r="R214" i="19"/>
  <c r="S214" i="19" s="1"/>
  <c r="N213" i="19"/>
  <c r="O212" i="19"/>
  <c r="Q212" i="19"/>
  <c r="D213" i="18"/>
  <c r="E212" i="18"/>
  <c r="G212" i="18"/>
  <c r="F215" i="18"/>
  <c r="H214" i="18"/>
  <c r="I214" i="18" s="1"/>
  <c r="P215" i="18"/>
  <c r="R214" i="18"/>
  <c r="S214" i="18" s="1"/>
  <c r="O212" i="18"/>
  <c r="N213" i="18"/>
  <c r="Q212" i="18"/>
  <c r="X213" i="18"/>
  <c r="Y212" i="18"/>
  <c r="AA212" i="18"/>
  <c r="Z215" i="18"/>
  <c r="AB214" i="18"/>
  <c r="AC214" i="18" s="1"/>
  <c r="AB238" i="17"/>
  <c r="AC238" i="17" s="1"/>
  <c r="X239" i="17" s="1"/>
  <c r="Y239" i="17" s="1"/>
  <c r="AA238" i="17"/>
  <c r="Z239" i="17"/>
  <c r="P242" i="17"/>
  <c r="R242" i="17" s="1"/>
  <c r="S241" i="17"/>
  <c r="N242" i="17" s="1"/>
  <c r="O242" i="17" s="1"/>
  <c r="Q241" i="17"/>
  <c r="G139" i="17"/>
  <c r="I139" i="17"/>
  <c r="D140" i="17" s="1"/>
  <c r="O213" i="19" l="1"/>
  <c r="N214" i="19"/>
  <c r="Q213" i="19"/>
  <c r="Z219" i="19"/>
  <c r="AB218" i="19"/>
  <c r="AC218" i="19" s="1"/>
  <c r="R215" i="19"/>
  <c r="S215" i="19" s="1"/>
  <c r="P216" i="19"/>
  <c r="E216" i="19"/>
  <c r="D217" i="19"/>
  <c r="G216" i="19"/>
  <c r="F219" i="19"/>
  <c r="H218" i="19"/>
  <c r="I218" i="19" s="1"/>
  <c r="Y216" i="19"/>
  <c r="X217" i="19"/>
  <c r="AA216" i="19"/>
  <c r="N214" i="18"/>
  <c r="O213" i="18"/>
  <c r="Q213" i="18"/>
  <c r="P216" i="18"/>
  <c r="R215" i="18"/>
  <c r="S215" i="18" s="1"/>
  <c r="Z216" i="18"/>
  <c r="AB215" i="18"/>
  <c r="AC215" i="18" s="1"/>
  <c r="Y213" i="18"/>
  <c r="X214" i="18"/>
  <c r="AA213" i="18"/>
  <c r="F216" i="18"/>
  <c r="H215" i="18"/>
  <c r="I215" i="18" s="1"/>
  <c r="E213" i="18"/>
  <c r="D214" i="18"/>
  <c r="G213" i="18"/>
  <c r="AB239" i="17"/>
  <c r="AC239" i="17" s="1"/>
  <c r="X240" i="17" s="1"/>
  <c r="Y240" i="17" s="1"/>
  <c r="Z240" i="17"/>
  <c r="AA239" i="17"/>
  <c r="S242" i="17"/>
  <c r="N243" i="17" s="1"/>
  <c r="O243" i="17" s="1"/>
  <c r="Q242" i="17"/>
  <c r="P243" i="17"/>
  <c r="R243" i="17" s="1"/>
  <c r="H140" i="17"/>
  <c r="E140" i="17"/>
  <c r="Z220" i="19" l="1"/>
  <c r="AB219" i="19"/>
  <c r="AC219" i="19" s="1"/>
  <c r="D218" i="19"/>
  <c r="E217" i="19"/>
  <c r="G217" i="19"/>
  <c r="H219" i="19"/>
  <c r="I219" i="19" s="1"/>
  <c r="F220" i="19"/>
  <c r="O214" i="19"/>
  <c r="N215" i="19"/>
  <c r="Q214" i="19"/>
  <c r="X218" i="19"/>
  <c r="Y217" i="19"/>
  <c r="AA217" i="19"/>
  <c r="P217" i="19"/>
  <c r="R216" i="19"/>
  <c r="S216" i="19" s="1"/>
  <c r="Z217" i="18"/>
  <c r="AB216" i="18"/>
  <c r="AC216" i="18" s="1"/>
  <c r="X215" i="18"/>
  <c r="Y214" i="18"/>
  <c r="AA214" i="18"/>
  <c r="D215" i="18"/>
  <c r="E214" i="18"/>
  <c r="G214" i="18"/>
  <c r="F217" i="18"/>
  <c r="H216" i="18"/>
  <c r="I216" i="18" s="1"/>
  <c r="P217" i="18"/>
  <c r="R216" i="18"/>
  <c r="S216" i="18" s="1"/>
  <c r="O214" i="18"/>
  <c r="N215" i="18"/>
  <c r="Q214" i="18"/>
  <c r="AB240" i="17"/>
  <c r="AC240" i="17" s="1"/>
  <c r="X241" i="17" s="1"/>
  <c r="Y241" i="17" s="1"/>
  <c r="AA240" i="17"/>
  <c r="Z241" i="17"/>
  <c r="P244" i="17"/>
  <c r="R244" i="17" s="1"/>
  <c r="S243" i="17"/>
  <c r="N244" i="17" s="1"/>
  <c r="O244" i="17" s="1"/>
  <c r="Q243" i="17"/>
  <c r="I140" i="17"/>
  <c r="D141" i="17" s="1"/>
  <c r="G140" i="17"/>
  <c r="E218" i="19" l="1"/>
  <c r="D219" i="19"/>
  <c r="G218" i="19"/>
  <c r="O215" i="19"/>
  <c r="N216" i="19"/>
  <c r="Q215" i="19"/>
  <c r="AB220" i="19"/>
  <c r="AC220" i="19" s="1"/>
  <c r="Z221" i="19"/>
  <c r="P218" i="19"/>
  <c r="R217" i="19"/>
  <c r="S217" i="19" s="1"/>
  <c r="Y218" i="19"/>
  <c r="X219" i="19"/>
  <c r="AA218" i="19"/>
  <c r="F221" i="19"/>
  <c r="H220" i="19"/>
  <c r="I220" i="19" s="1"/>
  <c r="Y215" i="18"/>
  <c r="X216" i="18"/>
  <c r="AA215" i="18"/>
  <c r="Z218" i="18"/>
  <c r="AB217" i="18"/>
  <c r="AC217" i="18" s="1"/>
  <c r="F218" i="18"/>
  <c r="H217" i="18"/>
  <c r="I217" i="18" s="1"/>
  <c r="E215" i="18"/>
  <c r="D216" i="18"/>
  <c r="G215" i="18"/>
  <c r="N216" i="18"/>
  <c r="O215" i="18"/>
  <c r="Q215" i="18"/>
  <c r="P218" i="18"/>
  <c r="R217" i="18"/>
  <c r="S217" i="18" s="1"/>
  <c r="AB241" i="17"/>
  <c r="AC241" i="17" s="1"/>
  <c r="X242" i="17" s="1"/>
  <c r="Y242" i="17" s="1"/>
  <c r="Z242" i="17"/>
  <c r="AA241" i="17"/>
  <c r="P245" i="17"/>
  <c r="R245" i="17" s="1"/>
  <c r="S244" i="17"/>
  <c r="N245" i="17" s="1"/>
  <c r="O245" i="17" s="1"/>
  <c r="Q244" i="17"/>
  <c r="H141" i="17"/>
  <c r="E141" i="17"/>
  <c r="F222" i="19" l="1"/>
  <c r="H221" i="19"/>
  <c r="I221" i="19" s="1"/>
  <c r="Y219" i="19"/>
  <c r="X220" i="19"/>
  <c r="AA219" i="19"/>
  <c r="R218" i="19"/>
  <c r="S218" i="19" s="1"/>
  <c r="P219" i="19"/>
  <c r="E219" i="19"/>
  <c r="D220" i="19"/>
  <c r="G219" i="19"/>
  <c r="Z222" i="19"/>
  <c r="AB221" i="19"/>
  <c r="AC221" i="19" s="1"/>
  <c r="O216" i="19"/>
  <c r="N217" i="19"/>
  <c r="Q216" i="19"/>
  <c r="Z219" i="18"/>
  <c r="AB218" i="18"/>
  <c r="AC218" i="18" s="1"/>
  <c r="F219" i="18"/>
  <c r="H218" i="18"/>
  <c r="I218" i="18" s="1"/>
  <c r="X217" i="18"/>
  <c r="Y216" i="18"/>
  <c r="AA216" i="18"/>
  <c r="D217" i="18"/>
  <c r="E216" i="18"/>
  <c r="G216" i="18"/>
  <c r="P219" i="18"/>
  <c r="R218" i="18"/>
  <c r="S218" i="18" s="1"/>
  <c r="O216" i="18"/>
  <c r="N217" i="18"/>
  <c r="Q216" i="18"/>
  <c r="AB242" i="17"/>
  <c r="AC242" i="17" s="1"/>
  <c r="X243" i="17" s="1"/>
  <c r="Y243" i="17" s="1"/>
  <c r="AA242" i="17"/>
  <c r="Z243" i="17"/>
  <c r="S245" i="17"/>
  <c r="N246" i="17" s="1"/>
  <c r="O246" i="17" s="1"/>
  <c r="Q245" i="17"/>
  <c r="P246" i="17"/>
  <c r="R246" i="17" s="1"/>
  <c r="G141" i="17"/>
  <c r="I141" i="17"/>
  <c r="D142" i="17" s="1"/>
  <c r="E220" i="19" l="1"/>
  <c r="D221" i="19"/>
  <c r="G220" i="19"/>
  <c r="Z223" i="19"/>
  <c r="AB222" i="19"/>
  <c r="AC222" i="19" s="1"/>
  <c r="F223" i="19"/>
  <c r="H222" i="19"/>
  <c r="I222" i="19" s="1"/>
  <c r="O217" i="19"/>
  <c r="N218" i="19"/>
  <c r="Q217" i="19"/>
  <c r="P220" i="19"/>
  <c r="R219" i="19"/>
  <c r="S219" i="19" s="1"/>
  <c r="Y220" i="19"/>
  <c r="X221" i="19"/>
  <c r="AA220" i="19"/>
  <c r="Y217" i="18"/>
  <c r="X218" i="18"/>
  <c r="AA217" i="18"/>
  <c r="E217" i="18"/>
  <c r="D218" i="18"/>
  <c r="G217" i="18"/>
  <c r="Z220" i="18"/>
  <c r="AB219" i="18"/>
  <c r="AC219" i="18" s="1"/>
  <c r="N218" i="18"/>
  <c r="O217" i="18"/>
  <c r="Q217" i="18"/>
  <c r="P220" i="18"/>
  <c r="R219" i="18"/>
  <c r="S219" i="18" s="1"/>
  <c r="F220" i="18"/>
  <c r="H219" i="18"/>
  <c r="I219" i="18" s="1"/>
  <c r="AB243" i="17"/>
  <c r="AC243" i="17" s="1"/>
  <c r="X244" i="17" s="1"/>
  <c r="Y244" i="17" s="1"/>
  <c r="Z244" i="17"/>
  <c r="AA243" i="17"/>
  <c r="P247" i="17"/>
  <c r="R247" i="17" s="1"/>
  <c r="S246" i="17"/>
  <c r="N247" i="17" s="1"/>
  <c r="O247" i="17" s="1"/>
  <c r="Q246" i="17"/>
  <c r="H142" i="17"/>
  <c r="E142" i="17"/>
  <c r="AB223" i="19" l="1"/>
  <c r="AC223" i="19" s="1"/>
  <c r="Z224" i="19"/>
  <c r="N219" i="19"/>
  <c r="O218" i="19"/>
  <c r="Q218" i="19"/>
  <c r="F224" i="19"/>
  <c r="H223" i="19"/>
  <c r="I223" i="19" s="1"/>
  <c r="D222" i="19"/>
  <c r="E221" i="19"/>
  <c r="G221" i="19"/>
  <c r="Y221" i="19"/>
  <c r="X222" i="19"/>
  <c r="AA221" i="19"/>
  <c r="P221" i="19"/>
  <c r="R220" i="19"/>
  <c r="S220" i="19" s="1"/>
  <c r="Z221" i="18"/>
  <c r="AB220" i="18"/>
  <c r="AC220" i="18" s="1"/>
  <c r="P221" i="18"/>
  <c r="R220" i="18"/>
  <c r="S220" i="18" s="1"/>
  <c r="O218" i="18"/>
  <c r="N219" i="18"/>
  <c r="Q218" i="18"/>
  <c r="X219" i="18"/>
  <c r="Y218" i="18"/>
  <c r="AA218" i="18"/>
  <c r="F221" i="18"/>
  <c r="H220" i="18"/>
  <c r="I220" i="18" s="1"/>
  <c r="D219" i="18"/>
  <c r="E218" i="18"/>
  <c r="G218" i="18"/>
  <c r="AB244" i="17"/>
  <c r="AC244" i="17" s="1"/>
  <c r="X245" i="17" s="1"/>
  <c r="Y245" i="17" s="1"/>
  <c r="AA244" i="17"/>
  <c r="Z245" i="17"/>
  <c r="P248" i="17"/>
  <c r="R248" i="17" s="1"/>
  <c r="S247" i="17"/>
  <c r="N248" i="17" s="1"/>
  <c r="Q247" i="17"/>
  <c r="I142" i="17"/>
  <c r="D143" i="17" s="1"/>
  <c r="G142" i="17"/>
  <c r="F225" i="19" l="1"/>
  <c r="H224" i="19"/>
  <c r="I224" i="19" s="1"/>
  <c r="O219" i="19"/>
  <c r="N220" i="19"/>
  <c r="Q219" i="19"/>
  <c r="Z225" i="19"/>
  <c r="AB224" i="19"/>
  <c r="AC224" i="19" s="1"/>
  <c r="Y222" i="19"/>
  <c r="X223" i="19"/>
  <c r="AA222" i="19"/>
  <c r="E222" i="19"/>
  <c r="D223" i="19"/>
  <c r="G222" i="19"/>
  <c r="R221" i="19"/>
  <c r="S221" i="19" s="1"/>
  <c r="P222" i="19"/>
  <c r="E219" i="18"/>
  <c r="D220" i="18"/>
  <c r="G219" i="18"/>
  <c r="N220" i="18"/>
  <c r="O219" i="18"/>
  <c r="Q219" i="18"/>
  <c r="F222" i="18"/>
  <c r="H221" i="18"/>
  <c r="I221" i="18" s="1"/>
  <c r="Y219" i="18"/>
  <c r="X220" i="18"/>
  <c r="AA219" i="18"/>
  <c r="Z222" i="18"/>
  <c r="AB221" i="18"/>
  <c r="AC221" i="18" s="1"/>
  <c r="P222" i="18"/>
  <c r="R221" i="18"/>
  <c r="S221" i="18" s="1"/>
  <c r="AB245" i="17"/>
  <c r="AC245" i="17" s="1"/>
  <c r="X246" i="17" s="1"/>
  <c r="Y246" i="17" s="1"/>
  <c r="Z246" i="17"/>
  <c r="AA245" i="17"/>
  <c r="O248" i="17"/>
  <c r="N20" i="17"/>
  <c r="Q20" i="17" s="1"/>
  <c r="S248" i="17"/>
  <c r="N249" i="17" s="1"/>
  <c r="O249" i="17" s="1"/>
  <c r="O21" i="17" s="1"/>
  <c r="Q248" i="17"/>
  <c r="H143" i="17"/>
  <c r="E143" i="17"/>
  <c r="X224" i="19" l="1"/>
  <c r="Y223" i="19"/>
  <c r="AA223" i="19"/>
  <c r="Z226" i="19"/>
  <c r="AB225" i="19"/>
  <c r="AC225" i="19" s="1"/>
  <c r="P223" i="19"/>
  <c r="R222" i="19"/>
  <c r="S222" i="19" s="1"/>
  <c r="D224" i="19"/>
  <c r="E223" i="19"/>
  <c r="G223" i="19"/>
  <c r="N221" i="19"/>
  <c r="O220" i="19"/>
  <c r="Q220" i="19"/>
  <c r="F226" i="19"/>
  <c r="H225" i="19"/>
  <c r="I225" i="19" s="1"/>
  <c r="F223" i="18"/>
  <c r="H222" i="18"/>
  <c r="I222" i="18" s="1"/>
  <c r="D221" i="18"/>
  <c r="E220" i="18"/>
  <c r="G220" i="18"/>
  <c r="O220" i="18"/>
  <c r="N221" i="18"/>
  <c r="Q220" i="18"/>
  <c r="X221" i="18"/>
  <c r="Y220" i="18"/>
  <c r="AA220" i="18"/>
  <c r="P223" i="18"/>
  <c r="R222" i="18"/>
  <c r="S222" i="18" s="1"/>
  <c r="Z223" i="18"/>
  <c r="AB222" i="18"/>
  <c r="AC222" i="18" s="1"/>
  <c r="AB246" i="17"/>
  <c r="AC246" i="17" s="1"/>
  <c r="X247" i="17" s="1"/>
  <c r="Y247" i="17" s="1"/>
  <c r="AA246" i="17"/>
  <c r="Z247" i="17"/>
  <c r="P249" i="17"/>
  <c r="G143" i="17"/>
  <c r="I143" i="17"/>
  <c r="D144" i="17" s="1"/>
  <c r="P224" i="19" l="1"/>
  <c r="R223" i="19"/>
  <c r="S223" i="19" s="1"/>
  <c r="E224" i="19"/>
  <c r="D225" i="19"/>
  <c r="G224" i="19"/>
  <c r="H226" i="19"/>
  <c r="I226" i="19" s="1"/>
  <c r="F227" i="19"/>
  <c r="O221" i="19"/>
  <c r="N222" i="19"/>
  <c r="Q221" i="19"/>
  <c r="AB226" i="19"/>
  <c r="AC226" i="19" s="1"/>
  <c r="Z227" i="19"/>
  <c r="Y224" i="19"/>
  <c r="X225" i="19"/>
  <c r="AA224" i="19"/>
  <c r="N222" i="18"/>
  <c r="O221" i="18"/>
  <c r="Q221" i="18"/>
  <c r="E221" i="18"/>
  <c r="D222" i="18"/>
  <c r="G221" i="18"/>
  <c r="Y221" i="18"/>
  <c r="X222" i="18"/>
  <c r="AA221" i="18"/>
  <c r="F224" i="18"/>
  <c r="H223" i="18"/>
  <c r="I223" i="18" s="1"/>
  <c r="Z224" i="18"/>
  <c r="AB223" i="18"/>
  <c r="AC223" i="18" s="1"/>
  <c r="P224" i="18"/>
  <c r="R223" i="18"/>
  <c r="S223" i="18" s="1"/>
  <c r="AB247" i="17"/>
  <c r="AC247" i="17" s="1"/>
  <c r="X248" i="17" s="1"/>
  <c r="Z248" i="17"/>
  <c r="AA247" i="17"/>
  <c r="R249" i="17"/>
  <c r="R21" i="17" s="1"/>
  <c r="P21" i="17"/>
  <c r="Q249" i="17"/>
  <c r="P250" i="17"/>
  <c r="R250" i="17" s="1"/>
  <c r="H144" i="17"/>
  <c r="E144" i="17"/>
  <c r="Z228" i="19" l="1"/>
  <c r="AB227" i="19"/>
  <c r="AC227" i="19" s="1"/>
  <c r="R224" i="19"/>
  <c r="S224" i="19" s="1"/>
  <c r="P225" i="19"/>
  <c r="N223" i="19"/>
  <c r="O222" i="19"/>
  <c r="Q222" i="19"/>
  <c r="X226" i="19"/>
  <c r="Y225" i="19"/>
  <c r="AA225" i="19"/>
  <c r="F228" i="19"/>
  <c r="H227" i="19"/>
  <c r="I227" i="19" s="1"/>
  <c r="E225" i="19"/>
  <c r="D226" i="19"/>
  <c r="G225" i="19"/>
  <c r="X223" i="18"/>
  <c r="Y222" i="18"/>
  <c r="AA222" i="18"/>
  <c r="F225" i="18"/>
  <c r="H224" i="18"/>
  <c r="I224" i="18" s="1"/>
  <c r="P225" i="18"/>
  <c r="R224" i="18"/>
  <c r="S224" i="18" s="1"/>
  <c r="Z225" i="18"/>
  <c r="AB224" i="18"/>
  <c r="AC224" i="18" s="1"/>
  <c r="D223" i="18"/>
  <c r="E222" i="18"/>
  <c r="G222" i="18"/>
  <c r="O222" i="18"/>
  <c r="N223" i="18"/>
  <c r="Q222" i="18"/>
  <c r="S249" i="17"/>
  <c r="AB248" i="17"/>
  <c r="AC248" i="17" s="1"/>
  <c r="X249" i="17" s="1"/>
  <c r="Y249" i="17" s="1"/>
  <c r="AA248" i="17"/>
  <c r="X20" i="17"/>
  <c r="AA20" i="17" s="1"/>
  <c r="Y248" i="17"/>
  <c r="N250" i="17"/>
  <c r="O250" i="17" s="1"/>
  <c r="S21" i="17"/>
  <c r="P251" i="17"/>
  <c r="R251" i="17" s="1"/>
  <c r="S250" i="17"/>
  <c r="I144" i="17"/>
  <c r="D145" i="17" s="1"/>
  <c r="G144" i="17"/>
  <c r="Q250" i="17" l="1"/>
  <c r="H228" i="19"/>
  <c r="I228" i="19" s="1"/>
  <c r="Y226" i="19"/>
  <c r="X227" i="19"/>
  <c r="AA226" i="19"/>
  <c r="P226" i="19"/>
  <c r="R225" i="19"/>
  <c r="S225" i="19" s="1"/>
  <c r="AB228" i="19"/>
  <c r="AC228" i="19" s="1"/>
  <c r="O223" i="19"/>
  <c r="N224" i="19"/>
  <c r="Q223" i="19"/>
  <c r="E226" i="19"/>
  <c r="D227" i="19"/>
  <c r="G226" i="19"/>
  <c r="Z226" i="18"/>
  <c r="AB225" i="18"/>
  <c r="AC225" i="18" s="1"/>
  <c r="P226" i="18"/>
  <c r="R225" i="18"/>
  <c r="S225" i="18" s="1"/>
  <c r="N224" i="18"/>
  <c r="O223" i="18"/>
  <c r="Q223" i="18"/>
  <c r="E223" i="18"/>
  <c r="D224" i="18"/>
  <c r="G223" i="18"/>
  <c r="F226" i="18"/>
  <c r="H225" i="18"/>
  <c r="I225" i="18" s="1"/>
  <c r="Y223" i="18"/>
  <c r="X224" i="18"/>
  <c r="AA223" i="18"/>
  <c r="Y21" i="17"/>
  <c r="Z249" i="17"/>
  <c r="N251" i="17"/>
  <c r="O251" i="17" s="1"/>
  <c r="P252" i="17"/>
  <c r="R252" i="17" s="1"/>
  <c r="S251" i="17"/>
  <c r="H145" i="17"/>
  <c r="E145" i="17"/>
  <c r="O224" i="19" l="1"/>
  <c r="N225" i="19"/>
  <c r="Q224" i="19"/>
  <c r="X228" i="19"/>
  <c r="Y227" i="19"/>
  <c r="AA227" i="19"/>
  <c r="E227" i="19"/>
  <c r="D228" i="19"/>
  <c r="G227" i="19"/>
  <c r="P227" i="19"/>
  <c r="R226" i="19"/>
  <c r="S226" i="19" s="1"/>
  <c r="D225" i="18"/>
  <c r="E224" i="18"/>
  <c r="G224" i="18"/>
  <c r="O224" i="18"/>
  <c r="N225" i="18"/>
  <c r="Q224" i="18"/>
  <c r="X225" i="18"/>
  <c r="Y224" i="18"/>
  <c r="AA224" i="18"/>
  <c r="F227" i="18"/>
  <c r="H226" i="18"/>
  <c r="I226" i="18" s="1"/>
  <c r="P227" i="18"/>
  <c r="R226" i="18"/>
  <c r="S226" i="18" s="1"/>
  <c r="Z227" i="18"/>
  <c r="AB226" i="18"/>
  <c r="AC226" i="18" s="1"/>
  <c r="Q251" i="17"/>
  <c r="Z21" i="17"/>
  <c r="AA249" i="17"/>
  <c r="AB249" i="17"/>
  <c r="Z250" i="17"/>
  <c r="N252" i="17"/>
  <c r="O252" i="17" s="1"/>
  <c r="P253" i="17"/>
  <c r="R253" i="17" s="1"/>
  <c r="S252" i="17"/>
  <c r="G145" i="17"/>
  <c r="I145" i="17"/>
  <c r="D146" i="17" s="1"/>
  <c r="E228" i="19" l="1"/>
  <c r="D19" i="19"/>
  <c r="G19" i="19" s="1"/>
  <c r="D229" i="19"/>
  <c r="G228" i="19"/>
  <c r="Y228" i="19"/>
  <c r="X229" i="19"/>
  <c r="X19" i="19"/>
  <c r="AA19" i="19" s="1"/>
  <c r="AA228" i="19"/>
  <c r="P228" i="19"/>
  <c r="R227" i="19"/>
  <c r="S227" i="19" s="1"/>
  <c r="O225" i="19"/>
  <c r="N226" i="19"/>
  <c r="Q225" i="19"/>
  <c r="F228" i="18"/>
  <c r="H227" i="18"/>
  <c r="I227" i="18" s="1"/>
  <c r="Y225" i="18"/>
  <c r="X226" i="18"/>
  <c r="AA225" i="18"/>
  <c r="Z228" i="18"/>
  <c r="AB227" i="18"/>
  <c r="AC227" i="18" s="1"/>
  <c r="P228" i="18"/>
  <c r="R227" i="18"/>
  <c r="S227" i="18" s="1"/>
  <c r="N226" i="18"/>
  <c r="O225" i="18"/>
  <c r="Q225" i="18"/>
  <c r="E225" i="18"/>
  <c r="D226" i="18"/>
  <c r="G225" i="18"/>
  <c r="Q252" i="17"/>
  <c r="AB250" i="17"/>
  <c r="AC250" i="17" s="1"/>
  <c r="Z251" i="17"/>
  <c r="AB21" i="17"/>
  <c r="AC249" i="17"/>
  <c r="N253" i="17"/>
  <c r="O253" i="17" s="1"/>
  <c r="S253" i="17"/>
  <c r="Q253" i="17"/>
  <c r="P254" i="17"/>
  <c r="R254" i="17" s="1"/>
  <c r="H146" i="17"/>
  <c r="E146" i="17"/>
  <c r="E229" i="19" l="1"/>
  <c r="Y229" i="19"/>
  <c r="N227" i="19"/>
  <c r="O226" i="19"/>
  <c r="Q226" i="19"/>
  <c r="R228" i="19"/>
  <c r="S228" i="19" s="1"/>
  <c r="AB228" i="18"/>
  <c r="AC228" i="18" s="1"/>
  <c r="R228" i="18"/>
  <c r="S228" i="18" s="1"/>
  <c r="D227" i="18"/>
  <c r="E226" i="18"/>
  <c r="G226" i="18"/>
  <c r="O226" i="18"/>
  <c r="N227" i="18"/>
  <c r="Q226" i="18"/>
  <c r="X227" i="18"/>
  <c r="Y226" i="18"/>
  <c r="AA226" i="18"/>
  <c r="H228" i="18"/>
  <c r="I228" i="18" s="1"/>
  <c r="N254" i="17"/>
  <c r="O254" i="17" s="1"/>
  <c r="AB251" i="17"/>
  <c r="AC251" i="17" s="1"/>
  <c r="Z252" i="17"/>
  <c r="X250" i="17"/>
  <c r="AC21" i="17"/>
  <c r="P255" i="17"/>
  <c r="R255" i="17" s="1"/>
  <c r="S254" i="17"/>
  <c r="I146" i="17"/>
  <c r="D147" i="17" s="1"/>
  <c r="G146" i="17"/>
  <c r="Q254" i="17" l="1"/>
  <c r="N255" i="17"/>
  <c r="O255" i="17" s="1"/>
  <c r="Z229" i="19"/>
  <c r="Y20" i="19"/>
  <c r="F229" i="19"/>
  <c r="E20" i="19"/>
  <c r="O227" i="19"/>
  <c r="N228" i="19"/>
  <c r="Q227" i="19"/>
  <c r="Y227" i="18"/>
  <c r="X228" i="18"/>
  <c r="AA227" i="18"/>
  <c r="N228" i="18"/>
  <c r="O227" i="18"/>
  <c r="Q227" i="18"/>
  <c r="E227" i="18"/>
  <c r="D228" i="18"/>
  <c r="G227" i="18"/>
  <c r="Y250" i="17"/>
  <c r="AA250" i="17"/>
  <c r="AB252" i="17"/>
  <c r="AC252" i="17" s="1"/>
  <c r="Z253" i="17"/>
  <c r="X251" i="17"/>
  <c r="X252" i="17" s="1"/>
  <c r="Y252" i="17" s="1"/>
  <c r="P256" i="17"/>
  <c r="R256" i="17" s="1"/>
  <c r="S255" i="17"/>
  <c r="N256" i="17" s="1"/>
  <c r="O256" i="17" s="1"/>
  <c r="Q255" i="17"/>
  <c r="H147" i="17"/>
  <c r="E147" i="17"/>
  <c r="G229" i="19" l="1"/>
  <c r="H229" i="19"/>
  <c r="F230" i="19"/>
  <c r="F20" i="19"/>
  <c r="N229" i="19"/>
  <c r="N19" i="19"/>
  <c r="Q19" i="19" s="1"/>
  <c r="O228" i="19"/>
  <c r="Q228" i="19"/>
  <c r="AA229" i="19"/>
  <c r="AB229" i="19"/>
  <c r="Z20" i="19"/>
  <c r="Z230" i="19"/>
  <c r="Y228" i="18"/>
  <c r="X229" i="18"/>
  <c r="X19" i="18"/>
  <c r="AA19" i="18" s="1"/>
  <c r="AA228" i="18"/>
  <c r="D229" i="18"/>
  <c r="E228" i="18"/>
  <c r="D19" i="18"/>
  <c r="G19" i="18" s="1"/>
  <c r="G228" i="18"/>
  <c r="O228" i="18"/>
  <c r="N229" i="18"/>
  <c r="N19" i="18"/>
  <c r="Q19" i="18" s="1"/>
  <c r="Q228" i="18"/>
  <c r="X253" i="17"/>
  <c r="Y253" i="17" s="1"/>
  <c r="Y251" i="17"/>
  <c r="AA251" i="17"/>
  <c r="AB253" i="17"/>
  <c r="AC253" i="17" s="1"/>
  <c r="X254" i="17" s="1"/>
  <c r="Y254" i="17" s="1"/>
  <c r="AA253" i="17"/>
  <c r="Z254" i="17"/>
  <c r="AA252" i="17"/>
  <c r="P257" i="17"/>
  <c r="R257" i="17" s="1"/>
  <c r="S256" i="17"/>
  <c r="N257" i="17" s="1"/>
  <c r="O257" i="17" s="1"/>
  <c r="Q256" i="17"/>
  <c r="G147" i="17"/>
  <c r="I147" i="17"/>
  <c r="D148" i="17" s="1"/>
  <c r="D15" i="17" s="1"/>
  <c r="G15" i="17" s="1"/>
  <c r="Z231" i="19" l="1"/>
  <c r="AB230" i="19"/>
  <c r="AC230" i="19" s="1"/>
  <c r="F231" i="19"/>
  <c r="H230" i="19"/>
  <c r="I230" i="19" s="1"/>
  <c r="AC229" i="19"/>
  <c r="AB20" i="19"/>
  <c r="I229" i="19"/>
  <c r="H20" i="19"/>
  <c r="O229" i="19"/>
  <c r="O229" i="18"/>
  <c r="Y229" i="18"/>
  <c r="E229" i="18"/>
  <c r="AB254" i="17"/>
  <c r="AC254" i="17" s="1"/>
  <c r="X255" i="17" s="1"/>
  <c r="Y255" i="17" s="1"/>
  <c r="AA254" i="17"/>
  <c r="Z255" i="17"/>
  <c r="S257" i="17"/>
  <c r="N258" i="17" s="1"/>
  <c r="O258" i="17" s="1"/>
  <c r="Q257" i="17"/>
  <c r="P258" i="17"/>
  <c r="R258" i="17" s="1"/>
  <c r="H148" i="17"/>
  <c r="E148" i="17"/>
  <c r="I20" i="19" l="1"/>
  <c r="D230" i="19"/>
  <c r="P229" i="19"/>
  <c r="O20" i="19"/>
  <c r="AC20" i="19"/>
  <c r="X230" i="19"/>
  <c r="F232" i="19"/>
  <c r="H231" i="19"/>
  <c r="I231" i="19" s="1"/>
  <c r="Z232" i="19"/>
  <c r="AB231" i="19"/>
  <c r="AC231" i="19" s="1"/>
  <c r="Z229" i="18"/>
  <c r="Y20" i="18"/>
  <c r="P229" i="18"/>
  <c r="O20" i="18"/>
  <c r="F229" i="18"/>
  <c r="E20" i="18"/>
  <c r="AB255" i="17"/>
  <c r="AC255" i="17" s="1"/>
  <c r="X256" i="17" s="1"/>
  <c r="Y256" i="17" s="1"/>
  <c r="AA255" i="17"/>
  <c r="Z256" i="17"/>
  <c r="P259" i="17"/>
  <c r="R259" i="17" s="1"/>
  <c r="S258" i="17"/>
  <c r="N259" i="17" s="1"/>
  <c r="O259" i="17" s="1"/>
  <c r="Q258" i="17"/>
  <c r="I148" i="17"/>
  <c r="D149" i="17" s="1"/>
  <c r="E149" i="17" s="1"/>
  <c r="E16" i="17" s="1"/>
  <c r="G148" i="17"/>
  <c r="P230" i="19" l="1"/>
  <c r="R229" i="19"/>
  <c r="Q229" i="19"/>
  <c r="P20" i="19"/>
  <c r="Z233" i="19"/>
  <c r="AB232" i="19"/>
  <c r="AC232" i="19" s="1"/>
  <c r="Y230" i="19"/>
  <c r="X231" i="19"/>
  <c r="AA230" i="19"/>
  <c r="E230" i="19"/>
  <c r="D231" i="19"/>
  <c r="G230" i="19"/>
  <c r="H232" i="19"/>
  <c r="I232" i="19" s="1"/>
  <c r="F233" i="19"/>
  <c r="R229" i="18"/>
  <c r="Q229" i="18"/>
  <c r="P230" i="18"/>
  <c r="P20" i="18"/>
  <c r="F230" i="18"/>
  <c r="H229" i="18"/>
  <c r="G229" i="18"/>
  <c r="F20" i="18"/>
  <c r="Z230" i="18"/>
  <c r="AA229" i="18"/>
  <c r="AB229" i="18"/>
  <c r="Z20" i="18"/>
  <c r="AB256" i="17"/>
  <c r="AC256" i="17" s="1"/>
  <c r="X257" i="17" s="1"/>
  <c r="Y257" i="17" s="1"/>
  <c r="AA256" i="17"/>
  <c r="Z257" i="17"/>
  <c r="P260" i="17"/>
  <c r="R260" i="17" s="1"/>
  <c r="S259" i="17"/>
  <c r="N260" i="17" s="1"/>
  <c r="O260" i="17" s="1"/>
  <c r="Q259" i="17"/>
  <c r="F149" i="17"/>
  <c r="F16" i="17" s="1"/>
  <c r="F234" i="19" l="1"/>
  <c r="H233" i="19"/>
  <c r="I233" i="19" s="1"/>
  <c r="D232" i="19"/>
  <c r="E231" i="19"/>
  <c r="G231" i="19"/>
  <c r="S229" i="19"/>
  <c r="R20" i="19"/>
  <c r="X232" i="19"/>
  <c r="Y231" i="19"/>
  <c r="AA231" i="19"/>
  <c r="Z234" i="19"/>
  <c r="AB233" i="19"/>
  <c r="AC233" i="19" s="1"/>
  <c r="P231" i="19"/>
  <c r="R230" i="19"/>
  <c r="S230" i="19" s="1"/>
  <c r="AC229" i="18"/>
  <c r="AB20" i="18"/>
  <c r="P231" i="18"/>
  <c r="R230" i="18"/>
  <c r="S230" i="18" s="1"/>
  <c r="I229" i="18"/>
  <c r="H20" i="18"/>
  <c r="Z231" i="18"/>
  <c r="AB230" i="18"/>
  <c r="AC230" i="18" s="1"/>
  <c r="F231" i="18"/>
  <c r="H230" i="18"/>
  <c r="I230" i="18" s="1"/>
  <c r="S229" i="18"/>
  <c r="R20" i="18"/>
  <c r="AB257" i="17"/>
  <c r="AC257" i="17" s="1"/>
  <c r="X258" i="17" s="1"/>
  <c r="Y258" i="17" s="1"/>
  <c r="Z258" i="17"/>
  <c r="AA257" i="17"/>
  <c r="P261" i="17"/>
  <c r="R261" i="17" s="1"/>
  <c r="S260" i="17"/>
  <c r="N261" i="17" s="1"/>
  <c r="O261" i="17" s="1"/>
  <c r="Q260" i="17"/>
  <c r="F150" i="17"/>
  <c r="F151" i="17" s="1"/>
  <c r="F152" i="17" s="1"/>
  <c r="F153" i="17" s="1"/>
  <c r="F154" i="17" s="1"/>
  <c r="F155" i="17" s="1"/>
  <c r="F156" i="17" s="1"/>
  <c r="F157" i="17" s="1"/>
  <c r="F158" i="17" s="1"/>
  <c r="F159" i="17" s="1"/>
  <c r="F160" i="17" s="1"/>
  <c r="F161" i="17" s="1"/>
  <c r="F162" i="17" s="1"/>
  <c r="F163" i="17" s="1"/>
  <c r="F164" i="17" s="1"/>
  <c r="F165" i="17" s="1"/>
  <c r="F166" i="17" s="1"/>
  <c r="F167" i="17" s="1"/>
  <c r="F168" i="17" s="1"/>
  <c r="H149" i="17"/>
  <c r="H16" i="17" s="1"/>
  <c r="G149" i="17"/>
  <c r="S20" i="19" l="1"/>
  <c r="N230" i="19"/>
  <c r="E232" i="19"/>
  <c r="D233" i="19"/>
  <c r="G232" i="19"/>
  <c r="Z235" i="19"/>
  <c r="AB234" i="19"/>
  <c r="AC234" i="19" s="1"/>
  <c r="Y232" i="19"/>
  <c r="X233" i="19"/>
  <c r="AA232" i="19"/>
  <c r="F235" i="19"/>
  <c r="H234" i="19"/>
  <c r="I234" i="19" s="1"/>
  <c r="R231" i="19"/>
  <c r="S231" i="19" s="1"/>
  <c r="P232" i="19"/>
  <c r="I20" i="18"/>
  <c r="D230" i="18"/>
  <c r="Z232" i="18"/>
  <c r="AB231" i="18"/>
  <c r="AC231" i="18" s="1"/>
  <c r="AC20" i="18"/>
  <c r="X230" i="18"/>
  <c r="F232" i="18"/>
  <c r="H231" i="18"/>
  <c r="I231" i="18" s="1"/>
  <c r="S20" i="18"/>
  <c r="N230" i="18"/>
  <c r="P232" i="18"/>
  <c r="R231" i="18"/>
  <c r="S231" i="18" s="1"/>
  <c r="AB258" i="17"/>
  <c r="AC258" i="17" s="1"/>
  <c r="X259" i="17" s="1"/>
  <c r="Y259" i="17" s="1"/>
  <c r="AA258" i="17"/>
  <c r="Z259" i="17"/>
  <c r="I149" i="17"/>
  <c r="D150" i="17" s="1"/>
  <c r="E150" i="17" s="1"/>
  <c r="S261" i="17"/>
  <c r="N262" i="17" s="1"/>
  <c r="O262" i="17" s="1"/>
  <c r="Q261" i="17"/>
  <c r="P262" i="17"/>
  <c r="R262" i="17" s="1"/>
  <c r="H150" i="17"/>
  <c r="D234" i="19" l="1"/>
  <c r="E233" i="19"/>
  <c r="G233" i="19"/>
  <c r="X234" i="19"/>
  <c r="Y233" i="19"/>
  <c r="AA233" i="19"/>
  <c r="Z236" i="19"/>
  <c r="AB235" i="19"/>
  <c r="AC235" i="19" s="1"/>
  <c r="O230" i="19"/>
  <c r="N231" i="19"/>
  <c r="Q230" i="19"/>
  <c r="P233" i="19"/>
  <c r="R232" i="19"/>
  <c r="S232" i="19" s="1"/>
  <c r="H235" i="19"/>
  <c r="I235" i="19" s="1"/>
  <c r="F236" i="19"/>
  <c r="N231" i="18"/>
  <c r="O230" i="18"/>
  <c r="Q230" i="18"/>
  <c r="F233" i="18"/>
  <c r="H232" i="18"/>
  <c r="I232" i="18" s="1"/>
  <c r="Z233" i="18"/>
  <c r="AB232" i="18"/>
  <c r="AC232" i="18" s="1"/>
  <c r="D231" i="18"/>
  <c r="E230" i="18"/>
  <c r="G230" i="18"/>
  <c r="X231" i="18"/>
  <c r="Y230" i="18"/>
  <c r="AA230" i="18"/>
  <c r="P233" i="18"/>
  <c r="R232" i="18"/>
  <c r="S232" i="18" s="1"/>
  <c r="I16" i="17"/>
  <c r="AB259" i="17"/>
  <c r="AC259" i="17" s="1"/>
  <c r="X260" i="17" s="1"/>
  <c r="Y260" i="17" s="1"/>
  <c r="Z260" i="17"/>
  <c r="AA259" i="17"/>
  <c r="P263" i="17"/>
  <c r="R263" i="17" s="1"/>
  <c r="S262" i="17"/>
  <c r="N263" i="17" s="1"/>
  <c r="O263" i="17" s="1"/>
  <c r="Q262" i="17"/>
  <c r="I150" i="17"/>
  <c r="D151" i="17" s="1"/>
  <c r="G150" i="17"/>
  <c r="O231" i="19" l="1"/>
  <c r="N232" i="19"/>
  <c r="Q231" i="19"/>
  <c r="AB236" i="19"/>
  <c r="AC236" i="19" s="1"/>
  <c r="Z237" i="19"/>
  <c r="Y234" i="19"/>
  <c r="X235" i="19"/>
  <c r="AA234" i="19"/>
  <c r="F237" i="19"/>
  <c r="H236" i="19"/>
  <c r="I236" i="19" s="1"/>
  <c r="P234" i="19"/>
  <c r="R233" i="19"/>
  <c r="S233" i="19" s="1"/>
  <c r="E234" i="19"/>
  <c r="D235" i="19"/>
  <c r="G234" i="19"/>
  <c r="Z234" i="18"/>
  <c r="AB233" i="18"/>
  <c r="AC233" i="18" s="1"/>
  <c r="P234" i="18"/>
  <c r="R233" i="18"/>
  <c r="S233" i="18" s="1"/>
  <c r="F234" i="18"/>
  <c r="H233" i="18"/>
  <c r="I233" i="18" s="1"/>
  <c r="D232" i="18"/>
  <c r="E231" i="18"/>
  <c r="G231" i="18"/>
  <c r="X232" i="18"/>
  <c r="Y231" i="18"/>
  <c r="AA231" i="18"/>
  <c r="N232" i="18"/>
  <c r="O231" i="18"/>
  <c r="Q231" i="18"/>
  <c r="AB260" i="17"/>
  <c r="AC260" i="17" s="1"/>
  <c r="X261" i="17" s="1"/>
  <c r="Y261" i="17" s="1"/>
  <c r="AA260" i="17"/>
  <c r="Z261" i="17"/>
  <c r="P264" i="17"/>
  <c r="R264" i="17" s="1"/>
  <c r="S263" i="17"/>
  <c r="N264" i="17" s="1"/>
  <c r="O264" i="17" s="1"/>
  <c r="Q263" i="17"/>
  <c r="H151" i="17"/>
  <c r="E151" i="17"/>
  <c r="Y235" i="19" l="1"/>
  <c r="X236" i="19"/>
  <c r="AA235" i="19"/>
  <c r="F238" i="19"/>
  <c r="H237" i="19"/>
  <c r="I237" i="19" s="1"/>
  <c r="Z238" i="19"/>
  <c r="AB237" i="19"/>
  <c r="AC237" i="19" s="1"/>
  <c r="O232" i="19"/>
  <c r="N233" i="19"/>
  <c r="Q232" i="19"/>
  <c r="E235" i="19"/>
  <c r="D236" i="19"/>
  <c r="G235" i="19"/>
  <c r="R234" i="19"/>
  <c r="S234" i="19" s="1"/>
  <c r="P235" i="19"/>
  <c r="F235" i="18"/>
  <c r="H234" i="18"/>
  <c r="I234" i="18" s="1"/>
  <c r="D233" i="18"/>
  <c r="E232" i="18"/>
  <c r="G232" i="18"/>
  <c r="N233" i="18"/>
  <c r="O232" i="18"/>
  <c r="Q232" i="18"/>
  <c r="P235" i="18"/>
  <c r="R234" i="18"/>
  <c r="S234" i="18" s="1"/>
  <c r="X233" i="18"/>
  <c r="Y232" i="18"/>
  <c r="AA232" i="18"/>
  <c r="Z235" i="18"/>
  <c r="AB234" i="18"/>
  <c r="AC234" i="18" s="1"/>
  <c r="AB261" i="17"/>
  <c r="AC261" i="17" s="1"/>
  <c r="X262" i="17" s="1"/>
  <c r="Y262" i="17" s="1"/>
  <c r="Z262" i="17"/>
  <c r="AA261" i="17"/>
  <c r="P265" i="17"/>
  <c r="R265" i="17" s="1"/>
  <c r="S264" i="17"/>
  <c r="N265" i="17" s="1"/>
  <c r="O265" i="17" s="1"/>
  <c r="Q264" i="17"/>
  <c r="G151" i="17"/>
  <c r="I151" i="17"/>
  <c r="D152" i="17" s="1"/>
  <c r="Z239" i="19" l="1"/>
  <c r="AB238" i="19"/>
  <c r="AC238" i="19" s="1"/>
  <c r="O233" i="19"/>
  <c r="N234" i="19"/>
  <c r="Q233" i="19"/>
  <c r="P236" i="19"/>
  <c r="R235" i="19"/>
  <c r="S235" i="19" s="1"/>
  <c r="E236" i="19"/>
  <c r="D237" i="19"/>
  <c r="G236" i="19"/>
  <c r="Y236" i="19"/>
  <c r="X237" i="19"/>
  <c r="AA236" i="19"/>
  <c r="F239" i="19"/>
  <c r="H238" i="19"/>
  <c r="I238" i="19" s="1"/>
  <c r="N234" i="18"/>
  <c r="O233" i="18"/>
  <c r="Q233" i="18"/>
  <c r="P236" i="18"/>
  <c r="R235" i="18"/>
  <c r="S235" i="18" s="1"/>
  <c r="Z236" i="18"/>
  <c r="AB235" i="18"/>
  <c r="AC235" i="18" s="1"/>
  <c r="D234" i="18"/>
  <c r="E233" i="18"/>
  <c r="G233" i="18"/>
  <c r="X234" i="18"/>
  <c r="Y233" i="18"/>
  <c r="AA233" i="18"/>
  <c r="F236" i="18"/>
  <c r="H235" i="18"/>
  <c r="I235" i="18" s="1"/>
  <c r="AB262" i="17"/>
  <c r="AC262" i="17" s="1"/>
  <c r="X263" i="17" s="1"/>
  <c r="Y263" i="17" s="1"/>
  <c r="Z263" i="17"/>
  <c r="AA262" i="17"/>
  <c r="S265" i="17"/>
  <c r="N266" i="17" s="1"/>
  <c r="O266" i="17" s="1"/>
  <c r="Q265" i="17"/>
  <c r="P266" i="17"/>
  <c r="R266" i="17" s="1"/>
  <c r="H152" i="17"/>
  <c r="E152" i="17"/>
  <c r="Y237" i="19" l="1"/>
  <c r="X238" i="19"/>
  <c r="AA237" i="19"/>
  <c r="F240" i="19"/>
  <c r="H239" i="19"/>
  <c r="I239" i="19" s="1"/>
  <c r="D238" i="19"/>
  <c r="E237" i="19"/>
  <c r="G237" i="19"/>
  <c r="P237" i="19"/>
  <c r="R236" i="19"/>
  <c r="S236" i="19" s="1"/>
  <c r="N235" i="19"/>
  <c r="O234" i="19"/>
  <c r="Q234" i="19"/>
  <c r="Z240" i="19"/>
  <c r="AB239" i="19"/>
  <c r="AC239" i="19" s="1"/>
  <c r="Z237" i="18"/>
  <c r="AB236" i="18"/>
  <c r="AC236" i="18" s="1"/>
  <c r="D235" i="18"/>
  <c r="E234" i="18"/>
  <c r="G234" i="18"/>
  <c r="F237" i="18"/>
  <c r="H236" i="18"/>
  <c r="I236" i="18" s="1"/>
  <c r="P237" i="18"/>
  <c r="R236" i="18"/>
  <c r="S236" i="18" s="1"/>
  <c r="X235" i="18"/>
  <c r="Y234" i="18"/>
  <c r="AA234" i="18"/>
  <c r="N235" i="18"/>
  <c r="O234" i="18"/>
  <c r="Q234" i="18"/>
  <c r="AB263" i="17"/>
  <c r="AC263" i="17" s="1"/>
  <c r="X264" i="17" s="1"/>
  <c r="Y264" i="17" s="1"/>
  <c r="AA263" i="17"/>
  <c r="Z264" i="17"/>
  <c r="P267" i="17"/>
  <c r="R267" i="17" s="1"/>
  <c r="S266" i="17"/>
  <c r="N267" i="17" s="1"/>
  <c r="O267" i="17" s="1"/>
  <c r="Q266" i="17"/>
  <c r="I152" i="17"/>
  <c r="D153" i="17" s="1"/>
  <c r="G152" i="17"/>
  <c r="Z241" i="19" l="1"/>
  <c r="AB240" i="19"/>
  <c r="AC240" i="19" s="1"/>
  <c r="F241" i="19"/>
  <c r="H240" i="19"/>
  <c r="I240" i="19" s="1"/>
  <c r="R237" i="19"/>
  <c r="S237" i="19" s="1"/>
  <c r="P238" i="19"/>
  <c r="E238" i="19"/>
  <c r="D239" i="19"/>
  <c r="G238" i="19"/>
  <c r="X239" i="19"/>
  <c r="Y238" i="19"/>
  <c r="AA238" i="19"/>
  <c r="O235" i="19"/>
  <c r="N236" i="19"/>
  <c r="Q235" i="19"/>
  <c r="N236" i="18"/>
  <c r="O235" i="18"/>
  <c r="Q235" i="18"/>
  <c r="D236" i="18"/>
  <c r="E235" i="18"/>
  <c r="G235" i="18"/>
  <c r="F238" i="18"/>
  <c r="H237" i="18"/>
  <c r="I237" i="18" s="1"/>
  <c r="P238" i="18"/>
  <c r="R237" i="18"/>
  <c r="S237" i="18" s="1"/>
  <c r="X236" i="18"/>
  <c r="Y235" i="18"/>
  <c r="AA235" i="18"/>
  <c r="Z238" i="18"/>
  <c r="AB237" i="18"/>
  <c r="AC237" i="18" s="1"/>
  <c r="AB264" i="17"/>
  <c r="AC264" i="17" s="1"/>
  <c r="X265" i="17" s="1"/>
  <c r="Y265" i="17" s="1"/>
  <c r="Z265" i="17"/>
  <c r="AA264" i="17"/>
  <c r="P268" i="17"/>
  <c r="R268" i="17" s="1"/>
  <c r="S267" i="17"/>
  <c r="N268" i="17" s="1"/>
  <c r="Q267" i="17"/>
  <c r="H153" i="17"/>
  <c r="E153" i="17"/>
  <c r="F242" i="19" l="1"/>
  <c r="H241" i="19"/>
  <c r="I241" i="19" s="1"/>
  <c r="Z242" i="19"/>
  <c r="AB241" i="19"/>
  <c r="AC241" i="19" s="1"/>
  <c r="D240" i="19"/>
  <c r="E239" i="19"/>
  <c r="G239" i="19"/>
  <c r="N237" i="19"/>
  <c r="O236" i="19"/>
  <c r="Q236" i="19"/>
  <c r="X240" i="19"/>
  <c r="Y239" i="19"/>
  <c r="AA239" i="19"/>
  <c r="P239" i="19"/>
  <c r="R238" i="19"/>
  <c r="S238" i="19" s="1"/>
  <c r="Z239" i="18"/>
  <c r="AB238" i="18"/>
  <c r="AC238" i="18" s="1"/>
  <c r="D237" i="18"/>
  <c r="E236" i="18"/>
  <c r="G236" i="18"/>
  <c r="F239" i="18"/>
  <c r="H238" i="18"/>
  <c r="I238" i="18" s="1"/>
  <c r="P239" i="18"/>
  <c r="R238" i="18"/>
  <c r="S238" i="18" s="1"/>
  <c r="X237" i="18"/>
  <c r="Y236" i="18"/>
  <c r="AA236" i="18"/>
  <c r="N237" i="18"/>
  <c r="O236" i="18"/>
  <c r="Q236" i="18"/>
  <c r="AB265" i="17"/>
  <c r="AC265" i="17" s="1"/>
  <c r="X266" i="17" s="1"/>
  <c r="Y266" i="17" s="1"/>
  <c r="AA265" i="17"/>
  <c r="Z266" i="17"/>
  <c r="O268" i="17"/>
  <c r="N21" i="17"/>
  <c r="Q21" i="17" s="1"/>
  <c r="S268" i="17"/>
  <c r="N269" i="17" s="1"/>
  <c r="O269" i="17" s="1"/>
  <c r="O22" i="17" s="1"/>
  <c r="Q268" i="17"/>
  <c r="G153" i="17"/>
  <c r="I153" i="17"/>
  <c r="D154" i="17" s="1"/>
  <c r="P240" i="19" l="1"/>
  <c r="R239" i="19"/>
  <c r="S239" i="19" s="1"/>
  <c r="AB242" i="19"/>
  <c r="AC242" i="19" s="1"/>
  <c r="Z243" i="19"/>
  <c r="D241" i="19"/>
  <c r="E240" i="19"/>
  <c r="G240" i="19"/>
  <c r="O237" i="19"/>
  <c r="N238" i="19"/>
  <c r="Q237" i="19"/>
  <c r="X241" i="19"/>
  <c r="Y240" i="19"/>
  <c r="AA240" i="19"/>
  <c r="F243" i="19"/>
  <c r="H242" i="19"/>
  <c r="I242" i="19" s="1"/>
  <c r="N238" i="18"/>
  <c r="O237" i="18"/>
  <c r="Q237" i="18"/>
  <c r="F240" i="18"/>
  <c r="H239" i="18"/>
  <c r="I239" i="18" s="1"/>
  <c r="P240" i="18"/>
  <c r="R239" i="18"/>
  <c r="S239" i="18" s="1"/>
  <c r="D238" i="18"/>
  <c r="E237" i="18"/>
  <c r="G237" i="18"/>
  <c r="X238" i="18"/>
  <c r="Y237" i="18"/>
  <c r="AA237" i="18"/>
  <c r="Z240" i="18"/>
  <c r="AB239" i="18"/>
  <c r="AC239" i="18" s="1"/>
  <c r="AB266" i="17"/>
  <c r="AC266" i="17" s="1"/>
  <c r="X267" i="17" s="1"/>
  <c r="Y267" i="17" s="1"/>
  <c r="Z267" i="17"/>
  <c r="AA266" i="17"/>
  <c r="P269" i="17"/>
  <c r="H154" i="17"/>
  <c r="E154" i="17"/>
  <c r="N239" i="19" l="1"/>
  <c r="O238" i="19"/>
  <c r="Q238" i="19"/>
  <c r="D242" i="19"/>
  <c r="E241" i="19"/>
  <c r="G241" i="19"/>
  <c r="Z244" i="19"/>
  <c r="AB243" i="19"/>
  <c r="AC243" i="19" s="1"/>
  <c r="P241" i="19"/>
  <c r="R240" i="19"/>
  <c r="S240" i="19" s="1"/>
  <c r="F244" i="19"/>
  <c r="H243" i="19"/>
  <c r="I243" i="19" s="1"/>
  <c r="X242" i="19"/>
  <c r="Y241" i="19"/>
  <c r="AA241" i="19"/>
  <c r="Z241" i="18"/>
  <c r="AB240" i="18"/>
  <c r="AC240" i="18" s="1"/>
  <c r="P241" i="18"/>
  <c r="R240" i="18"/>
  <c r="S240" i="18" s="1"/>
  <c r="F241" i="18"/>
  <c r="H240" i="18"/>
  <c r="I240" i="18" s="1"/>
  <c r="D239" i="18"/>
  <c r="E238" i="18"/>
  <c r="G238" i="18"/>
  <c r="X239" i="18"/>
  <c r="Y238" i="18"/>
  <c r="AA238" i="18"/>
  <c r="N239" i="18"/>
  <c r="O238" i="18"/>
  <c r="Q238" i="18"/>
  <c r="AB267" i="17"/>
  <c r="AC267" i="17" s="1"/>
  <c r="X268" i="17" s="1"/>
  <c r="AA267" i="17"/>
  <c r="Z268" i="17"/>
  <c r="R269" i="17"/>
  <c r="R22" i="17" s="1"/>
  <c r="P22" i="17"/>
  <c r="Q269" i="17"/>
  <c r="P270" i="17"/>
  <c r="R270" i="17" s="1"/>
  <c r="I154" i="17"/>
  <c r="D155" i="17" s="1"/>
  <c r="G154" i="17"/>
  <c r="D243" i="19" l="1"/>
  <c r="E242" i="19"/>
  <c r="G242" i="19"/>
  <c r="Z245" i="19"/>
  <c r="AB244" i="19"/>
  <c r="AC244" i="19" s="1"/>
  <c r="P242" i="19"/>
  <c r="R241" i="19"/>
  <c r="S241" i="19" s="1"/>
  <c r="X243" i="19"/>
  <c r="Y242" i="19"/>
  <c r="AA242" i="19"/>
  <c r="F245" i="19"/>
  <c r="H244" i="19"/>
  <c r="I244" i="19" s="1"/>
  <c r="N240" i="19"/>
  <c r="O239" i="19"/>
  <c r="Q239" i="19"/>
  <c r="N240" i="18"/>
  <c r="O239" i="18"/>
  <c r="Q239" i="18"/>
  <c r="F242" i="18"/>
  <c r="H241" i="18"/>
  <c r="I241" i="18" s="1"/>
  <c r="P242" i="18"/>
  <c r="R241" i="18"/>
  <c r="S241" i="18" s="1"/>
  <c r="D240" i="18"/>
  <c r="E239" i="18"/>
  <c r="G239" i="18"/>
  <c r="X240" i="18"/>
  <c r="Y239" i="18"/>
  <c r="AA239" i="18"/>
  <c r="Z242" i="18"/>
  <c r="AB241" i="18"/>
  <c r="AC241" i="18" s="1"/>
  <c r="AB268" i="17"/>
  <c r="AC268" i="17" s="1"/>
  <c r="X269" i="17" s="1"/>
  <c r="Y269" i="17" s="1"/>
  <c r="AA268" i="17"/>
  <c r="X21" i="17"/>
  <c r="AA21" i="17" s="1"/>
  <c r="Y268" i="17"/>
  <c r="S269" i="17"/>
  <c r="S22" i="17" s="1"/>
  <c r="P271" i="17"/>
  <c r="R271" i="17" s="1"/>
  <c r="S270" i="17"/>
  <c r="H155" i="17"/>
  <c r="E155" i="17"/>
  <c r="O240" i="19" l="1"/>
  <c r="N241" i="19"/>
  <c r="Q240" i="19"/>
  <c r="P243" i="19"/>
  <c r="R242" i="19"/>
  <c r="S242" i="19" s="1"/>
  <c r="X244" i="19"/>
  <c r="Y243" i="19"/>
  <c r="AA243" i="19"/>
  <c r="F246" i="19"/>
  <c r="H245" i="19"/>
  <c r="I245" i="19" s="1"/>
  <c r="Z246" i="19"/>
  <c r="AB245" i="19"/>
  <c r="AC245" i="19" s="1"/>
  <c r="E243" i="19"/>
  <c r="D244" i="19"/>
  <c r="G243" i="19"/>
  <c r="P243" i="18"/>
  <c r="R242" i="18"/>
  <c r="S242" i="18" s="1"/>
  <c r="Z243" i="18"/>
  <c r="AB242" i="18"/>
  <c r="AC242" i="18" s="1"/>
  <c r="F243" i="18"/>
  <c r="H242" i="18"/>
  <c r="I242" i="18" s="1"/>
  <c r="D241" i="18"/>
  <c r="E240" i="18"/>
  <c r="G240" i="18"/>
  <c r="X241" i="18"/>
  <c r="Y240" i="18"/>
  <c r="AA240" i="18"/>
  <c r="N241" i="18"/>
  <c r="O240" i="18"/>
  <c r="Q240" i="18"/>
  <c r="Y22" i="17"/>
  <c r="Z269" i="17"/>
  <c r="N270" i="17"/>
  <c r="O270" i="17" s="1"/>
  <c r="P272" i="17"/>
  <c r="R272" i="17" s="1"/>
  <c r="S271" i="17"/>
  <c r="G155" i="17"/>
  <c r="I155" i="17"/>
  <c r="D156" i="17" s="1"/>
  <c r="N271" i="17" l="1"/>
  <c r="O271" i="17" s="1"/>
  <c r="R243" i="19"/>
  <c r="S243" i="19" s="1"/>
  <c r="P244" i="19"/>
  <c r="X245" i="19"/>
  <c r="Y244" i="19"/>
  <c r="AA244" i="19"/>
  <c r="F247" i="19"/>
  <c r="H246" i="19"/>
  <c r="I246" i="19" s="1"/>
  <c r="N242" i="19"/>
  <c r="O241" i="19"/>
  <c r="Q241" i="19"/>
  <c r="D245" i="19"/>
  <c r="E244" i="19"/>
  <c r="G244" i="19"/>
  <c r="Z247" i="19"/>
  <c r="AB246" i="19"/>
  <c r="AC246" i="19" s="1"/>
  <c r="F244" i="18"/>
  <c r="H243" i="18"/>
  <c r="I243" i="18" s="1"/>
  <c r="D242" i="18"/>
  <c r="E241" i="18"/>
  <c r="G241" i="18"/>
  <c r="N242" i="18"/>
  <c r="O241" i="18"/>
  <c r="Q241" i="18"/>
  <c r="Z244" i="18"/>
  <c r="AB243" i="18"/>
  <c r="AC243" i="18" s="1"/>
  <c r="X242" i="18"/>
  <c r="Y241" i="18"/>
  <c r="AA241" i="18"/>
  <c r="P244" i="18"/>
  <c r="R243" i="18"/>
  <c r="S243" i="18" s="1"/>
  <c r="Z22" i="17"/>
  <c r="Z270" i="17"/>
  <c r="AB269" i="17"/>
  <c r="AA269" i="17"/>
  <c r="Q271" i="17"/>
  <c r="Q270" i="17"/>
  <c r="N272" i="17"/>
  <c r="O272" i="17" s="1"/>
  <c r="Q272" i="17"/>
  <c r="S272" i="17"/>
  <c r="P273" i="17"/>
  <c r="R273" i="17" s="1"/>
  <c r="H156" i="17"/>
  <c r="E156" i="17"/>
  <c r="Z248" i="19" l="1"/>
  <c r="AB247" i="19"/>
  <c r="AC247" i="19" s="1"/>
  <c r="Y245" i="19"/>
  <c r="X246" i="19"/>
  <c r="AA245" i="19"/>
  <c r="F248" i="19"/>
  <c r="H247" i="19"/>
  <c r="I247" i="19" s="1"/>
  <c r="P245" i="19"/>
  <c r="R244" i="19"/>
  <c r="S244" i="19" s="1"/>
  <c r="N243" i="19"/>
  <c r="O242" i="19"/>
  <c r="Q242" i="19"/>
  <c r="D246" i="19"/>
  <c r="E245" i="19"/>
  <c r="G245" i="19"/>
  <c r="N243" i="18"/>
  <c r="O242" i="18"/>
  <c r="Q242" i="18"/>
  <c r="P245" i="18"/>
  <c r="R244" i="18"/>
  <c r="S244" i="18" s="1"/>
  <c r="D243" i="18"/>
  <c r="E242" i="18"/>
  <c r="G242" i="18"/>
  <c r="Z245" i="18"/>
  <c r="AB244" i="18"/>
  <c r="AC244" i="18" s="1"/>
  <c r="X243" i="18"/>
  <c r="Y242" i="18"/>
  <c r="AA242" i="18"/>
  <c r="F245" i="18"/>
  <c r="H244" i="18"/>
  <c r="I244" i="18" s="1"/>
  <c r="AB22" i="17"/>
  <c r="AC269" i="17"/>
  <c r="AB270" i="17"/>
  <c r="AC270" i="17" s="1"/>
  <c r="Z271" i="17"/>
  <c r="N273" i="17"/>
  <c r="O273" i="17" s="1"/>
  <c r="P274" i="17"/>
  <c r="R274" i="17" s="1"/>
  <c r="S273" i="17"/>
  <c r="I156" i="17"/>
  <c r="D157" i="17" s="1"/>
  <c r="G156" i="17"/>
  <c r="N274" i="17" l="1"/>
  <c r="O274" i="17" s="1"/>
  <c r="D247" i="19"/>
  <c r="E246" i="19"/>
  <c r="G246" i="19"/>
  <c r="H248" i="19"/>
  <c r="I248" i="19" s="1"/>
  <c r="R245" i="19"/>
  <c r="S245" i="19" s="1"/>
  <c r="P246" i="19"/>
  <c r="N244" i="19"/>
  <c r="O243" i="19"/>
  <c r="Q243" i="19"/>
  <c r="X247" i="19"/>
  <c r="Y246" i="19"/>
  <c r="AA246" i="19"/>
  <c r="AB248" i="19"/>
  <c r="AC248" i="19" s="1"/>
  <c r="F246" i="18"/>
  <c r="H245" i="18"/>
  <c r="I245" i="18" s="1"/>
  <c r="P246" i="18"/>
  <c r="R245" i="18"/>
  <c r="S245" i="18" s="1"/>
  <c r="D244" i="18"/>
  <c r="E243" i="18"/>
  <c r="G243" i="18"/>
  <c r="Z246" i="18"/>
  <c r="AB245" i="18"/>
  <c r="AC245" i="18" s="1"/>
  <c r="X244" i="18"/>
  <c r="Y243" i="18"/>
  <c r="AA243" i="18"/>
  <c r="N244" i="18"/>
  <c r="O243" i="18"/>
  <c r="Q243" i="18"/>
  <c r="Q273" i="17"/>
  <c r="AB271" i="17"/>
  <c r="AC271" i="17" s="1"/>
  <c r="Z272" i="17"/>
  <c r="X270" i="17"/>
  <c r="AC22" i="17"/>
  <c r="Q274" i="17"/>
  <c r="P275" i="17"/>
  <c r="R275" i="17" s="1"/>
  <c r="S274" i="17"/>
  <c r="N275" i="17" s="1"/>
  <c r="O275" i="17" s="1"/>
  <c r="H157" i="17"/>
  <c r="E157" i="17"/>
  <c r="X248" i="19" l="1"/>
  <c r="Y247" i="19"/>
  <c r="AA247" i="19"/>
  <c r="P247" i="19"/>
  <c r="R246" i="19"/>
  <c r="S246" i="19" s="1"/>
  <c r="O244" i="19"/>
  <c r="N245" i="19"/>
  <c r="Q244" i="19"/>
  <c r="E247" i="19"/>
  <c r="D248" i="19"/>
  <c r="G247" i="19"/>
  <c r="D245" i="18"/>
  <c r="E244" i="18"/>
  <c r="G244" i="18"/>
  <c r="Z247" i="18"/>
  <c r="AB246" i="18"/>
  <c r="AC246" i="18" s="1"/>
  <c r="N245" i="18"/>
  <c r="O244" i="18"/>
  <c r="Q244" i="18"/>
  <c r="P247" i="18"/>
  <c r="R246" i="18"/>
  <c r="S246" i="18" s="1"/>
  <c r="X245" i="18"/>
  <c r="Y244" i="18"/>
  <c r="AA244" i="18"/>
  <c r="F247" i="18"/>
  <c r="H246" i="18"/>
  <c r="I246" i="18" s="1"/>
  <c r="X271" i="17"/>
  <c r="Y270" i="17"/>
  <c r="AA270" i="17"/>
  <c r="AB272" i="17"/>
  <c r="AC272" i="17" s="1"/>
  <c r="Z273" i="17"/>
  <c r="P276" i="17"/>
  <c r="R276" i="17" s="1"/>
  <c r="S275" i="17"/>
  <c r="N276" i="17" s="1"/>
  <c r="O276" i="17" s="1"/>
  <c r="Q275" i="17"/>
  <c r="G157" i="17"/>
  <c r="I157" i="17"/>
  <c r="D158" i="17" s="1"/>
  <c r="N246" i="19" l="1"/>
  <c r="O245" i="19"/>
  <c r="Q245" i="19"/>
  <c r="R247" i="19"/>
  <c r="S247" i="19" s="1"/>
  <c r="P248" i="19"/>
  <c r="D249" i="19"/>
  <c r="E248" i="19"/>
  <c r="D20" i="19"/>
  <c r="G20" i="19" s="1"/>
  <c r="G248" i="19"/>
  <c r="X249" i="19"/>
  <c r="Y248" i="19"/>
  <c r="X20" i="19"/>
  <c r="AA20" i="19" s="1"/>
  <c r="AA248" i="19"/>
  <c r="Z248" i="18"/>
  <c r="AB247" i="18"/>
  <c r="AC247" i="18" s="1"/>
  <c r="N246" i="18"/>
  <c r="O245" i="18"/>
  <c r="Q245" i="18"/>
  <c r="P248" i="18"/>
  <c r="R247" i="18"/>
  <c r="S247" i="18" s="1"/>
  <c r="F248" i="18"/>
  <c r="H247" i="18"/>
  <c r="I247" i="18" s="1"/>
  <c r="X246" i="18"/>
  <c r="Y245" i="18"/>
  <c r="AA245" i="18"/>
  <c r="D246" i="18"/>
  <c r="E245" i="18"/>
  <c r="G245" i="18"/>
  <c r="AB273" i="17"/>
  <c r="AC273" i="17" s="1"/>
  <c r="Z274" i="17"/>
  <c r="Y271" i="17"/>
  <c r="X272" i="17"/>
  <c r="AA271" i="17"/>
  <c r="Q276" i="17"/>
  <c r="S276" i="17"/>
  <c r="N277" i="17" s="1"/>
  <c r="O277" i="17" s="1"/>
  <c r="P277" i="17"/>
  <c r="R277" i="17" s="1"/>
  <c r="H158" i="17"/>
  <c r="E158" i="17"/>
  <c r="Y249" i="19" l="1"/>
  <c r="R248" i="19"/>
  <c r="S248" i="19" s="1"/>
  <c r="E249" i="19"/>
  <c r="O246" i="19"/>
  <c r="N247" i="19"/>
  <c r="Q246" i="19"/>
  <c r="D247" i="18"/>
  <c r="E246" i="18"/>
  <c r="G246" i="18"/>
  <c r="R248" i="18"/>
  <c r="S248" i="18" s="1"/>
  <c r="H248" i="18"/>
  <c r="I248" i="18" s="1"/>
  <c r="N247" i="18"/>
  <c r="O246" i="18"/>
  <c r="Q246" i="18"/>
  <c r="X247" i="18"/>
  <c r="Y246" i="18"/>
  <c r="AA246" i="18"/>
  <c r="AB248" i="18"/>
  <c r="AC248" i="18" s="1"/>
  <c r="AB274" i="17"/>
  <c r="AC274" i="17" s="1"/>
  <c r="Z275" i="17"/>
  <c r="Y272" i="17"/>
  <c r="AA272" i="17"/>
  <c r="X273" i="17"/>
  <c r="P278" i="17"/>
  <c r="R278" i="17" s="1"/>
  <c r="S277" i="17"/>
  <c r="N278" i="17" s="1"/>
  <c r="O278" i="17" s="1"/>
  <c r="Q277" i="17"/>
  <c r="I158" i="17"/>
  <c r="D159" i="17" s="1"/>
  <c r="G158" i="17"/>
  <c r="N248" i="19" l="1"/>
  <c r="O247" i="19"/>
  <c r="Q247" i="19"/>
  <c r="Y21" i="19"/>
  <c r="Z249" i="19"/>
  <c r="F249" i="19"/>
  <c r="E21" i="19"/>
  <c r="N248" i="18"/>
  <c r="O247" i="18"/>
  <c r="Q247" i="18"/>
  <c r="X248" i="18"/>
  <c r="Y247" i="18"/>
  <c r="AA247" i="18"/>
  <c r="D248" i="18"/>
  <c r="E247" i="18"/>
  <c r="G247" i="18"/>
  <c r="Y273" i="17"/>
  <c r="AA273" i="17"/>
  <c r="X274" i="17"/>
  <c r="X275" i="17" s="1"/>
  <c r="Y275" i="17" s="1"/>
  <c r="AB275" i="17"/>
  <c r="AC275" i="17" s="1"/>
  <c r="Z276" i="17"/>
  <c r="Q278" i="17"/>
  <c r="P279" i="17"/>
  <c r="R279" i="17" s="1"/>
  <c r="S278" i="17"/>
  <c r="N279" i="17" s="1"/>
  <c r="O279" i="17" s="1"/>
  <c r="H159" i="17"/>
  <c r="E159" i="17"/>
  <c r="F250" i="19" l="1"/>
  <c r="H249" i="19"/>
  <c r="F21" i="19"/>
  <c r="G249" i="19"/>
  <c r="Z250" i="19"/>
  <c r="AB249" i="19"/>
  <c r="AA249" i="19"/>
  <c r="Z21" i="19"/>
  <c r="O248" i="19"/>
  <c r="N249" i="19"/>
  <c r="N20" i="19"/>
  <c r="Q20" i="19" s="1"/>
  <c r="Q248" i="19"/>
  <c r="X249" i="18"/>
  <c r="Y248" i="18"/>
  <c r="X20" i="18"/>
  <c r="AA20" i="18" s="1"/>
  <c r="AA248" i="18"/>
  <c r="D249" i="18"/>
  <c r="E248" i="18"/>
  <c r="D20" i="18"/>
  <c r="G20" i="18" s="1"/>
  <c r="G248" i="18"/>
  <c r="N249" i="18"/>
  <c r="O248" i="18"/>
  <c r="N20" i="18"/>
  <c r="Q20" i="18" s="1"/>
  <c r="Q248" i="18"/>
  <c r="X276" i="17"/>
  <c r="Y276" i="17" s="1"/>
  <c r="Y274" i="17"/>
  <c r="AA274" i="17"/>
  <c r="AB276" i="17"/>
  <c r="AC276" i="17" s="1"/>
  <c r="X277" i="17" s="1"/>
  <c r="Y277" i="17" s="1"/>
  <c r="AA276" i="17"/>
  <c r="Z277" i="17"/>
  <c r="AA275" i="17"/>
  <c r="P280" i="17"/>
  <c r="R280" i="17" s="1"/>
  <c r="S279" i="17"/>
  <c r="N280" i="17" s="1"/>
  <c r="O280" i="17" s="1"/>
  <c r="Q279" i="17"/>
  <c r="G159" i="17"/>
  <c r="I159" i="17"/>
  <c r="D160" i="17" s="1"/>
  <c r="O249" i="19" l="1"/>
  <c r="AC249" i="19"/>
  <c r="AB21" i="19"/>
  <c r="I249" i="19"/>
  <c r="H21" i="19"/>
  <c r="Z251" i="19"/>
  <c r="AB250" i="19"/>
  <c r="AC250" i="19" s="1"/>
  <c r="F251" i="19"/>
  <c r="H250" i="19"/>
  <c r="I250" i="19" s="1"/>
  <c r="O249" i="18"/>
  <c r="E249" i="18"/>
  <c r="Y249" i="18"/>
  <c r="AB277" i="17"/>
  <c r="AC277" i="17" s="1"/>
  <c r="X278" i="17" s="1"/>
  <c r="Y278" i="17" s="1"/>
  <c r="Z278" i="17"/>
  <c r="AA277" i="17"/>
  <c r="Q280" i="17"/>
  <c r="S280" i="17"/>
  <c r="N281" i="17" s="1"/>
  <c r="O281" i="17" s="1"/>
  <c r="P281" i="17"/>
  <c r="R281" i="17" s="1"/>
  <c r="H160" i="17"/>
  <c r="E160" i="17"/>
  <c r="I21" i="19" l="1"/>
  <c r="D250" i="19"/>
  <c r="P249" i="19"/>
  <c r="O21" i="19"/>
  <c r="F252" i="19"/>
  <c r="H251" i="19"/>
  <c r="I251" i="19" s="1"/>
  <c r="Z252" i="19"/>
  <c r="AB251" i="19"/>
  <c r="AC251" i="19" s="1"/>
  <c r="AC21" i="19"/>
  <c r="X250" i="19"/>
  <c r="F249" i="18"/>
  <c r="E21" i="18"/>
  <c r="P249" i="18"/>
  <c r="O21" i="18"/>
  <c r="Z249" i="18"/>
  <c r="Y21" i="18"/>
  <c r="AB278" i="17"/>
  <c r="AC278" i="17" s="1"/>
  <c r="X279" i="17" s="1"/>
  <c r="Y279" i="17" s="1"/>
  <c r="AA278" i="17"/>
  <c r="Z279" i="17"/>
  <c r="P282" i="17"/>
  <c r="R282" i="17" s="1"/>
  <c r="S281" i="17"/>
  <c r="N282" i="17" s="1"/>
  <c r="O282" i="17" s="1"/>
  <c r="Q281" i="17"/>
  <c r="I160" i="17"/>
  <c r="D161" i="17" s="1"/>
  <c r="G160" i="17"/>
  <c r="X251" i="19" l="1"/>
  <c r="Y250" i="19"/>
  <c r="AA250" i="19"/>
  <c r="Z253" i="19"/>
  <c r="AB252" i="19"/>
  <c r="AC252" i="19" s="1"/>
  <c r="P250" i="19"/>
  <c r="R249" i="19"/>
  <c r="Q249" i="19"/>
  <c r="P21" i="19"/>
  <c r="D251" i="19"/>
  <c r="E250" i="19"/>
  <c r="G250" i="19"/>
  <c r="F253" i="19"/>
  <c r="H252" i="19"/>
  <c r="I252" i="19" s="1"/>
  <c r="P250" i="18"/>
  <c r="R249" i="18"/>
  <c r="Q249" i="18"/>
  <c r="P21" i="18"/>
  <c r="Z250" i="18"/>
  <c r="AB249" i="18"/>
  <c r="AA249" i="18"/>
  <c r="Z21" i="18"/>
  <c r="F250" i="18"/>
  <c r="H249" i="18"/>
  <c r="G249" i="18"/>
  <c r="F21" i="18"/>
  <c r="AB279" i="17"/>
  <c r="AC279" i="17" s="1"/>
  <c r="X280" i="17" s="1"/>
  <c r="Y280" i="17" s="1"/>
  <c r="AA279" i="17"/>
  <c r="Z280" i="17"/>
  <c r="Q282" i="17"/>
  <c r="P283" i="17"/>
  <c r="R283" i="17" s="1"/>
  <c r="S282" i="17"/>
  <c r="N283" i="17" s="1"/>
  <c r="O283" i="17" s="1"/>
  <c r="H161" i="17"/>
  <c r="E161" i="17"/>
  <c r="S249" i="19" l="1"/>
  <c r="R21" i="19"/>
  <c r="E251" i="19"/>
  <c r="D252" i="19"/>
  <c r="G251" i="19"/>
  <c r="P251" i="19"/>
  <c r="R250" i="19"/>
  <c r="S250" i="19" s="1"/>
  <c r="F254" i="19"/>
  <c r="H253" i="19"/>
  <c r="I253" i="19" s="1"/>
  <c r="Z254" i="19"/>
  <c r="AB253" i="19"/>
  <c r="AC253" i="19" s="1"/>
  <c r="X252" i="19"/>
  <c r="Y251" i="19"/>
  <c r="AA251" i="19"/>
  <c r="I249" i="18"/>
  <c r="H21" i="18"/>
  <c r="S249" i="18"/>
  <c r="R21" i="18"/>
  <c r="AC249" i="18"/>
  <c r="AB21" i="18"/>
  <c r="F251" i="18"/>
  <c r="H250" i="18"/>
  <c r="I250" i="18" s="1"/>
  <c r="Z251" i="18"/>
  <c r="AB250" i="18"/>
  <c r="AC250" i="18" s="1"/>
  <c r="P251" i="18"/>
  <c r="R250" i="18"/>
  <c r="S250" i="18" s="1"/>
  <c r="AB280" i="17"/>
  <c r="AC280" i="17" s="1"/>
  <c r="X281" i="17" s="1"/>
  <c r="Y281" i="17" s="1"/>
  <c r="AA280" i="17"/>
  <c r="Z281" i="17"/>
  <c r="P284" i="17"/>
  <c r="R284" i="17" s="1"/>
  <c r="S283" i="17"/>
  <c r="N284" i="17" s="1"/>
  <c r="O284" i="17" s="1"/>
  <c r="Q283" i="17"/>
  <c r="G161" i="17"/>
  <c r="I161" i="17"/>
  <c r="D162" i="17" s="1"/>
  <c r="X253" i="19" l="1"/>
  <c r="Y252" i="19"/>
  <c r="AA252" i="19"/>
  <c r="D253" i="19"/>
  <c r="E252" i="19"/>
  <c r="G252" i="19"/>
  <c r="H254" i="19"/>
  <c r="I254" i="19" s="1"/>
  <c r="F255" i="19"/>
  <c r="P252" i="19"/>
  <c r="R251" i="19"/>
  <c r="S251" i="19" s="1"/>
  <c r="Z255" i="19"/>
  <c r="AB254" i="19"/>
  <c r="AC254" i="19" s="1"/>
  <c r="S21" i="19"/>
  <c r="N250" i="19"/>
  <c r="P252" i="18"/>
  <c r="R251" i="18"/>
  <c r="S251" i="18" s="1"/>
  <c r="I21" i="18"/>
  <c r="D250" i="18"/>
  <c r="F252" i="18"/>
  <c r="H251" i="18"/>
  <c r="I251" i="18" s="1"/>
  <c r="AC21" i="18"/>
  <c r="X250" i="18"/>
  <c r="Z252" i="18"/>
  <c r="AB251" i="18"/>
  <c r="AC251" i="18" s="1"/>
  <c r="S21" i="18"/>
  <c r="N250" i="18"/>
  <c r="AB281" i="17"/>
  <c r="AC281" i="17" s="1"/>
  <c r="X282" i="17" s="1"/>
  <c r="Y282" i="17" s="1"/>
  <c r="AA281" i="17"/>
  <c r="Z282" i="17"/>
  <c r="Q284" i="17"/>
  <c r="S284" i="17"/>
  <c r="N285" i="17" s="1"/>
  <c r="O285" i="17" s="1"/>
  <c r="P285" i="17"/>
  <c r="R285" i="17" s="1"/>
  <c r="H162" i="17"/>
  <c r="E162" i="17"/>
  <c r="D254" i="19" l="1"/>
  <c r="E253" i="19"/>
  <c r="G253" i="19"/>
  <c r="P253" i="19"/>
  <c r="R252" i="19"/>
  <c r="S252" i="19" s="1"/>
  <c r="N251" i="19"/>
  <c r="O250" i="19"/>
  <c r="Q250" i="19"/>
  <c r="Z256" i="19"/>
  <c r="AB255" i="19"/>
  <c r="AC255" i="19" s="1"/>
  <c r="F256" i="19"/>
  <c r="H255" i="19"/>
  <c r="I255" i="19" s="1"/>
  <c r="Y253" i="19"/>
  <c r="X254" i="19"/>
  <c r="AA253" i="19"/>
  <c r="X251" i="18"/>
  <c r="Y250" i="18"/>
  <c r="AA250" i="18"/>
  <c r="F253" i="18"/>
  <c r="H252" i="18"/>
  <c r="I252" i="18" s="1"/>
  <c r="N251" i="18"/>
  <c r="O250" i="18"/>
  <c r="Q250" i="18"/>
  <c r="Z253" i="18"/>
  <c r="AB252" i="18"/>
  <c r="AC252" i="18" s="1"/>
  <c r="D251" i="18"/>
  <c r="E250" i="18"/>
  <c r="G250" i="18"/>
  <c r="P253" i="18"/>
  <c r="R252" i="18"/>
  <c r="S252" i="18" s="1"/>
  <c r="AB282" i="17"/>
  <c r="AC282" i="17" s="1"/>
  <c r="X283" i="17" s="1"/>
  <c r="Y283" i="17" s="1"/>
  <c r="AA282" i="17"/>
  <c r="Z283" i="17"/>
  <c r="P286" i="17"/>
  <c r="R286" i="17" s="1"/>
  <c r="S285" i="17"/>
  <c r="N286" i="17" s="1"/>
  <c r="O286" i="17" s="1"/>
  <c r="Q285" i="17"/>
  <c r="I162" i="17"/>
  <c r="D163" i="17" s="1"/>
  <c r="G162" i="17"/>
  <c r="P254" i="19" l="1"/>
  <c r="R253" i="19"/>
  <c r="S253" i="19" s="1"/>
  <c r="N252" i="19"/>
  <c r="O251" i="19"/>
  <c r="Q251" i="19"/>
  <c r="Z257" i="19"/>
  <c r="AB256" i="19"/>
  <c r="AC256" i="19" s="1"/>
  <c r="X255" i="19"/>
  <c r="Y254" i="19"/>
  <c r="AA254" i="19"/>
  <c r="H256" i="19"/>
  <c r="I256" i="19" s="1"/>
  <c r="F257" i="19"/>
  <c r="D255" i="19"/>
  <c r="E254" i="19"/>
  <c r="G254" i="19"/>
  <c r="N252" i="18"/>
  <c r="O251" i="18"/>
  <c r="Q251" i="18"/>
  <c r="P254" i="18"/>
  <c r="R253" i="18"/>
  <c r="S253" i="18" s="1"/>
  <c r="Z254" i="18"/>
  <c r="AB253" i="18"/>
  <c r="AC253" i="18" s="1"/>
  <c r="F254" i="18"/>
  <c r="H253" i="18"/>
  <c r="I253" i="18" s="1"/>
  <c r="D252" i="18"/>
  <c r="E251" i="18"/>
  <c r="G251" i="18"/>
  <c r="X252" i="18"/>
  <c r="Y251" i="18"/>
  <c r="AA251" i="18"/>
  <c r="AB283" i="17"/>
  <c r="AC283" i="17" s="1"/>
  <c r="X284" i="17" s="1"/>
  <c r="Y284" i="17" s="1"/>
  <c r="Z284" i="17"/>
  <c r="AA283" i="17"/>
  <c r="Q286" i="17"/>
  <c r="P287" i="17"/>
  <c r="R287" i="17" s="1"/>
  <c r="S286" i="17"/>
  <c r="N287" i="17" s="1"/>
  <c r="O287" i="17" s="1"/>
  <c r="H163" i="17"/>
  <c r="E163" i="17"/>
  <c r="E255" i="19" l="1"/>
  <c r="D256" i="19"/>
  <c r="G255" i="19"/>
  <c r="N253" i="19"/>
  <c r="O252" i="19"/>
  <c r="Q252" i="19"/>
  <c r="Z258" i="19"/>
  <c r="AB257" i="19"/>
  <c r="AC257" i="19" s="1"/>
  <c r="F258" i="19"/>
  <c r="H257" i="19"/>
  <c r="I257" i="19" s="1"/>
  <c r="X256" i="19"/>
  <c r="Y255" i="19"/>
  <c r="AA255" i="19"/>
  <c r="P255" i="19"/>
  <c r="R254" i="19"/>
  <c r="S254" i="19" s="1"/>
  <c r="X253" i="18"/>
  <c r="Y252" i="18"/>
  <c r="AA252" i="18"/>
  <c r="P255" i="18"/>
  <c r="R254" i="18"/>
  <c r="S254" i="18" s="1"/>
  <c r="Z255" i="18"/>
  <c r="AB254" i="18"/>
  <c r="AC254" i="18" s="1"/>
  <c r="F255" i="18"/>
  <c r="H254" i="18"/>
  <c r="I254" i="18" s="1"/>
  <c r="D253" i="18"/>
  <c r="E252" i="18"/>
  <c r="G252" i="18"/>
  <c r="N253" i="18"/>
  <c r="O252" i="18"/>
  <c r="Q252" i="18"/>
  <c r="AB284" i="17"/>
  <c r="AC284" i="17" s="1"/>
  <c r="X285" i="17" s="1"/>
  <c r="Y285" i="17" s="1"/>
  <c r="AA284" i="17"/>
  <c r="Z285" i="17"/>
  <c r="P288" i="17"/>
  <c r="R288" i="17" s="1"/>
  <c r="S287" i="17"/>
  <c r="N288" i="17" s="1"/>
  <c r="Q287" i="17"/>
  <c r="G163" i="17"/>
  <c r="I163" i="17"/>
  <c r="D164" i="17" s="1"/>
  <c r="R255" i="19" l="1"/>
  <c r="S255" i="19" s="1"/>
  <c r="P256" i="19"/>
  <c r="N254" i="19"/>
  <c r="O253" i="19"/>
  <c r="Q253" i="19"/>
  <c r="Z259" i="19"/>
  <c r="AB258" i="19"/>
  <c r="AC258" i="19" s="1"/>
  <c r="H258" i="19"/>
  <c r="I258" i="19" s="1"/>
  <c r="F259" i="19"/>
  <c r="D257" i="19"/>
  <c r="E256" i="19"/>
  <c r="G256" i="19"/>
  <c r="X257" i="19"/>
  <c r="Y256" i="19"/>
  <c r="AA256" i="19"/>
  <c r="P256" i="18"/>
  <c r="R255" i="18"/>
  <c r="S255" i="18" s="1"/>
  <c r="Z256" i="18"/>
  <c r="AB255" i="18"/>
  <c r="AC255" i="18" s="1"/>
  <c r="F256" i="18"/>
  <c r="H255" i="18"/>
  <c r="I255" i="18" s="1"/>
  <c r="N254" i="18"/>
  <c r="O253" i="18"/>
  <c r="Q253" i="18"/>
  <c r="D254" i="18"/>
  <c r="E253" i="18"/>
  <c r="G253" i="18"/>
  <c r="X254" i="18"/>
  <c r="Y253" i="18"/>
  <c r="AA253" i="18"/>
  <c r="AB285" i="17"/>
  <c r="AC285" i="17" s="1"/>
  <c r="X286" i="17" s="1"/>
  <c r="Y286" i="17" s="1"/>
  <c r="Z286" i="17"/>
  <c r="AA285" i="17"/>
  <c r="O288" i="17"/>
  <c r="N22" i="17"/>
  <c r="Q22" i="17" s="1"/>
  <c r="Q288" i="17"/>
  <c r="S288" i="17"/>
  <c r="N289" i="17" s="1"/>
  <c r="O289" i="17" s="1"/>
  <c r="O23" i="17" s="1"/>
  <c r="H164" i="17"/>
  <c r="E164" i="17"/>
  <c r="Y257" i="19" l="1"/>
  <c r="X258" i="19"/>
  <c r="AA257" i="19"/>
  <c r="F260" i="19"/>
  <c r="H259" i="19"/>
  <c r="I259" i="19" s="1"/>
  <c r="N255" i="19"/>
  <c r="O254" i="19"/>
  <c r="Q254" i="19"/>
  <c r="Z260" i="19"/>
  <c r="AB259" i="19"/>
  <c r="AC259" i="19" s="1"/>
  <c r="P257" i="19"/>
  <c r="R256" i="19"/>
  <c r="S256" i="19" s="1"/>
  <c r="E257" i="19"/>
  <c r="D258" i="19"/>
  <c r="G257" i="19"/>
  <c r="X255" i="18"/>
  <c r="Y254" i="18"/>
  <c r="AA254" i="18"/>
  <c r="Z257" i="18"/>
  <c r="AB256" i="18"/>
  <c r="AC256" i="18" s="1"/>
  <c r="F257" i="18"/>
  <c r="H256" i="18"/>
  <c r="I256" i="18" s="1"/>
  <c r="N255" i="18"/>
  <c r="O254" i="18"/>
  <c r="Q254" i="18"/>
  <c r="D255" i="18"/>
  <c r="E254" i="18"/>
  <c r="G254" i="18"/>
  <c r="P257" i="18"/>
  <c r="R256" i="18"/>
  <c r="S256" i="18" s="1"/>
  <c r="AB286" i="17"/>
  <c r="AC286" i="17" s="1"/>
  <c r="X287" i="17" s="1"/>
  <c r="Y287" i="17" s="1"/>
  <c r="AA286" i="17"/>
  <c r="Z287" i="17"/>
  <c r="P289" i="17"/>
  <c r="I164" i="17"/>
  <c r="D165" i="17" s="1"/>
  <c r="G164" i="17"/>
  <c r="F261" i="19" l="1"/>
  <c r="H260" i="19"/>
  <c r="I260" i="19" s="1"/>
  <c r="N256" i="19"/>
  <c r="O255" i="19"/>
  <c r="Q255" i="19"/>
  <c r="Z261" i="19"/>
  <c r="AB260" i="19"/>
  <c r="AC260" i="19" s="1"/>
  <c r="X259" i="19"/>
  <c r="Y258" i="19"/>
  <c r="AA258" i="19"/>
  <c r="D259" i="19"/>
  <c r="E258" i="19"/>
  <c r="G258" i="19"/>
  <c r="P258" i="19"/>
  <c r="R257" i="19"/>
  <c r="S257" i="19" s="1"/>
  <c r="Z258" i="18"/>
  <c r="AB257" i="18"/>
  <c r="AC257" i="18" s="1"/>
  <c r="F258" i="18"/>
  <c r="H257" i="18"/>
  <c r="I257" i="18" s="1"/>
  <c r="P258" i="18"/>
  <c r="R257" i="18"/>
  <c r="S257" i="18" s="1"/>
  <c r="N256" i="18"/>
  <c r="O255" i="18"/>
  <c r="Q255" i="18"/>
  <c r="D256" i="18"/>
  <c r="E255" i="18"/>
  <c r="G255" i="18"/>
  <c r="X256" i="18"/>
  <c r="Y255" i="18"/>
  <c r="AA255" i="18"/>
  <c r="AB287" i="17"/>
  <c r="AC287" i="17" s="1"/>
  <c r="X288" i="17" s="1"/>
  <c r="Z288" i="17"/>
  <c r="AA287" i="17"/>
  <c r="R289" i="17"/>
  <c r="R23" i="17" s="1"/>
  <c r="P23" i="17"/>
  <c r="Q289" i="17"/>
  <c r="H165" i="17"/>
  <c r="E165" i="17"/>
  <c r="P259" i="19" l="1"/>
  <c r="R258" i="19"/>
  <c r="S258" i="19" s="1"/>
  <c r="Z262" i="19"/>
  <c r="AB261" i="19"/>
  <c r="AC261" i="19" s="1"/>
  <c r="O256" i="19"/>
  <c r="N257" i="19"/>
  <c r="Q256" i="19"/>
  <c r="Y259" i="19"/>
  <c r="X260" i="19"/>
  <c r="AA259" i="19"/>
  <c r="E259" i="19"/>
  <c r="D260" i="19"/>
  <c r="G259" i="19"/>
  <c r="F262" i="19"/>
  <c r="H261" i="19"/>
  <c r="I261" i="19" s="1"/>
  <c r="X257" i="18"/>
  <c r="Y256" i="18"/>
  <c r="AA256" i="18"/>
  <c r="F259" i="18"/>
  <c r="H258" i="18"/>
  <c r="I258" i="18" s="1"/>
  <c r="P259" i="18"/>
  <c r="R258" i="18"/>
  <c r="S258" i="18" s="1"/>
  <c r="N257" i="18"/>
  <c r="O256" i="18"/>
  <c r="Q256" i="18"/>
  <c r="D257" i="18"/>
  <c r="E256" i="18"/>
  <c r="G256" i="18"/>
  <c r="Z259" i="18"/>
  <c r="AB258" i="18"/>
  <c r="AC258" i="18" s="1"/>
  <c r="AB288" i="17"/>
  <c r="AC288" i="17" s="1"/>
  <c r="X289" i="17" s="1"/>
  <c r="Y289" i="17" s="1"/>
  <c r="AA288" i="17"/>
  <c r="X22" i="17"/>
  <c r="AA22" i="17" s="1"/>
  <c r="Y288" i="17"/>
  <c r="S289" i="17"/>
  <c r="G165" i="17"/>
  <c r="I165" i="17"/>
  <c r="D166" i="17" s="1"/>
  <c r="F263" i="19" l="1"/>
  <c r="H262" i="19"/>
  <c r="I262" i="19" s="1"/>
  <c r="N258" i="19"/>
  <c r="O257" i="19"/>
  <c r="Q257" i="19"/>
  <c r="Z263" i="19"/>
  <c r="AB262" i="19"/>
  <c r="AC262" i="19" s="1"/>
  <c r="X261" i="19"/>
  <c r="Y260" i="19"/>
  <c r="AA260" i="19"/>
  <c r="D261" i="19"/>
  <c r="E260" i="19"/>
  <c r="G260" i="19"/>
  <c r="P260" i="19"/>
  <c r="R259" i="19"/>
  <c r="S259" i="19" s="1"/>
  <c r="P260" i="18"/>
  <c r="R259" i="18"/>
  <c r="S259" i="18" s="1"/>
  <c r="Z260" i="18"/>
  <c r="AB259" i="18"/>
  <c r="AC259" i="18" s="1"/>
  <c r="F260" i="18"/>
  <c r="H259" i="18"/>
  <c r="I259" i="18" s="1"/>
  <c r="N258" i="18"/>
  <c r="O257" i="18"/>
  <c r="Q257" i="18"/>
  <c r="D258" i="18"/>
  <c r="E257" i="18"/>
  <c r="G257" i="18"/>
  <c r="X258" i="18"/>
  <c r="Y257" i="18"/>
  <c r="AA257" i="18"/>
  <c r="Y23" i="17"/>
  <c r="Z289" i="17"/>
  <c r="N290" i="17"/>
  <c r="O290" i="17" s="1"/>
  <c r="P290" i="17" s="1"/>
  <c r="R290" i="17" s="1"/>
  <c r="R24" i="17" s="1"/>
  <c r="S23" i="17"/>
  <c r="H166" i="17"/>
  <c r="E166" i="17"/>
  <c r="P261" i="19" l="1"/>
  <c r="R260" i="19"/>
  <c r="S260" i="19" s="1"/>
  <c r="N259" i="19"/>
  <c r="O258" i="19"/>
  <c r="Q258" i="19"/>
  <c r="Z264" i="19"/>
  <c r="AB263" i="19"/>
  <c r="AC263" i="19" s="1"/>
  <c r="Y261" i="19"/>
  <c r="X262" i="19"/>
  <c r="AA261" i="19"/>
  <c r="F264" i="19"/>
  <c r="H263" i="19"/>
  <c r="I263" i="19" s="1"/>
  <c r="D262" i="19"/>
  <c r="E261" i="19"/>
  <c r="G261" i="19"/>
  <c r="X259" i="18"/>
  <c r="Y258" i="18"/>
  <c r="AA258" i="18"/>
  <c r="Z261" i="18"/>
  <c r="AB260" i="18"/>
  <c r="AC260" i="18" s="1"/>
  <c r="F261" i="18"/>
  <c r="H260" i="18"/>
  <c r="I260" i="18" s="1"/>
  <c r="N259" i="18"/>
  <c r="O258" i="18"/>
  <c r="Q258" i="18"/>
  <c r="D259" i="18"/>
  <c r="E258" i="18"/>
  <c r="G258" i="18"/>
  <c r="P261" i="18"/>
  <c r="R260" i="18"/>
  <c r="S260" i="18" s="1"/>
  <c r="Z23" i="17"/>
  <c r="AA289" i="17"/>
  <c r="AB289" i="17"/>
  <c r="S290" i="17"/>
  <c r="Q290" i="17"/>
  <c r="I166" i="17"/>
  <c r="D167" i="17" s="1"/>
  <c r="G166" i="17"/>
  <c r="D263" i="19" l="1"/>
  <c r="E262" i="19"/>
  <c r="G262" i="19"/>
  <c r="N260" i="19"/>
  <c r="O259" i="19"/>
  <c r="Q259" i="19"/>
  <c r="X263" i="19"/>
  <c r="Y262" i="19"/>
  <c r="AA262" i="19"/>
  <c r="AB264" i="19"/>
  <c r="AC264" i="19" s="1"/>
  <c r="Z265" i="19"/>
  <c r="F265" i="19"/>
  <c r="H264" i="19"/>
  <c r="I264" i="19" s="1"/>
  <c r="P262" i="19"/>
  <c r="R261" i="19"/>
  <c r="S261" i="19" s="1"/>
  <c r="P262" i="18"/>
  <c r="R261" i="18"/>
  <c r="S261" i="18" s="1"/>
  <c r="Z262" i="18"/>
  <c r="AB261" i="18"/>
  <c r="AC261" i="18" s="1"/>
  <c r="F262" i="18"/>
  <c r="H261" i="18"/>
  <c r="I261" i="18" s="1"/>
  <c r="N260" i="18"/>
  <c r="O259" i="18"/>
  <c r="Q259" i="18"/>
  <c r="D260" i="18"/>
  <c r="E259" i="18"/>
  <c r="G259" i="18"/>
  <c r="X260" i="18"/>
  <c r="Y259" i="18"/>
  <c r="AA259" i="18"/>
  <c r="AB23" i="17"/>
  <c r="AC289" i="17"/>
  <c r="N291" i="17"/>
  <c r="O291" i="17" s="1"/>
  <c r="P291" i="17" s="1"/>
  <c r="R291" i="17" s="1"/>
  <c r="S291" i="17" s="1"/>
  <c r="N292" i="17" s="1"/>
  <c r="O292" i="17" s="1"/>
  <c r="S24" i="17"/>
  <c r="H167" i="17"/>
  <c r="E167" i="17"/>
  <c r="P263" i="19" l="1"/>
  <c r="R262" i="19"/>
  <c r="S262" i="19" s="1"/>
  <c r="Z266" i="19"/>
  <c r="AB265" i="19"/>
  <c r="AC265" i="19" s="1"/>
  <c r="N261" i="19"/>
  <c r="O260" i="19"/>
  <c r="Q260" i="19"/>
  <c r="X264" i="19"/>
  <c r="Y263" i="19"/>
  <c r="AA263" i="19"/>
  <c r="F266" i="19"/>
  <c r="H265" i="19"/>
  <c r="I265" i="19" s="1"/>
  <c r="D264" i="19"/>
  <c r="E263" i="19"/>
  <c r="G263" i="19"/>
  <c r="X261" i="18"/>
  <c r="Y260" i="18"/>
  <c r="AA260" i="18"/>
  <c r="Z263" i="18"/>
  <c r="AB262" i="18"/>
  <c r="AC262" i="18" s="1"/>
  <c r="F263" i="18"/>
  <c r="H262" i="18"/>
  <c r="I262" i="18" s="1"/>
  <c r="N261" i="18"/>
  <c r="O260" i="18"/>
  <c r="Q260" i="18"/>
  <c r="D261" i="18"/>
  <c r="E260" i="18"/>
  <c r="G260" i="18"/>
  <c r="P263" i="18"/>
  <c r="R262" i="18"/>
  <c r="S262" i="18" s="1"/>
  <c r="AC23" i="17"/>
  <c r="X290" i="17"/>
  <c r="Q291" i="17"/>
  <c r="P292" i="17"/>
  <c r="R292" i="17" s="1"/>
  <c r="G167" i="17"/>
  <c r="I167" i="17"/>
  <c r="D168" i="17" s="1"/>
  <c r="D16" i="17" s="1"/>
  <c r="G16" i="17" s="1"/>
  <c r="D265" i="19" l="1"/>
  <c r="E264" i="19"/>
  <c r="G264" i="19"/>
  <c r="AB266" i="19"/>
  <c r="AC266" i="19" s="1"/>
  <c r="Z267" i="19"/>
  <c r="N262" i="19"/>
  <c r="O261" i="19"/>
  <c r="Q261" i="19"/>
  <c r="X265" i="19"/>
  <c r="Y264" i="19"/>
  <c r="AA264" i="19"/>
  <c r="F267" i="19"/>
  <c r="H266" i="19"/>
  <c r="I266" i="19" s="1"/>
  <c r="P264" i="19"/>
  <c r="R263" i="19"/>
  <c r="S263" i="19" s="1"/>
  <c r="P264" i="18"/>
  <c r="R263" i="18"/>
  <c r="S263" i="18" s="1"/>
  <c r="Z264" i="18"/>
  <c r="AB263" i="18"/>
  <c r="AC263" i="18" s="1"/>
  <c r="F264" i="18"/>
  <c r="H263" i="18"/>
  <c r="I263" i="18" s="1"/>
  <c r="N262" i="18"/>
  <c r="O261" i="18"/>
  <c r="Q261" i="18"/>
  <c r="D262" i="18"/>
  <c r="E261" i="18"/>
  <c r="G261" i="18"/>
  <c r="X262" i="18"/>
  <c r="Y261" i="18"/>
  <c r="AA261" i="18"/>
  <c r="Y290" i="17"/>
  <c r="Z290" i="17" s="1"/>
  <c r="Q292" i="17"/>
  <c r="S292" i="17"/>
  <c r="N293" i="17" s="1"/>
  <c r="O293" i="17" s="1"/>
  <c r="H168" i="17"/>
  <c r="E168" i="17"/>
  <c r="N263" i="19" l="1"/>
  <c r="O262" i="19"/>
  <c r="Q262" i="19"/>
  <c r="F268" i="19"/>
  <c r="H267" i="19"/>
  <c r="I267" i="19" s="1"/>
  <c r="Y265" i="19"/>
  <c r="X266" i="19"/>
  <c r="AA265" i="19"/>
  <c r="Z268" i="19"/>
  <c r="AB267" i="19"/>
  <c r="AC267" i="19" s="1"/>
  <c r="P265" i="19"/>
  <c r="R264" i="19"/>
  <c r="S264" i="19" s="1"/>
  <c r="D266" i="19"/>
  <c r="E265" i="19"/>
  <c r="G265" i="19"/>
  <c r="X263" i="18"/>
  <c r="Y262" i="18"/>
  <c r="AA262" i="18"/>
  <c r="Z265" i="18"/>
  <c r="AB264" i="18"/>
  <c r="AC264" i="18" s="1"/>
  <c r="F265" i="18"/>
  <c r="H264" i="18"/>
  <c r="I264" i="18" s="1"/>
  <c r="N263" i="18"/>
  <c r="O262" i="18"/>
  <c r="Q262" i="18"/>
  <c r="D263" i="18"/>
  <c r="E262" i="18"/>
  <c r="G262" i="18"/>
  <c r="P265" i="18"/>
  <c r="R264" i="18"/>
  <c r="S264" i="18" s="1"/>
  <c r="AB290" i="17"/>
  <c r="AA290" i="17"/>
  <c r="P293" i="17"/>
  <c r="R293" i="17" s="1"/>
  <c r="I168" i="17"/>
  <c r="D169" i="17" s="1"/>
  <c r="E169" i="17" s="1"/>
  <c r="E17" i="17" s="1"/>
  <c r="G168" i="17"/>
  <c r="D267" i="19" l="1"/>
  <c r="E266" i="19"/>
  <c r="G266" i="19"/>
  <c r="X267" i="19"/>
  <c r="Y266" i="19"/>
  <c r="AA266" i="19"/>
  <c r="H268" i="19"/>
  <c r="I268" i="19" s="1"/>
  <c r="AB268" i="19"/>
  <c r="AC268" i="19" s="1"/>
  <c r="P266" i="19"/>
  <c r="R265" i="19"/>
  <c r="S265" i="19" s="1"/>
  <c r="N264" i="19"/>
  <c r="O263" i="19"/>
  <c r="Q263" i="19"/>
  <c r="P266" i="18"/>
  <c r="R265" i="18"/>
  <c r="S265" i="18" s="1"/>
  <c r="AB265" i="18"/>
  <c r="AC265" i="18" s="1"/>
  <c r="Z266" i="18"/>
  <c r="F266" i="18"/>
  <c r="H265" i="18"/>
  <c r="I265" i="18" s="1"/>
  <c r="N264" i="18"/>
  <c r="O263" i="18"/>
  <c r="Q263" i="18"/>
  <c r="D264" i="18"/>
  <c r="E263" i="18"/>
  <c r="G263" i="18"/>
  <c r="X264" i="18"/>
  <c r="Y263" i="18"/>
  <c r="AA263" i="18"/>
  <c r="AB24" i="17"/>
  <c r="AC290" i="17"/>
  <c r="S293" i="17"/>
  <c r="N294" i="17" s="1"/>
  <c r="O294" i="17" s="1"/>
  <c r="Q293" i="17"/>
  <c r="F169" i="17"/>
  <c r="F17" i="17" s="1"/>
  <c r="O264" i="19" l="1"/>
  <c r="N265" i="19"/>
  <c r="Q264" i="19"/>
  <c r="Y267" i="19"/>
  <c r="X268" i="19"/>
  <c r="AA267" i="19"/>
  <c r="P267" i="19"/>
  <c r="R266" i="19"/>
  <c r="S266" i="19" s="1"/>
  <c r="E267" i="19"/>
  <c r="D268" i="19"/>
  <c r="G267" i="19"/>
  <c r="X265" i="18"/>
  <c r="Y264" i="18"/>
  <c r="AA264" i="18"/>
  <c r="H266" i="18"/>
  <c r="I266" i="18" s="1"/>
  <c r="F267" i="18"/>
  <c r="N265" i="18"/>
  <c r="O264" i="18"/>
  <c r="Q264" i="18"/>
  <c r="Z267" i="18"/>
  <c r="AB266" i="18"/>
  <c r="AC266" i="18" s="1"/>
  <c r="D265" i="18"/>
  <c r="E264" i="18"/>
  <c r="G264" i="18"/>
  <c r="P267" i="18"/>
  <c r="R266" i="18"/>
  <c r="S266" i="18" s="1"/>
  <c r="AC24" i="17"/>
  <c r="X291" i="17"/>
  <c r="Y291" i="17" s="1"/>
  <c r="Z291" i="17" s="1"/>
  <c r="P294" i="17"/>
  <c r="R294" i="17" s="1"/>
  <c r="F170" i="17"/>
  <c r="F171" i="17" s="1"/>
  <c r="F172" i="17" s="1"/>
  <c r="F173" i="17" s="1"/>
  <c r="F174" i="17" s="1"/>
  <c r="F175" i="17" s="1"/>
  <c r="F176" i="17" s="1"/>
  <c r="F177" i="17" s="1"/>
  <c r="F178" i="17" s="1"/>
  <c r="F179" i="17" s="1"/>
  <c r="F180" i="17" s="1"/>
  <c r="F181" i="17" s="1"/>
  <c r="F182" i="17" s="1"/>
  <c r="F183" i="17" s="1"/>
  <c r="F184" i="17" s="1"/>
  <c r="F185" i="17" s="1"/>
  <c r="F186" i="17" s="1"/>
  <c r="F187" i="17" s="1"/>
  <c r="F188" i="17" s="1"/>
  <c r="H169" i="17"/>
  <c r="G169" i="17"/>
  <c r="P268" i="19" l="1"/>
  <c r="R267" i="19"/>
  <c r="S267" i="19" s="1"/>
  <c r="N266" i="19"/>
  <c r="O265" i="19"/>
  <c r="Q265" i="19"/>
  <c r="D269" i="19"/>
  <c r="E268" i="19"/>
  <c r="D21" i="19"/>
  <c r="G21" i="19" s="1"/>
  <c r="G268" i="19"/>
  <c r="X269" i="19"/>
  <c r="Y268" i="19"/>
  <c r="X21" i="19"/>
  <c r="AA21" i="19" s="1"/>
  <c r="AA268" i="19"/>
  <c r="P268" i="18"/>
  <c r="R267" i="18"/>
  <c r="S267" i="18" s="1"/>
  <c r="N266" i="18"/>
  <c r="O265" i="18"/>
  <c r="Q265" i="18"/>
  <c r="Z268" i="18"/>
  <c r="AB267" i="18"/>
  <c r="AC267" i="18" s="1"/>
  <c r="D266" i="18"/>
  <c r="E265" i="18"/>
  <c r="G265" i="18"/>
  <c r="F268" i="18"/>
  <c r="H267" i="18"/>
  <c r="I267" i="18" s="1"/>
  <c r="X266" i="18"/>
  <c r="Y265" i="18"/>
  <c r="AA265" i="18"/>
  <c r="AB291" i="17"/>
  <c r="AC291" i="17" s="1"/>
  <c r="X292" i="17" s="1"/>
  <c r="Y292" i="17" s="1"/>
  <c r="Z292" i="17" s="1"/>
  <c r="AA291" i="17"/>
  <c r="Q294" i="17"/>
  <c r="S294" i="17"/>
  <c r="N295" i="17" s="1"/>
  <c r="O295" i="17" s="1"/>
  <c r="I169" i="17"/>
  <c r="H17" i="17"/>
  <c r="H170" i="17"/>
  <c r="N267" i="19" l="1"/>
  <c r="O266" i="19"/>
  <c r="Q266" i="19"/>
  <c r="Y269" i="19"/>
  <c r="E269" i="19"/>
  <c r="R268" i="19"/>
  <c r="S268" i="19" s="1"/>
  <c r="AB268" i="18"/>
  <c r="AC268" i="18" s="1"/>
  <c r="X267" i="18"/>
  <c r="Y266" i="18"/>
  <c r="AA266" i="18"/>
  <c r="N267" i="18"/>
  <c r="O266" i="18"/>
  <c r="Q266" i="18"/>
  <c r="D267" i="18"/>
  <c r="E266" i="18"/>
  <c r="G266" i="18"/>
  <c r="H268" i="18"/>
  <c r="I268" i="18" s="1"/>
  <c r="R268" i="18"/>
  <c r="S268" i="18" s="1"/>
  <c r="AB292" i="17"/>
  <c r="AC292" i="17" s="1"/>
  <c r="X293" i="17" s="1"/>
  <c r="Y293" i="17" s="1"/>
  <c r="Z293" i="17" s="1"/>
  <c r="AA292" i="17"/>
  <c r="P295" i="17"/>
  <c r="R295" i="17" s="1"/>
  <c r="D170" i="17"/>
  <c r="E170" i="17" s="1"/>
  <c r="I17" i="17"/>
  <c r="I170" i="17"/>
  <c r="F269" i="19" l="1"/>
  <c r="E22" i="19"/>
  <c r="Z269" i="19"/>
  <c r="Y22" i="19"/>
  <c r="N268" i="19"/>
  <c r="O267" i="19"/>
  <c r="Q267" i="19"/>
  <c r="X268" i="18"/>
  <c r="Y267" i="18"/>
  <c r="AA267" i="18"/>
  <c r="N268" i="18"/>
  <c r="O267" i="18"/>
  <c r="Q267" i="18"/>
  <c r="D268" i="18"/>
  <c r="E267" i="18"/>
  <c r="G267" i="18"/>
  <c r="AB293" i="17"/>
  <c r="AC293" i="17" s="1"/>
  <c r="X294" i="17" s="1"/>
  <c r="Y294" i="17" s="1"/>
  <c r="Z294" i="17" s="1"/>
  <c r="AA293" i="17"/>
  <c r="G170" i="17"/>
  <c r="S295" i="17"/>
  <c r="N296" i="17" s="1"/>
  <c r="O296" i="17" s="1"/>
  <c r="Q295" i="17"/>
  <c r="D171" i="17"/>
  <c r="E171" i="17" s="1"/>
  <c r="H171" i="17"/>
  <c r="Z270" i="19" l="1"/>
  <c r="AB269" i="19"/>
  <c r="AA269" i="19"/>
  <c r="Z22" i="19"/>
  <c r="O268" i="19"/>
  <c r="N269" i="19"/>
  <c r="N21" i="19"/>
  <c r="Q21" i="19" s="1"/>
  <c r="Q268" i="19"/>
  <c r="F270" i="19"/>
  <c r="H269" i="19"/>
  <c r="G269" i="19"/>
  <c r="F22" i="19"/>
  <c r="D269" i="18"/>
  <c r="E268" i="18"/>
  <c r="D21" i="18"/>
  <c r="G21" i="18" s="1"/>
  <c r="G268" i="18"/>
  <c r="N269" i="18"/>
  <c r="O268" i="18"/>
  <c r="N21" i="18"/>
  <c r="Q21" i="18" s="1"/>
  <c r="Q268" i="18"/>
  <c r="X269" i="18"/>
  <c r="Y268" i="18"/>
  <c r="X21" i="18"/>
  <c r="AA21" i="18" s="1"/>
  <c r="AA268" i="18"/>
  <c r="AB294" i="17"/>
  <c r="AC294" i="17" s="1"/>
  <c r="X295" i="17" s="1"/>
  <c r="Y295" i="17" s="1"/>
  <c r="Z295" i="17" s="1"/>
  <c r="AA294" i="17"/>
  <c r="P296" i="17"/>
  <c r="R296" i="17" s="1"/>
  <c r="G171" i="17"/>
  <c r="I171" i="17"/>
  <c r="D172" i="17" s="1"/>
  <c r="I269" i="19" l="1"/>
  <c r="H22" i="19"/>
  <c r="O269" i="19"/>
  <c r="AC269" i="19"/>
  <c r="AB22" i="19"/>
  <c r="F271" i="19"/>
  <c r="H270" i="19"/>
  <c r="I270" i="19" s="1"/>
  <c r="Z271" i="19"/>
  <c r="AB270" i="19"/>
  <c r="AC270" i="19" s="1"/>
  <c r="Y269" i="18"/>
  <c r="O269" i="18"/>
  <c r="E269" i="18"/>
  <c r="AB295" i="17"/>
  <c r="AC295" i="17" s="1"/>
  <c r="X296" i="17" s="1"/>
  <c r="Y296" i="17" s="1"/>
  <c r="Z296" i="17" s="1"/>
  <c r="AB296" i="17" s="1"/>
  <c r="AC296" i="17" s="1"/>
  <c r="X297" i="17" s="1"/>
  <c r="Y297" i="17" s="1"/>
  <c r="AA295" i="17"/>
  <c r="Q296" i="17"/>
  <c r="S296" i="17"/>
  <c r="N297" i="17" s="1"/>
  <c r="O297" i="17" s="1"/>
  <c r="H172" i="17"/>
  <c r="E172" i="17"/>
  <c r="Z272" i="19" l="1"/>
  <c r="AB271" i="19"/>
  <c r="AC271" i="19" s="1"/>
  <c r="AC22" i="19"/>
  <c r="X270" i="19"/>
  <c r="I22" i="19"/>
  <c r="D270" i="19"/>
  <c r="F272" i="19"/>
  <c r="H271" i="19"/>
  <c r="I271" i="19" s="1"/>
  <c r="P269" i="19"/>
  <c r="O22" i="19"/>
  <c r="P269" i="18"/>
  <c r="O22" i="18"/>
  <c r="Z269" i="18"/>
  <c r="Y22" i="18"/>
  <c r="F269" i="18"/>
  <c r="E22" i="18"/>
  <c r="AA296" i="17"/>
  <c r="Z297" i="17"/>
  <c r="AB297" i="17" s="1"/>
  <c r="P297" i="17"/>
  <c r="R297" i="17" s="1"/>
  <c r="I172" i="17"/>
  <c r="D173" i="17" s="1"/>
  <c r="G172" i="17"/>
  <c r="P270" i="19" l="1"/>
  <c r="R269" i="19"/>
  <c r="Q269" i="19"/>
  <c r="P22" i="19"/>
  <c r="D271" i="19"/>
  <c r="E270" i="19"/>
  <c r="G270" i="19"/>
  <c r="F273" i="19"/>
  <c r="H272" i="19"/>
  <c r="I272" i="19" s="1"/>
  <c r="X271" i="19"/>
  <c r="Y270" i="19"/>
  <c r="AA270" i="19"/>
  <c r="AB272" i="19"/>
  <c r="AC272" i="19" s="1"/>
  <c r="Z273" i="19"/>
  <c r="Z270" i="18"/>
  <c r="AB269" i="18"/>
  <c r="AA269" i="18"/>
  <c r="Z22" i="18"/>
  <c r="F270" i="18"/>
  <c r="H269" i="18"/>
  <c r="G269" i="18"/>
  <c r="F22" i="18"/>
  <c r="P270" i="18"/>
  <c r="R269" i="18"/>
  <c r="Q269" i="18"/>
  <c r="P22" i="18"/>
  <c r="AC297" i="17"/>
  <c r="X298" i="17" s="1"/>
  <c r="Y298" i="17" s="1"/>
  <c r="AA297" i="17"/>
  <c r="S297" i="17"/>
  <c r="N298" i="17" s="1"/>
  <c r="O298" i="17" s="1"/>
  <c r="Q297" i="17"/>
  <c r="H173" i="17"/>
  <c r="E173" i="17"/>
  <c r="Z274" i="19" l="1"/>
  <c r="AB273" i="19"/>
  <c r="AC273" i="19" s="1"/>
  <c r="F274" i="19"/>
  <c r="H273" i="19"/>
  <c r="I273" i="19" s="1"/>
  <c r="S269" i="19"/>
  <c r="R22" i="19"/>
  <c r="X272" i="19"/>
  <c r="Y271" i="19"/>
  <c r="AA271" i="19"/>
  <c r="D272" i="19"/>
  <c r="E271" i="19"/>
  <c r="G271" i="19"/>
  <c r="P271" i="19"/>
  <c r="R270" i="19"/>
  <c r="S270" i="19" s="1"/>
  <c r="S269" i="18"/>
  <c r="R22" i="18"/>
  <c r="AC269" i="18"/>
  <c r="AB22" i="18"/>
  <c r="I269" i="18"/>
  <c r="H22" i="18"/>
  <c r="P271" i="18"/>
  <c r="R270" i="18"/>
  <c r="S270" i="18" s="1"/>
  <c r="F271" i="18"/>
  <c r="H270" i="18"/>
  <c r="I270" i="18" s="1"/>
  <c r="Z271" i="18"/>
  <c r="AB270" i="18"/>
  <c r="AC270" i="18" s="1"/>
  <c r="Z298" i="17"/>
  <c r="AB298" i="17" s="1"/>
  <c r="P298" i="17"/>
  <c r="R298" i="17" s="1"/>
  <c r="G173" i="17"/>
  <c r="I173" i="17"/>
  <c r="D174" i="17" s="1"/>
  <c r="S22" i="19" l="1"/>
  <c r="N270" i="19"/>
  <c r="F275" i="19"/>
  <c r="H274" i="19"/>
  <c r="I274" i="19" s="1"/>
  <c r="P272" i="19"/>
  <c r="R271" i="19"/>
  <c r="S271" i="19" s="1"/>
  <c r="X273" i="19"/>
  <c r="Y272" i="19"/>
  <c r="AA272" i="19"/>
  <c r="D273" i="19"/>
  <c r="E272" i="19"/>
  <c r="G272" i="19"/>
  <c r="Z275" i="19"/>
  <c r="AB274" i="19"/>
  <c r="AC274" i="19" s="1"/>
  <c r="S22" i="18"/>
  <c r="N270" i="18"/>
  <c r="P272" i="18"/>
  <c r="R271" i="18"/>
  <c r="S271" i="18" s="1"/>
  <c r="Z272" i="18"/>
  <c r="AB271" i="18"/>
  <c r="AC271" i="18" s="1"/>
  <c r="I22" i="18"/>
  <c r="D270" i="18"/>
  <c r="F272" i="18"/>
  <c r="H271" i="18"/>
  <c r="I271" i="18" s="1"/>
  <c r="AC22" i="18"/>
  <c r="X270" i="18"/>
  <c r="AC298" i="17"/>
  <c r="X299" i="17" s="1"/>
  <c r="Y299" i="17" s="1"/>
  <c r="AA298" i="17"/>
  <c r="Q298" i="17"/>
  <c r="S298" i="17"/>
  <c r="N299" i="17" s="1"/>
  <c r="O299" i="17" s="1"/>
  <c r="H174" i="17"/>
  <c r="E174" i="17"/>
  <c r="Z276" i="19" l="1"/>
  <c r="AB275" i="19"/>
  <c r="AC275" i="19" s="1"/>
  <c r="F276" i="19"/>
  <c r="H275" i="19"/>
  <c r="I275" i="19" s="1"/>
  <c r="P273" i="19"/>
  <c r="R272" i="19"/>
  <c r="S272" i="19" s="1"/>
  <c r="O270" i="19"/>
  <c r="N271" i="19"/>
  <c r="Q270" i="19"/>
  <c r="D274" i="19"/>
  <c r="E273" i="19"/>
  <c r="G273" i="19"/>
  <c r="X274" i="19"/>
  <c r="Y273" i="19"/>
  <c r="AA273" i="19"/>
  <c r="P273" i="18"/>
  <c r="R272" i="18"/>
  <c r="S272" i="18" s="1"/>
  <c r="X271" i="18"/>
  <c r="Y270" i="18"/>
  <c r="AA270" i="18"/>
  <c r="F273" i="18"/>
  <c r="H272" i="18"/>
  <c r="I272" i="18" s="1"/>
  <c r="Z273" i="18"/>
  <c r="AB272" i="18"/>
  <c r="AC272" i="18" s="1"/>
  <c r="N271" i="18"/>
  <c r="O270" i="18"/>
  <c r="Q270" i="18"/>
  <c r="D271" i="18"/>
  <c r="E270" i="18"/>
  <c r="G270" i="18"/>
  <c r="Z299" i="17"/>
  <c r="AB299" i="17" s="1"/>
  <c r="P299" i="17"/>
  <c r="R299" i="17" s="1"/>
  <c r="I174" i="17"/>
  <c r="D175" i="17" s="1"/>
  <c r="G174" i="17"/>
  <c r="X275" i="19" l="1"/>
  <c r="Y274" i="19"/>
  <c r="AA274" i="19"/>
  <c r="F277" i="19"/>
  <c r="H276" i="19"/>
  <c r="I276" i="19" s="1"/>
  <c r="N272" i="19"/>
  <c r="O271" i="19"/>
  <c r="Q271" i="19"/>
  <c r="P274" i="19"/>
  <c r="R273" i="19"/>
  <c r="S273" i="19" s="1"/>
  <c r="D275" i="19"/>
  <c r="E274" i="19"/>
  <c r="G274" i="19"/>
  <c r="Z277" i="19"/>
  <c r="AB276" i="19"/>
  <c r="AC276" i="19" s="1"/>
  <c r="D272" i="18"/>
  <c r="E271" i="18"/>
  <c r="G271" i="18"/>
  <c r="X272" i="18"/>
  <c r="Y271" i="18"/>
  <c r="AA271" i="18"/>
  <c r="F274" i="18"/>
  <c r="H273" i="18"/>
  <c r="I273" i="18" s="1"/>
  <c r="Z274" i="18"/>
  <c r="AB273" i="18"/>
  <c r="AC273" i="18" s="1"/>
  <c r="N272" i="18"/>
  <c r="O271" i="18"/>
  <c r="Q271" i="18"/>
  <c r="P274" i="18"/>
  <c r="R273" i="18"/>
  <c r="S273" i="18" s="1"/>
  <c r="AC299" i="17"/>
  <c r="X300" i="17" s="1"/>
  <c r="Y300" i="17" s="1"/>
  <c r="AA299" i="17"/>
  <c r="S299" i="17"/>
  <c r="N300" i="17" s="1"/>
  <c r="O300" i="17" s="1"/>
  <c r="Q299" i="17"/>
  <c r="H175" i="17"/>
  <c r="E175" i="17"/>
  <c r="F278" i="19" l="1"/>
  <c r="H277" i="19"/>
  <c r="I277" i="19" s="1"/>
  <c r="O272" i="19"/>
  <c r="N273" i="19"/>
  <c r="Q272" i="19"/>
  <c r="P275" i="19"/>
  <c r="R274" i="19"/>
  <c r="S274" i="19" s="1"/>
  <c r="Z278" i="19"/>
  <c r="AB277" i="19"/>
  <c r="AC277" i="19" s="1"/>
  <c r="E275" i="19"/>
  <c r="D276" i="19"/>
  <c r="G275" i="19"/>
  <c r="X276" i="19"/>
  <c r="Y275" i="19"/>
  <c r="AA275" i="19"/>
  <c r="F275" i="18"/>
  <c r="H274" i="18"/>
  <c r="I274" i="18" s="1"/>
  <c r="Z275" i="18"/>
  <c r="AB274" i="18"/>
  <c r="AC274" i="18" s="1"/>
  <c r="P275" i="18"/>
  <c r="R274" i="18"/>
  <c r="S274" i="18" s="1"/>
  <c r="X273" i="18"/>
  <c r="Y272" i="18"/>
  <c r="AA272" i="18"/>
  <c r="N273" i="18"/>
  <c r="O272" i="18"/>
  <c r="Q272" i="18"/>
  <c r="D273" i="18"/>
  <c r="E272" i="18"/>
  <c r="G272" i="18"/>
  <c r="Z300" i="17"/>
  <c r="AB300" i="17" s="1"/>
  <c r="P300" i="17"/>
  <c r="R300" i="17" s="1"/>
  <c r="G175" i="17"/>
  <c r="I175" i="17"/>
  <c r="D176" i="17" s="1"/>
  <c r="X277" i="19" l="1"/>
  <c r="Y276" i="19"/>
  <c r="AA276" i="19"/>
  <c r="R275" i="19"/>
  <c r="S275" i="19" s="1"/>
  <c r="P276" i="19"/>
  <c r="D277" i="19"/>
  <c r="E276" i="19"/>
  <c r="G276" i="19"/>
  <c r="Z279" i="19"/>
  <c r="AB278" i="19"/>
  <c r="AC278" i="19" s="1"/>
  <c r="N274" i="19"/>
  <c r="O273" i="19"/>
  <c r="Q273" i="19"/>
  <c r="F279" i="19"/>
  <c r="H278" i="19"/>
  <c r="I278" i="19" s="1"/>
  <c r="P276" i="18"/>
  <c r="R275" i="18"/>
  <c r="S275" i="18" s="1"/>
  <c r="D274" i="18"/>
  <c r="E273" i="18"/>
  <c r="G273" i="18"/>
  <c r="Z276" i="18"/>
  <c r="AB275" i="18"/>
  <c r="AC275" i="18" s="1"/>
  <c r="X274" i="18"/>
  <c r="Y273" i="18"/>
  <c r="AA273" i="18"/>
  <c r="N274" i="18"/>
  <c r="O273" i="18"/>
  <c r="Q273" i="18"/>
  <c r="F276" i="18"/>
  <c r="H275" i="18"/>
  <c r="I275" i="18" s="1"/>
  <c r="AC300" i="17"/>
  <c r="X301" i="17" s="1"/>
  <c r="Y301" i="17" s="1"/>
  <c r="AA300" i="17"/>
  <c r="Q300" i="17"/>
  <c r="S300" i="17"/>
  <c r="N301" i="17" s="1"/>
  <c r="O301" i="17" s="1"/>
  <c r="H176" i="17"/>
  <c r="E176" i="17"/>
  <c r="F280" i="19" l="1"/>
  <c r="H279" i="19"/>
  <c r="I279" i="19" s="1"/>
  <c r="D278" i="19"/>
  <c r="E277" i="19"/>
  <c r="G277" i="19"/>
  <c r="Z280" i="19"/>
  <c r="AB279" i="19"/>
  <c r="AC279" i="19" s="1"/>
  <c r="P277" i="19"/>
  <c r="R276" i="19"/>
  <c r="S276" i="19" s="1"/>
  <c r="N275" i="19"/>
  <c r="O274" i="19"/>
  <c r="Q274" i="19"/>
  <c r="Y277" i="19"/>
  <c r="X278" i="19"/>
  <c r="AA277" i="19"/>
  <c r="D275" i="18"/>
  <c r="E274" i="18"/>
  <c r="G274" i="18"/>
  <c r="Z277" i="18"/>
  <c r="AB276" i="18"/>
  <c r="AC276" i="18" s="1"/>
  <c r="F277" i="18"/>
  <c r="H276" i="18"/>
  <c r="I276" i="18" s="1"/>
  <c r="X275" i="18"/>
  <c r="Y274" i="18"/>
  <c r="AA274" i="18"/>
  <c r="N275" i="18"/>
  <c r="O274" i="18"/>
  <c r="Q274" i="18"/>
  <c r="P277" i="18"/>
  <c r="R276" i="18"/>
  <c r="S276" i="18" s="1"/>
  <c r="Z301" i="17"/>
  <c r="AB301" i="17" s="1"/>
  <c r="P301" i="17"/>
  <c r="R301" i="17" s="1"/>
  <c r="I176" i="17"/>
  <c r="D177" i="17" s="1"/>
  <c r="G176" i="17"/>
  <c r="Z281" i="19" l="1"/>
  <c r="AB280" i="19"/>
  <c r="AC280" i="19" s="1"/>
  <c r="D279" i="19"/>
  <c r="E278" i="19"/>
  <c r="G278" i="19"/>
  <c r="R277" i="19"/>
  <c r="S277" i="19" s="1"/>
  <c r="P278" i="19"/>
  <c r="X279" i="19"/>
  <c r="Y278" i="19"/>
  <c r="AA278" i="19"/>
  <c r="N276" i="19"/>
  <c r="O275" i="19"/>
  <c r="Q275" i="19"/>
  <c r="F281" i="19"/>
  <c r="H280" i="19"/>
  <c r="I280" i="19" s="1"/>
  <c r="F278" i="18"/>
  <c r="H277" i="18"/>
  <c r="I277" i="18" s="1"/>
  <c r="Z278" i="18"/>
  <c r="AB277" i="18"/>
  <c r="AC277" i="18" s="1"/>
  <c r="X276" i="18"/>
  <c r="Y275" i="18"/>
  <c r="AA275" i="18"/>
  <c r="P278" i="18"/>
  <c r="R277" i="18"/>
  <c r="S277" i="18" s="1"/>
  <c r="N276" i="18"/>
  <c r="O275" i="18"/>
  <c r="Q275" i="18"/>
  <c r="D276" i="18"/>
  <c r="E275" i="18"/>
  <c r="G275" i="18"/>
  <c r="AA301" i="17"/>
  <c r="AC301" i="17"/>
  <c r="X302" i="17" s="1"/>
  <c r="Y302" i="17" s="1"/>
  <c r="S301" i="17"/>
  <c r="N302" i="17" s="1"/>
  <c r="O302" i="17" s="1"/>
  <c r="Q301" i="17"/>
  <c r="H177" i="17"/>
  <c r="E177" i="17"/>
  <c r="E279" i="19" l="1"/>
  <c r="D280" i="19"/>
  <c r="G279" i="19"/>
  <c r="X280" i="19"/>
  <c r="Y279" i="19"/>
  <c r="AA279" i="19"/>
  <c r="F282" i="19"/>
  <c r="H281" i="19"/>
  <c r="I281" i="19" s="1"/>
  <c r="O276" i="19"/>
  <c r="N277" i="19"/>
  <c r="Q276" i="19"/>
  <c r="P279" i="19"/>
  <c r="R278" i="19"/>
  <c r="S278" i="19" s="1"/>
  <c r="Z282" i="19"/>
  <c r="AB281" i="19"/>
  <c r="AC281" i="19" s="1"/>
  <c r="X277" i="18"/>
  <c r="Y276" i="18"/>
  <c r="AA276" i="18"/>
  <c r="D277" i="18"/>
  <c r="E276" i="18"/>
  <c r="G276" i="18"/>
  <c r="P279" i="18"/>
  <c r="R278" i="18"/>
  <c r="S278" i="18" s="1"/>
  <c r="Z279" i="18"/>
  <c r="AB278" i="18"/>
  <c r="AC278" i="18" s="1"/>
  <c r="N277" i="18"/>
  <c r="O276" i="18"/>
  <c r="Q276" i="18"/>
  <c r="F279" i="18"/>
  <c r="H278" i="18"/>
  <c r="I278" i="18" s="1"/>
  <c r="Z302" i="17"/>
  <c r="AB302" i="17" s="1"/>
  <c r="P302" i="17"/>
  <c r="R302" i="17" s="1"/>
  <c r="G177" i="17"/>
  <c r="I177" i="17"/>
  <c r="D178" i="17" s="1"/>
  <c r="X281" i="19" l="1"/>
  <c r="Y280" i="19"/>
  <c r="AA280" i="19"/>
  <c r="N278" i="19"/>
  <c r="O277" i="19"/>
  <c r="Q277" i="19"/>
  <c r="F283" i="19"/>
  <c r="H282" i="19"/>
  <c r="I282" i="19" s="1"/>
  <c r="D281" i="19"/>
  <c r="E280" i="19"/>
  <c r="G280" i="19"/>
  <c r="Z283" i="19"/>
  <c r="AB282" i="19"/>
  <c r="AC282" i="19" s="1"/>
  <c r="R279" i="19"/>
  <c r="S279" i="19" s="1"/>
  <c r="P280" i="19"/>
  <c r="P280" i="18"/>
  <c r="R279" i="18"/>
  <c r="S279" i="18" s="1"/>
  <c r="F280" i="18"/>
  <c r="H279" i="18"/>
  <c r="I279" i="18" s="1"/>
  <c r="Z280" i="18"/>
  <c r="AB279" i="18"/>
  <c r="AC279" i="18" s="1"/>
  <c r="D278" i="18"/>
  <c r="E277" i="18"/>
  <c r="G277" i="18"/>
  <c r="N278" i="18"/>
  <c r="O277" i="18"/>
  <c r="Q277" i="18"/>
  <c r="X278" i="18"/>
  <c r="Y277" i="18"/>
  <c r="AA277" i="18"/>
  <c r="AC302" i="17"/>
  <c r="X303" i="17" s="1"/>
  <c r="Y303" i="17" s="1"/>
  <c r="AA302" i="17"/>
  <c r="Q302" i="17"/>
  <c r="S302" i="17"/>
  <c r="N303" i="17" s="1"/>
  <c r="O303" i="17" s="1"/>
  <c r="H178" i="17"/>
  <c r="E178" i="17"/>
  <c r="O278" i="19" l="1"/>
  <c r="N279" i="19"/>
  <c r="Q278" i="19"/>
  <c r="F284" i="19"/>
  <c r="H283" i="19"/>
  <c r="I283" i="19" s="1"/>
  <c r="P281" i="19"/>
  <c r="R280" i="19"/>
  <c r="S280" i="19" s="1"/>
  <c r="E281" i="19"/>
  <c r="D282" i="19"/>
  <c r="G281" i="19"/>
  <c r="Z284" i="19"/>
  <c r="AB283" i="19"/>
  <c r="AC283" i="19" s="1"/>
  <c r="X282" i="19"/>
  <c r="Y281" i="19"/>
  <c r="AA281" i="19"/>
  <c r="X279" i="18"/>
  <c r="Y278" i="18"/>
  <c r="AA278" i="18"/>
  <c r="F281" i="18"/>
  <c r="H280" i="18"/>
  <c r="I280" i="18" s="1"/>
  <c r="Z281" i="18"/>
  <c r="AB280" i="18"/>
  <c r="AC280" i="18" s="1"/>
  <c r="D279" i="18"/>
  <c r="E278" i="18"/>
  <c r="G278" i="18"/>
  <c r="N279" i="18"/>
  <c r="O278" i="18"/>
  <c r="Q278" i="18"/>
  <c r="P281" i="18"/>
  <c r="R280" i="18"/>
  <c r="S280" i="18" s="1"/>
  <c r="Z303" i="17"/>
  <c r="AB303" i="17" s="1"/>
  <c r="P303" i="17"/>
  <c r="R303" i="17" s="1"/>
  <c r="I178" i="17"/>
  <c r="D179" i="17" s="1"/>
  <c r="G178" i="17"/>
  <c r="X283" i="19" l="1"/>
  <c r="Y282" i="19"/>
  <c r="AA282" i="19"/>
  <c r="F285" i="19"/>
  <c r="H284" i="19"/>
  <c r="I284" i="19" s="1"/>
  <c r="D283" i="19"/>
  <c r="E282" i="19"/>
  <c r="G282" i="19"/>
  <c r="P282" i="19"/>
  <c r="R281" i="19"/>
  <c r="S281" i="19" s="1"/>
  <c r="N280" i="19"/>
  <c r="O279" i="19"/>
  <c r="Q279" i="19"/>
  <c r="Z285" i="19"/>
  <c r="AB284" i="19"/>
  <c r="AC284" i="19" s="1"/>
  <c r="Z282" i="18"/>
  <c r="AB281" i="18"/>
  <c r="AC281" i="18" s="1"/>
  <c r="P282" i="18"/>
  <c r="R281" i="18"/>
  <c r="S281" i="18" s="1"/>
  <c r="F282" i="18"/>
  <c r="H281" i="18"/>
  <c r="I281" i="18" s="1"/>
  <c r="D280" i="18"/>
  <c r="E279" i="18"/>
  <c r="G279" i="18"/>
  <c r="N280" i="18"/>
  <c r="O279" i="18"/>
  <c r="Q279" i="18"/>
  <c r="X280" i="18"/>
  <c r="Y279" i="18"/>
  <c r="AA279" i="18"/>
  <c r="AA303" i="17"/>
  <c r="AC303" i="17"/>
  <c r="X304" i="17" s="1"/>
  <c r="Y304" i="17" s="1"/>
  <c r="S303" i="17"/>
  <c r="N304" i="17" s="1"/>
  <c r="O304" i="17" s="1"/>
  <c r="Q303" i="17"/>
  <c r="H179" i="17"/>
  <c r="E179" i="17"/>
  <c r="E283" i="19" l="1"/>
  <c r="D284" i="19"/>
  <c r="G283" i="19"/>
  <c r="P283" i="19"/>
  <c r="R282" i="19"/>
  <c r="S282" i="19" s="1"/>
  <c r="F286" i="19"/>
  <c r="H285" i="19"/>
  <c r="I285" i="19" s="1"/>
  <c r="AB285" i="19"/>
  <c r="AC285" i="19" s="1"/>
  <c r="Z286" i="19"/>
  <c r="O280" i="19"/>
  <c r="N281" i="19"/>
  <c r="Q280" i="19"/>
  <c r="X284" i="19"/>
  <c r="Y283" i="19"/>
  <c r="AA283" i="19"/>
  <c r="X281" i="18"/>
  <c r="Y280" i="18"/>
  <c r="AA280" i="18"/>
  <c r="P283" i="18"/>
  <c r="R282" i="18"/>
  <c r="S282" i="18" s="1"/>
  <c r="F283" i="18"/>
  <c r="H282" i="18"/>
  <c r="I282" i="18" s="1"/>
  <c r="D281" i="18"/>
  <c r="E280" i="18"/>
  <c r="G280" i="18"/>
  <c r="N281" i="18"/>
  <c r="O280" i="18"/>
  <c r="Q280" i="18"/>
  <c r="Z283" i="18"/>
  <c r="AB282" i="18"/>
  <c r="AC282" i="18" s="1"/>
  <c r="Z304" i="17"/>
  <c r="AB304" i="17" s="1"/>
  <c r="P304" i="17"/>
  <c r="R304" i="17" s="1"/>
  <c r="G179" i="17"/>
  <c r="I179" i="17"/>
  <c r="D180" i="17" s="1"/>
  <c r="X285" i="19" l="1"/>
  <c r="Y284" i="19"/>
  <c r="AA284" i="19"/>
  <c r="P284" i="19"/>
  <c r="R283" i="19"/>
  <c r="S283" i="19" s="1"/>
  <c r="F287" i="19"/>
  <c r="H286" i="19"/>
  <c r="I286" i="19" s="1"/>
  <c r="N282" i="19"/>
  <c r="O281" i="19"/>
  <c r="Q281" i="19"/>
  <c r="D285" i="19"/>
  <c r="E284" i="19"/>
  <c r="G284" i="19"/>
  <c r="Z287" i="19"/>
  <c r="AB286" i="19"/>
  <c r="AC286" i="19" s="1"/>
  <c r="F284" i="18"/>
  <c r="H283" i="18"/>
  <c r="I283" i="18" s="1"/>
  <c r="P284" i="18"/>
  <c r="R283" i="18"/>
  <c r="S283" i="18" s="1"/>
  <c r="D282" i="18"/>
  <c r="E281" i="18"/>
  <c r="G281" i="18"/>
  <c r="Z284" i="18"/>
  <c r="AB283" i="18"/>
  <c r="AC283" i="18" s="1"/>
  <c r="N282" i="18"/>
  <c r="O281" i="18"/>
  <c r="Q281" i="18"/>
  <c r="X282" i="18"/>
  <c r="Y281" i="18"/>
  <c r="AA281" i="18"/>
  <c r="AC304" i="17"/>
  <c r="X305" i="17" s="1"/>
  <c r="Y305" i="17" s="1"/>
  <c r="AA304" i="17"/>
  <c r="Q304" i="17"/>
  <c r="S304" i="17"/>
  <c r="N305" i="17" s="1"/>
  <c r="O305" i="17" s="1"/>
  <c r="H180" i="17"/>
  <c r="E180" i="17"/>
  <c r="H287" i="19" l="1"/>
  <c r="I287" i="19" s="1"/>
  <c r="F288" i="19"/>
  <c r="N283" i="19"/>
  <c r="O282" i="19"/>
  <c r="Q282" i="19"/>
  <c r="Z288" i="19"/>
  <c r="AB287" i="19"/>
  <c r="AC287" i="19" s="1"/>
  <c r="D286" i="19"/>
  <c r="E285" i="19"/>
  <c r="G285" i="19"/>
  <c r="P285" i="19"/>
  <c r="R284" i="19"/>
  <c r="S284" i="19" s="1"/>
  <c r="X286" i="19"/>
  <c r="Y285" i="19"/>
  <c r="AA285" i="19"/>
  <c r="D283" i="18"/>
  <c r="E282" i="18"/>
  <c r="G282" i="18"/>
  <c r="X283" i="18"/>
  <c r="Y282" i="18"/>
  <c r="AA282" i="18"/>
  <c r="R284" i="18"/>
  <c r="S284" i="18" s="1"/>
  <c r="P285" i="18"/>
  <c r="Z285" i="18"/>
  <c r="AB284" i="18"/>
  <c r="AC284" i="18" s="1"/>
  <c r="N283" i="18"/>
  <c r="O282" i="18"/>
  <c r="Q282" i="18"/>
  <c r="F285" i="18"/>
  <c r="H284" i="18"/>
  <c r="I284" i="18" s="1"/>
  <c r="Z305" i="17"/>
  <c r="AB305" i="17" s="1"/>
  <c r="P305" i="17"/>
  <c r="R305" i="17" s="1"/>
  <c r="I180" i="17"/>
  <c r="D181" i="17" s="1"/>
  <c r="G180" i="17"/>
  <c r="X287" i="19" l="1"/>
  <c r="Y286" i="19"/>
  <c r="AA286" i="19"/>
  <c r="AB288" i="19"/>
  <c r="AC288" i="19" s="1"/>
  <c r="N284" i="19"/>
  <c r="O283" i="19"/>
  <c r="Q283" i="19"/>
  <c r="H288" i="19"/>
  <c r="I288" i="19" s="1"/>
  <c r="D287" i="19"/>
  <c r="E286" i="19"/>
  <c r="G286" i="19"/>
  <c r="R285" i="19"/>
  <c r="S285" i="19" s="1"/>
  <c r="P286" i="19"/>
  <c r="Z286" i="18"/>
  <c r="AB285" i="18"/>
  <c r="AC285" i="18" s="1"/>
  <c r="F286" i="18"/>
  <c r="H285" i="18"/>
  <c r="I285" i="18" s="1"/>
  <c r="X284" i="18"/>
  <c r="Y283" i="18"/>
  <c r="AA283" i="18"/>
  <c r="N284" i="18"/>
  <c r="O283" i="18"/>
  <c r="Q283" i="18"/>
  <c r="P286" i="18"/>
  <c r="R285" i="18"/>
  <c r="S285" i="18" s="1"/>
  <c r="D284" i="18"/>
  <c r="E283" i="18"/>
  <c r="G283" i="18"/>
  <c r="AA305" i="17"/>
  <c r="AC305" i="17"/>
  <c r="X306" i="17" s="1"/>
  <c r="Y306" i="17" s="1"/>
  <c r="S305" i="17"/>
  <c r="N306" i="17" s="1"/>
  <c r="O306" i="17" s="1"/>
  <c r="Q305" i="17"/>
  <c r="H181" i="17"/>
  <c r="E181" i="17"/>
  <c r="P287" i="19" l="1"/>
  <c r="R286" i="19"/>
  <c r="S286" i="19" s="1"/>
  <c r="N285" i="19"/>
  <c r="O284" i="19"/>
  <c r="Q284" i="19"/>
  <c r="D288" i="19"/>
  <c r="E287" i="19"/>
  <c r="G287" i="19"/>
  <c r="X288" i="19"/>
  <c r="Y287" i="19"/>
  <c r="AA287" i="19"/>
  <c r="X285" i="18"/>
  <c r="Y284" i="18"/>
  <c r="AA284" i="18"/>
  <c r="F287" i="18"/>
  <c r="H286" i="18"/>
  <c r="I286" i="18" s="1"/>
  <c r="P287" i="18"/>
  <c r="R286" i="18"/>
  <c r="S286" i="18" s="1"/>
  <c r="N285" i="18"/>
  <c r="O284" i="18"/>
  <c r="Q284" i="18"/>
  <c r="D285" i="18"/>
  <c r="E284" i="18"/>
  <c r="G284" i="18"/>
  <c r="Z287" i="18"/>
  <c r="AB286" i="18"/>
  <c r="AC286" i="18" s="1"/>
  <c r="Z306" i="17"/>
  <c r="AB306" i="17" s="1"/>
  <c r="P306" i="17"/>
  <c r="R306" i="17" s="1"/>
  <c r="G181" i="17"/>
  <c r="I181" i="17"/>
  <c r="D182" i="17" s="1"/>
  <c r="N286" i="19" l="1"/>
  <c r="O285" i="19"/>
  <c r="Q285" i="19"/>
  <c r="E288" i="19"/>
  <c r="D289" i="19"/>
  <c r="D22" i="19"/>
  <c r="G22" i="19" s="1"/>
  <c r="G288" i="19"/>
  <c r="X289" i="19"/>
  <c r="Y288" i="19"/>
  <c r="X22" i="19"/>
  <c r="AA22" i="19" s="1"/>
  <c r="AA288" i="19"/>
  <c r="P288" i="19"/>
  <c r="R287" i="19"/>
  <c r="S287" i="19" s="1"/>
  <c r="P288" i="18"/>
  <c r="R287" i="18"/>
  <c r="S287" i="18" s="1"/>
  <c r="N286" i="18"/>
  <c r="O285" i="18"/>
  <c r="Q285" i="18"/>
  <c r="Z288" i="18"/>
  <c r="AB287" i="18"/>
  <c r="AC287" i="18" s="1"/>
  <c r="D286" i="18"/>
  <c r="E285" i="18"/>
  <c r="G285" i="18"/>
  <c r="F288" i="18"/>
  <c r="H287" i="18"/>
  <c r="I287" i="18" s="1"/>
  <c r="Y285" i="18"/>
  <c r="X286" i="18"/>
  <c r="AA285" i="18"/>
  <c r="AC306" i="17"/>
  <c r="X307" i="17" s="1"/>
  <c r="Y307" i="17" s="1"/>
  <c r="AA306" i="17"/>
  <c r="Q306" i="17"/>
  <c r="S306" i="17"/>
  <c r="N307" i="17" s="1"/>
  <c r="O307" i="17" s="1"/>
  <c r="H182" i="17"/>
  <c r="E182" i="17"/>
  <c r="R288" i="19" l="1"/>
  <c r="S288" i="19" s="1"/>
  <c r="Y289" i="19"/>
  <c r="E289" i="19"/>
  <c r="N287" i="19"/>
  <c r="O286" i="19"/>
  <c r="Q286" i="19"/>
  <c r="AB288" i="18"/>
  <c r="AC288" i="18" s="1"/>
  <c r="O286" i="18"/>
  <c r="N287" i="18"/>
  <c r="Q286" i="18"/>
  <c r="D287" i="18"/>
  <c r="E286" i="18"/>
  <c r="G286" i="18"/>
  <c r="R288" i="18"/>
  <c r="S288" i="18" s="1"/>
  <c r="X287" i="18"/>
  <c r="Y286" i="18"/>
  <c r="AA286" i="18"/>
  <c r="H288" i="18"/>
  <c r="I288" i="18" s="1"/>
  <c r="Z307" i="17"/>
  <c r="AB307" i="17" s="1"/>
  <c r="P307" i="17"/>
  <c r="R307" i="17" s="1"/>
  <c r="I182" i="17"/>
  <c r="D183" i="17" s="1"/>
  <c r="G182" i="17"/>
  <c r="Z289" i="19" l="1"/>
  <c r="Y23" i="19"/>
  <c r="N288" i="19"/>
  <c r="O287" i="19"/>
  <c r="Q287" i="19"/>
  <c r="F289" i="19"/>
  <c r="E23" i="19"/>
  <c r="N288" i="18"/>
  <c r="O287" i="18"/>
  <c r="Q287" i="18"/>
  <c r="Y287" i="18"/>
  <c r="X288" i="18"/>
  <c r="AA287" i="18"/>
  <c r="E287" i="18"/>
  <c r="D288" i="18"/>
  <c r="G287" i="18"/>
  <c r="AA307" i="17"/>
  <c r="AC307" i="17"/>
  <c r="X308" i="17" s="1"/>
  <c r="S307" i="17"/>
  <c r="N308" i="17" s="1"/>
  <c r="Q307" i="17"/>
  <c r="H183" i="17"/>
  <c r="E183" i="17"/>
  <c r="H289" i="19" l="1"/>
  <c r="G289" i="19"/>
  <c r="F23" i="19"/>
  <c r="N289" i="19"/>
  <c r="O288" i="19"/>
  <c r="N22" i="19"/>
  <c r="Q22" i="19" s="1"/>
  <c r="Q288" i="19"/>
  <c r="AA289" i="19"/>
  <c r="AB289" i="19"/>
  <c r="Z23" i="19"/>
  <c r="D289" i="18"/>
  <c r="E288" i="18"/>
  <c r="D22" i="18"/>
  <c r="G22" i="18" s="1"/>
  <c r="G288" i="18"/>
  <c r="X289" i="18"/>
  <c r="Y288" i="18"/>
  <c r="X22" i="18"/>
  <c r="AA22" i="18" s="1"/>
  <c r="AA288" i="18"/>
  <c r="O288" i="18"/>
  <c r="N289" i="18"/>
  <c r="N22" i="18"/>
  <c r="Q22" i="18" s="1"/>
  <c r="Q288" i="18"/>
  <c r="Y308" i="17"/>
  <c r="Z308" i="17" s="1"/>
  <c r="AB308" i="17" s="1"/>
  <c r="X23" i="17"/>
  <c r="AA23" i="17" s="1"/>
  <c r="O308" i="17"/>
  <c r="P308" i="17" s="1"/>
  <c r="R308" i="17" s="1"/>
  <c r="N23" i="17"/>
  <c r="Q23" i="17" s="1"/>
  <c r="G183" i="17"/>
  <c r="I183" i="17"/>
  <c r="D184" i="17" s="1"/>
  <c r="O289" i="19" l="1"/>
  <c r="AC289" i="19"/>
  <c r="AB23" i="19"/>
  <c r="I289" i="19"/>
  <c r="H23" i="19"/>
  <c r="O289" i="18"/>
  <c r="Y289" i="18"/>
  <c r="E289" i="18"/>
  <c r="AC308" i="17"/>
  <c r="X309" i="17" s="1"/>
  <c r="Y309" i="17" s="1"/>
  <c r="Y24" i="17" s="1"/>
  <c r="AA308" i="17"/>
  <c r="Q308" i="17"/>
  <c r="S308" i="17"/>
  <c r="N309" i="17" s="1"/>
  <c r="O309" i="17" s="1"/>
  <c r="O24" i="17" s="1"/>
  <c r="H184" i="17"/>
  <c r="E184" i="17"/>
  <c r="I23" i="19" l="1"/>
  <c r="D290" i="19"/>
  <c r="AC23" i="19"/>
  <c r="X290" i="19"/>
  <c r="O23" i="19"/>
  <c r="P289" i="19"/>
  <c r="Z289" i="18"/>
  <c r="Y23" i="18"/>
  <c r="P289" i="18"/>
  <c r="O23" i="18"/>
  <c r="F289" i="18"/>
  <c r="E23" i="18"/>
  <c r="Z309" i="17"/>
  <c r="P309" i="17"/>
  <c r="I184" i="17"/>
  <c r="D185" i="17" s="1"/>
  <c r="G184" i="17"/>
  <c r="Y290" i="19" l="1"/>
  <c r="Z290" i="19" s="1"/>
  <c r="E290" i="19"/>
  <c r="F290" i="19" s="1"/>
  <c r="R289" i="19"/>
  <c r="Q289" i="19"/>
  <c r="P23" i="19"/>
  <c r="Q289" i="18"/>
  <c r="R289" i="18"/>
  <c r="P23" i="18"/>
  <c r="H289" i="18"/>
  <c r="G289" i="18"/>
  <c r="F23" i="18"/>
  <c r="AB289" i="18"/>
  <c r="AA289" i="18"/>
  <c r="Z23" i="18"/>
  <c r="AB309" i="17"/>
  <c r="Z24" i="17"/>
  <c r="AA309" i="17"/>
  <c r="AC309" i="17"/>
  <c r="X310" i="17" s="1"/>
  <c r="Y310" i="17" s="1"/>
  <c r="R309" i="17"/>
  <c r="S309" i="17" s="1"/>
  <c r="N310" i="17" s="1"/>
  <c r="O310" i="17" s="1"/>
  <c r="P24" i="17"/>
  <c r="Q309" i="17"/>
  <c r="H185" i="17"/>
  <c r="E185" i="17"/>
  <c r="H290" i="19" l="1"/>
  <c r="G290" i="19"/>
  <c r="S289" i="19"/>
  <c r="R23" i="19"/>
  <c r="AB290" i="19"/>
  <c r="AA290" i="19"/>
  <c r="I289" i="18"/>
  <c r="H23" i="18"/>
  <c r="AC289" i="18"/>
  <c r="AB23" i="18"/>
  <c r="S289" i="18"/>
  <c r="R23" i="18"/>
  <c r="Z310" i="17"/>
  <c r="AB310" i="17" s="1"/>
  <c r="P310" i="17"/>
  <c r="R310" i="17" s="1"/>
  <c r="G185" i="17"/>
  <c r="I185" i="17"/>
  <c r="D186" i="17" s="1"/>
  <c r="S23" i="19" l="1"/>
  <c r="N290" i="19"/>
  <c r="AC290" i="19"/>
  <c r="AB24" i="19"/>
  <c r="I290" i="19"/>
  <c r="H24" i="19"/>
  <c r="AC23" i="18"/>
  <c r="X290" i="18"/>
  <c r="S23" i="18"/>
  <c r="N290" i="18"/>
  <c r="I23" i="18"/>
  <c r="D290" i="18"/>
  <c r="AC310" i="17"/>
  <c r="X311" i="17" s="1"/>
  <c r="Y311" i="17" s="1"/>
  <c r="AA310" i="17"/>
  <c r="Q310" i="17"/>
  <c r="S310" i="17"/>
  <c r="N311" i="17" s="1"/>
  <c r="O311" i="17" s="1"/>
  <c r="H186" i="17"/>
  <c r="E186" i="17"/>
  <c r="AC24" i="19" l="1"/>
  <c r="X291" i="19"/>
  <c r="O290" i="19"/>
  <c r="P290" i="19" s="1"/>
  <c r="I24" i="19"/>
  <c r="D291" i="19"/>
  <c r="Y290" i="18"/>
  <c r="Z290" i="18" s="1"/>
  <c r="O290" i="18"/>
  <c r="P290" i="18" s="1"/>
  <c r="E290" i="18"/>
  <c r="F290" i="18" s="1"/>
  <c r="Z311" i="17"/>
  <c r="AB311" i="17" s="1"/>
  <c r="P311" i="17"/>
  <c r="R311" i="17" s="1"/>
  <c r="I186" i="17"/>
  <c r="D187" i="17" s="1"/>
  <c r="G186" i="17"/>
  <c r="R290" i="19" l="1"/>
  <c r="Q290" i="19"/>
  <c r="E291" i="19"/>
  <c r="F291" i="19" s="1"/>
  <c r="Y291" i="19"/>
  <c r="Z291" i="19" s="1"/>
  <c r="R290" i="18"/>
  <c r="Q290" i="18"/>
  <c r="AA290" i="18"/>
  <c r="AB290" i="18"/>
  <c r="G290" i="18"/>
  <c r="H290" i="18"/>
  <c r="AA311" i="17"/>
  <c r="AC311" i="17"/>
  <c r="X312" i="17" s="1"/>
  <c r="Y312" i="17" s="1"/>
  <c r="S311" i="17"/>
  <c r="N312" i="17" s="1"/>
  <c r="O312" i="17" s="1"/>
  <c r="Q311" i="17"/>
  <c r="H187" i="17"/>
  <c r="E187" i="17"/>
  <c r="AB291" i="19" l="1"/>
  <c r="AC291" i="19" s="1"/>
  <c r="X292" i="19" s="1"/>
  <c r="AA291" i="19"/>
  <c r="H291" i="19"/>
  <c r="I291" i="19" s="1"/>
  <c r="D292" i="19" s="1"/>
  <c r="G291" i="19"/>
  <c r="R24" i="19"/>
  <c r="S290" i="19"/>
  <c r="I290" i="18"/>
  <c r="H24" i="18"/>
  <c r="AC290" i="18"/>
  <c r="AB24" i="18"/>
  <c r="S290" i="18"/>
  <c r="R24" i="18"/>
  <c r="Z312" i="17"/>
  <c r="AB312" i="17" s="1"/>
  <c r="P312" i="17"/>
  <c r="R312" i="17" s="1"/>
  <c r="G187" i="17"/>
  <c r="I187" i="17"/>
  <c r="D188" i="17" s="1"/>
  <c r="D17" i="17" s="1"/>
  <c r="G17" i="17" s="1"/>
  <c r="E292" i="19" l="1"/>
  <c r="F292" i="19" s="1"/>
  <c r="S24" i="19"/>
  <c r="N291" i="19"/>
  <c r="Y292" i="19"/>
  <c r="Z292" i="19" s="1"/>
  <c r="AC24" i="18"/>
  <c r="X291" i="18"/>
  <c r="S24" i="18"/>
  <c r="N291" i="18"/>
  <c r="I24" i="18"/>
  <c r="D291" i="18"/>
  <c r="AC312" i="17"/>
  <c r="X313" i="17" s="1"/>
  <c r="Y313" i="17" s="1"/>
  <c r="AA312" i="17"/>
  <c r="Q312" i="17"/>
  <c r="S312" i="17"/>
  <c r="N313" i="17" s="1"/>
  <c r="O313" i="17" s="1"/>
  <c r="H188" i="17"/>
  <c r="E188" i="17"/>
  <c r="O291" i="19" l="1"/>
  <c r="P291" i="19" s="1"/>
  <c r="H292" i="19"/>
  <c r="I292" i="19" s="1"/>
  <c r="D293" i="19" s="1"/>
  <c r="G292" i="19"/>
  <c r="AB292" i="19"/>
  <c r="AC292" i="19" s="1"/>
  <c r="X293" i="19" s="1"/>
  <c r="AA292" i="19"/>
  <c r="Y291" i="18"/>
  <c r="Z291" i="18" s="1"/>
  <c r="O291" i="18"/>
  <c r="P291" i="18" s="1"/>
  <c r="E291" i="18"/>
  <c r="F291" i="18" s="1"/>
  <c r="Z313" i="17"/>
  <c r="AB313" i="17" s="1"/>
  <c r="P313" i="17"/>
  <c r="R313" i="17" s="1"/>
  <c r="I188" i="17"/>
  <c r="D189" i="17" s="1"/>
  <c r="E189" i="17" s="1"/>
  <c r="E18" i="17" s="1"/>
  <c r="G188" i="17"/>
  <c r="E293" i="19" l="1"/>
  <c r="F293" i="19" s="1"/>
  <c r="Y293" i="19"/>
  <c r="Z293" i="19" s="1"/>
  <c r="R291" i="19"/>
  <c r="S291" i="19" s="1"/>
  <c r="N292" i="19" s="1"/>
  <c r="Q291" i="19"/>
  <c r="Q291" i="18"/>
  <c r="R291" i="18"/>
  <c r="S291" i="18" s="1"/>
  <c r="N292" i="18" s="1"/>
  <c r="H291" i="18"/>
  <c r="I291" i="18" s="1"/>
  <c r="D292" i="18" s="1"/>
  <c r="G291" i="18"/>
  <c r="AB291" i="18"/>
  <c r="AC291" i="18" s="1"/>
  <c r="X292" i="18" s="1"/>
  <c r="AA291" i="18"/>
  <c r="AA313" i="17"/>
  <c r="AC313" i="17"/>
  <c r="X314" i="17" s="1"/>
  <c r="Y314" i="17" s="1"/>
  <c r="S313" i="17"/>
  <c r="N314" i="17" s="1"/>
  <c r="O314" i="17" s="1"/>
  <c r="Q313" i="17"/>
  <c r="F189" i="17"/>
  <c r="F18" i="17" s="1"/>
  <c r="AB293" i="19" l="1"/>
  <c r="AC293" i="19" s="1"/>
  <c r="X294" i="19" s="1"/>
  <c r="AA293" i="19"/>
  <c r="H293" i="19"/>
  <c r="I293" i="19" s="1"/>
  <c r="D294" i="19" s="1"/>
  <c r="G293" i="19"/>
  <c r="O292" i="19"/>
  <c r="P292" i="19" s="1"/>
  <c r="E292" i="18"/>
  <c r="F292" i="18" s="1"/>
  <c r="O292" i="18"/>
  <c r="P292" i="18" s="1"/>
  <c r="Y292" i="18"/>
  <c r="Z292" i="18" s="1"/>
  <c r="Z314" i="17"/>
  <c r="AB314" i="17" s="1"/>
  <c r="P314" i="17"/>
  <c r="R314" i="17" s="1"/>
  <c r="F190" i="17"/>
  <c r="F191" i="17" s="1"/>
  <c r="F192" i="17" s="1"/>
  <c r="F193" i="17" s="1"/>
  <c r="F194" i="17" s="1"/>
  <c r="F195" i="17" s="1"/>
  <c r="F196" i="17" s="1"/>
  <c r="F197" i="17" s="1"/>
  <c r="F198" i="17" s="1"/>
  <c r="F199" i="17" s="1"/>
  <c r="F200" i="17" s="1"/>
  <c r="F201" i="17" s="1"/>
  <c r="F202" i="17" s="1"/>
  <c r="F203" i="17" s="1"/>
  <c r="F204" i="17" s="1"/>
  <c r="F205" i="17" s="1"/>
  <c r="F206" i="17" s="1"/>
  <c r="F207" i="17" s="1"/>
  <c r="F208" i="17" s="1"/>
  <c r="H189" i="17"/>
  <c r="G189" i="17"/>
  <c r="E294" i="19" l="1"/>
  <c r="F294" i="19" s="1"/>
  <c r="Q292" i="19"/>
  <c r="R292" i="19"/>
  <c r="S292" i="19" s="1"/>
  <c r="N293" i="19" s="1"/>
  <c r="Y294" i="19"/>
  <c r="Z294" i="19" s="1"/>
  <c r="R292" i="18"/>
  <c r="S292" i="18" s="1"/>
  <c r="N293" i="18" s="1"/>
  <c r="Q292" i="18"/>
  <c r="G292" i="18"/>
  <c r="H292" i="18"/>
  <c r="I292" i="18" s="1"/>
  <c r="D293" i="18" s="1"/>
  <c r="AA292" i="18"/>
  <c r="AB292" i="18"/>
  <c r="AC292" i="18" s="1"/>
  <c r="X293" i="18" s="1"/>
  <c r="H190" i="17"/>
  <c r="AC314" i="17"/>
  <c r="X315" i="17" s="1"/>
  <c r="Y315" i="17" s="1"/>
  <c r="AA314" i="17"/>
  <c r="Q314" i="17"/>
  <c r="S314" i="17"/>
  <c r="N315" i="17" s="1"/>
  <c r="O315" i="17" s="1"/>
  <c r="I189" i="17"/>
  <c r="H18" i="17"/>
  <c r="O293" i="19" l="1"/>
  <c r="P293" i="19" s="1"/>
  <c r="AB294" i="19"/>
  <c r="AC294" i="19" s="1"/>
  <c r="X295" i="19" s="1"/>
  <c r="AA294" i="19"/>
  <c r="H294" i="19"/>
  <c r="I294" i="19" s="1"/>
  <c r="D295" i="19" s="1"/>
  <c r="G294" i="19"/>
  <c r="E293" i="18"/>
  <c r="F293" i="18" s="1"/>
  <c r="Y293" i="18"/>
  <c r="Z293" i="18" s="1"/>
  <c r="O293" i="18"/>
  <c r="P293" i="18" s="1"/>
  <c r="Z315" i="17"/>
  <c r="AB315" i="17" s="1"/>
  <c r="P315" i="17"/>
  <c r="R315" i="17" s="1"/>
  <c r="D190" i="17"/>
  <c r="E190" i="17" s="1"/>
  <c r="I18" i="17"/>
  <c r="I190" i="17"/>
  <c r="Y295" i="19" l="1"/>
  <c r="Z295" i="19" s="1"/>
  <c r="E295" i="19"/>
  <c r="F295" i="19" s="1"/>
  <c r="R293" i="19"/>
  <c r="S293" i="19" s="1"/>
  <c r="N294" i="19" s="1"/>
  <c r="Q293" i="19"/>
  <c r="AB293" i="18"/>
  <c r="AC293" i="18" s="1"/>
  <c r="X294" i="18" s="1"/>
  <c r="AA293" i="18"/>
  <c r="Q293" i="18"/>
  <c r="R293" i="18"/>
  <c r="S293" i="18" s="1"/>
  <c r="N294" i="18" s="1"/>
  <c r="H293" i="18"/>
  <c r="I293" i="18" s="1"/>
  <c r="D294" i="18" s="1"/>
  <c r="G293" i="18"/>
  <c r="G190" i="17"/>
  <c r="D191" i="17"/>
  <c r="AA315" i="17"/>
  <c r="AC315" i="17"/>
  <c r="X316" i="17" s="1"/>
  <c r="Y316" i="17" s="1"/>
  <c r="S315" i="17"/>
  <c r="N316" i="17" s="1"/>
  <c r="O316" i="17" s="1"/>
  <c r="Q315" i="17"/>
  <c r="H191" i="17"/>
  <c r="E191" i="17"/>
  <c r="G295" i="19" l="1"/>
  <c r="H295" i="19"/>
  <c r="I295" i="19" s="1"/>
  <c r="D296" i="19" s="1"/>
  <c r="AB295" i="19"/>
  <c r="AC295" i="19" s="1"/>
  <c r="X296" i="19" s="1"/>
  <c r="AA295" i="19"/>
  <c r="O294" i="19"/>
  <c r="P294" i="19" s="1"/>
  <c r="O294" i="18"/>
  <c r="P294" i="18" s="1"/>
  <c r="E294" i="18"/>
  <c r="F294" i="18" s="1"/>
  <c r="Y294" i="18"/>
  <c r="Z294" i="18" s="1"/>
  <c r="Z316" i="17"/>
  <c r="AB316" i="17" s="1"/>
  <c r="P316" i="17"/>
  <c r="R316" i="17" s="1"/>
  <c r="G191" i="17"/>
  <c r="I191" i="17"/>
  <c r="D192" i="17" s="1"/>
  <c r="R294" i="19" l="1"/>
  <c r="S294" i="19" s="1"/>
  <c r="N295" i="19" s="1"/>
  <c r="Q294" i="19"/>
  <c r="Y296" i="19"/>
  <c r="Z296" i="19" s="1"/>
  <c r="E296" i="19"/>
  <c r="F296" i="19" s="1"/>
  <c r="G294" i="18"/>
  <c r="H294" i="18"/>
  <c r="I294" i="18" s="1"/>
  <c r="D295" i="18" s="1"/>
  <c r="AA294" i="18"/>
  <c r="AB294" i="18"/>
  <c r="AC294" i="18" s="1"/>
  <c r="X295" i="18" s="1"/>
  <c r="R294" i="18"/>
  <c r="S294" i="18" s="1"/>
  <c r="N295" i="18" s="1"/>
  <c r="Q294" i="18"/>
  <c r="AC316" i="17"/>
  <c r="X317" i="17" s="1"/>
  <c r="Y317" i="17" s="1"/>
  <c r="AA316" i="17"/>
  <c r="Q316" i="17"/>
  <c r="S316" i="17"/>
  <c r="N317" i="17" s="1"/>
  <c r="O317" i="17" s="1"/>
  <c r="H192" i="17"/>
  <c r="E192" i="17"/>
  <c r="AB296" i="19" l="1"/>
  <c r="AC296" i="19" s="1"/>
  <c r="X297" i="19" s="1"/>
  <c r="AA296" i="19"/>
  <c r="H296" i="19"/>
  <c r="I296" i="19" s="1"/>
  <c r="D297" i="19" s="1"/>
  <c r="G296" i="19"/>
  <c r="O295" i="19"/>
  <c r="P295" i="19" s="1"/>
  <c r="E295" i="18"/>
  <c r="F295" i="18" s="1"/>
  <c r="Y295" i="18"/>
  <c r="Z295" i="18" s="1"/>
  <c r="O295" i="18"/>
  <c r="P295" i="18" s="1"/>
  <c r="Z317" i="17"/>
  <c r="AB317" i="17" s="1"/>
  <c r="P317" i="17"/>
  <c r="R317" i="17" s="1"/>
  <c r="I192" i="17"/>
  <c r="D193" i="17" s="1"/>
  <c r="G192" i="17"/>
  <c r="E297" i="19" l="1"/>
  <c r="F297" i="19" s="1"/>
  <c r="R295" i="19"/>
  <c r="S295" i="19" s="1"/>
  <c r="N296" i="19" s="1"/>
  <c r="Q295" i="19"/>
  <c r="Y297" i="19"/>
  <c r="Z297" i="19" s="1"/>
  <c r="AB295" i="18"/>
  <c r="AC295" i="18" s="1"/>
  <c r="X296" i="18" s="1"/>
  <c r="AA295" i="18"/>
  <c r="Q295" i="18"/>
  <c r="R295" i="18"/>
  <c r="S295" i="18" s="1"/>
  <c r="N296" i="18" s="1"/>
  <c r="H295" i="18"/>
  <c r="I295" i="18" s="1"/>
  <c r="D296" i="18" s="1"/>
  <c r="G295" i="18"/>
  <c r="AA317" i="17"/>
  <c r="AC317" i="17"/>
  <c r="X318" i="17" s="1"/>
  <c r="Y318" i="17" s="1"/>
  <c r="S317" i="17"/>
  <c r="N318" i="17" s="1"/>
  <c r="O318" i="17" s="1"/>
  <c r="Q317" i="17"/>
  <c r="H193" i="17"/>
  <c r="E193" i="17"/>
  <c r="AA297" i="19" l="1"/>
  <c r="AB297" i="19"/>
  <c r="AC297" i="19" s="1"/>
  <c r="X298" i="19" s="1"/>
  <c r="O296" i="19"/>
  <c r="P296" i="19" s="1"/>
  <c r="H297" i="19"/>
  <c r="I297" i="19" s="1"/>
  <c r="D298" i="19" s="1"/>
  <c r="G297" i="19"/>
  <c r="O296" i="18"/>
  <c r="P296" i="18" s="1"/>
  <c r="E296" i="18"/>
  <c r="F296" i="18" s="1"/>
  <c r="Y296" i="18"/>
  <c r="Z296" i="18" s="1"/>
  <c r="Z318" i="17"/>
  <c r="AB318" i="17" s="1"/>
  <c r="P318" i="17"/>
  <c r="R318" i="17" s="1"/>
  <c r="G193" i="17"/>
  <c r="I193" i="17"/>
  <c r="D194" i="17" s="1"/>
  <c r="Q296" i="19" l="1"/>
  <c r="R296" i="19"/>
  <c r="S296" i="19" s="1"/>
  <c r="N297" i="19" s="1"/>
  <c r="Y298" i="19"/>
  <c r="Z298" i="19" s="1"/>
  <c r="E298" i="19"/>
  <c r="F298" i="19" s="1"/>
  <c r="G296" i="18"/>
  <c r="H296" i="18"/>
  <c r="I296" i="18" s="1"/>
  <c r="D297" i="18" s="1"/>
  <c r="AA296" i="18"/>
  <c r="AB296" i="18"/>
  <c r="AC296" i="18" s="1"/>
  <c r="X297" i="18" s="1"/>
  <c r="R296" i="18"/>
  <c r="S296" i="18" s="1"/>
  <c r="N297" i="18" s="1"/>
  <c r="Q296" i="18"/>
  <c r="AC318" i="17"/>
  <c r="X319" i="17" s="1"/>
  <c r="Y319" i="17" s="1"/>
  <c r="AA318" i="17"/>
  <c r="Q318" i="17"/>
  <c r="S318" i="17"/>
  <c r="N319" i="17" s="1"/>
  <c r="O319" i="17" s="1"/>
  <c r="H194" i="17"/>
  <c r="E194" i="17"/>
  <c r="H298" i="19" l="1"/>
  <c r="I298" i="19" s="1"/>
  <c r="D299" i="19" s="1"/>
  <c r="G298" i="19"/>
  <c r="AB298" i="19"/>
  <c r="AC298" i="19" s="1"/>
  <c r="X299" i="19" s="1"/>
  <c r="AA298" i="19"/>
  <c r="O297" i="19"/>
  <c r="P297" i="19" s="1"/>
  <c r="E297" i="18"/>
  <c r="F297" i="18" s="1"/>
  <c r="Y297" i="18"/>
  <c r="Z297" i="18" s="1"/>
  <c r="O297" i="18"/>
  <c r="P297" i="18" s="1"/>
  <c r="Z319" i="17"/>
  <c r="AB319" i="17" s="1"/>
  <c r="P319" i="17"/>
  <c r="R319" i="17" s="1"/>
  <c r="I194" i="17"/>
  <c r="D195" i="17" s="1"/>
  <c r="G194" i="17"/>
  <c r="Y299" i="19" l="1"/>
  <c r="Z299" i="19" s="1"/>
  <c r="R297" i="19"/>
  <c r="S297" i="19" s="1"/>
  <c r="N298" i="19" s="1"/>
  <c r="Q297" i="19"/>
  <c r="E299" i="19"/>
  <c r="F299" i="19" s="1"/>
  <c r="AB297" i="18"/>
  <c r="AC297" i="18" s="1"/>
  <c r="X298" i="18" s="1"/>
  <c r="AA297" i="18"/>
  <c r="Q297" i="18"/>
  <c r="R297" i="18"/>
  <c r="S297" i="18" s="1"/>
  <c r="N298" i="18" s="1"/>
  <c r="H297" i="18"/>
  <c r="I297" i="18" s="1"/>
  <c r="D298" i="18" s="1"/>
  <c r="G297" i="18"/>
  <c r="AA319" i="17"/>
  <c r="AC319" i="17"/>
  <c r="X320" i="17" s="1"/>
  <c r="Y320" i="17" s="1"/>
  <c r="S319" i="17"/>
  <c r="N320" i="17" s="1"/>
  <c r="O320" i="17" s="1"/>
  <c r="Q319" i="17"/>
  <c r="H195" i="17"/>
  <c r="E195" i="17"/>
  <c r="H299" i="19" l="1"/>
  <c r="I299" i="19" s="1"/>
  <c r="D300" i="19" s="1"/>
  <c r="G299" i="19"/>
  <c r="O298" i="19"/>
  <c r="P298" i="19" s="1"/>
  <c r="AB299" i="19"/>
  <c r="AC299" i="19" s="1"/>
  <c r="X300" i="19" s="1"/>
  <c r="AA299" i="19"/>
  <c r="O298" i="18"/>
  <c r="P298" i="18" s="1"/>
  <c r="E298" i="18"/>
  <c r="F298" i="18" s="1"/>
  <c r="Y298" i="18"/>
  <c r="Z298" i="18" s="1"/>
  <c r="Z320" i="17"/>
  <c r="AB320" i="17" s="1"/>
  <c r="P320" i="17"/>
  <c r="R320" i="17" s="1"/>
  <c r="G195" i="17"/>
  <c r="I195" i="17"/>
  <c r="D196" i="17" s="1"/>
  <c r="Q298" i="19" l="1"/>
  <c r="R298" i="19"/>
  <c r="S298" i="19" s="1"/>
  <c r="N299" i="19" s="1"/>
  <c r="Y300" i="19"/>
  <c r="Z300" i="19" s="1"/>
  <c r="E300" i="19"/>
  <c r="F300" i="19" s="1"/>
  <c r="G298" i="18"/>
  <c r="H298" i="18"/>
  <c r="I298" i="18" s="1"/>
  <c r="D299" i="18" s="1"/>
  <c r="AA298" i="18"/>
  <c r="AB298" i="18"/>
  <c r="AC298" i="18" s="1"/>
  <c r="X299" i="18" s="1"/>
  <c r="R298" i="18"/>
  <c r="S298" i="18" s="1"/>
  <c r="N299" i="18" s="1"/>
  <c r="Q298" i="18"/>
  <c r="AC320" i="17"/>
  <c r="X321" i="17" s="1"/>
  <c r="Y321" i="17" s="1"/>
  <c r="AA320" i="17"/>
  <c r="Q320" i="17"/>
  <c r="S320" i="17"/>
  <c r="N321" i="17" s="1"/>
  <c r="O321" i="17" s="1"/>
  <c r="H196" i="17"/>
  <c r="E196" i="17"/>
  <c r="AB300" i="19" l="1"/>
  <c r="AC300" i="19" s="1"/>
  <c r="X301" i="19" s="1"/>
  <c r="AA300" i="19"/>
  <c r="O299" i="19"/>
  <c r="P299" i="19" s="1"/>
  <c r="H300" i="19"/>
  <c r="I300" i="19" s="1"/>
  <c r="D301" i="19" s="1"/>
  <c r="G300" i="19"/>
  <c r="Y299" i="18"/>
  <c r="Z299" i="18" s="1"/>
  <c r="E299" i="18"/>
  <c r="F299" i="18" s="1"/>
  <c r="O299" i="18"/>
  <c r="P299" i="18" s="1"/>
  <c r="Z321" i="17"/>
  <c r="AB321" i="17" s="1"/>
  <c r="P321" i="17"/>
  <c r="R321" i="17" s="1"/>
  <c r="I196" i="17"/>
  <c r="D197" i="17" s="1"/>
  <c r="G196" i="17"/>
  <c r="R299" i="19" l="1"/>
  <c r="S299" i="19" s="1"/>
  <c r="N300" i="19" s="1"/>
  <c r="Q299" i="19"/>
  <c r="E301" i="19"/>
  <c r="F301" i="19" s="1"/>
  <c r="Y301" i="19"/>
  <c r="Z301" i="19" s="1"/>
  <c r="H299" i="18"/>
  <c r="I299" i="18" s="1"/>
  <c r="D300" i="18" s="1"/>
  <c r="G299" i="18"/>
  <c r="Q299" i="18"/>
  <c r="R299" i="18"/>
  <c r="S299" i="18" s="1"/>
  <c r="N300" i="18" s="1"/>
  <c r="AB299" i="18"/>
  <c r="AC299" i="18" s="1"/>
  <c r="X300" i="18" s="1"/>
  <c r="AA299" i="18"/>
  <c r="AA321" i="17"/>
  <c r="AC321" i="17"/>
  <c r="X322" i="17" s="1"/>
  <c r="Y322" i="17" s="1"/>
  <c r="S321" i="17"/>
  <c r="N322" i="17" s="1"/>
  <c r="O322" i="17" s="1"/>
  <c r="Q321" i="17"/>
  <c r="H197" i="17"/>
  <c r="E197" i="17"/>
  <c r="H301" i="19" l="1"/>
  <c r="I301" i="19" s="1"/>
  <c r="D302" i="19" s="1"/>
  <c r="G301" i="19"/>
  <c r="AB301" i="19"/>
  <c r="AC301" i="19" s="1"/>
  <c r="X302" i="19" s="1"/>
  <c r="AA301" i="19"/>
  <c r="O300" i="19"/>
  <c r="P300" i="19" s="1"/>
  <c r="O300" i="18"/>
  <c r="P300" i="18" s="1"/>
  <c r="Y300" i="18"/>
  <c r="Z300" i="18" s="1"/>
  <c r="E300" i="18"/>
  <c r="F300" i="18" s="1"/>
  <c r="Z322" i="17"/>
  <c r="AB322" i="17" s="1"/>
  <c r="P322" i="17"/>
  <c r="R322" i="17" s="1"/>
  <c r="G197" i="17"/>
  <c r="I197" i="17"/>
  <c r="D198" i="17" s="1"/>
  <c r="Y302" i="19" l="1"/>
  <c r="Z302" i="19" s="1"/>
  <c r="Q300" i="19"/>
  <c r="R300" i="19"/>
  <c r="S300" i="19" s="1"/>
  <c r="N301" i="19" s="1"/>
  <c r="E302" i="19"/>
  <c r="F302" i="19" s="1"/>
  <c r="AA300" i="18"/>
  <c r="AB300" i="18"/>
  <c r="AC300" i="18" s="1"/>
  <c r="X301" i="18" s="1"/>
  <c r="G300" i="18"/>
  <c r="H300" i="18"/>
  <c r="I300" i="18" s="1"/>
  <c r="D301" i="18" s="1"/>
  <c r="R300" i="18"/>
  <c r="S300" i="18" s="1"/>
  <c r="N301" i="18" s="1"/>
  <c r="Q300" i="18"/>
  <c r="AC322" i="17"/>
  <c r="X323" i="17" s="1"/>
  <c r="Y323" i="17" s="1"/>
  <c r="AA322" i="17"/>
  <c r="Q322" i="17"/>
  <c r="S322" i="17"/>
  <c r="N323" i="17" s="1"/>
  <c r="O323" i="17" s="1"/>
  <c r="H198" i="17"/>
  <c r="E198" i="17"/>
  <c r="O301" i="19" l="1"/>
  <c r="P301" i="19" s="1"/>
  <c r="H302" i="19"/>
  <c r="I302" i="19" s="1"/>
  <c r="D303" i="19" s="1"/>
  <c r="G302" i="19"/>
  <c r="AB302" i="19"/>
  <c r="AC302" i="19" s="1"/>
  <c r="X303" i="19" s="1"/>
  <c r="AA302" i="19"/>
  <c r="E301" i="18"/>
  <c r="F301" i="18" s="1"/>
  <c r="O301" i="18"/>
  <c r="P301" i="18" s="1"/>
  <c r="Y301" i="18"/>
  <c r="Z301" i="18" s="1"/>
  <c r="Z323" i="17"/>
  <c r="AB323" i="17" s="1"/>
  <c r="P323" i="17"/>
  <c r="R323" i="17" s="1"/>
  <c r="I198" i="17"/>
  <c r="D199" i="17" s="1"/>
  <c r="G198" i="17"/>
  <c r="E303" i="19" l="1"/>
  <c r="F303" i="19" s="1"/>
  <c r="Y303" i="19"/>
  <c r="Z303" i="19" s="1"/>
  <c r="R301" i="19"/>
  <c r="S301" i="19" s="1"/>
  <c r="N302" i="19" s="1"/>
  <c r="Q301" i="19"/>
  <c r="Q301" i="18"/>
  <c r="R301" i="18"/>
  <c r="S301" i="18" s="1"/>
  <c r="N302" i="18" s="1"/>
  <c r="AA301" i="18"/>
  <c r="AB301" i="18"/>
  <c r="AC301" i="18" s="1"/>
  <c r="X302" i="18" s="1"/>
  <c r="G301" i="18"/>
  <c r="H301" i="18"/>
  <c r="I301" i="18" s="1"/>
  <c r="D302" i="18" s="1"/>
  <c r="AA323" i="17"/>
  <c r="AC323" i="17"/>
  <c r="X324" i="17" s="1"/>
  <c r="Y324" i="17" s="1"/>
  <c r="S323" i="17"/>
  <c r="N324" i="17" s="1"/>
  <c r="O324" i="17" s="1"/>
  <c r="Q323" i="17"/>
  <c r="H199" i="17"/>
  <c r="E199" i="17"/>
  <c r="AB303" i="19" l="1"/>
  <c r="AC303" i="19" s="1"/>
  <c r="X304" i="19" s="1"/>
  <c r="AA303" i="19"/>
  <c r="G303" i="19"/>
  <c r="H303" i="19"/>
  <c r="I303" i="19" s="1"/>
  <c r="D304" i="19" s="1"/>
  <c r="O302" i="19"/>
  <c r="P302" i="19" s="1"/>
  <c r="Y302" i="18"/>
  <c r="Z302" i="18" s="1"/>
  <c r="O302" i="18"/>
  <c r="P302" i="18" s="1"/>
  <c r="E302" i="18"/>
  <c r="F302" i="18" s="1"/>
  <c r="Z324" i="17"/>
  <c r="AB324" i="17" s="1"/>
  <c r="P324" i="17"/>
  <c r="R324" i="17" s="1"/>
  <c r="G199" i="17"/>
  <c r="I199" i="17"/>
  <c r="D200" i="17" s="1"/>
  <c r="E304" i="19" l="1"/>
  <c r="F304" i="19" s="1"/>
  <c r="R302" i="19"/>
  <c r="S302" i="19" s="1"/>
  <c r="N303" i="19" s="1"/>
  <c r="Q302" i="19"/>
  <c r="Y304" i="19"/>
  <c r="Z304" i="19" s="1"/>
  <c r="Q302" i="18"/>
  <c r="R302" i="18"/>
  <c r="S302" i="18" s="1"/>
  <c r="N303" i="18" s="1"/>
  <c r="G302" i="18"/>
  <c r="H302" i="18"/>
  <c r="I302" i="18" s="1"/>
  <c r="D303" i="18" s="1"/>
  <c r="AA302" i="18"/>
  <c r="AB302" i="18"/>
  <c r="AC302" i="18" s="1"/>
  <c r="X303" i="18" s="1"/>
  <c r="AC324" i="17"/>
  <c r="X325" i="17" s="1"/>
  <c r="Y325" i="17" s="1"/>
  <c r="AA324" i="17"/>
  <c r="Q324" i="17"/>
  <c r="S324" i="17"/>
  <c r="N325" i="17" s="1"/>
  <c r="O325" i="17" s="1"/>
  <c r="H200" i="17"/>
  <c r="E200" i="17"/>
  <c r="O303" i="19" l="1"/>
  <c r="P303" i="19" s="1"/>
  <c r="AB304" i="19"/>
  <c r="AC304" i="19" s="1"/>
  <c r="X305" i="19" s="1"/>
  <c r="AA304" i="19"/>
  <c r="H304" i="19"/>
  <c r="I304" i="19" s="1"/>
  <c r="D305" i="19" s="1"/>
  <c r="G304" i="19"/>
  <c r="E303" i="18"/>
  <c r="F303" i="18" s="1"/>
  <c r="O303" i="18"/>
  <c r="P303" i="18" s="1"/>
  <c r="Y303" i="18"/>
  <c r="Z303" i="18" s="1"/>
  <c r="Z325" i="17"/>
  <c r="AB325" i="17" s="1"/>
  <c r="P325" i="17"/>
  <c r="R325" i="17" s="1"/>
  <c r="I200" i="17"/>
  <c r="D201" i="17" s="1"/>
  <c r="G200" i="17"/>
  <c r="Y305" i="19" l="1"/>
  <c r="Z305" i="19" s="1"/>
  <c r="R303" i="19"/>
  <c r="S303" i="19" s="1"/>
  <c r="N304" i="19" s="1"/>
  <c r="Q303" i="19"/>
  <c r="E305" i="19"/>
  <c r="F305" i="19" s="1"/>
  <c r="R303" i="18"/>
  <c r="S303" i="18" s="1"/>
  <c r="N304" i="18" s="1"/>
  <c r="Q303" i="18"/>
  <c r="G303" i="18"/>
  <c r="H303" i="18"/>
  <c r="I303" i="18" s="1"/>
  <c r="D304" i="18" s="1"/>
  <c r="AA303" i="18"/>
  <c r="AB303" i="18"/>
  <c r="AC303" i="18" s="1"/>
  <c r="X304" i="18" s="1"/>
  <c r="AA325" i="17"/>
  <c r="AC325" i="17"/>
  <c r="X326" i="17" s="1"/>
  <c r="Y326" i="17" s="1"/>
  <c r="S325" i="17"/>
  <c r="N326" i="17" s="1"/>
  <c r="O326" i="17" s="1"/>
  <c r="Q325" i="17"/>
  <c r="H201" i="17"/>
  <c r="E201" i="17"/>
  <c r="O304" i="19" l="1"/>
  <c r="P304" i="19" s="1"/>
  <c r="AA305" i="19"/>
  <c r="AB305" i="19"/>
  <c r="AC305" i="19" s="1"/>
  <c r="X306" i="19" s="1"/>
  <c r="H305" i="19"/>
  <c r="I305" i="19" s="1"/>
  <c r="D306" i="19" s="1"/>
  <c r="G305" i="19"/>
  <c r="E304" i="18"/>
  <c r="F304" i="18" s="1"/>
  <c r="Y304" i="18"/>
  <c r="Z304" i="18" s="1"/>
  <c r="O304" i="18"/>
  <c r="P304" i="18" s="1"/>
  <c r="Z326" i="17"/>
  <c r="AB326" i="17" s="1"/>
  <c r="P326" i="17"/>
  <c r="R326" i="17" s="1"/>
  <c r="G201" i="17"/>
  <c r="I201" i="17"/>
  <c r="D202" i="17" s="1"/>
  <c r="Y306" i="19" l="1"/>
  <c r="Z306" i="19" s="1"/>
  <c r="R304" i="19"/>
  <c r="S304" i="19" s="1"/>
  <c r="N305" i="19" s="1"/>
  <c r="Q304" i="19"/>
  <c r="E306" i="19"/>
  <c r="F306" i="19" s="1"/>
  <c r="AB304" i="18"/>
  <c r="AC304" i="18" s="1"/>
  <c r="X305" i="18" s="1"/>
  <c r="AA304" i="18"/>
  <c r="Q304" i="18"/>
  <c r="R304" i="18"/>
  <c r="S304" i="18" s="1"/>
  <c r="N305" i="18" s="1"/>
  <c r="H304" i="18"/>
  <c r="I304" i="18" s="1"/>
  <c r="D305" i="18" s="1"/>
  <c r="G304" i="18"/>
  <c r="AC326" i="17"/>
  <c r="X327" i="17" s="1"/>
  <c r="Y327" i="17" s="1"/>
  <c r="AA326" i="17"/>
  <c r="Q326" i="17"/>
  <c r="S326" i="17"/>
  <c r="N327" i="17" s="1"/>
  <c r="O327" i="17" s="1"/>
  <c r="H202" i="17"/>
  <c r="E202" i="17"/>
  <c r="O305" i="19" l="1"/>
  <c r="P305" i="19" s="1"/>
  <c r="H306" i="19"/>
  <c r="I306" i="19" s="1"/>
  <c r="D307" i="19" s="1"/>
  <c r="G306" i="19"/>
  <c r="AB306" i="19"/>
  <c r="AC306" i="19" s="1"/>
  <c r="X307" i="19" s="1"/>
  <c r="AA306" i="19"/>
  <c r="O305" i="18"/>
  <c r="P305" i="18" s="1"/>
  <c r="E305" i="18"/>
  <c r="F305" i="18" s="1"/>
  <c r="Y305" i="18"/>
  <c r="Z305" i="18" s="1"/>
  <c r="Z327" i="17"/>
  <c r="AB327" i="17" s="1"/>
  <c r="P327" i="17"/>
  <c r="R327" i="17" s="1"/>
  <c r="I202" i="17"/>
  <c r="D203" i="17" s="1"/>
  <c r="G202" i="17"/>
  <c r="E307" i="19" l="1"/>
  <c r="F307" i="19" s="1"/>
  <c r="R305" i="19"/>
  <c r="S305" i="19" s="1"/>
  <c r="N306" i="19" s="1"/>
  <c r="Q305" i="19"/>
  <c r="Y307" i="19"/>
  <c r="Z307" i="19" s="1"/>
  <c r="G305" i="18"/>
  <c r="H305" i="18"/>
  <c r="I305" i="18" s="1"/>
  <c r="D306" i="18" s="1"/>
  <c r="AA305" i="18"/>
  <c r="AB305" i="18"/>
  <c r="AC305" i="18" s="1"/>
  <c r="X306" i="18" s="1"/>
  <c r="R305" i="18"/>
  <c r="S305" i="18" s="1"/>
  <c r="N306" i="18" s="1"/>
  <c r="Q305" i="18"/>
  <c r="AA327" i="17"/>
  <c r="AC327" i="17"/>
  <c r="X328" i="17" s="1"/>
  <c r="S327" i="17"/>
  <c r="N328" i="17" s="1"/>
  <c r="Q327" i="17"/>
  <c r="H203" i="17"/>
  <c r="E203" i="17"/>
  <c r="O306" i="19" l="1"/>
  <c r="P306" i="19" s="1"/>
  <c r="G307" i="19"/>
  <c r="H307" i="19"/>
  <c r="I307" i="19" s="1"/>
  <c r="D308" i="19" s="1"/>
  <c r="AB307" i="19"/>
  <c r="AC307" i="19" s="1"/>
  <c r="X308" i="19" s="1"/>
  <c r="AA307" i="19"/>
  <c r="Y306" i="18"/>
  <c r="Z306" i="18" s="1"/>
  <c r="E306" i="18"/>
  <c r="F306" i="18" s="1"/>
  <c r="O306" i="18"/>
  <c r="P306" i="18" s="1"/>
  <c r="Y328" i="17"/>
  <c r="Z328" i="17" s="1"/>
  <c r="AB328" i="17" s="1"/>
  <c r="X24" i="17"/>
  <c r="AA24" i="17" s="1"/>
  <c r="O328" i="17"/>
  <c r="P328" i="17" s="1"/>
  <c r="R328" i="17" s="1"/>
  <c r="N24" i="17"/>
  <c r="Q24" i="17" s="1"/>
  <c r="G203" i="17"/>
  <c r="I203" i="17"/>
  <c r="D204" i="17" s="1"/>
  <c r="E308" i="19" l="1"/>
  <c r="F308" i="19" s="1"/>
  <c r="D23" i="19"/>
  <c r="G23" i="19" s="1"/>
  <c r="R306" i="19"/>
  <c r="S306" i="19" s="1"/>
  <c r="N307" i="19" s="1"/>
  <c r="Q306" i="19"/>
  <c r="Y308" i="19"/>
  <c r="Z308" i="19" s="1"/>
  <c r="X23" i="19"/>
  <c r="AA23" i="19" s="1"/>
  <c r="H306" i="18"/>
  <c r="I306" i="18" s="1"/>
  <c r="D307" i="18" s="1"/>
  <c r="G306" i="18"/>
  <c r="Q306" i="18"/>
  <c r="R306" i="18"/>
  <c r="S306" i="18" s="1"/>
  <c r="N307" i="18" s="1"/>
  <c r="AB306" i="18"/>
  <c r="AC306" i="18" s="1"/>
  <c r="X307" i="18" s="1"/>
  <c r="AA306" i="18"/>
  <c r="AC328" i="17"/>
  <c r="AA328" i="17"/>
  <c r="Q328" i="17"/>
  <c r="S328" i="17"/>
  <c r="H204" i="17"/>
  <c r="E204" i="17"/>
  <c r="O307" i="19" l="1"/>
  <c r="P307" i="19" s="1"/>
  <c r="H308" i="19"/>
  <c r="I308" i="19" s="1"/>
  <c r="D309" i="19" s="1"/>
  <c r="G308" i="19"/>
  <c r="AB308" i="19"/>
  <c r="AC308" i="19" s="1"/>
  <c r="X309" i="19" s="1"/>
  <c r="AA308" i="19"/>
  <c r="O307" i="18"/>
  <c r="P307" i="18" s="1"/>
  <c r="Y307" i="18"/>
  <c r="Z307" i="18" s="1"/>
  <c r="E307" i="18"/>
  <c r="F307" i="18" s="1"/>
  <c r="I204" i="17"/>
  <c r="D205" i="17" s="1"/>
  <c r="G204" i="17"/>
  <c r="E309" i="19" l="1"/>
  <c r="R307" i="19"/>
  <c r="S307" i="19" s="1"/>
  <c r="N308" i="19" s="1"/>
  <c r="Q307" i="19"/>
  <c r="Y309" i="19"/>
  <c r="AA307" i="18"/>
  <c r="AB307" i="18"/>
  <c r="AC307" i="18" s="1"/>
  <c r="X308" i="18" s="1"/>
  <c r="G307" i="18"/>
  <c r="H307" i="18"/>
  <c r="I307" i="18" s="1"/>
  <c r="D308" i="18" s="1"/>
  <c r="R307" i="18"/>
  <c r="S307" i="18" s="1"/>
  <c r="N308" i="18" s="1"/>
  <c r="Q307" i="18"/>
  <c r="H205" i="17"/>
  <c r="E205" i="17"/>
  <c r="O308" i="19" l="1"/>
  <c r="P308" i="19" s="1"/>
  <c r="N23" i="19"/>
  <c r="Q23" i="19" s="1"/>
  <c r="F309" i="19"/>
  <c r="E24" i="19"/>
  <c r="Z309" i="19"/>
  <c r="Y24" i="19"/>
  <c r="Y308" i="18"/>
  <c r="Z308" i="18" s="1"/>
  <c r="X23" i="18"/>
  <c r="AA23" i="18" s="1"/>
  <c r="E308" i="18"/>
  <c r="F308" i="18" s="1"/>
  <c r="D23" i="18"/>
  <c r="G23" i="18" s="1"/>
  <c r="O308" i="18"/>
  <c r="P308" i="18" s="1"/>
  <c r="N23" i="18"/>
  <c r="Q23" i="18" s="1"/>
  <c r="G205" i="17"/>
  <c r="I205" i="17"/>
  <c r="D206" i="17" s="1"/>
  <c r="G309" i="19" l="1"/>
  <c r="H309" i="19"/>
  <c r="I309" i="19" s="1"/>
  <c r="D310" i="19" s="1"/>
  <c r="F24" i="19"/>
  <c r="Q308" i="19"/>
  <c r="R308" i="19"/>
  <c r="S308" i="19" s="1"/>
  <c r="N309" i="19" s="1"/>
  <c r="AB309" i="19"/>
  <c r="AC309" i="19" s="1"/>
  <c r="X310" i="19" s="1"/>
  <c r="AA309" i="19"/>
  <c r="Z24" i="19"/>
  <c r="Q308" i="18"/>
  <c r="R308" i="18"/>
  <c r="S308" i="18" s="1"/>
  <c r="N309" i="18" s="1"/>
  <c r="H308" i="18"/>
  <c r="I308" i="18" s="1"/>
  <c r="D309" i="18" s="1"/>
  <c r="G308" i="18"/>
  <c r="AB308" i="18"/>
  <c r="AC308" i="18" s="1"/>
  <c r="X309" i="18" s="1"/>
  <c r="AA308" i="18"/>
  <c r="H206" i="17"/>
  <c r="E206" i="17"/>
  <c r="Y310" i="19" l="1"/>
  <c r="Z310" i="19" s="1"/>
  <c r="E310" i="19"/>
  <c r="F310" i="19" s="1"/>
  <c r="O309" i="19"/>
  <c r="E309" i="18"/>
  <c r="O309" i="18"/>
  <c r="Y309" i="18"/>
  <c r="I206" i="17"/>
  <c r="D207" i="17" s="1"/>
  <c r="G206" i="17"/>
  <c r="O24" i="19" l="1"/>
  <c r="P309" i="19"/>
  <c r="AA310" i="19"/>
  <c r="AB310" i="19"/>
  <c r="AC310" i="19" s="1"/>
  <c r="X311" i="19" s="1"/>
  <c r="H310" i="19"/>
  <c r="I310" i="19" s="1"/>
  <c r="D311" i="19" s="1"/>
  <c r="G310" i="19"/>
  <c r="P309" i="18"/>
  <c r="O24" i="18"/>
  <c r="F309" i="18"/>
  <c r="E24" i="18"/>
  <c r="Z309" i="18"/>
  <c r="Y24" i="18"/>
  <c r="H207" i="17"/>
  <c r="E207" i="17"/>
  <c r="R309" i="19" l="1"/>
  <c r="S309" i="19" s="1"/>
  <c r="N310" i="19" s="1"/>
  <c r="Q309" i="19"/>
  <c r="P24" i="19"/>
  <c r="Y311" i="19"/>
  <c r="Z311" i="19" s="1"/>
  <c r="E311" i="19"/>
  <c r="F311" i="19" s="1"/>
  <c r="AA309" i="18"/>
  <c r="AB309" i="18"/>
  <c r="AC309" i="18" s="1"/>
  <c r="X310" i="18" s="1"/>
  <c r="Z24" i="18"/>
  <c r="G309" i="18"/>
  <c r="H309" i="18"/>
  <c r="I309" i="18" s="1"/>
  <c r="D310" i="18" s="1"/>
  <c r="F24" i="18"/>
  <c r="R309" i="18"/>
  <c r="S309" i="18" s="1"/>
  <c r="N310" i="18" s="1"/>
  <c r="Q309" i="18"/>
  <c r="P24" i="18"/>
  <c r="G207" i="17"/>
  <c r="I207" i="17"/>
  <c r="D208" i="17" s="1"/>
  <c r="D18" i="17" s="1"/>
  <c r="G18" i="17" s="1"/>
  <c r="G311" i="19" l="1"/>
  <c r="H311" i="19"/>
  <c r="I311" i="19" s="1"/>
  <c r="D312" i="19" s="1"/>
  <c r="AA311" i="19"/>
  <c r="AB311" i="19"/>
  <c r="AC311" i="19" s="1"/>
  <c r="X312" i="19" s="1"/>
  <c r="O310" i="19"/>
  <c r="P310" i="19" s="1"/>
  <c r="O310" i="18"/>
  <c r="P310" i="18" s="1"/>
  <c r="Y310" i="18"/>
  <c r="Z310" i="18" s="1"/>
  <c r="E310" i="18"/>
  <c r="F310" i="18" s="1"/>
  <c r="H208" i="17"/>
  <c r="E208" i="17"/>
  <c r="E312" i="19" l="1"/>
  <c r="F312" i="19" s="1"/>
  <c r="Q310" i="19"/>
  <c r="R310" i="19"/>
  <c r="S310" i="19" s="1"/>
  <c r="N311" i="19" s="1"/>
  <c r="Y312" i="19"/>
  <c r="Z312" i="19" s="1"/>
  <c r="Q310" i="18"/>
  <c r="R310" i="18"/>
  <c r="S310" i="18" s="1"/>
  <c r="N311" i="18" s="1"/>
  <c r="AB310" i="18"/>
  <c r="AC310" i="18" s="1"/>
  <c r="X311" i="18" s="1"/>
  <c r="AA310" i="18"/>
  <c r="H310" i="18"/>
  <c r="I310" i="18" s="1"/>
  <c r="D311" i="18" s="1"/>
  <c r="G310" i="18"/>
  <c r="I208" i="17"/>
  <c r="D209" i="17" s="1"/>
  <c r="E209" i="17" s="1"/>
  <c r="E19" i="17" s="1"/>
  <c r="G208" i="17"/>
  <c r="O311" i="19" l="1"/>
  <c r="P311" i="19" s="1"/>
  <c r="AB312" i="19"/>
  <c r="AC312" i="19" s="1"/>
  <c r="X313" i="19" s="1"/>
  <c r="AA312" i="19"/>
  <c r="H312" i="19"/>
  <c r="I312" i="19" s="1"/>
  <c r="D313" i="19" s="1"/>
  <c r="G312" i="19"/>
  <c r="Y311" i="18"/>
  <c r="Z311" i="18" s="1"/>
  <c r="O311" i="18"/>
  <c r="P311" i="18" s="1"/>
  <c r="E311" i="18"/>
  <c r="F311" i="18" s="1"/>
  <c r="F209" i="17"/>
  <c r="F19" i="17" s="1"/>
  <c r="Y313" i="19" l="1"/>
  <c r="Z313" i="19" s="1"/>
  <c r="E313" i="19"/>
  <c r="F313" i="19" s="1"/>
  <c r="Q311" i="19"/>
  <c r="R311" i="19"/>
  <c r="S311" i="19" s="1"/>
  <c r="N312" i="19" s="1"/>
  <c r="Q311" i="18"/>
  <c r="R311" i="18"/>
  <c r="S311" i="18" s="1"/>
  <c r="N312" i="18" s="1"/>
  <c r="AA311" i="18"/>
  <c r="AB311" i="18"/>
  <c r="AC311" i="18" s="1"/>
  <c r="X312" i="18" s="1"/>
  <c r="G311" i="18"/>
  <c r="H311" i="18"/>
  <c r="I311" i="18" s="1"/>
  <c r="D312" i="18" s="1"/>
  <c r="F210" i="17"/>
  <c r="F211" i="17" s="1"/>
  <c r="F212" i="17" s="1"/>
  <c r="F213" i="17" s="1"/>
  <c r="F214" i="17" s="1"/>
  <c r="F215" i="17" s="1"/>
  <c r="F216" i="17" s="1"/>
  <c r="F217" i="17" s="1"/>
  <c r="F218" i="17" s="1"/>
  <c r="F219" i="17" s="1"/>
  <c r="F220" i="17" s="1"/>
  <c r="F221" i="17" s="1"/>
  <c r="F222" i="17" s="1"/>
  <c r="F223" i="17" s="1"/>
  <c r="F224" i="17" s="1"/>
  <c r="F225" i="17" s="1"/>
  <c r="F226" i="17" s="1"/>
  <c r="F227" i="17" s="1"/>
  <c r="F228" i="17" s="1"/>
  <c r="H209" i="17"/>
  <c r="G209" i="17"/>
  <c r="G313" i="19" l="1"/>
  <c r="H313" i="19"/>
  <c r="I313" i="19" s="1"/>
  <c r="D314" i="19" s="1"/>
  <c r="AA313" i="19"/>
  <c r="AB313" i="19"/>
  <c r="AC313" i="19" s="1"/>
  <c r="X314" i="19" s="1"/>
  <c r="O312" i="19"/>
  <c r="P312" i="19" s="1"/>
  <c r="Y312" i="18"/>
  <c r="Z312" i="18" s="1"/>
  <c r="O312" i="18"/>
  <c r="P312" i="18" s="1"/>
  <c r="E312" i="18"/>
  <c r="F312" i="18" s="1"/>
  <c r="I209" i="17"/>
  <c r="H19" i="17"/>
  <c r="H210" i="17"/>
  <c r="Y314" i="19" l="1"/>
  <c r="Z314" i="19" s="1"/>
  <c r="E314" i="19"/>
  <c r="F314" i="19" s="1"/>
  <c r="Q312" i="19"/>
  <c r="R312" i="19"/>
  <c r="S312" i="19" s="1"/>
  <c r="N313" i="19" s="1"/>
  <c r="Q312" i="18"/>
  <c r="R312" i="18"/>
  <c r="S312" i="18" s="1"/>
  <c r="N313" i="18" s="1"/>
  <c r="H312" i="18"/>
  <c r="I312" i="18" s="1"/>
  <c r="D313" i="18" s="1"/>
  <c r="G312" i="18"/>
  <c r="AB312" i="18"/>
  <c r="AC312" i="18" s="1"/>
  <c r="X313" i="18" s="1"/>
  <c r="AA312" i="18"/>
  <c r="D210" i="17"/>
  <c r="E210" i="17" s="1"/>
  <c r="I19" i="17"/>
  <c r="I210" i="17"/>
  <c r="H314" i="19" l="1"/>
  <c r="I314" i="19" s="1"/>
  <c r="D315" i="19" s="1"/>
  <c r="G314" i="19"/>
  <c r="O313" i="19"/>
  <c r="P313" i="19" s="1"/>
  <c r="AB314" i="19"/>
  <c r="AC314" i="19" s="1"/>
  <c r="X315" i="19" s="1"/>
  <c r="AA314" i="19"/>
  <c r="E313" i="18"/>
  <c r="F313" i="18" s="1"/>
  <c r="O313" i="18"/>
  <c r="P313" i="18" s="1"/>
  <c r="Y313" i="18"/>
  <c r="Z313" i="18" s="1"/>
  <c r="D211" i="17"/>
  <c r="E211" i="17" s="1"/>
  <c r="G210" i="17"/>
  <c r="H211" i="17"/>
  <c r="Q313" i="19" l="1"/>
  <c r="R313" i="19"/>
  <c r="S313" i="19" s="1"/>
  <c r="N314" i="19" s="1"/>
  <c r="Y315" i="19"/>
  <c r="Z315" i="19" s="1"/>
  <c r="E315" i="19"/>
  <c r="F315" i="19" s="1"/>
  <c r="R313" i="18"/>
  <c r="S313" i="18" s="1"/>
  <c r="N314" i="18" s="1"/>
  <c r="Q313" i="18"/>
  <c r="G313" i="18"/>
  <c r="H313" i="18"/>
  <c r="I313" i="18" s="1"/>
  <c r="D314" i="18" s="1"/>
  <c r="AA313" i="18"/>
  <c r="AB313" i="18"/>
  <c r="AC313" i="18" s="1"/>
  <c r="X314" i="18" s="1"/>
  <c r="G211" i="17"/>
  <c r="I211" i="17"/>
  <c r="D212" i="17" s="1"/>
  <c r="AA315" i="19" l="1"/>
  <c r="AB315" i="19"/>
  <c r="AC315" i="19" s="1"/>
  <c r="X316" i="19" s="1"/>
  <c r="O314" i="19"/>
  <c r="P314" i="19" s="1"/>
  <c r="G315" i="19"/>
  <c r="H315" i="19"/>
  <c r="I315" i="19" s="1"/>
  <c r="D316" i="19" s="1"/>
  <c r="E314" i="18"/>
  <c r="F314" i="18" s="1"/>
  <c r="Y314" i="18"/>
  <c r="Z314" i="18" s="1"/>
  <c r="O314" i="18"/>
  <c r="P314" i="18" s="1"/>
  <c r="H212" i="17"/>
  <c r="E212" i="17"/>
  <c r="Q314" i="19" l="1"/>
  <c r="R314" i="19"/>
  <c r="S314" i="19" s="1"/>
  <c r="N315" i="19" s="1"/>
  <c r="Y316" i="19"/>
  <c r="Z316" i="19" s="1"/>
  <c r="E316" i="19"/>
  <c r="F316" i="19" s="1"/>
  <c r="AB314" i="18"/>
  <c r="AC314" i="18" s="1"/>
  <c r="X315" i="18" s="1"/>
  <c r="AA314" i="18"/>
  <c r="Q314" i="18"/>
  <c r="R314" i="18"/>
  <c r="S314" i="18" s="1"/>
  <c r="N315" i="18" s="1"/>
  <c r="H314" i="18"/>
  <c r="I314" i="18" s="1"/>
  <c r="D315" i="18" s="1"/>
  <c r="G314" i="18"/>
  <c r="I212" i="17"/>
  <c r="D213" i="17" s="1"/>
  <c r="G212" i="17"/>
  <c r="AA316" i="19" l="1"/>
  <c r="AB316" i="19"/>
  <c r="AC316" i="19" s="1"/>
  <c r="X317" i="19" s="1"/>
  <c r="O315" i="19"/>
  <c r="P315" i="19" s="1"/>
  <c r="G316" i="19"/>
  <c r="H316" i="19"/>
  <c r="I316" i="19" s="1"/>
  <c r="D317" i="19" s="1"/>
  <c r="O315" i="18"/>
  <c r="P315" i="18" s="1"/>
  <c r="E315" i="18"/>
  <c r="F315" i="18" s="1"/>
  <c r="Y315" i="18"/>
  <c r="Z315" i="18" s="1"/>
  <c r="H213" i="17"/>
  <c r="E213" i="17"/>
  <c r="R315" i="19" l="1"/>
  <c r="S315" i="19" s="1"/>
  <c r="N316" i="19" s="1"/>
  <c r="Q315" i="19"/>
  <c r="Y317" i="19"/>
  <c r="Z317" i="19" s="1"/>
  <c r="E317" i="19"/>
  <c r="F317" i="19" s="1"/>
  <c r="G315" i="18"/>
  <c r="H315" i="18"/>
  <c r="I315" i="18" s="1"/>
  <c r="D316" i="18" s="1"/>
  <c r="AA315" i="18"/>
  <c r="AB315" i="18"/>
  <c r="AC315" i="18" s="1"/>
  <c r="X316" i="18" s="1"/>
  <c r="R315" i="18"/>
  <c r="S315" i="18" s="1"/>
  <c r="N316" i="18" s="1"/>
  <c r="Q315" i="18"/>
  <c r="G213" i="17"/>
  <c r="I213" i="17"/>
  <c r="D214" i="17" s="1"/>
  <c r="AA317" i="19" l="1"/>
  <c r="AB317" i="19"/>
  <c r="AC317" i="19" s="1"/>
  <c r="X318" i="19" s="1"/>
  <c r="G317" i="19"/>
  <c r="H317" i="19"/>
  <c r="I317" i="19" s="1"/>
  <c r="D318" i="19" s="1"/>
  <c r="O316" i="19"/>
  <c r="P316" i="19" s="1"/>
  <c r="Y316" i="18"/>
  <c r="Z316" i="18" s="1"/>
  <c r="E316" i="18"/>
  <c r="F316" i="18" s="1"/>
  <c r="O316" i="18"/>
  <c r="P316" i="18" s="1"/>
  <c r="H214" i="17"/>
  <c r="E214" i="17"/>
  <c r="E318" i="19" l="1"/>
  <c r="F318" i="19" s="1"/>
  <c r="Y318" i="19"/>
  <c r="Z318" i="19" s="1"/>
  <c r="Q316" i="19"/>
  <c r="R316" i="19"/>
  <c r="S316" i="19" s="1"/>
  <c r="N317" i="19" s="1"/>
  <c r="H316" i="18"/>
  <c r="I316" i="18" s="1"/>
  <c r="D317" i="18" s="1"/>
  <c r="G316" i="18"/>
  <c r="Q316" i="18"/>
  <c r="R316" i="18"/>
  <c r="S316" i="18" s="1"/>
  <c r="N317" i="18" s="1"/>
  <c r="AB316" i="18"/>
  <c r="AC316" i="18" s="1"/>
  <c r="X317" i="18" s="1"/>
  <c r="AA316" i="18"/>
  <c r="I214" i="17"/>
  <c r="D215" i="17" s="1"/>
  <c r="G214" i="17"/>
  <c r="AA318" i="19" l="1"/>
  <c r="AB318" i="19"/>
  <c r="AC318" i="19" s="1"/>
  <c r="X319" i="19" s="1"/>
  <c r="O317" i="19"/>
  <c r="P317" i="19" s="1"/>
  <c r="H318" i="19"/>
  <c r="I318" i="19" s="1"/>
  <c r="D319" i="19" s="1"/>
  <c r="G318" i="19"/>
  <c r="O317" i="18"/>
  <c r="P317" i="18" s="1"/>
  <c r="Y317" i="18"/>
  <c r="Z317" i="18" s="1"/>
  <c r="E317" i="18"/>
  <c r="F317" i="18" s="1"/>
  <c r="H215" i="17"/>
  <c r="E215" i="17"/>
  <c r="Q317" i="19" l="1"/>
  <c r="R317" i="19"/>
  <c r="S317" i="19" s="1"/>
  <c r="N318" i="19" s="1"/>
  <c r="Y319" i="19"/>
  <c r="Z319" i="19" s="1"/>
  <c r="E319" i="19"/>
  <c r="F319" i="19" s="1"/>
  <c r="AA317" i="18"/>
  <c r="AB317" i="18"/>
  <c r="AC317" i="18" s="1"/>
  <c r="X318" i="18" s="1"/>
  <c r="G317" i="18"/>
  <c r="H317" i="18"/>
  <c r="I317" i="18" s="1"/>
  <c r="D318" i="18" s="1"/>
  <c r="R317" i="18"/>
  <c r="S317" i="18" s="1"/>
  <c r="N318" i="18" s="1"/>
  <c r="Q317" i="18"/>
  <c r="G215" i="17"/>
  <c r="I215" i="17"/>
  <c r="D216" i="17" s="1"/>
  <c r="AA319" i="19" l="1"/>
  <c r="AB319" i="19"/>
  <c r="AC319" i="19" s="1"/>
  <c r="X320" i="19" s="1"/>
  <c r="G319" i="19"/>
  <c r="H319" i="19"/>
  <c r="I319" i="19" s="1"/>
  <c r="D320" i="19" s="1"/>
  <c r="O318" i="19"/>
  <c r="P318" i="19" s="1"/>
  <c r="E318" i="18"/>
  <c r="F318" i="18" s="1"/>
  <c r="O318" i="18"/>
  <c r="P318" i="18" s="1"/>
  <c r="Y318" i="18"/>
  <c r="Z318" i="18" s="1"/>
  <c r="H216" i="17"/>
  <c r="E216" i="17"/>
  <c r="E320" i="19" l="1"/>
  <c r="F320" i="19" s="1"/>
  <c r="Y320" i="19"/>
  <c r="Z320" i="19" s="1"/>
  <c r="Q318" i="19"/>
  <c r="R318" i="19"/>
  <c r="S318" i="19" s="1"/>
  <c r="N319" i="19" s="1"/>
  <c r="Q318" i="18"/>
  <c r="R318" i="18"/>
  <c r="S318" i="18" s="1"/>
  <c r="N319" i="18" s="1"/>
  <c r="AB318" i="18"/>
  <c r="AC318" i="18" s="1"/>
  <c r="X319" i="18" s="1"/>
  <c r="AA318" i="18"/>
  <c r="H318" i="18"/>
  <c r="I318" i="18" s="1"/>
  <c r="D319" i="18" s="1"/>
  <c r="G318" i="18"/>
  <c r="I216" i="17"/>
  <c r="D217" i="17" s="1"/>
  <c r="G216" i="17"/>
  <c r="AB320" i="19" l="1"/>
  <c r="AC320" i="19" s="1"/>
  <c r="X321" i="19" s="1"/>
  <c r="AA320" i="19"/>
  <c r="O319" i="19"/>
  <c r="P319" i="19" s="1"/>
  <c r="G320" i="19"/>
  <c r="H320" i="19"/>
  <c r="I320" i="19" s="1"/>
  <c r="D321" i="19" s="1"/>
  <c r="Y319" i="18"/>
  <c r="Z319" i="18" s="1"/>
  <c r="O319" i="18"/>
  <c r="P319" i="18" s="1"/>
  <c r="E319" i="18"/>
  <c r="F319" i="18" s="1"/>
  <c r="H217" i="17"/>
  <c r="E217" i="17"/>
  <c r="R319" i="19" l="1"/>
  <c r="S319" i="19" s="1"/>
  <c r="N320" i="19" s="1"/>
  <c r="Q319" i="19"/>
  <c r="E321" i="19"/>
  <c r="F321" i="19" s="1"/>
  <c r="Y321" i="19"/>
  <c r="Z321" i="19" s="1"/>
  <c r="R319" i="18"/>
  <c r="S319" i="18" s="1"/>
  <c r="N320" i="18" s="1"/>
  <c r="Q319" i="18"/>
  <c r="AA319" i="18"/>
  <c r="AB319" i="18"/>
  <c r="AC319" i="18" s="1"/>
  <c r="X320" i="18" s="1"/>
  <c r="G319" i="18"/>
  <c r="H319" i="18"/>
  <c r="I319" i="18" s="1"/>
  <c r="D320" i="18" s="1"/>
  <c r="G217" i="17"/>
  <c r="I217" i="17"/>
  <c r="D218" i="17" s="1"/>
  <c r="G321" i="19" l="1"/>
  <c r="H321" i="19"/>
  <c r="I321" i="19" s="1"/>
  <c r="D322" i="19" s="1"/>
  <c r="AA321" i="19"/>
  <c r="AB321" i="19"/>
  <c r="AC321" i="19" s="1"/>
  <c r="X322" i="19" s="1"/>
  <c r="O320" i="19"/>
  <c r="P320" i="19" s="1"/>
  <c r="Y320" i="18"/>
  <c r="Z320" i="18" s="1"/>
  <c r="E320" i="18"/>
  <c r="F320" i="18" s="1"/>
  <c r="O320" i="18"/>
  <c r="P320" i="18" s="1"/>
  <c r="H218" i="17"/>
  <c r="E218" i="17"/>
  <c r="Y322" i="19" l="1"/>
  <c r="Z322" i="19" s="1"/>
  <c r="E322" i="19"/>
  <c r="F322" i="19" s="1"/>
  <c r="Q320" i="19"/>
  <c r="R320" i="19"/>
  <c r="S320" i="19" s="1"/>
  <c r="N321" i="19" s="1"/>
  <c r="H320" i="18"/>
  <c r="I320" i="18" s="1"/>
  <c r="D321" i="18" s="1"/>
  <c r="G320" i="18"/>
  <c r="Q320" i="18"/>
  <c r="R320" i="18"/>
  <c r="S320" i="18" s="1"/>
  <c r="N321" i="18" s="1"/>
  <c r="AB320" i="18"/>
  <c r="AC320" i="18" s="1"/>
  <c r="X321" i="18" s="1"/>
  <c r="AA320" i="18"/>
  <c r="I218" i="17"/>
  <c r="D219" i="17" s="1"/>
  <c r="G218" i="17"/>
  <c r="G322" i="19" l="1"/>
  <c r="H322" i="19"/>
  <c r="I322" i="19" s="1"/>
  <c r="D323" i="19" s="1"/>
  <c r="O321" i="19"/>
  <c r="P321" i="19" s="1"/>
  <c r="AB322" i="19"/>
  <c r="AC322" i="19" s="1"/>
  <c r="X323" i="19" s="1"/>
  <c r="AA322" i="19"/>
  <c r="O321" i="18"/>
  <c r="P321" i="18" s="1"/>
  <c r="Y321" i="18"/>
  <c r="Z321" i="18" s="1"/>
  <c r="E321" i="18"/>
  <c r="F321" i="18" s="1"/>
  <c r="H219" i="17"/>
  <c r="E219" i="17"/>
  <c r="Q321" i="19" l="1"/>
  <c r="R321" i="19"/>
  <c r="S321" i="19" s="1"/>
  <c r="N322" i="19" s="1"/>
  <c r="E323" i="19"/>
  <c r="F323" i="19" s="1"/>
  <c r="Y323" i="19"/>
  <c r="Z323" i="19" s="1"/>
  <c r="AA321" i="18"/>
  <c r="AB321" i="18"/>
  <c r="AC321" i="18" s="1"/>
  <c r="X322" i="18" s="1"/>
  <c r="G321" i="18"/>
  <c r="H321" i="18"/>
  <c r="I321" i="18" s="1"/>
  <c r="D322" i="18" s="1"/>
  <c r="R321" i="18"/>
  <c r="S321" i="18" s="1"/>
  <c r="N322" i="18" s="1"/>
  <c r="Q321" i="18"/>
  <c r="G219" i="17"/>
  <c r="I219" i="17"/>
  <c r="D220" i="17" s="1"/>
  <c r="G323" i="19" l="1"/>
  <c r="H323" i="19"/>
  <c r="I323" i="19" s="1"/>
  <c r="D324" i="19" s="1"/>
  <c r="O322" i="19"/>
  <c r="P322" i="19" s="1"/>
  <c r="AA323" i="19"/>
  <c r="AB323" i="19"/>
  <c r="AC323" i="19" s="1"/>
  <c r="X324" i="19" s="1"/>
  <c r="E322" i="18"/>
  <c r="F322" i="18" s="1"/>
  <c r="Y322" i="18"/>
  <c r="Z322" i="18" s="1"/>
  <c r="O322" i="18"/>
  <c r="P322" i="18" s="1"/>
  <c r="H220" i="17"/>
  <c r="E220" i="17"/>
  <c r="Q322" i="19" l="1"/>
  <c r="R322" i="19"/>
  <c r="S322" i="19" s="1"/>
  <c r="N323" i="19" s="1"/>
  <c r="E324" i="19"/>
  <c r="F324" i="19" s="1"/>
  <c r="Y324" i="19"/>
  <c r="Z324" i="19" s="1"/>
  <c r="AB322" i="18"/>
  <c r="AC322" i="18" s="1"/>
  <c r="X323" i="18" s="1"/>
  <c r="AA322" i="18"/>
  <c r="Q322" i="18"/>
  <c r="R322" i="18"/>
  <c r="S322" i="18" s="1"/>
  <c r="N323" i="18" s="1"/>
  <c r="H322" i="18"/>
  <c r="I322" i="18" s="1"/>
  <c r="D323" i="18" s="1"/>
  <c r="G322" i="18"/>
  <c r="I220" i="17"/>
  <c r="D221" i="17" s="1"/>
  <c r="G220" i="17"/>
  <c r="G324" i="19" l="1"/>
  <c r="H324" i="19"/>
  <c r="I324" i="19" s="1"/>
  <c r="D325" i="19" s="1"/>
  <c r="O323" i="19"/>
  <c r="P323" i="19" s="1"/>
  <c r="AB324" i="19"/>
  <c r="AC324" i="19" s="1"/>
  <c r="X325" i="19" s="1"/>
  <c r="AA324" i="19"/>
  <c r="O323" i="18"/>
  <c r="P323" i="18" s="1"/>
  <c r="E323" i="18"/>
  <c r="F323" i="18" s="1"/>
  <c r="Y323" i="18"/>
  <c r="Z323" i="18" s="1"/>
  <c r="H221" i="17"/>
  <c r="E221" i="17"/>
  <c r="R323" i="19" l="1"/>
  <c r="S323" i="19" s="1"/>
  <c r="N324" i="19" s="1"/>
  <c r="Q323" i="19"/>
  <c r="E325" i="19"/>
  <c r="F325" i="19" s="1"/>
  <c r="Y325" i="19"/>
  <c r="Z325" i="19" s="1"/>
  <c r="G323" i="18"/>
  <c r="H323" i="18"/>
  <c r="I323" i="18" s="1"/>
  <c r="D324" i="18" s="1"/>
  <c r="AA323" i="18"/>
  <c r="AB323" i="18"/>
  <c r="AC323" i="18" s="1"/>
  <c r="X324" i="18" s="1"/>
  <c r="R323" i="18"/>
  <c r="S323" i="18" s="1"/>
  <c r="N324" i="18" s="1"/>
  <c r="Q323" i="18"/>
  <c r="G221" i="17"/>
  <c r="I221" i="17"/>
  <c r="D222" i="17" s="1"/>
  <c r="G325" i="19" l="1"/>
  <c r="H325" i="19"/>
  <c r="I325" i="19" s="1"/>
  <c r="D326" i="19" s="1"/>
  <c r="AA325" i="19"/>
  <c r="AB325" i="19"/>
  <c r="AC325" i="19" s="1"/>
  <c r="X326" i="19" s="1"/>
  <c r="O324" i="19"/>
  <c r="P324" i="19" s="1"/>
  <c r="E324" i="18"/>
  <c r="F324" i="18" s="1"/>
  <c r="Y324" i="18"/>
  <c r="Z324" i="18" s="1"/>
  <c r="O324" i="18"/>
  <c r="P324" i="18" s="1"/>
  <c r="H222" i="17"/>
  <c r="E222" i="17"/>
  <c r="Y326" i="19" l="1"/>
  <c r="Z326" i="19" s="1"/>
  <c r="E326" i="19"/>
  <c r="F326" i="19" s="1"/>
  <c r="Q324" i="19"/>
  <c r="R324" i="19"/>
  <c r="S324" i="19" s="1"/>
  <c r="N325" i="19" s="1"/>
  <c r="AB324" i="18"/>
  <c r="AC324" i="18" s="1"/>
  <c r="X325" i="18" s="1"/>
  <c r="AA324" i="18"/>
  <c r="Q324" i="18"/>
  <c r="R324" i="18"/>
  <c r="S324" i="18" s="1"/>
  <c r="N325" i="18" s="1"/>
  <c r="H324" i="18"/>
  <c r="I324" i="18" s="1"/>
  <c r="D325" i="18" s="1"/>
  <c r="G324" i="18"/>
  <c r="I222" i="17"/>
  <c r="D223" i="17" s="1"/>
  <c r="G222" i="17"/>
  <c r="H326" i="19" l="1"/>
  <c r="I326" i="19" s="1"/>
  <c r="D327" i="19" s="1"/>
  <c r="G326" i="19"/>
  <c r="O325" i="19"/>
  <c r="P325" i="19" s="1"/>
  <c r="AA326" i="19"/>
  <c r="AB326" i="19"/>
  <c r="AC326" i="19" s="1"/>
  <c r="X327" i="19" s="1"/>
  <c r="O325" i="18"/>
  <c r="P325" i="18" s="1"/>
  <c r="E325" i="18"/>
  <c r="F325" i="18" s="1"/>
  <c r="Y325" i="18"/>
  <c r="Z325" i="18" s="1"/>
  <c r="H223" i="17"/>
  <c r="E223" i="17"/>
  <c r="R325" i="19" l="1"/>
  <c r="S325" i="19" s="1"/>
  <c r="N326" i="19" s="1"/>
  <c r="Q325" i="19"/>
  <c r="Y327" i="19"/>
  <c r="Z327" i="19" s="1"/>
  <c r="E327" i="19"/>
  <c r="F327" i="19" s="1"/>
  <c r="G325" i="18"/>
  <c r="H325" i="18"/>
  <c r="I325" i="18" s="1"/>
  <c r="D326" i="18" s="1"/>
  <c r="AA325" i="18"/>
  <c r="AB325" i="18"/>
  <c r="AC325" i="18" s="1"/>
  <c r="X326" i="18" s="1"/>
  <c r="R325" i="18"/>
  <c r="S325" i="18" s="1"/>
  <c r="N326" i="18" s="1"/>
  <c r="Q325" i="18"/>
  <c r="G223" i="17"/>
  <c r="I223" i="17"/>
  <c r="D224" i="17" s="1"/>
  <c r="AA327" i="19" l="1"/>
  <c r="AB327" i="19"/>
  <c r="AC327" i="19" s="1"/>
  <c r="X328" i="19" s="1"/>
  <c r="G327" i="19"/>
  <c r="H327" i="19"/>
  <c r="I327" i="19" s="1"/>
  <c r="D328" i="19" s="1"/>
  <c r="O326" i="19"/>
  <c r="P326" i="19" s="1"/>
  <c r="Y326" i="18"/>
  <c r="Z326" i="18" s="1"/>
  <c r="E326" i="18"/>
  <c r="F326" i="18" s="1"/>
  <c r="O326" i="18"/>
  <c r="P326" i="18" s="1"/>
  <c r="H224" i="17"/>
  <c r="E224" i="17"/>
  <c r="E328" i="19" l="1"/>
  <c r="F328" i="19" s="1"/>
  <c r="D24" i="19"/>
  <c r="G24" i="19" s="1"/>
  <c r="Y328" i="19"/>
  <c r="Z328" i="19" s="1"/>
  <c r="X24" i="19"/>
  <c r="AA24" i="19" s="1"/>
  <c r="Q326" i="19"/>
  <c r="R326" i="19"/>
  <c r="S326" i="19" s="1"/>
  <c r="N327" i="19" s="1"/>
  <c r="H326" i="18"/>
  <c r="I326" i="18" s="1"/>
  <c r="D327" i="18" s="1"/>
  <c r="G326" i="18"/>
  <c r="Q326" i="18"/>
  <c r="R326" i="18"/>
  <c r="S326" i="18" s="1"/>
  <c r="N327" i="18" s="1"/>
  <c r="AB326" i="18"/>
  <c r="AC326" i="18" s="1"/>
  <c r="X327" i="18" s="1"/>
  <c r="AA326" i="18"/>
  <c r="I224" i="17"/>
  <c r="D225" i="17" s="1"/>
  <c r="G224" i="17"/>
  <c r="AB328" i="19" l="1"/>
  <c r="AC328" i="19" s="1"/>
  <c r="AA328" i="19"/>
  <c r="O327" i="19"/>
  <c r="P327" i="19" s="1"/>
  <c r="H328" i="19"/>
  <c r="I328" i="19" s="1"/>
  <c r="G328" i="19"/>
  <c r="O327" i="18"/>
  <c r="P327" i="18" s="1"/>
  <c r="Y327" i="18"/>
  <c r="Z327" i="18" s="1"/>
  <c r="E327" i="18"/>
  <c r="F327" i="18" s="1"/>
  <c r="H225" i="17"/>
  <c r="E225" i="17"/>
  <c r="R327" i="19" l="1"/>
  <c r="S327" i="19" s="1"/>
  <c r="N328" i="19" s="1"/>
  <c r="Q327" i="19"/>
  <c r="AA327" i="18"/>
  <c r="AB327" i="18"/>
  <c r="AC327" i="18" s="1"/>
  <c r="X328" i="18" s="1"/>
  <c r="G327" i="18"/>
  <c r="H327" i="18"/>
  <c r="I327" i="18" s="1"/>
  <c r="D328" i="18" s="1"/>
  <c r="R327" i="18"/>
  <c r="S327" i="18" s="1"/>
  <c r="N328" i="18" s="1"/>
  <c r="Q327" i="18"/>
  <c r="G225" i="17"/>
  <c r="I225" i="17"/>
  <c r="D226" i="17" s="1"/>
  <c r="O328" i="19" l="1"/>
  <c r="P328" i="19" s="1"/>
  <c r="N24" i="19"/>
  <c r="Q24" i="19" s="1"/>
  <c r="E328" i="18"/>
  <c r="F328" i="18" s="1"/>
  <c r="D24" i="18"/>
  <c r="G24" i="18" s="1"/>
  <c r="Y328" i="18"/>
  <c r="Z328" i="18" s="1"/>
  <c r="X24" i="18"/>
  <c r="AA24" i="18" s="1"/>
  <c r="O328" i="18"/>
  <c r="P328" i="18" s="1"/>
  <c r="N24" i="18"/>
  <c r="Q24" i="18" s="1"/>
  <c r="H226" i="17"/>
  <c r="E226" i="17"/>
  <c r="Q328" i="19" l="1"/>
  <c r="R328" i="19"/>
  <c r="S328" i="19" s="1"/>
  <c r="AB328" i="18"/>
  <c r="AC328" i="18" s="1"/>
  <c r="AA328" i="18"/>
  <c r="Q328" i="18"/>
  <c r="R328" i="18"/>
  <c r="S328" i="18" s="1"/>
  <c r="H328" i="18"/>
  <c r="I328" i="18" s="1"/>
  <c r="G328" i="18"/>
  <c r="I226" i="17"/>
  <c r="D227" i="17" s="1"/>
  <c r="G226" i="17"/>
  <c r="H227" i="17" l="1"/>
  <c r="E227" i="17"/>
  <c r="G227" i="17" l="1"/>
  <c r="I227" i="17"/>
  <c r="D228" i="17" s="1"/>
  <c r="D19" i="17" s="1"/>
  <c r="G19" i="17" s="1"/>
  <c r="H228" i="17" l="1"/>
  <c r="E228" i="17"/>
  <c r="I228" i="17" l="1"/>
  <c r="D229" i="17" s="1"/>
  <c r="E229" i="17" s="1"/>
  <c r="E20" i="17" s="1"/>
  <c r="G228" i="17"/>
  <c r="F229" i="17" l="1"/>
  <c r="F20" i="17" s="1"/>
  <c r="F230" i="17" l="1"/>
  <c r="F231" i="17" s="1"/>
  <c r="F232" i="17" s="1"/>
  <c r="F233" i="17" s="1"/>
  <c r="F234" i="17" s="1"/>
  <c r="F235" i="17" s="1"/>
  <c r="F236" i="17" s="1"/>
  <c r="F237" i="17" s="1"/>
  <c r="F238" i="17" s="1"/>
  <c r="F239" i="17" s="1"/>
  <c r="F240" i="17" s="1"/>
  <c r="F241" i="17" s="1"/>
  <c r="F242" i="17" s="1"/>
  <c r="F243" i="17" s="1"/>
  <c r="F244" i="17" s="1"/>
  <c r="F245" i="17" s="1"/>
  <c r="F246" i="17" s="1"/>
  <c r="F247" i="17" s="1"/>
  <c r="F248" i="17" s="1"/>
  <c r="H229" i="17"/>
  <c r="G229" i="17"/>
  <c r="I229" i="17" l="1"/>
  <c r="H20" i="17"/>
  <c r="H230" i="17"/>
  <c r="D230" i="17" l="1"/>
  <c r="E230" i="17" s="1"/>
  <c r="I20" i="17"/>
  <c r="I230" i="17"/>
  <c r="G230" i="17" l="1"/>
  <c r="D231" i="17"/>
  <c r="E231" i="17" s="1"/>
  <c r="H231" i="17"/>
  <c r="G231" i="17" l="1"/>
  <c r="I231" i="17"/>
  <c r="D232" i="17" s="1"/>
  <c r="H232" i="17" l="1"/>
  <c r="E232" i="17"/>
  <c r="I232" i="17" l="1"/>
  <c r="D233" i="17" s="1"/>
  <c r="G232" i="17"/>
  <c r="H233" i="17" l="1"/>
  <c r="E233" i="17"/>
  <c r="G233" i="17" l="1"/>
  <c r="I233" i="17"/>
  <c r="D234" i="17" s="1"/>
  <c r="H234" i="17" l="1"/>
  <c r="E234" i="17"/>
  <c r="I234" i="17" l="1"/>
  <c r="D235" i="17" s="1"/>
  <c r="G234" i="17"/>
  <c r="H235" i="17" l="1"/>
  <c r="E235" i="17"/>
  <c r="G235" i="17" l="1"/>
  <c r="I235" i="17"/>
  <c r="D236" i="17" s="1"/>
  <c r="H236" i="17" l="1"/>
  <c r="E236" i="17"/>
  <c r="I236" i="17" l="1"/>
  <c r="D237" i="17" s="1"/>
  <c r="G236" i="17"/>
  <c r="H237" i="17" l="1"/>
  <c r="E237" i="17"/>
  <c r="G237" i="17" l="1"/>
  <c r="I237" i="17"/>
  <c r="D238" i="17" s="1"/>
  <c r="H238" i="17" l="1"/>
  <c r="E238" i="17"/>
  <c r="I238" i="17" l="1"/>
  <c r="D239" i="17" s="1"/>
  <c r="G238" i="17"/>
  <c r="H239" i="17" l="1"/>
  <c r="E239" i="17"/>
  <c r="G239" i="17" l="1"/>
  <c r="I239" i="17"/>
  <c r="D240" i="17" s="1"/>
  <c r="H240" i="17" l="1"/>
  <c r="E240" i="17"/>
  <c r="I240" i="17" l="1"/>
  <c r="D241" i="17" s="1"/>
  <c r="G240" i="17"/>
  <c r="H241" i="17" l="1"/>
  <c r="E241" i="17"/>
  <c r="G241" i="17" l="1"/>
  <c r="I241" i="17"/>
  <c r="D242" i="17" s="1"/>
  <c r="H242" i="17" l="1"/>
  <c r="E242" i="17"/>
  <c r="I242" i="17" l="1"/>
  <c r="D243" i="17" s="1"/>
  <c r="G242" i="17"/>
  <c r="H243" i="17" l="1"/>
  <c r="E243" i="17"/>
  <c r="G243" i="17" l="1"/>
  <c r="I243" i="17"/>
  <c r="D244" i="17" s="1"/>
  <c r="H244" i="17" l="1"/>
  <c r="E244" i="17"/>
  <c r="I244" i="17" l="1"/>
  <c r="D245" i="17" s="1"/>
  <c r="G244" i="17"/>
  <c r="H245" i="17" l="1"/>
  <c r="E245" i="17"/>
  <c r="G245" i="17" l="1"/>
  <c r="I245" i="17"/>
  <c r="D246" i="17" s="1"/>
  <c r="H246" i="17" l="1"/>
  <c r="E246" i="17"/>
  <c r="I246" i="17" l="1"/>
  <c r="D247" i="17" s="1"/>
  <c r="G246" i="17"/>
  <c r="H247" i="17" l="1"/>
  <c r="E247" i="17"/>
  <c r="G247" i="17" l="1"/>
  <c r="I247" i="17"/>
  <c r="D248" i="17" s="1"/>
  <c r="D20" i="17" s="1"/>
  <c r="G20" i="17" s="1"/>
  <c r="H248" i="17" l="1"/>
  <c r="E248" i="17"/>
  <c r="I248" i="17" l="1"/>
  <c r="D249" i="17" s="1"/>
  <c r="E249" i="17" s="1"/>
  <c r="E21" i="17" s="1"/>
  <c r="G248" i="17"/>
  <c r="F249" i="17" l="1"/>
  <c r="F21" i="17" s="1"/>
  <c r="F250" i="17" l="1"/>
  <c r="F251" i="17" s="1"/>
  <c r="F252" i="17" s="1"/>
  <c r="F253" i="17" s="1"/>
  <c r="F254" i="17" s="1"/>
  <c r="F255" i="17" s="1"/>
  <c r="F256" i="17" s="1"/>
  <c r="F257" i="17" s="1"/>
  <c r="F258" i="17" s="1"/>
  <c r="F259" i="17" s="1"/>
  <c r="F260" i="17" s="1"/>
  <c r="F261" i="17" s="1"/>
  <c r="F262" i="17" s="1"/>
  <c r="F263" i="17" s="1"/>
  <c r="F264" i="17" s="1"/>
  <c r="F265" i="17" s="1"/>
  <c r="F266" i="17" s="1"/>
  <c r="F267" i="17" s="1"/>
  <c r="F268" i="17" s="1"/>
  <c r="H249" i="17"/>
  <c r="H21" i="17" s="1"/>
  <c r="G249" i="17"/>
  <c r="I249" i="17" l="1"/>
  <c r="D250" i="17" s="1"/>
  <c r="E250" i="17" s="1"/>
  <c r="H250" i="17"/>
  <c r="I21" i="17" l="1"/>
  <c r="I250" i="17"/>
  <c r="D251" i="17" s="1"/>
  <c r="G250" i="17"/>
  <c r="H251" i="17" l="1"/>
  <c r="E251" i="17"/>
  <c r="G251" i="17" l="1"/>
  <c r="I251" i="17"/>
  <c r="D252" i="17" s="1"/>
  <c r="H252" i="17" l="1"/>
  <c r="E252" i="17"/>
  <c r="I252" i="17" l="1"/>
  <c r="D253" i="17" s="1"/>
  <c r="G252" i="17"/>
  <c r="H253" i="17" l="1"/>
  <c r="E253" i="17"/>
  <c r="G253" i="17" l="1"/>
  <c r="I253" i="17"/>
  <c r="D254" i="17" s="1"/>
  <c r="H254" i="17" l="1"/>
  <c r="E254" i="17"/>
  <c r="I254" i="17" l="1"/>
  <c r="D255" i="17" s="1"/>
  <c r="G254" i="17"/>
  <c r="H255" i="17" l="1"/>
  <c r="E255" i="17"/>
  <c r="G255" i="17" l="1"/>
  <c r="I255" i="17"/>
  <c r="D256" i="17" s="1"/>
  <c r="H256" i="17" l="1"/>
  <c r="E256" i="17"/>
  <c r="I256" i="17" l="1"/>
  <c r="D257" i="17" s="1"/>
  <c r="G256" i="17"/>
  <c r="H257" i="17" l="1"/>
  <c r="E257" i="17"/>
  <c r="G257" i="17" l="1"/>
  <c r="I257" i="17"/>
  <c r="D258" i="17" s="1"/>
  <c r="H258" i="17" l="1"/>
  <c r="E258" i="17"/>
  <c r="I258" i="17" l="1"/>
  <c r="D259" i="17" s="1"/>
  <c r="G258" i="17"/>
  <c r="H259" i="17" l="1"/>
  <c r="E259" i="17"/>
  <c r="G259" i="17" l="1"/>
  <c r="I259" i="17"/>
  <c r="D260" i="17" s="1"/>
  <c r="H260" i="17" l="1"/>
  <c r="E260" i="17"/>
  <c r="I260" i="17" l="1"/>
  <c r="D261" i="17" s="1"/>
  <c r="G260" i="17"/>
  <c r="H261" i="17" l="1"/>
  <c r="E261" i="17"/>
  <c r="G261" i="17" l="1"/>
  <c r="I261" i="17"/>
  <c r="D262" i="17" s="1"/>
  <c r="H262" i="17" l="1"/>
  <c r="E262" i="17"/>
  <c r="I262" i="17" l="1"/>
  <c r="D263" i="17" s="1"/>
  <c r="G262" i="17"/>
  <c r="H263" i="17" l="1"/>
  <c r="E263" i="17"/>
  <c r="G263" i="17" l="1"/>
  <c r="I263" i="17"/>
  <c r="D264" i="17" s="1"/>
  <c r="H264" i="17" l="1"/>
  <c r="E264" i="17"/>
  <c r="I264" i="17" l="1"/>
  <c r="D265" i="17" s="1"/>
  <c r="G264" i="17"/>
  <c r="H265" i="17" l="1"/>
  <c r="E265" i="17"/>
  <c r="G265" i="17" l="1"/>
  <c r="I265" i="17"/>
  <c r="D266" i="17" s="1"/>
  <c r="H266" i="17" l="1"/>
  <c r="E266" i="17"/>
  <c r="I266" i="17" l="1"/>
  <c r="D267" i="17" s="1"/>
  <c r="G266" i="17"/>
  <c r="H267" i="17" l="1"/>
  <c r="E267" i="17"/>
  <c r="G267" i="17" l="1"/>
  <c r="I267" i="17"/>
  <c r="D268" i="17" s="1"/>
  <c r="D21" i="17" s="1"/>
  <c r="G21" i="17" s="1"/>
  <c r="H268" i="17" l="1"/>
  <c r="E268" i="17"/>
  <c r="I268" i="17" l="1"/>
  <c r="D269" i="17" s="1"/>
  <c r="G268" i="17"/>
  <c r="E269" i="17" l="1"/>
  <c r="F269" i="17" l="1"/>
  <c r="E22" i="17"/>
  <c r="H269" i="17" l="1"/>
  <c r="F22" i="17"/>
  <c r="G269" i="17"/>
  <c r="F270" i="17"/>
  <c r="F271" i="17" s="1"/>
  <c r="F272" i="17" s="1"/>
  <c r="F273" i="17" s="1"/>
  <c r="F274" i="17" s="1"/>
  <c r="F275" i="17" s="1"/>
  <c r="F276" i="17" s="1"/>
  <c r="F277" i="17" s="1"/>
  <c r="F278" i="17" s="1"/>
  <c r="F279" i="17" s="1"/>
  <c r="F280" i="17" s="1"/>
  <c r="F281" i="17" s="1"/>
  <c r="F282" i="17" s="1"/>
  <c r="F283" i="17" s="1"/>
  <c r="F284" i="17" s="1"/>
  <c r="F285" i="17" s="1"/>
  <c r="F286" i="17" s="1"/>
  <c r="F287" i="17" s="1"/>
  <c r="F288" i="17" s="1"/>
  <c r="H270" i="17" l="1"/>
  <c r="I270" i="17" s="1"/>
  <c r="I269" i="17"/>
  <c r="H22" i="17"/>
  <c r="D270" i="17" l="1"/>
  <c r="I22" i="17"/>
  <c r="E270" i="17" l="1"/>
  <c r="G270" i="17"/>
  <c r="D271" i="17"/>
  <c r="E271" i="17" s="1"/>
  <c r="H271" i="17" s="1"/>
  <c r="I271" i="17" s="1"/>
  <c r="D272" i="17" s="1"/>
  <c r="G271" i="17" l="1"/>
  <c r="E272" i="17"/>
  <c r="H272" i="17" s="1"/>
  <c r="I272" i="17" l="1"/>
  <c r="D273" i="17" s="1"/>
  <c r="G272" i="17"/>
  <c r="E273" i="17" l="1"/>
  <c r="H273" i="17" s="1"/>
  <c r="G273" i="17" l="1"/>
  <c r="I273" i="17"/>
  <c r="D274" i="17" s="1"/>
  <c r="E274" i="17" l="1"/>
  <c r="H274" i="17" s="1"/>
  <c r="I274" i="17" l="1"/>
  <c r="D275" i="17" s="1"/>
  <c r="G274" i="17"/>
  <c r="E275" i="17" l="1"/>
  <c r="H275" i="17" s="1"/>
  <c r="G275" i="17" l="1"/>
  <c r="I275" i="17"/>
  <c r="D276" i="17" s="1"/>
  <c r="E276" i="17" l="1"/>
  <c r="H276" i="17" s="1"/>
  <c r="I276" i="17" l="1"/>
  <c r="D277" i="17" s="1"/>
  <c r="G276" i="17"/>
  <c r="E277" i="17" l="1"/>
  <c r="H277" i="17" s="1"/>
  <c r="G277" i="17" l="1"/>
  <c r="I277" i="17"/>
  <c r="D278" i="17" s="1"/>
  <c r="E278" i="17" l="1"/>
  <c r="H278" i="17" s="1"/>
  <c r="I278" i="17" l="1"/>
  <c r="D279" i="17" s="1"/>
  <c r="G278" i="17"/>
  <c r="E279" i="17" l="1"/>
  <c r="H279" i="17" s="1"/>
  <c r="G279" i="17" l="1"/>
  <c r="I279" i="17"/>
  <c r="D280" i="17" s="1"/>
  <c r="E280" i="17" l="1"/>
  <c r="H280" i="17" s="1"/>
  <c r="I280" i="17" l="1"/>
  <c r="D281" i="17" s="1"/>
  <c r="G280" i="17"/>
  <c r="E281" i="17" l="1"/>
  <c r="H281" i="17" s="1"/>
  <c r="G281" i="17" l="1"/>
  <c r="I281" i="17"/>
  <c r="D282" i="17" s="1"/>
  <c r="E282" i="17" l="1"/>
  <c r="H282" i="17" s="1"/>
  <c r="I282" i="17" l="1"/>
  <c r="D283" i="17" s="1"/>
  <c r="G282" i="17"/>
  <c r="E283" i="17" l="1"/>
  <c r="H283" i="17" s="1"/>
  <c r="I283" i="17" l="1"/>
  <c r="D284" i="17" s="1"/>
  <c r="G283" i="17"/>
  <c r="E284" i="17" l="1"/>
  <c r="H284" i="17" s="1"/>
  <c r="I284" i="17" l="1"/>
  <c r="D285" i="17" s="1"/>
  <c r="G284" i="17"/>
  <c r="E285" i="17" l="1"/>
  <c r="H285" i="17" s="1"/>
  <c r="I285" i="17" l="1"/>
  <c r="D286" i="17" s="1"/>
  <c r="G285" i="17"/>
  <c r="E286" i="17" l="1"/>
  <c r="H286" i="17" s="1"/>
  <c r="I286" i="17" l="1"/>
  <c r="D287" i="17" s="1"/>
  <c r="G286" i="17"/>
  <c r="E287" i="17" l="1"/>
  <c r="H287" i="17" s="1"/>
  <c r="I287" i="17" l="1"/>
  <c r="D288" i="17" s="1"/>
  <c r="D22" i="17" s="1"/>
  <c r="G22" i="17" s="1"/>
  <c r="G287" i="17"/>
  <c r="E288" i="17" l="1"/>
  <c r="H288" i="17" s="1"/>
  <c r="I288" i="17" l="1"/>
  <c r="D289" i="17" s="1"/>
  <c r="G288" i="17"/>
  <c r="E289" i="17" l="1"/>
  <c r="F289" i="17" l="1"/>
  <c r="G289" i="17" s="1"/>
  <c r="E23" i="17"/>
  <c r="H289" i="17" l="1"/>
  <c r="F23" i="17"/>
  <c r="H23" i="17" l="1"/>
  <c r="I289" i="17"/>
  <c r="D290" i="17" l="1"/>
  <c r="E290" i="17" s="1"/>
  <c r="F290" i="17" s="1"/>
  <c r="I23" i="17"/>
  <c r="H290" i="17" l="1"/>
  <c r="G290" i="17"/>
  <c r="H24" i="17" l="1"/>
  <c r="I290" i="17"/>
  <c r="D291" i="17" l="1"/>
  <c r="E291" i="17" s="1"/>
  <c r="F291" i="17" s="1"/>
  <c r="I24" i="17"/>
  <c r="H291" i="17" l="1"/>
  <c r="I291" i="17" s="1"/>
  <c r="D292" i="17" s="1"/>
  <c r="E292" i="17" s="1"/>
  <c r="F292" i="17" s="1"/>
  <c r="G291" i="17"/>
  <c r="H292" i="17" l="1"/>
  <c r="I292" i="17" s="1"/>
  <c r="D293" i="17" s="1"/>
  <c r="E293" i="17" s="1"/>
  <c r="F293" i="17" s="1"/>
  <c r="H293" i="17" s="1"/>
  <c r="I293" i="17" s="1"/>
  <c r="D294" i="17" s="1"/>
  <c r="G292" i="17"/>
  <c r="G293" i="17" l="1"/>
  <c r="E294" i="17"/>
  <c r="F294" i="17" s="1"/>
  <c r="H294" i="17" s="1"/>
  <c r="I294" i="17" l="1"/>
  <c r="D295" i="17" s="1"/>
  <c r="G294" i="17"/>
  <c r="E295" i="17" l="1"/>
  <c r="F295" i="17" s="1"/>
  <c r="H295" i="17" s="1"/>
  <c r="I295" i="17" l="1"/>
  <c r="D296" i="17" s="1"/>
  <c r="G295" i="17"/>
  <c r="E296" i="17" l="1"/>
  <c r="F296" i="17" s="1"/>
  <c r="H296" i="17" s="1"/>
  <c r="I296" i="17" l="1"/>
  <c r="D297" i="17" s="1"/>
  <c r="G296" i="17"/>
  <c r="E297" i="17" l="1"/>
  <c r="F297" i="17" s="1"/>
  <c r="H297" i="17" s="1"/>
  <c r="I297" i="17" l="1"/>
  <c r="D298" i="17" s="1"/>
  <c r="G297" i="17"/>
  <c r="E298" i="17" l="1"/>
  <c r="F298" i="17" s="1"/>
  <c r="H298" i="17" s="1"/>
  <c r="I298" i="17" l="1"/>
  <c r="D299" i="17" s="1"/>
  <c r="G298" i="17"/>
  <c r="E299" i="17" l="1"/>
  <c r="F299" i="17" s="1"/>
  <c r="H299" i="17" s="1"/>
  <c r="I299" i="17" l="1"/>
  <c r="D300" i="17" s="1"/>
  <c r="G299" i="17"/>
  <c r="E300" i="17" l="1"/>
  <c r="F300" i="17" s="1"/>
  <c r="H300" i="17" s="1"/>
  <c r="I300" i="17" l="1"/>
  <c r="D301" i="17" s="1"/>
  <c r="G300" i="17"/>
  <c r="E301" i="17" l="1"/>
  <c r="F301" i="17" s="1"/>
  <c r="H301" i="17" s="1"/>
  <c r="I301" i="17" l="1"/>
  <c r="D302" i="17" s="1"/>
  <c r="G301" i="17"/>
  <c r="E302" i="17" l="1"/>
  <c r="F302" i="17" s="1"/>
  <c r="H302" i="17" s="1"/>
  <c r="I302" i="17" l="1"/>
  <c r="D303" i="17" s="1"/>
  <c r="G302" i="17"/>
  <c r="E303" i="17" l="1"/>
  <c r="F303" i="17" s="1"/>
  <c r="H303" i="17" s="1"/>
  <c r="I303" i="17" l="1"/>
  <c r="D304" i="17" s="1"/>
  <c r="G303" i="17"/>
  <c r="E304" i="17" l="1"/>
  <c r="F304" i="17" s="1"/>
  <c r="H304" i="17" s="1"/>
  <c r="I304" i="17" l="1"/>
  <c r="D305" i="17" s="1"/>
  <c r="G304" i="17"/>
  <c r="E305" i="17" l="1"/>
  <c r="F305" i="17" s="1"/>
  <c r="H305" i="17" s="1"/>
  <c r="I305" i="17" l="1"/>
  <c r="D306" i="17" s="1"/>
  <c r="G305" i="17"/>
  <c r="E306" i="17" l="1"/>
  <c r="F306" i="17" s="1"/>
  <c r="H306" i="17" s="1"/>
  <c r="I306" i="17" l="1"/>
  <c r="D307" i="17" s="1"/>
  <c r="G306" i="17"/>
  <c r="E307" i="17" l="1"/>
  <c r="F307" i="17" s="1"/>
  <c r="H307" i="17" s="1"/>
  <c r="I307" i="17" l="1"/>
  <c r="D308" i="17" s="1"/>
  <c r="D23" i="17" s="1"/>
  <c r="G23" i="17" s="1"/>
  <c r="G307" i="17"/>
  <c r="E308" i="17" l="1"/>
  <c r="F308" i="17" s="1"/>
  <c r="H308" i="17" s="1"/>
  <c r="I308" i="17" l="1"/>
  <c r="D309" i="17" s="1"/>
  <c r="G308" i="17"/>
  <c r="E309" i="17" l="1"/>
  <c r="F309" i="17" l="1"/>
  <c r="G309" i="17" s="1"/>
  <c r="E24" i="17"/>
  <c r="H309" i="17" l="1"/>
  <c r="I309" i="17" s="1"/>
  <c r="D310" i="17" s="1"/>
  <c r="E310" i="17" s="1"/>
  <c r="F310" i="17" s="1"/>
  <c r="H310" i="17" s="1"/>
  <c r="F24" i="17"/>
  <c r="I310" i="17" l="1"/>
  <c r="D311" i="17" s="1"/>
  <c r="G310" i="17"/>
  <c r="E311" i="17" l="1"/>
  <c r="F311" i="17" s="1"/>
  <c r="H311" i="17" s="1"/>
  <c r="I311" i="17" l="1"/>
  <c r="D312" i="17" s="1"/>
  <c r="G311" i="17"/>
  <c r="E312" i="17" l="1"/>
  <c r="F312" i="17" s="1"/>
  <c r="H312" i="17" s="1"/>
  <c r="I312" i="17" l="1"/>
  <c r="D313" i="17" s="1"/>
  <c r="G312" i="17"/>
  <c r="E313" i="17" l="1"/>
  <c r="F313" i="17" s="1"/>
  <c r="H313" i="17" s="1"/>
  <c r="I313" i="17" l="1"/>
  <c r="D314" i="17" s="1"/>
  <c r="G313" i="17"/>
  <c r="E314" i="17" l="1"/>
  <c r="F314" i="17" s="1"/>
  <c r="H314" i="17" s="1"/>
  <c r="I314" i="17" l="1"/>
  <c r="D315" i="17" s="1"/>
  <c r="G314" i="17"/>
  <c r="E315" i="17" l="1"/>
  <c r="F315" i="17" s="1"/>
  <c r="H315" i="17" s="1"/>
  <c r="I315" i="17" l="1"/>
  <c r="D316" i="17" s="1"/>
  <c r="G315" i="17"/>
  <c r="E316" i="17" l="1"/>
  <c r="F316" i="17" s="1"/>
  <c r="H316" i="17" s="1"/>
  <c r="I316" i="17" l="1"/>
  <c r="D317" i="17" s="1"/>
  <c r="G316" i="17"/>
  <c r="E317" i="17" l="1"/>
  <c r="F317" i="17" s="1"/>
  <c r="H317" i="17" s="1"/>
  <c r="I317" i="17" l="1"/>
  <c r="D318" i="17" s="1"/>
  <c r="G317" i="17"/>
  <c r="E318" i="17" l="1"/>
  <c r="F318" i="17" s="1"/>
  <c r="H318" i="17" s="1"/>
  <c r="I318" i="17" l="1"/>
  <c r="D319" i="17" s="1"/>
  <c r="G318" i="17"/>
  <c r="E319" i="17" l="1"/>
  <c r="F319" i="17" s="1"/>
  <c r="H319" i="17" s="1"/>
  <c r="I319" i="17" l="1"/>
  <c r="D320" i="17" s="1"/>
  <c r="G319" i="17"/>
  <c r="E320" i="17" l="1"/>
  <c r="F320" i="17" s="1"/>
  <c r="H320" i="17" s="1"/>
  <c r="I320" i="17" l="1"/>
  <c r="D321" i="17" s="1"/>
  <c r="G320" i="17"/>
  <c r="E321" i="17" l="1"/>
  <c r="F321" i="17" s="1"/>
  <c r="H321" i="17" s="1"/>
  <c r="I321" i="17" l="1"/>
  <c r="D322" i="17" s="1"/>
  <c r="G321" i="17"/>
  <c r="E322" i="17" l="1"/>
  <c r="F322" i="17" s="1"/>
  <c r="H322" i="17" s="1"/>
  <c r="I322" i="17" l="1"/>
  <c r="D323" i="17" s="1"/>
  <c r="G322" i="17"/>
  <c r="E323" i="17" l="1"/>
  <c r="F323" i="17" s="1"/>
  <c r="H323" i="17" s="1"/>
  <c r="I323" i="17" l="1"/>
  <c r="D324" i="17" s="1"/>
  <c r="G323" i="17"/>
  <c r="E324" i="17" l="1"/>
  <c r="F324" i="17" s="1"/>
  <c r="H324" i="17" s="1"/>
  <c r="I324" i="17" l="1"/>
  <c r="D325" i="17" s="1"/>
  <c r="G324" i="17"/>
  <c r="E325" i="17" l="1"/>
  <c r="F325" i="17" s="1"/>
  <c r="H325" i="17" s="1"/>
  <c r="I325" i="17" l="1"/>
  <c r="D326" i="17" s="1"/>
  <c r="G325" i="17"/>
  <c r="E326" i="17" l="1"/>
  <c r="F326" i="17" s="1"/>
  <c r="H326" i="17" s="1"/>
  <c r="I326" i="17" l="1"/>
  <c r="D327" i="17" s="1"/>
  <c r="G326" i="17"/>
  <c r="E327" i="17" l="1"/>
  <c r="F327" i="17" s="1"/>
  <c r="H327" i="17" s="1"/>
  <c r="I327" i="17" l="1"/>
  <c r="D328" i="17" s="1"/>
  <c r="G327" i="17"/>
  <c r="E328" i="17" l="1"/>
  <c r="F328" i="17" s="1"/>
  <c r="H328" i="17" s="1"/>
  <c r="D24" i="17"/>
  <c r="G24" i="17" s="1"/>
  <c r="G328" i="17" l="1"/>
  <c r="I328" i="17"/>
</calcChain>
</file>

<file path=xl/sharedStrings.xml><?xml version="1.0" encoding="utf-8"?>
<sst xmlns="http://schemas.openxmlformats.org/spreadsheetml/2006/main" count="6379" uniqueCount="595">
  <si>
    <t>勝率</t>
    <rPh sb="0" eb="2">
      <t>ショウリツ</t>
    </rPh>
    <phoneticPr fontId="1"/>
  </si>
  <si>
    <t>No.</t>
    <phoneticPr fontId="1"/>
  </si>
  <si>
    <t>日付</t>
    <rPh sb="0" eb="2">
      <t>ヒヅケ</t>
    </rPh>
    <phoneticPr fontId="1"/>
  </si>
  <si>
    <t>曜日</t>
    <rPh sb="0" eb="2">
      <t>ヨウビ</t>
    </rPh>
    <phoneticPr fontId="1"/>
  </si>
  <si>
    <t>取引時間</t>
    <rPh sb="0" eb="2">
      <t>トリヒキ</t>
    </rPh>
    <rPh sb="2" eb="4">
      <t>ジカン</t>
    </rPh>
    <phoneticPr fontId="1"/>
  </si>
  <si>
    <t>判定時間</t>
    <rPh sb="0" eb="2">
      <t>ハンテイ</t>
    </rPh>
    <rPh sb="2" eb="4">
      <t>ジカン</t>
    </rPh>
    <phoneticPr fontId="1"/>
  </si>
  <si>
    <t>通貨ペア</t>
    <rPh sb="0" eb="2">
      <t>ツウカ</t>
    </rPh>
    <phoneticPr fontId="1"/>
  </si>
  <si>
    <t>取引会社</t>
    <rPh sb="0" eb="2">
      <t>トリヒキ</t>
    </rPh>
    <rPh sb="2" eb="4">
      <t>カイシャ</t>
    </rPh>
    <phoneticPr fontId="1"/>
  </si>
  <si>
    <t>High/low</t>
    <phoneticPr fontId="1"/>
  </si>
  <si>
    <t>順/逆</t>
    <rPh sb="0" eb="1">
      <t>ジュン</t>
    </rPh>
    <rPh sb="2" eb="3">
      <t>ギャク</t>
    </rPh>
    <phoneticPr fontId="1"/>
  </si>
  <si>
    <t>勝/負/分</t>
    <rPh sb="0" eb="1">
      <t>マサル</t>
    </rPh>
    <rPh sb="2" eb="3">
      <t>フ</t>
    </rPh>
    <rPh sb="4" eb="5">
      <t>ブン</t>
    </rPh>
    <phoneticPr fontId="1"/>
  </si>
  <si>
    <t>Payout</t>
    <phoneticPr fontId="1"/>
  </si>
  <si>
    <t>投資額</t>
    <rPh sb="0" eb="3">
      <t>トウシガク</t>
    </rPh>
    <phoneticPr fontId="1"/>
  </si>
  <si>
    <t>リターン額</t>
    <rPh sb="4" eb="5">
      <t>ガク</t>
    </rPh>
    <phoneticPr fontId="1"/>
  </si>
  <si>
    <t>利確</t>
    <rPh sb="0" eb="2">
      <t>リカクカク</t>
    </rPh>
    <phoneticPr fontId="1"/>
  </si>
  <si>
    <t>損切</t>
    <rPh sb="0" eb="2">
      <t>ソンギリ</t>
    </rPh>
    <phoneticPr fontId="1"/>
  </si>
  <si>
    <t>総投資額</t>
    <rPh sb="0" eb="1">
      <t>ソウ</t>
    </rPh>
    <rPh sb="1" eb="4">
      <t>トウシガク</t>
    </rPh>
    <phoneticPr fontId="1"/>
  </si>
  <si>
    <t>追加投資額</t>
    <rPh sb="0" eb="2">
      <t>ツイカ</t>
    </rPh>
    <rPh sb="2" eb="5">
      <t>トウシガク</t>
    </rPh>
    <phoneticPr fontId="1"/>
  </si>
  <si>
    <t>初期投資額</t>
    <rPh sb="0" eb="2">
      <t>ショキ</t>
    </rPh>
    <rPh sb="2" eb="5">
      <t>トウシガク</t>
    </rPh>
    <phoneticPr fontId="1"/>
  </si>
  <si>
    <t>月</t>
    <rPh sb="0" eb="1">
      <t>ゲツ</t>
    </rPh>
    <phoneticPr fontId="1"/>
  </si>
  <si>
    <t>火</t>
  </si>
  <si>
    <t>水</t>
  </si>
  <si>
    <t>木</t>
  </si>
  <si>
    <t>金</t>
  </si>
  <si>
    <t>順張り</t>
    <rPh sb="0" eb="2">
      <t>ジュンバ</t>
    </rPh>
    <phoneticPr fontId="1"/>
  </si>
  <si>
    <t>low</t>
    <phoneticPr fontId="1"/>
  </si>
  <si>
    <t>逆張り</t>
    <rPh sb="0" eb="2">
      <t>ギャクバ</t>
    </rPh>
    <phoneticPr fontId="1"/>
  </si>
  <si>
    <t>取引名</t>
    <rPh sb="0" eb="2">
      <t>トリヒキ</t>
    </rPh>
    <rPh sb="2" eb="3">
      <t>メイ</t>
    </rPh>
    <phoneticPr fontId="1"/>
  </si>
  <si>
    <t>手法</t>
    <rPh sb="0" eb="2">
      <t>シュホウ</t>
    </rPh>
    <phoneticPr fontId="1"/>
  </si>
  <si>
    <t>備考</t>
    <rPh sb="0" eb="2">
      <t>ビコウ</t>
    </rPh>
    <phoneticPr fontId="1"/>
  </si>
  <si>
    <t>Fxbinary</t>
    <phoneticPr fontId="1"/>
  </si>
  <si>
    <t>Fivestars</t>
    <phoneticPr fontId="1"/>
  </si>
  <si>
    <t>テクニカル</t>
    <phoneticPr fontId="1"/>
  </si>
  <si>
    <t>ファンダメンタルズ</t>
    <phoneticPr fontId="1"/>
  </si>
  <si>
    <t>USD/JPY</t>
    <phoneticPr fontId="1"/>
  </si>
  <si>
    <t>EUR/JPY</t>
    <phoneticPr fontId="1"/>
  </si>
  <si>
    <t>GBP/JPY</t>
    <phoneticPr fontId="1"/>
  </si>
  <si>
    <t>CAD/JPY</t>
    <phoneticPr fontId="1"/>
  </si>
  <si>
    <t>AUD/JPY</t>
    <phoneticPr fontId="1"/>
  </si>
  <si>
    <t>EUR/USD</t>
    <phoneticPr fontId="1"/>
  </si>
  <si>
    <t>GBP/USD</t>
    <phoneticPr fontId="1"/>
  </si>
  <si>
    <t>CAD/USD</t>
    <phoneticPr fontId="1"/>
  </si>
  <si>
    <t>AUD/USD</t>
    <phoneticPr fontId="1"/>
  </si>
  <si>
    <t>EUR/GBP</t>
    <phoneticPr fontId="1"/>
  </si>
  <si>
    <t>EUR/AUD</t>
    <phoneticPr fontId="1"/>
  </si>
  <si>
    <t>EUR/CAD</t>
    <phoneticPr fontId="1"/>
  </si>
  <si>
    <t>USD/CAD</t>
    <phoneticPr fontId="1"/>
  </si>
  <si>
    <t>High</t>
    <phoneticPr fontId="1"/>
  </si>
  <si>
    <t>TOTAL</t>
    <phoneticPr fontId="1"/>
  </si>
  <si>
    <t>〇</t>
    <phoneticPr fontId="1"/>
  </si>
  <si>
    <t>×</t>
    <phoneticPr fontId="1"/>
  </si>
  <si>
    <t>△</t>
    <phoneticPr fontId="1"/>
  </si>
  <si>
    <t>総取引収支</t>
    <rPh sb="0" eb="1">
      <t>ソウ</t>
    </rPh>
    <rPh sb="1" eb="3">
      <t>トリヒキ</t>
    </rPh>
    <rPh sb="3" eb="5">
      <t>シュウシ</t>
    </rPh>
    <phoneticPr fontId="1"/>
  </si>
  <si>
    <t>総取引詳細</t>
    <rPh sb="0" eb="1">
      <t>ソウ</t>
    </rPh>
    <rPh sb="1" eb="3">
      <t>トリヒキ</t>
    </rPh>
    <rPh sb="3" eb="5">
      <t>ショウサイ</t>
    </rPh>
    <phoneticPr fontId="1"/>
  </si>
  <si>
    <t>投資額</t>
    <rPh sb="0" eb="2">
      <t>トウシ</t>
    </rPh>
    <rPh sb="2" eb="3">
      <t>ガク</t>
    </rPh>
    <phoneticPr fontId="1"/>
  </si>
  <si>
    <t>目標設定額</t>
    <rPh sb="0" eb="2">
      <t>モクヒョウ</t>
    </rPh>
    <rPh sb="2" eb="4">
      <t>セッテイ</t>
    </rPh>
    <rPh sb="4" eb="5">
      <t>ガク</t>
    </rPh>
    <phoneticPr fontId="1"/>
  </si>
  <si>
    <t>現収支額</t>
    <rPh sb="0" eb="1">
      <t>ゲン</t>
    </rPh>
    <rPh sb="1" eb="3">
      <t>シュウシ</t>
    </rPh>
    <rPh sb="3" eb="4">
      <t>ガク</t>
    </rPh>
    <phoneticPr fontId="1"/>
  </si>
  <si>
    <t>目標差額</t>
    <rPh sb="0" eb="2">
      <t>モクヒョウ</t>
    </rPh>
    <rPh sb="2" eb="4">
      <t>サガク</t>
    </rPh>
    <phoneticPr fontId="1"/>
  </si>
  <si>
    <t>目標設定</t>
    <rPh sb="0" eb="2">
      <t>モクヒョウ</t>
    </rPh>
    <rPh sb="2" eb="4">
      <t>セッテイ</t>
    </rPh>
    <phoneticPr fontId="1"/>
  </si>
  <si>
    <t>単利プロセス</t>
    <rPh sb="0" eb="2">
      <t>タンリ</t>
    </rPh>
    <phoneticPr fontId="1"/>
  </si>
  <si>
    <t>現在の運用設定額</t>
    <rPh sb="0" eb="2">
      <t>ゲンザイ</t>
    </rPh>
    <rPh sb="3" eb="5">
      <t>ウンヨウ</t>
    </rPh>
    <rPh sb="5" eb="7">
      <t>セッテイ</t>
    </rPh>
    <rPh sb="7" eb="8">
      <t>ガク</t>
    </rPh>
    <phoneticPr fontId="1"/>
  </si>
  <si>
    <t>目標までの総取引回数</t>
    <rPh sb="0" eb="2">
      <t>モクヒョウ</t>
    </rPh>
    <rPh sb="5" eb="6">
      <t>ソウ</t>
    </rPh>
    <rPh sb="6" eb="8">
      <t>トリヒキ</t>
    </rPh>
    <rPh sb="8" eb="10">
      <t>カイスウ</t>
    </rPh>
    <phoneticPr fontId="1"/>
  </si>
  <si>
    <t>次ステップ額までの取引回数</t>
    <rPh sb="0" eb="1">
      <t>ツギ</t>
    </rPh>
    <rPh sb="5" eb="6">
      <t>ガク</t>
    </rPh>
    <rPh sb="9" eb="11">
      <t>トリヒキ</t>
    </rPh>
    <rPh sb="11" eb="13">
      <t>カイスウ</t>
    </rPh>
    <phoneticPr fontId="1"/>
  </si>
  <si>
    <t>次回投資額</t>
    <rPh sb="0" eb="2">
      <t>ジカイ</t>
    </rPh>
    <rPh sb="2" eb="4">
      <t>トウシ</t>
    </rPh>
    <rPh sb="4" eb="5">
      <t>ガク</t>
    </rPh>
    <phoneticPr fontId="1"/>
  </si>
  <si>
    <t>複利プロセス</t>
    <rPh sb="0" eb="2">
      <t>フクリ</t>
    </rPh>
    <phoneticPr fontId="1"/>
  </si>
  <si>
    <t>目標までの総額</t>
    <rPh sb="0" eb="2">
      <t>モクヒョウ</t>
    </rPh>
    <rPh sb="5" eb="7">
      <t>ソウガク</t>
    </rPh>
    <phoneticPr fontId="1"/>
  </si>
  <si>
    <t>現在の福利収支額</t>
    <rPh sb="0" eb="2">
      <t>ゲンザイ</t>
    </rPh>
    <rPh sb="3" eb="5">
      <t>フクリ</t>
    </rPh>
    <rPh sb="5" eb="7">
      <t>シュウシ</t>
    </rPh>
    <rPh sb="7" eb="8">
      <t>ガク</t>
    </rPh>
    <phoneticPr fontId="1"/>
  </si>
  <si>
    <t>資産ボード</t>
    <rPh sb="0" eb="2">
      <t>シサン</t>
    </rPh>
    <phoneticPr fontId="1"/>
  </si>
  <si>
    <t>手法1勝率</t>
    <rPh sb="0" eb="2">
      <t>シュホウ</t>
    </rPh>
    <rPh sb="3" eb="5">
      <t>ショウリツ</t>
    </rPh>
    <phoneticPr fontId="1"/>
  </si>
  <si>
    <t>手法2勝率</t>
    <rPh sb="0" eb="2">
      <t>シュホウ</t>
    </rPh>
    <rPh sb="3" eb="5">
      <t>ショウリツ</t>
    </rPh>
    <phoneticPr fontId="1"/>
  </si>
  <si>
    <t>手法3勝率</t>
    <rPh sb="0" eb="2">
      <t>シュホウ</t>
    </rPh>
    <rPh sb="3" eb="5">
      <t>ショウリツ</t>
    </rPh>
    <phoneticPr fontId="1"/>
  </si>
  <si>
    <t>手法別勝率</t>
    <rPh sb="0" eb="2">
      <t>シュホウ</t>
    </rPh>
    <rPh sb="2" eb="3">
      <t>ベツ</t>
    </rPh>
    <rPh sb="3" eb="5">
      <t>ショウリツ</t>
    </rPh>
    <phoneticPr fontId="1"/>
  </si>
  <si>
    <t>曜日別勝率</t>
    <rPh sb="0" eb="2">
      <t>ヨウビ</t>
    </rPh>
    <rPh sb="2" eb="3">
      <t>ベツ</t>
    </rPh>
    <rPh sb="3" eb="5">
      <t>ショウリツ</t>
    </rPh>
    <phoneticPr fontId="1"/>
  </si>
  <si>
    <t>WIN</t>
    <phoneticPr fontId="1"/>
  </si>
  <si>
    <t>LOSE</t>
    <phoneticPr fontId="1"/>
  </si>
  <si>
    <t>DLOW</t>
    <phoneticPr fontId="1"/>
  </si>
  <si>
    <t>利確</t>
    <rPh sb="0" eb="1">
      <t>リ</t>
    </rPh>
    <rPh sb="1" eb="2">
      <t>カク</t>
    </rPh>
    <phoneticPr fontId="1"/>
  </si>
  <si>
    <t>収支</t>
    <rPh sb="0" eb="2">
      <t>シュウシ</t>
    </rPh>
    <phoneticPr fontId="1"/>
  </si>
  <si>
    <t>総取引回数</t>
    <rPh sb="0" eb="1">
      <t>ソウ</t>
    </rPh>
    <rPh sb="1" eb="3">
      <t>トリヒキ</t>
    </rPh>
    <rPh sb="3" eb="5">
      <t>カイスウ</t>
    </rPh>
    <phoneticPr fontId="1"/>
  </si>
  <si>
    <t>勝数</t>
    <rPh sb="0" eb="1">
      <t>カ</t>
    </rPh>
    <rPh sb="1" eb="2">
      <t>スウ</t>
    </rPh>
    <phoneticPr fontId="1"/>
  </si>
  <si>
    <t>Low</t>
    <phoneticPr fontId="1"/>
  </si>
  <si>
    <t>順張り</t>
    <rPh sb="0" eb="1">
      <t>ジュン</t>
    </rPh>
    <rPh sb="1" eb="2">
      <t>バ</t>
    </rPh>
    <phoneticPr fontId="1"/>
  </si>
  <si>
    <t>逆張り</t>
    <rPh sb="0" eb="1">
      <t>ギャク</t>
    </rPh>
    <rPh sb="1" eb="2">
      <t>バ</t>
    </rPh>
    <phoneticPr fontId="1"/>
  </si>
  <si>
    <t>00:00～04:00</t>
    <phoneticPr fontId="1"/>
  </si>
  <si>
    <t>04:00～08:00</t>
    <phoneticPr fontId="1"/>
  </si>
  <si>
    <t>08:00～12:00</t>
    <phoneticPr fontId="1"/>
  </si>
  <si>
    <t>12:00～16:00</t>
    <phoneticPr fontId="1"/>
  </si>
  <si>
    <t>16:00～20:00</t>
    <phoneticPr fontId="1"/>
  </si>
  <si>
    <t>20:00～24:00</t>
    <phoneticPr fontId="1"/>
  </si>
  <si>
    <t>時間帯</t>
    <rPh sb="0" eb="3">
      <t>ジカンタイ</t>
    </rPh>
    <phoneticPr fontId="1"/>
  </si>
  <si>
    <t>00:00～01:00</t>
    <phoneticPr fontId="1"/>
  </si>
  <si>
    <t>01:00～02:00</t>
    <phoneticPr fontId="1"/>
  </si>
  <si>
    <t>02:00～03:00</t>
    <phoneticPr fontId="1"/>
  </si>
  <si>
    <t>03:00～04:00</t>
    <phoneticPr fontId="1"/>
  </si>
  <si>
    <t>04:00～05:00</t>
    <phoneticPr fontId="1"/>
  </si>
  <si>
    <t>06:00～07:00</t>
    <phoneticPr fontId="1"/>
  </si>
  <si>
    <t>05:00～06:00</t>
    <phoneticPr fontId="1"/>
  </si>
  <si>
    <t>07:00～08:00</t>
    <phoneticPr fontId="1"/>
  </si>
  <si>
    <t>08:00～09:00</t>
    <phoneticPr fontId="1"/>
  </si>
  <si>
    <t>09:00～10:00</t>
    <phoneticPr fontId="1"/>
  </si>
  <si>
    <t>10:00～11:00</t>
    <phoneticPr fontId="1"/>
  </si>
  <si>
    <t>11:00～12:00</t>
    <phoneticPr fontId="1"/>
  </si>
  <si>
    <t>12:00～13:00</t>
    <phoneticPr fontId="1"/>
  </si>
  <si>
    <t>13:00～14:00</t>
    <phoneticPr fontId="1"/>
  </si>
  <si>
    <t>14:00～15:00</t>
    <phoneticPr fontId="1"/>
  </si>
  <si>
    <t>15:00～16:00</t>
    <phoneticPr fontId="1"/>
  </si>
  <si>
    <t>16:00～17:00</t>
    <phoneticPr fontId="1"/>
  </si>
  <si>
    <t>18:00～19:00</t>
    <phoneticPr fontId="1"/>
  </si>
  <si>
    <t>17:00～18:00</t>
    <phoneticPr fontId="1"/>
  </si>
  <si>
    <t>19:00～20:00</t>
    <phoneticPr fontId="1"/>
  </si>
  <si>
    <t>20:00～21:00</t>
    <phoneticPr fontId="1"/>
  </si>
  <si>
    <t>21:00～22:00</t>
    <phoneticPr fontId="1"/>
  </si>
  <si>
    <t>22:00～23:00</t>
    <phoneticPr fontId="1"/>
  </si>
  <si>
    <t>23:00～24:00</t>
    <phoneticPr fontId="1"/>
  </si>
  <si>
    <t>DROW</t>
    <phoneticPr fontId="1"/>
  </si>
  <si>
    <t>時間帯別勝率ボード</t>
    <rPh sb="0" eb="4">
      <t>ジカンタイベツ</t>
    </rPh>
    <rPh sb="4" eb="6">
      <t>ショウリツ</t>
    </rPh>
    <phoneticPr fontId="1"/>
  </si>
  <si>
    <t>通貨ペア別勝率ボード</t>
    <rPh sb="0" eb="2">
      <t>ツウカ</t>
    </rPh>
    <rPh sb="4" eb="5">
      <t>ベツ</t>
    </rPh>
    <rPh sb="5" eb="7">
      <t>ショウリツ</t>
    </rPh>
    <phoneticPr fontId="1"/>
  </si>
  <si>
    <t>手法別勝率ボード</t>
    <rPh sb="0" eb="2">
      <t>シュホウ</t>
    </rPh>
    <rPh sb="2" eb="3">
      <t>ベツ</t>
    </rPh>
    <rPh sb="3" eb="5">
      <t>ショウリツ</t>
    </rPh>
    <phoneticPr fontId="1"/>
  </si>
  <si>
    <t>曜日別勝率ボード</t>
    <rPh sb="0" eb="3">
      <t>ヨウビベツ</t>
    </rPh>
    <rPh sb="3" eb="5">
      <t>ショウリツ</t>
    </rPh>
    <phoneticPr fontId="1"/>
  </si>
  <si>
    <t>順位</t>
    <rPh sb="0" eb="2">
      <t>ジュンイ</t>
    </rPh>
    <phoneticPr fontId="1"/>
  </si>
  <si>
    <t>利確</t>
    <rPh sb="0" eb="1">
      <t>リ</t>
    </rPh>
    <phoneticPr fontId="1"/>
  </si>
  <si>
    <t>通貨ペア勝率ランキング</t>
    <rPh sb="0" eb="2">
      <t>ツウカ</t>
    </rPh>
    <rPh sb="4" eb="6">
      <t>ショウリツ</t>
    </rPh>
    <phoneticPr fontId="1"/>
  </si>
  <si>
    <t>通貨ペア収支ランキング</t>
    <rPh sb="0" eb="2">
      <t>ツウカ</t>
    </rPh>
    <rPh sb="4" eb="6">
      <t>シュウシ</t>
    </rPh>
    <phoneticPr fontId="1"/>
  </si>
  <si>
    <t>通貨ペアボード</t>
    <rPh sb="0" eb="2">
      <t>ツウカ</t>
    </rPh>
    <phoneticPr fontId="1"/>
  </si>
  <si>
    <t>時点データ</t>
    <rPh sb="0" eb="2">
      <t>ジテン</t>
    </rPh>
    <phoneticPr fontId="1"/>
  </si>
  <si>
    <t>●取引手法別勝率(単位：％)</t>
  </si>
  <si>
    <t>〈取引手法〉</t>
  </si>
  <si>
    <t>・取引手法1</t>
  </si>
  <si>
    <t>・取引手法2</t>
  </si>
  <si>
    <t>・取引手法3</t>
  </si>
  <si>
    <t>・取引手法4</t>
  </si>
  <si>
    <t>・取引手法5</t>
  </si>
  <si>
    <t>●取引手法別High/Low総取引回数（単位：回）</t>
  </si>
  <si>
    <t>〈項目〉</t>
  </si>
  <si>
    <t>・High</t>
  </si>
  <si>
    <t>・Low</t>
  </si>
  <si>
    <t>説明：手法別で上記2項目の取引回数を表示</t>
  </si>
  <si>
    <t>●取引手法別で順張り/逆張り総取引回数（単位：回）</t>
  </si>
  <si>
    <t>・順張り</t>
  </si>
  <si>
    <t>・逆張り</t>
  </si>
  <si>
    <t>●取引手法別結果割合(単位：％)</t>
  </si>
  <si>
    <t>・WIN</t>
  </si>
  <si>
    <t>・LOSE</t>
  </si>
  <si>
    <t>・DROW</t>
  </si>
  <si>
    <t>・利確</t>
  </si>
  <si>
    <t>・損切</t>
  </si>
  <si>
    <t>説明：総取引に対して上記5項目がどういう構成になっているかを表示</t>
  </si>
  <si>
    <t>●取引手法別収支(￥)</t>
  </si>
  <si>
    <t>説明：取引手法別に総収支を表示</t>
  </si>
  <si>
    <t>●曜日別勝率(単位：％)</t>
  </si>
  <si>
    <t>説明：曜日ごとに総取引回数に対する総WINの勝率を表示</t>
  </si>
  <si>
    <t>〈曜日〉</t>
  </si>
  <si>
    <t>・月</t>
  </si>
  <si>
    <t>・火</t>
  </si>
  <si>
    <t>・水</t>
  </si>
  <si>
    <t>・木</t>
  </si>
  <si>
    <t>・金</t>
  </si>
  <si>
    <t>●曜日別High/Low総取引回数（単位：回）</t>
  </si>
  <si>
    <t>説明：曜日別で上記2項目の取引回数を表示</t>
  </si>
  <si>
    <t>●曜日別で順張り/逆張り総取引回数（単位：回）</t>
  </si>
  <si>
    <t>●曜日別結果割合(単位：％)</t>
  </si>
  <si>
    <t>●曜日別収支(￥)</t>
  </si>
  <si>
    <t>●時間帯別勝率(単位：％)</t>
  </si>
  <si>
    <t>〈時間帯〉</t>
  </si>
  <si>
    <t>1ブロック</t>
  </si>
  <si>
    <t>・00:00～01:00</t>
  </si>
  <si>
    <t>・01:00～02:00</t>
  </si>
  <si>
    <t>・02:00～03:00</t>
  </si>
  <si>
    <t>・03:00～04:00</t>
  </si>
  <si>
    <t>2ブロック</t>
  </si>
  <si>
    <t>・04:00～05:00</t>
  </si>
  <si>
    <t>・05:00～06:00</t>
  </si>
  <si>
    <t>・06:00～07:00</t>
  </si>
  <si>
    <t>・07:00～08:00</t>
  </si>
  <si>
    <t>3ブロック</t>
  </si>
  <si>
    <t>・08:00～09:00</t>
  </si>
  <si>
    <t>・09:00～10:00</t>
  </si>
  <si>
    <t>・10:00～11:00</t>
  </si>
  <si>
    <t>・11:00～12:00</t>
  </si>
  <si>
    <t>4ブロック</t>
  </si>
  <si>
    <t>・12:00～13:00</t>
  </si>
  <si>
    <t>・13:00～14:00</t>
  </si>
  <si>
    <t>・14:00～15:00</t>
  </si>
  <si>
    <t>・15:00～16:00</t>
  </si>
  <si>
    <t>5ブロック</t>
  </si>
  <si>
    <t>・16:00～17:00</t>
  </si>
  <si>
    <t>・17:00～18:00</t>
  </si>
  <si>
    <t>・18:00～19:00</t>
  </si>
  <si>
    <t>・19:00～20:00</t>
  </si>
  <si>
    <t>6ブロック</t>
  </si>
  <si>
    <t>・20:00～21:00</t>
  </si>
  <si>
    <t>・21:00～22:00</t>
  </si>
  <si>
    <t>・22:00～23:00</t>
  </si>
  <si>
    <t>・23:00～24:00</t>
  </si>
  <si>
    <t>説明:時間帯ごと、ブロックごとの総取引回数に対する総WINの勝率を表示</t>
  </si>
  <si>
    <t>●時間帯別High/Low総取引回数（単位：回）</t>
  </si>
  <si>
    <t>説明：時間帯別、ブロック別で上記2項目の取引回数を表示</t>
  </si>
  <si>
    <t>●時間帯別で順張り/逆張り総取引回数（単位：回）</t>
  </si>
  <si>
    <t>●時間帯別結果割合(単位：％)</t>
  </si>
  <si>
    <t>説明：時間帯別、ブロック別での総取引に対して上記5項目がどういう構成になっているかを表示</t>
  </si>
  <si>
    <t>●時間帯別収支(￥)</t>
  </si>
  <si>
    <t>説明：時間帯別、ブロック別の総収支を表示</t>
  </si>
  <si>
    <t>●通貨ペア別勝率(単位：％)</t>
  </si>
  <si>
    <t>〈通貨ペア〉</t>
  </si>
  <si>
    <t>・USD/JPY</t>
  </si>
  <si>
    <t>・EUR/JPY</t>
  </si>
  <si>
    <t>・GBP/JPY</t>
  </si>
  <si>
    <t>・CAD/JPY</t>
  </si>
  <si>
    <t>・AUD/JPY</t>
  </si>
  <si>
    <t>・EUR/USD</t>
  </si>
  <si>
    <t>・GBP/USD</t>
  </si>
  <si>
    <t>・CAD/USD</t>
  </si>
  <si>
    <t>・AUD/USD</t>
  </si>
  <si>
    <t>・EUR/GBP</t>
  </si>
  <si>
    <t>・EUR/AUD</t>
  </si>
  <si>
    <t>・EUR/CAD</t>
  </si>
  <si>
    <t>・USD/CAD</t>
  </si>
  <si>
    <t>説明：通貨ペア別ごとの総取引回数に対する総WINの勝率を表示</t>
  </si>
  <si>
    <t>●通貨ペア別High/Low総取引回数（単位：回）</t>
  </si>
  <si>
    <t>説明：通貨ペア別で上記2項目の取引回数を表示</t>
  </si>
  <si>
    <t>●通貨ペア別で順張り/逆張り総取引回数（単位：回）</t>
  </si>
  <si>
    <t>●通貨ペア別結果割合(単位：％)</t>
  </si>
  <si>
    <t>●通貨ペア別収支(単位：￥)</t>
  </si>
  <si>
    <t>説明：通貨ペア別に総収支を表示</t>
  </si>
  <si>
    <t>●通貨ペア勝率ランキング（単位：％）</t>
  </si>
  <si>
    <t>説明：1位～5位までを勝率でランキング表示</t>
  </si>
  <si>
    <t>●通貨ペア収支ランキング（単位：￥）</t>
  </si>
  <si>
    <t>説明：1位～5位までを収支でランキング表示</t>
  </si>
  <si>
    <t>●投資額</t>
    <rPh sb="1" eb="4">
      <t>トウシガク</t>
    </rPh>
    <phoneticPr fontId="1"/>
  </si>
  <si>
    <t>・総投資額</t>
    <rPh sb="1" eb="5">
      <t>ソウトウシガク</t>
    </rPh>
    <phoneticPr fontId="1"/>
  </si>
  <si>
    <t>説明：初期投資額＋追加投資額の総額</t>
    <rPh sb="0" eb="2">
      <t>セツメイ</t>
    </rPh>
    <rPh sb="3" eb="5">
      <t>ショキ</t>
    </rPh>
    <rPh sb="5" eb="8">
      <t>トウシガク</t>
    </rPh>
    <rPh sb="9" eb="11">
      <t>ツイカ</t>
    </rPh>
    <rPh sb="11" eb="14">
      <t>トウシガク</t>
    </rPh>
    <rPh sb="15" eb="17">
      <t>ソウガク</t>
    </rPh>
    <phoneticPr fontId="1"/>
  </si>
  <si>
    <t>・初期投資額</t>
    <rPh sb="1" eb="3">
      <t>ショキ</t>
    </rPh>
    <rPh sb="3" eb="6">
      <t>トウシガク</t>
    </rPh>
    <phoneticPr fontId="1"/>
  </si>
  <si>
    <t>説明：初期投資の金額</t>
    <rPh sb="0" eb="2">
      <t>セツメイ</t>
    </rPh>
    <rPh sb="3" eb="7">
      <t>ショキトウシ</t>
    </rPh>
    <rPh sb="8" eb="10">
      <t>キンガク</t>
    </rPh>
    <phoneticPr fontId="1"/>
  </si>
  <si>
    <t>・追加投資額</t>
    <rPh sb="1" eb="3">
      <t>ツイカ</t>
    </rPh>
    <rPh sb="3" eb="5">
      <t>トウシ</t>
    </rPh>
    <rPh sb="5" eb="6">
      <t>ガク</t>
    </rPh>
    <phoneticPr fontId="1"/>
  </si>
  <si>
    <t>説明：随時追加投資した金額の総額</t>
    <rPh sb="0" eb="2">
      <t>セツメイ</t>
    </rPh>
    <rPh sb="3" eb="5">
      <t>ズイジ</t>
    </rPh>
    <rPh sb="5" eb="7">
      <t>ツイカ</t>
    </rPh>
    <rPh sb="7" eb="9">
      <t>トウシ</t>
    </rPh>
    <rPh sb="11" eb="13">
      <t>キンガク</t>
    </rPh>
    <rPh sb="14" eb="16">
      <t>ソウガク</t>
    </rPh>
    <phoneticPr fontId="1"/>
  </si>
  <si>
    <t>・総取引収支</t>
    <rPh sb="1" eb="4">
      <t>ソウトリヒキ</t>
    </rPh>
    <rPh sb="4" eb="6">
      <t>シュウシ</t>
    </rPh>
    <phoneticPr fontId="1"/>
  </si>
  <si>
    <t>●目標設定</t>
    <rPh sb="1" eb="3">
      <t>モクヒョウ</t>
    </rPh>
    <rPh sb="3" eb="5">
      <t>セッテイ</t>
    </rPh>
    <phoneticPr fontId="1"/>
  </si>
  <si>
    <t>・目標設定額</t>
    <rPh sb="1" eb="3">
      <t>モクヒョウ</t>
    </rPh>
    <rPh sb="3" eb="6">
      <t>セッテイガク</t>
    </rPh>
    <phoneticPr fontId="1"/>
  </si>
  <si>
    <t>説明：目標としている金額</t>
    <rPh sb="0" eb="2">
      <t>セツメイ</t>
    </rPh>
    <rPh sb="3" eb="5">
      <t>モクヒョウ</t>
    </rPh>
    <rPh sb="10" eb="12">
      <t>キンガク</t>
    </rPh>
    <phoneticPr fontId="1"/>
  </si>
  <si>
    <t>・現収支額</t>
    <rPh sb="1" eb="2">
      <t>ゲン</t>
    </rPh>
    <rPh sb="2" eb="5">
      <t>シュウシガク</t>
    </rPh>
    <phoneticPr fontId="1"/>
  </si>
  <si>
    <t>説明：現時点での総収支額（総収支額と同様）</t>
    <rPh sb="0" eb="2">
      <t>セツメイ</t>
    </rPh>
    <rPh sb="3" eb="6">
      <t>ゲンジテン</t>
    </rPh>
    <rPh sb="8" eb="9">
      <t>ソウ</t>
    </rPh>
    <rPh sb="9" eb="12">
      <t>シュウシガク</t>
    </rPh>
    <rPh sb="13" eb="17">
      <t>ソウシュウシガク</t>
    </rPh>
    <rPh sb="18" eb="20">
      <t>ドウヨウ</t>
    </rPh>
    <phoneticPr fontId="1"/>
  </si>
  <si>
    <t>・目標差額</t>
    <rPh sb="1" eb="3">
      <t>モクヒョウ</t>
    </rPh>
    <rPh sb="3" eb="5">
      <t>サガク</t>
    </rPh>
    <phoneticPr fontId="1"/>
  </si>
  <si>
    <t>説明：目標設定額と現収支額の差額</t>
    <rPh sb="0" eb="2">
      <t>セツメイ</t>
    </rPh>
    <rPh sb="3" eb="5">
      <t>モクヒョウ</t>
    </rPh>
    <rPh sb="5" eb="8">
      <t>セッテイガク</t>
    </rPh>
    <rPh sb="9" eb="13">
      <t>ゲンシュウシガク</t>
    </rPh>
    <rPh sb="14" eb="16">
      <t>サガク</t>
    </rPh>
    <phoneticPr fontId="1"/>
  </si>
  <si>
    <t>総資産</t>
    <rPh sb="0" eb="1">
      <t>ソウ</t>
    </rPh>
    <rPh sb="1" eb="3">
      <t>シサン</t>
    </rPh>
    <phoneticPr fontId="1"/>
  </si>
  <si>
    <t>・総資産</t>
    <rPh sb="1" eb="2">
      <t>ソウ</t>
    </rPh>
    <rPh sb="2" eb="4">
      <t>シサン</t>
    </rPh>
    <phoneticPr fontId="1"/>
  </si>
  <si>
    <t>説明：総投資額＋総取引収支額</t>
    <rPh sb="3" eb="7">
      <t>ソウトウシガク</t>
    </rPh>
    <rPh sb="8" eb="9">
      <t>ソウ</t>
    </rPh>
    <rPh sb="9" eb="11">
      <t>トリヒキ</t>
    </rPh>
    <rPh sb="11" eb="13">
      <t>シュウシ</t>
    </rPh>
    <rPh sb="13" eb="14">
      <t>ガク</t>
    </rPh>
    <phoneticPr fontId="1"/>
  </si>
  <si>
    <t>説明：今までに取引した取引額の総額収支</t>
    <rPh sb="0" eb="2">
      <t>セツメイ</t>
    </rPh>
    <rPh sb="3" eb="4">
      <t>イマ</t>
    </rPh>
    <rPh sb="7" eb="9">
      <t>トリヒキ</t>
    </rPh>
    <rPh sb="11" eb="14">
      <t>トリヒキガク</t>
    </rPh>
    <rPh sb="15" eb="17">
      <t>ソウガク</t>
    </rPh>
    <rPh sb="17" eb="19">
      <t>シュウシ</t>
    </rPh>
    <phoneticPr fontId="1"/>
  </si>
  <si>
    <t>1回目</t>
    <rPh sb="1" eb="3">
      <t>カイメ</t>
    </rPh>
    <phoneticPr fontId="1"/>
  </si>
  <si>
    <t>2回目</t>
    <rPh sb="1" eb="3">
      <t>カイメ</t>
    </rPh>
    <phoneticPr fontId="1"/>
  </si>
  <si>
    <t>3回目</t>
    <rPh sb="1" eb="3">
      <t>カイメ</t>
    </rPh>
    <phoneticPr fontId="1"/>
  </si>
  <si>
    <t>4回目</t>
    <rPh sb="1" eb="3">
      <t>カイメ</t>
    </rPh>
    <phoneticPr fontId="1"/>
  </si>
  <si>
    <t>5回目</t>
    <rPh sb="1" eb="3">
      <t>カイメ</t>
    </rPh>
    <phoneticPr fontId="1"/>
  </si>
  <si>
    <t>6回目</t>
    <rPh sb="1" eb="3">
      <t>カイメ</t>
    </rPh>
    <phoneticPr fontId="1"/>
  </si>
  <si>
    <t>7回目</t>
    <rPh sb="1" eb="3">
      <t>カイメ</t>
    </rPh>
    <phoneticPr fontId="1"/>
  </si>
  <si>
    <t>8回目</t>
    <rPh sb="1" eb="3">
      <t>カイメ</t>
    </rPh>
    <phoneticPr fontId="1"/>
  </si>
  <si>
    <t>9回目</t>
    <rPh sb="1" eb="3">
      <t>カイメ</t>
    </rPh>
    <phoneticPr fontId="1"/>
  </si>
  <si>
    <t>10回目</t>
    <rPh sb="2" eb="4">
      <t>カイメ</t>
    </rPh>
    <phoneticPr fontId="1"/>
  </si>
  <si>
    <t>11回目</t>
    <rPh sb="2" eb="4">
      <t>カイメ</t>
    </rPh>
    <phoneticPr fontId="1"/>
  </si>
  <si>
    <t>12回目</t>
    <rPh sb="2" eb="4">
      <t>カイメ</t>
    </rPh>
    <phoneticPr fontId="1"/>
  </si>
  <si>
    <t>13回目</t>
    <rPh sb="2" eb="4">
      <t>カイメ</t>
    </rPh>
    <phoneticPr fontId="1"/>
  </si>
  <si>
    <t>14回目</t>
    <rPh sb="2" eb="4">
      <t>カイメ</t>
    </rPh>
    <phoneticPr fontId="1"/>
  </si>
  <si>
    <t>15回目</t>
    <rPh sb="2" eb="4">
      <t>カイメ</t>
    </rPh>
    <phoneticPr fontId="1"/>
  </si>
  <si>
    <t>総資産</t>
    <rPh sb="0" eb="3">
      <t>ソウシサン</t>
    </rPh>
    <phoneticPr fontId="1"/>
  </si>
  <si>
    <t>ペイアウト額</t>
    <rPh sb="5" eb="6">
      <t>ガク</t>
    </rPh>
    <phoneticPr fontId="1"/>
  </si>
  <si>
    <t>差額</t>
    <rPh sb="0" eb="2">
      <t>サガク</t>
    </rPh>
    <phoneticPr fontId="1"/>
  </si>
  <si>
    <t>16回目</t>
    <rPh sb="2" eb="4">
      <t>カイメ</t>
    </rPh>
    <phoneticPr fontId="1"/>
  </si>
  <si>
    <t>17回目</t>
    <rPh sb="2" eb="4">
      <t>カイメ</t>
    </rPh>
    <phoneticPr fontId="1"/>
  </si>
  <si>
    <t>18回目</t>
    <rPh sb="2" eb="4">
      <t>カイメ</t>
    </rPh>
    <phoneticPr fontId="1"/>
  </si>
  <si>
    <t>19回目</t>
    <rPh sb="2" eb="4">
      <t>カイメ</t>
    </rPh>
    <phoneticPr fontId="1"/>
  </si>
  <si>
    <t>20回目</t>
    <rPh sb="2" eb="4">
      <t>カイメ</t>
    </rPh>
    <phoneticPr fontId="1"/>
  </si>
  <si>
    <t>21回目</t>
    <rPh sb="2" eb="4">
      <t>カイメ</t>
    </rPh>
    <phoneticPr fontId="1"/>
  </si>
  <si>
    <t>22回目</t>
    <rPh sb="2" eb="4">
      <t>カイメ</t>
    </rPh>
    <phoneticPr fontId="1"/>
  </si>
  <si>
    <t>23回目</t>
    <rPh sb="2" eb="4">
      <t>カイメ</t>
    </rPh>
    <phoneticPr fontId="1"/>
  </si>
  <si>
    <t>24回目</t>
    <rPh sb="2" eb="4">
      <t>カイメ</t>
    </rPh>
    <phoneticPr fontId="1"/>
  </si>
  <si>
    <t>25回目</t>
    <rPh sb="2" eb="4">
      <t>カイメ</t>
    </rPh>
    <phoneticPr fontId="1"/>
  </si>
  <si>
    <t>26回目</t>
    <rPh sb="2" eb="4">
      <t>カイメ</t>
    </rPh>
    <phoneticPr fontId="1"/>
  </si>
  <si>
    <t>27回目</t>
    <rPh sb="2" eb="4">
      <t>カイメ</t>
    </rPh>
    <phoneticPr fontId="1"/>
  </si>
  <si>
    <t>28回目</t>
    <rPh sb="2" eb="4">
      <t>カイメ</t>
    </rPh>
    <phoneticPr fontId="1"/>
  </si>
  <si>
    <t>29回目</t>
    <rPh sb="2" eb="4">
      <t>カイメ</t>
    </rPh>
    <phoneticPr fontId="1"/>
  </si>
  <si>
    <t>30回目</t>
    <rPh sb="2" eb="4">
      <t>カイメ</t>
    </rPh>
    <phoneticPr fontId="1"/>
  </si>
  <si>
    <t>31回目</t>
    <rPh sb="2" eb="4">
      <t>カイメ</t>
    </rPh>
    <phoneticPr fontId="1"/>
  </si>
  <si>
    <t>32回目</t>
    <rPh sb="2" eb="4">
      <t>カイメ</t>
    </rPh>
    <phoneticPr fontId="1"/>
  </si>
  <si>
    <t>33回目</t>
    <rPh sb="2" eb="4">
      <t>カイメ</t>
    </rPh>
    <phoneticPr fontId="1"/>
  </si>
  <si>
    <t>34回目</t>
    <rPh sb="2" eb="4">
      <t>カイメ</t>
    </rPh>
    <phoneticPr fontId="1"/>
  </si>
  <si>
    <t>35回目</t>
    <rPh sb="2" eb="4">
      <t>カイメ</t>
    </rPh>
    <phoneticPr fontId="1"/>
  </si>
  <si>
    <t>36回目</t>
    <rPh sb="2" eb="4">
      <t>カイメ</t>
    </rPh>
    <phoneticPr fontId="1"/>
  </si>
  <si>
    <t>37回目</t>
    <rPh sb="2" eb="4">
      <t>カイメ</t>
    </rPh>
    <phoneticPr fontId="1"/>
  </si>
  <si>
    <t>38回目</t>
    <rPh sb="2" eb="4">
      <t>カイメ</t>
    </rPh>
    <phoneticPr fontId="1"/>
  </si>
  <si>
    <t>39回目</t>
    <rPh sb="2" eb="4">
      <t>カイメ</t>
    </rPh>
    <phoneticPr fontId="1"/>
  </si>
  <si>
    <t>40回目</t>
    <rPh sb="2" eb="4">
      <t>カイメ</t>
    </rPh>
    <phoneticPr fontId="1"/>
  </si>
  <si>
    <t>41回目</t>
    <rPh sb="2" eb="4">
      <t>カイメ</t>
    </rPh>
    <phoneticPr fontId="1"/>
  </si>
  <si>
    <t>42回目</t>
    <rPh sb="2" eb="4">
      <t>カイメ</t>
    </rPh>
    <phoneticPr fontId="1"/>
  </si>
  <si>
    <t>43回目</t>
    <rPh sb="2" eb="4">
      <t>カイメ</t>
    </rPh>
    <phoneticPr fontId="1"/>
  </si>
  <si>
    <t>44回目</t>
    <rPh sb="2" eb="4">
      <t>カイメ</t>
    </rPh>
    <phoneticPr fontId="1"/>
  </si>
  <si>
    <t>45回目</t>
    <rPh sb="2" eb="4">
      <t>カイメ</t>
    </rPh>
    <phoneticPr fontId="1"/>
  </si>
  <si>
    <t>46回目</t>
    <rPh sb="2" eb="4">
      <t>カイメ</t>
    </rPh>
    <phoneticPr fontId="1"/>
  </si>
  <si>
    <t>47回目</t>
    <rPh sb="2" eb="4">
      <t>カイメ</t>
    </rPh>
    <phoneticPr fontId="1"/>
  </si>
  <si>
    <t>48回目</t>
    <rPh sb="2" eb="4">
      <t>カイメ</t>
    </rPh>
    <phoneticPr fontId="1"/>
  </si>
  <si>
    <t>49回目</t>
    <rPh sb="2" eb="4">
      <t>カイメ</t>
    </rPh>
    <phoneticPr fontId="1"/>
  </si>
  <si>
    <t>50回目</t>
    <rPh sb="2" eb="4">
      <t>カイメ</t>
    </rPh>
    <phoneticPr fontId="1"/>
  </si>
  <si>
    <t>51回目</t>
    <rPh sb="2" eb="4">
      <t>カイメ</t>
    </rPh>
    <phoneticPr fontId="1"/>
  </si>
  <si>
    <t>52回目</t>
    <rPh sb="2" eb="4">
      <t>カイメ</t>
    </rPh>
    <phoneticPr fontId="1"/>
  </si>
  <si>
    <t>53回目</t>
    <rPh sb="2" eb="4">
      <t>カイメ</t>
    </rPh>
    <phoneticPr fontId="1"/>
  </si>
  <si>
    <t>54回目</t>
    <rPh sb="2" eb="4">
      <t>カイメ</t>
    </rPh>
    <phoneticPr fontId="1"/>
  </si>
  <si>
    <t>55回目</t>
    <rPh sb="2" eb="4">
      <t>カイメ</t>
    </rPh>
    <phoneticPr fontId="1"/>
  </si>
  <si>
    <t>56回目</t>
    <rPh sb="2" eb="4">
      <t>カイメ</t>
    </rPh>
    <phoneticPr fontId="1"/>
  </si>
  <si>
    <t>57回目</t>
    <rPh sb="2" eb="4">
      <t>カイメ</t>
    </rPh>
    <phoneticPr fontId="1"/>
  </si>
  <si>
    <t>58回目</t>
    <rPh sb="2" eb="4">
      <t>カイメ</t>
    </rPh>
    <phoneticPr fontId="1"/>
  </si>
  <si>
    <t>59回目</t>
    <rPh sb="2" eb="4">
      <t>カイメ</t>
    </rPh>
    <phoneticPr fontId="1"/>
  </si>
  <si>
    <t>60回目</t>
    <rPh sb="2" eb="4">
      <t>カイメ</t>
    </rPh>
    <phoneticPr fontId="1"/>
  </si>
  <si>
    <t>61回目</t>
    <rPh sb="2" eb="4">
      <t>カイメ</t>
    </rPh>
    <phoneticPr fontId="1"/>
  </si>
  <si>
    <t>62回目</t>
    <rPh sb="2" eb="4">
      <t>カイメ</t>
    </rPh>
    <phoneticPr fontId="1"/>
  </si>
  <si>
    <t>63回目</t>
    <rPh sb="2" eb="4">
      <t>カイメ</t>
    </rPh>
    <phoneticPr fontId="1"/>
  </si>
  <si>
    <t>64回目</t>
    <rPh sb="2" eb="4">
      <t>カイメ</t>
    </rPh>
    <phoneticPr fontId="1"/>
  </si>
  <si>
    <t>65回目</t>
    <rPh sb="2" eb="4">
      <t>カイメ</t>
    </rPh>
    <phoneticPr fontId="1"/>
  </si>
  <si>
    <t>66回目</t>
    <rPh sb="2" eb="4">
      <t>カイメ</t>
    </rPh>
    <phoneticPr fontId="1"/>
  </si>
  <si>
    <t>67回目</t>
    <rPh sb="2" eb="4">
      <t>カイメ</t>
    </rPh>
    <phoneticPr fontId="1"/>
  </si>
  <si>
    <t>68回目</t>
    <rPh sb="2" eb="4">
      <t>カイメ</t>
    </rPh>
    <phoneticPr fontId="1"/>
  </si>
  <si>
    <t>69回目</t>
    <rPh sb="2" eb="4">
      <t>カイメ</t>
    </rPh>
    <phoneticPr fontId="1"/>
  </si>
  <si>
    <t>70回目</t>
    <rPh sb="2" eb="4">
      <t>カイメ</t>
    </rPh>
    <phoneticPr fontId="1"/>
  </si>
  <si>
    <t>71回目</t>
    <rPh sb="2" eb="4">
      <t>カイメ</t>
    </rPh>
    <phoneticPr fontId="1"/>
  </si>
  <si>
    <t>72回目</t>
    <rPh sb="2" eb="4">
      <t>カイメ</t>
    </rPh>
    <phoneticPr fontId="1"/>
  </si>
  <si>
    <t>73回目</t>
    <rPh sb="2" eb="4">
      <t>カイメ</t>
    </rPh>
    <phoneticPr fontId="1"/>
  </si>
  <si>
    <t>74回目</t>
    <rPh sb="2" eb="4">
      <t>カイメ</t>
    </rPh>
    <phoneticPr fontId="1"/>
  </si>
  <si>
    <t>75回目</t>
    <rPh sb="2" eb="4">
      <t>カイメ</t>
    </rPh>
    <phoneticPr fontId="1"/>
  </si>
  <si>
    <t>76回目</t>
    <rPh sb="2" eb="4">
      <t>カイメ</t>
    </rPh>
    <phoneticPr fontId="1"/>
  </si>
  <si>
    <t>77回目</t>
    <rPh sb="2" eb="4">
      <t>カイメ</t>
    </rPh>
    <phoneticPr fontId="1"/>
  </si>
  <si>
    <t>78回目</t>
    <rPh sb="2" eb="4">
      <t>カイメ</t>
    </rPh>
    <phoneticPr fontId="1"/>
  </si>
  <si>
    <t>79回目</t>
    <rPh sb="2" eb="4">
      <t>カイメ</t>
    </rPh>
    <phoneticPr fontId="1"/>
  </si>
  <si>
    <t>80回目</t>
    <rPh sb="2" eb="4">
      <t>カイメ</t>
    </rPh>
    <phoneticPr fontId="1"/>
  </si>
  <si>
    <t>81回目</t>
    <rPh sb="2" eb="4">
      <t>カイメ</t>
    </rPh>
    <phoneticPr fontId="1"/>
  </si>
  <si>
    <t>82回目</t>
    <rPh sb="2" eb="4">
      <t>カイメ</t>
    </rPh>
    <phoneticPr fontId="1"/>
  </si>
  <si>
    <t>83回目</t>
    <rPh sb="2" eb="4">
      <t>カイメ</t>
    </rPh>
    <phoneticPr fontId="1"/>
  </si>
  <si>
    <t>84回目</t>
    <rPh sb="2" eb="4">
      <t>カイメ</t>
    </rPh>
    <phoneticPr fontId="1"/>
  </si>
  <si>
    <t>85回目</t>
    <rPh sb="2" eb="4">
      <t>カイメ</t>
    </rPh>
    <phoneticPr fontId="1"/>
  </si>
  <si>
    <t>86回目</t>
    <rPh sb="2" eb="4">
      <t>カイメ</t>
    </rPh>
    <phoneticPr fontId="1"/>
  </si>
  <si>
    <t>87回目</t>
    <rPh sb="2" eb="4">
      <t>カイメ</t>
    </rPh>
    <phoneticPr fontId="1"/>
  </si>
  <si>
    <t>88回目</t>
    <rPh sb="2" eb="4">
      <t>カイメ</t>
    </rPh>
    <phoneticPr fontId="1"/>
  </si>
  <si>
    <t>89回目</t>
    <rPh sb="2" eb="4">
      <t>カイメ</t>
    </rPh>
    <phoneticPr fontId="1"/>
  </si>
  <si>
    <t>90回目</t>
    <rPh sb="2" eb="4">
      <t>カイメ</t>
    </rPh>
    <phoneticPr fontId="1"/>
  </si>
  <si>
    <t>91回目</t>
    <rPh sb="2" eb="4">
      <t>カイメ</t>
    </rPh>
    <phoneticPr fontId="1"/>
  </si>
  <si>
    <t>92回目</t>
    <rPh sb="2" eb="4">
      <t>カイメ</t>
    </rPh>
    <phoneticPr fontId="1"/>
  </si>
  <si>
    <t>93回目</t>
    <rPh sb="2" eb="4">
      <t>カイメ</t>
    </rPh>
    <phoneticPr fontId="1"/>
  </si>
  <si>
    <t>94回目</t>
    <rPh sb="2" eb="4">
      <t>カイメ</t>
    </rPh>
    <phoneticPr fontId="1"/>
  </si>
  <si>
    <t>95回目</t>
    <rPh sb="2" eb="4">
      <t>カイメ</t>
    </rPh>
    <phoneticPr fontId="1"/>
  </si>
  <si>
    <t>96回目</t>
    <rPh sb="2" eb="4">
      <t>カイメ</t>
    </rPh>
    <phoneticPr fontId="1"/>
  </si>
  <si>
    <t>97回目</t>
    <rPh sb="2" eb="4">
      <t>カイメ</t>
    </rPh>
    <phoneticPr fontId="1"/>
  </si>
  <si>
    <t>98回目</t>
    <rPh sb="2" eb="4">
      <t>カイメ</t>
    </rPh>
    <phoneticPr fontId="1"/>
  </si>
  <si>
    <t>99回目</t>
    <rPh sb="2" eb="4">
      <t>カイメ</t>
    </rPh>
    <phoneticPr fontId="1"/>
  </si>
  <si>
    <t>100回目</t>
    <rPh sb="3" eb="5">
      <t>カイメ</t>
    </rPh>
    <phoneticPr fontId="1"/>
  </si>
  <si>
    <t>101回目</t>
    <rPh sb="3" eb="5">
      <t>カイメ</t>
    </rPh>
    <phoneticPr fontId="1"/>
  </si>
  <si>
    <t>102回目</t>
    <rPh sb="3" eb="5">
      <t>カイメ</t>
    </rPh>
    <phoneticPr fontId="1"/>
  </si>
  <si>
    <t>103回目</t>
    <rPh sb="3" eb="5">
      <t>カイメ</t>
    </rPh>
    <phoneticPr fontId="1"/>
  </si>
  <si>
    <t>104回目</t>
    <rPh sb="3" eb="5">
      <t>カイメ</t>
    </rPh>
    <phoneticPr fontId="1"/>
  </si>
  <si>
    <t>105回目</t>
    <rPh sb="3" eb="5">
      <t>カイメ</t>
    </rPh>
    <phoneticPr fontId="1"/>
  </si>
  <si>
    <t>106回目</t>
    <rPh sb="3" eb="5">
      <t>カイメ</t>
    </rPh>
    <phoneticPr fontId="1"/>
  </si>
  <si>
    <t>107回目</t>
    <rPh sb="3" eb="5">
      <t>カイメ</t>
    </rPh>
    <phoneticPr fontId="1"/>
  </si>
  <si>
    <t>108回目</t>
    <rPh sb="3" eb="5">
      <t>カイメ</t>
    </rPh>
    <phoneticPr fontId="1"/>
  </si>
  <si>
    <t>109回目</t>
    <rPh sb="3" eb="5">
      <t>カイメ</t>
    </rPh>
    <phoneticPr fontId="1"/>
  </si>
  <si>
    <t>110回目</t>
    <rPh sb="3" eb="5">
      <t>カイメ</t>
    </rPh>
    <phoneticPr fontId="1"/>
  </si>
  <si>
    <t>111回目</t>
    <rPh sb="3" eb="5">
      <t>カイメ</t>
    </rPh>
    <phoneticPr fontId="1"/>
  </si>
  <si>
    <t>112回目</t>
    <rPh sb="3" eb="5">
      <t>カイメ</t>
    </rPh>
    <phoneticPr fontId="1"/>
  </si>
  <si>
    <t>113回目</t>
    <rPh sb="3" eb="5">
      <t>カイメ</t>
    </rPh>
    <phoneticPr fontId="1"/>
  </si>
  <si>
    <t>114回目</t>
    <rPh sb="3" eb="5">
      <t>カイメ</t>
    </rPh>
    <phoneticPr fontId="1"/>
  </si>
  <si>
    <t>115回目</t>
    <rPh sb="3" eb="5">
      <t>カイメ</t>
    </rPh>
    <phoneticPr fontId="1"/>
  </si>
  <si>
    <t>116回目</t>
    <rPh sb="3" eb="5">
      <t>カイメ</t>
    </rPh>
    <phoneticPr fontId="1"/>
  </si>
  <si>
    <t>117回目</t>
    <rPh sb="3" eb="5">
      <t>カイメ</t>
    </rPh>
    <phoneticPr fontId="1"/>
  </si>
  <si>
    <t>118回目</t>
    <rPh sb="3" eb="5">
      <t>カイメ</t>
    </rPh>
    <phoneticPr fontId="1"/>
  </si>
  <si>
    <t>119回目</t>
    <rPh sb="3" eb="5">
      <t>カイメ</t>
    </rPh>
    <phoneticPr fontId="1"/>
  </si>
  <si>
    <t>120回目</t>
    <rPh sb="3" eb="5">
      <t>カイメ</t>
    </rPh>
    <phoneticPr fontId="1"/>
  </si>
  <si>
    <t>121回目</t>
    <rPh sb="3" eb="5">
      <t>カイメ</t>
    </rPh>
    <phoneticPr fontId="1"/>
  </si>
  <si>
    <t>122回目</t>
    <rPh sb="3" eb="5">
      <t>カイメ</t>
    </rPh>
    <phoneticPr fontId="1"/>
  </si>
  <si>
    <t>123回目</t>
    <rPh sb="3" eb="5">
      <t>カイメ</t>
    </rPh>
    <phoneticPr fontId="1"/>
  </si>
  <si>
    <t>124回目</t>
    <rPh sb="3" eb="5">
      <t>カイメ</t>
    </rPh>
    <phoneticPr fontId="1"/>
  </si>
  <si>
    <t>125回目</t>
    <rPh sb="3" eb="5">
      <t>カイメ</t>
    </rPh>
    <phoneticPr fontId="1"/>
  </si>
  <si>
    <t>126回目</t>
    <rPh sb="3" eb="5">
      <t>カイメ</t>
    </rPh>
    <phoneticPr fontId="1"/>
  </si>
  <si>
    <t>127回目</t>
    <rPh sb="3" eb="5">
      <t>カイメ</t>
    </rPh>
    <phoneticPr fontId="1"/>
  </si>
  <si>
    <t>128回目</t>
    <rPh sb="3" eb="5">
      <t>カイメ</t>
    </rPh>
    <phoneticPr fontId="1"/>
  </si>
  <si>
    <t>129回目</t>
    <rPh sb="3" eb="5">
      <t>カイメ</t>
    </rPh>
    <phoneticPr fontId="1"/>
  </si>
  <si>
    <t>130回目</t>
    <rPh sb="3" eb="5">
      <t>カイメ</t>
    </rPh>
    <phoneticPr fontId="1"/>
  </si>
  <si>
    <t>131回目</t>
    <rPh sb="3" eb="5">
      <t>カイメ</t>
    </rPh>
    <phoneticPr fontId="1"/>
  </si>
  <si>
    <t>132回目</t>
    <rPh sb="3" eb="5">
      <t>カイメ</t>
    </rPh>
    <phoneticPr fontId="1"/>
  </si>
  <si>
    <t>133回目</t>
    <rPh sb="3" eb="5">
      <t>カイメ</t>
    </rPh>
    <phoneticPr fontId="1"/>
  </si>
  <si>
    <t>134回目</t>
    <rPh sb="3" eb="5">
      <t>カイメ</t>
    </rPh>
    <phoneticPr fontId="1"/>
  </si>
  <si>
    <t>135回目</t>
    <rPh sb="3" eb="5">
      <t>カイメ</t>
    </rPh>
    <phoneticPr fontId="1"/>
  </si>
  <si>
    <t>136回目</t>
    <rPh sb="3" eb="5">
      <t>カイメ</t>
    </rPh>
    <phoneticPr fontId="1"/>
  </si>
  <si>
    <t>137回目</t>
    <rPh sb="3" eb="5">
      <t>カイメ</t>
    </rPh>
    <phoneticPr fontId="1"/>
  </si>
  <si>
    <t>138回目</t>
    <rPh sb="3" eb="5">
      <t>カイメ</t>
    </rPh>
    <phoneticPr fontId="1"/>
  </si>
  <si>
    <t>139回目</t>
    <rPh sb="3" eb="5">
      <t>カイメ</t>
    </rPh>
    <phoneticPr fontId="1"/>
  </si>
  <si>
    <t>140回目</t>
    <rPh sb="3" eb="5">
      <t>カイメ</t>
    </rPh>
    <phoneticPr fontId="1"/>
  </si>
  <si>
    <t>141回目</t>
    <rPh sb="3" eb="5">
      <t>カイメ</t>
    </rPh>
    <phoneticPr fontId="1"/>
  </si>
  <si>
    <t>142回目</t>
    <rPh sb="3" eb="5">
      <t>カイメ</t>
    </rPh>
    <phoneticPr fontId="1"/>
  </si>
  <si>
    <t>143回目</t>
    <rPh sb="3" eb="5">
      <t>カイメ</t>
    </rPh>
    <phoneticPr fontId="1"/>
  </si>
  <si>
    <t>144回目</t>
    <rPh sb="3" eb="5">
      <t>カイメ</t>
    </rPh>
    <phoneticPr fontId="1"/>
  </si>
  <si>
    <t>145回目</t>
    <rPh sb="3" eb="5">
      <t>カイメ</t>
    </rPh>
    <phoneticPr fontId="1"/>
  </si>
  <si>
    <t>146回目</t>
    <rPh sb="3" eb="5">
      <t>カイメ</t>
    </rPh>
    <phoneticPr fontId="1"/>
  </si>
  <si>
    <t>147回目</t>
    <rPh sb="3" eb="5">
      <t>カイメ</t>
    </rPh>
    <phoneticPr fontId="1"/>
  </si>
  <si>
    <t>148回目</t>
    <rPh sb="3" eb="5">
      <t>カイメ</t>
    </rPh>
    <phoneticPr fontId="1"/>
  </si>
  <si>
    <t>149回目</t>
    <rPh sb="3" eb="5">
      <t>カイメ</t>
    </rPh>
    <phoneticPr fontId="1"/>
  </si>
  <si>
    <t>150回目</t>
    <rPh sb="3" eb="5">
      <t>カイメ</t>
    </rPh>
    <phoneticPr fontId="1"/>
  </si>
  <si>
    <t>151回目</t>
    <rPh sb="3" eb="5">
      <t>カイメ</t>
    </rPh>
    <phoneticPr fontId="1"/>
  </si>
  <si>
    <t>152回目</t>
    <rPh sb="3" eb="5">
      <t>カイメ</t>
    </rPh>
    <phoneticPr fontId="1"/>
  </si>
  <si>
    <t>153回目</t>
    <rPh sb="3" eb="5">
      <t>カイメ</t>
    </rPh>
    <phoneticPr fontId="1"/>
  </si>
  <si>
    <t>154回目</t>
    <rPh sb="3" eb="5">
      <t>カイメ</t>
    </rPh>
    <phoneticPr fontId="1"/>
  </si>
  <si>
    <t>155回目</t>
    <rPh sb="3" eb="5">
      <t>カイメ</t>
    </rPh>
    <phoneticPr fontId="1"/>
  </si>
  <si>
    <t>156回目</t>
    <rPh sb="3" eb="5">
      <t>カイメ</t>
    </rPh>
    <phoneticPr fontId="1"/>
  </si>
  <si>
    <t>157回目</t>
    <rPh sb="3" eb="5">
      <t>カイメ</t>
    </rPh>
    <phoneticPr fontId="1"/>
  </si>
  <si>
    <t>158回目</t>
    <rPh sb="3" eb="5">
      <t>カイメ</t>
    </rPh>
    <phoneticPr fontId="1"/>
  </si>
  <si>
    <t>159回目</t>
    <rPh sb="3" eb="5">
      <t>カイメ</t>
    </rPh>
    <phoneticPr fontId="1"/>
  </si>
  <si>
    <t>160回目</t>
    <rPh sb="3" eb="5">
      <t>カイメ</t>
    </rPh>
    <phoneticPr fontId="1"/>
  </si>
  <si>
    <t>161回目</t>
    <rPh sb="3" eb="5">
      <t>カイメ</t>
    </rPh>
    <phoneticPr fontId="1"/>
  </si>
  <si>
    <t>162回目</t>
    <rPh sb="3" eb="5">
      <t>カイメ</t>
    </rPh>
    <phoneticPr fontId="1"/>
  </si>
  <si>
    <t>163回目</t>
    <rPh sb="3" eb="5">
      <t>カイメ</t>
    </rPh>
    <phoneticPr fontId="1"/>
  </si>
  <si>
    <t>164回目</t>
    <rPh sb="3" eb="5">
      <t>カイメ</t>
    </rPh>
    <phoneticPr fontId="1"/>
  </si>
  <si>
    <t>165回目</t>
    <rPh sb="3" eb="5">
      <t>カイメ</t>
    </rPh>
    <phoneticPr fontId="1"/>
  </si>
  <si>
    <t>166回目</t>
    <rPh sb="3" eb="5">
      <t>カイメ</t>
    </rPh>
    <phoneticPr fontId="1"/>
  </si>
  <si>
    <t>167回目</t>
    <rPh sb="3" eb="5">
      <t>カイメ</t>
    </rPh>
    <phoneticPr fontId="1"/>
  </si>
  <si>
    <t>168回目</t>
    <rPh sb="3" eb="5">
      <t>カイメ</t>
    </rPh>
    <phoneticPr fontId="1"/>
  </si>
  <si>
    <t>169回目</t>
    <rPh sb="3" eb="5">
      <t>カイメ</t>
    </rPh>
    <phoneticPr fontId="1"/>
  </si>
  <si>
    <t>170回目</t>
    <rPh sb="3" eb="5">
      <t>カイメ</t>
    </rPh>
    <phoneticPr fontId="1"/>
  </si>
  <si>
    <t>171回目</t>
    <rPh sb="3" eb="5">
      <t>カイメ</t>
    </rPh>
    <phoneticPr fontId="1"/>
  </si>
  <si>
    <t>172回目</t>
    <rPh sb="3" eb="5">
      <t>カイメ</t>
    </rPh>
    <phoneticPr fontId="1"/>
  </si>
  <si>
    <t>173回目</t>
    <rPh sb="3" eb="5">
      <t>カイメ</t>
    </rPh>
    <phoneticPr fontId="1"/>
  </si>
  <si>
    <t>174回目</t>
    <rPh sb="3" eb="5">
      <t>カイメ</t>
    </rPh>
    <phoneticPr fontId="1"/>
  </si>
  <si>
    <t>175回目</t>
    <rPh sb="3" eb="5">
      <t>カイメ</t>
    </rPh>
    <phoneticPr fontId="1"/>
  </si>
  <si>
    <t>176回目</t>
    <rPh sb="3" eb="5">
      <t>カイメ</t>
    </rPh>
    <phoneticPr fontId="1"/>
  </si>
  <si>
    <t>177回目</t>
    <rPh sb="3" eb="5">
      <t>カイメ</t>
    </rPh>
    <phoneticPr fontId="1"/>
  </si>
  <si>
    <t>178回目</t>
    <rPh sb="3" eb="5">
      <t>カイメ</t>
    </rPh>
    <phoneticPr fontId="1"/>
  </si>
  <si>
    <t>179回目</t>
    <rPh sb="3" eb="5">
      <t>カイメ</t>
    </rPh>
    <phoneticPr fontId="1"/>
  </si>
  <si>
    <t>180回目</t>
    <rPh sb="3" eb="5">
      <t>カイメ</t>
    </rPh>
    <phoneticPr fontId="1"/>
  </si>
  <si>
    <t>181回目</t>
    <rPh sb="3" eb="5">
      <t>カイメ</t>
    </rPh>
    <phoneticPr fontId="1"/>
  </si>
  <si>
    <t>182回目</t>
    <rPh sb="3" eb="5">
      <t>カイメ</t>
    </rPh>
    <phoneticPr fontId="1"/>
  </si>
  <si>
    <t>183回目</t>
    <rPh sb="3" eb="5">
      <t>カイメ</t>
    </rPh>
    <phoneticPr fontId="1"/>
  </si>
  <si>
    <t>184回目</t>
    <rPh sb="3" eb="5">
      <t>カイメ</t>
    </rPh>
    <phoneticPr fontId="1"/>
  </si>
  <si>
    <t>185回目</t>
    <rPh sb="3" eb="5">
      <t>カイメ</t>
    </rPh>
    <phoneticPr fontId="1"/>
  </si>
  <si>
    <t>186回目</t>
    <rPh sb="3" eb="5">
      <t>カイメ</t>
    </rPh>
    <phoneticPr fontId="1"/>
  </si>
  <si>
    <t>187回目</t>
    <rPh sb="3" eb="5">
      <t>カイメ</t>
    </rPh>
    <phoneticPr fontId="1"/>
  </si>
  <si>
    <t>188回目</t>
    <rPh sb="3" eb="5">
      <t>カイメ</t>
    </rPh>
    <phoneticPr fontId="1"/>
  </si>
  <si>
    <t>189回目</t>
    <rPh sb="3" eb="5">
      <t>カイメ</t>
    </rPh>
    <phoneticPr fontId="1"/>
  </si>
  <si>
    <t>190回目</t>
    <rPh sb="3" eb="5">
      <t>カイメ</t>
    </rPh>
    <phoneticPr fontId="1"/>
  </si>
  <si>
    <t>191回目</t>
    <rPh sb="3" eb="5">
      <t>カイメ</t>
    </rPh>
    <phoneticPr fontId="1"/>
  </si>
  <si>
    <t>192回目</t>
    <rPh sb="3" eb="5">
      <t>カイメ</t>
    </rPh>
    <phoneticPr fontId="1"/>
  </si>
  <si>
    <t>193回目</t>
    <rPh sb="3" eb="5">
      <t>カイメ</t>
    </rPh>
    <phoneticPr fontId="1"/>
  </si>
  <si>
    <t>194回目</t>
    <rPh sb="3" eb="5">
      <t>カイメ</t>
    </rPh>
    <phoneticPr fontId="1"/>
  </si>
  <si>
    <t>195回目</t>
    <rPh sb="3" eb="5">
      <t>カイメ</t>
    </rPh>
    <phoneticPr fontId="1"/>
  </si>
  <si>
    <t>196回目</t>
    <rPh sb="3" eb="5">
      <t>カイメ</t>
    </rPh>
    <phoneticPr fontId="1"/>
  </si>
  <si>
    <t>197回目</t>
    <rPh sb="3" eb="5">
      <t>カイメ</t>
    </rPh>
    <phoneticPr fontId="1"/>
  </si>
  <si>
    <t>198回目</t>
    <rPh sb="3" eb="5">
      <t>カイメ</t>
    </rPh>
    <phoneticPr fontId="1"/>
  </si>
  <si>
    <t>199回目</t>
    <rPh sb="3" eb="5">
      <t>カイメ</t>
    </rPh>
    <phoneticPr fontId="1"/>
  </si>
  <si>
    <t>200回目</t>
    <rPh sb="3" eb="5">
      <t>カイメ</t>
    </rPh>
    <phoneticPr fontId="1"/>
  </si>
  <si>
    <t>201回目</t>
    <rPh sb="3" eb="5">
      <t>カイメ</t>
    </rPh>
    <phoneticPr fontId="1"/>
  </si>
  <si>
    <t>202回目</t>
    <rPh sb="3" eb="5">
      <t>カイメ</t>
    </rPh>
    <phoneticPr fontId="1"/>
  </si>
  <si>
    <t>203回目</t>
    <rPh sb="3" eb="5">
      <t>カイメ</t>
    </rPh>
    <phoneticPr fontId="1"/>
  </si>
  <si>
    <t>204回目</t>
    <rPh sb="3" eb="5">
      <t>カイメ</t>
    </rPh>
    <phoneticPr fontId="1"/>
  </si>
  <si>
    <t>205回目</t>
    <rPh sb="3" eb="5">
      <t>カイメ</t>
    </rPh>
    <phoneticPr fontId="1"/>
  </si>
  <si>
    <t>206回目</t>
    <rPh sb="3" eb="5">
      <t>カイメ</t>
    </rPh>
    <phoneticPr fontId="1"/>
  </si>
  <si>
    <t>207回目</t>
    <rPh sb="3" eb="5">
      <t>カイメ</t>
    </rPh>
    <phoneticPr fontId="1"/>
  </si>
  <si>
    <t>208回目</t>
    <rPh sb="3" eb="5">
      <t>カイメ</t>
    </rPh>
    <phoneticPr fontId="1"/>
  </si>
  <si>
    <t>209回目</t>
    <rPh sb="3" eb="5">
      <t>カイメ</t>
    </rPh>
    <phoneticPr fontId="1"/>
  </si>
  <si>
    <t>210回目</t>
    <rPh sb="3" eb="5">
      <t>カイメ</t>
    </rPh>
    <phoneticPr fontId="1"/>
  </si>
  <si>
    <t>211回目</t>
    <rPh sb="3" eb="5">
      <t>カイメ</t>
    </rPh>
    <phoneticPr fontId="1"/>
  </si>
  <si>
    <t>212回目</t>
    <rPh sb="3" eb="5">
      <t>カイメ</t>
    </rPh>
    <phoneticPr fontId="1"/>
  </si>
  <si>
    <t>213回目</t>
    <rPh sb="3" eb="5">
      <t>カイメ</t>
    </rPh>
    <phoneticPr fontId="1"/>
  </si>
  <si>
    <t>214回目</t>
    <rPh sb="3" eb="5">
      <t>カイメ</t>
    </rPh>
    <phoneticPr fontId="1"/>
  </si>
  <si>
    <t>215回目</t>
    <rPh sb="3" eb="5">
      <t>カイメ</t>
    </rPh>
    <phoneticPr fontId="1"/>
  </si>
  <si>
    <t>216回目</t>
    <rPh sb="3" eb="5">
      <t>カイメ</t>
    </rPh>
    <phoneticPr fontId="1"/>
  </si>
  <si>
    <t>217回目</t>
    <rPh sb="3" eb="5">
      <t>カイメ</t>
    </rPh>
    <phoneticPr fontId="1"/>
  </si>
  <si>
    <t>218回目</t>
    <rPh sb="3" eb="5">
      <t>カイメ</t>
    </rPh>
    <phoneticPr fontId="1"/>
  </si>
  <si>
    <t>219回目</t>
    <rPh sb="3" eb="5">
      <t>カイメ</t>
    </rPh>
    <phoneticPr fontId="1"/>
  </si>
  <si>
    <t>220回目</t>
    <rPh sb="3" eb="5">
      <t>カイメ</t>
    </rPh>
    <phoneticPr fontId="1"/>
  </si>
  <si>
    <t>221回目</t>
    <rPh sb="3" eb="5">
      <t>カイメ</t>
    </rPh>
    <phoneticPr fontId="1"/>
  </si>
  <si>
    <t>222回目</t>
    <rPh sb="3" eb="5">
      <t>カイメ</t>
    </rPh>
    <phoneticPr fontId="1"/>
  </si>
  <si>
    <t>223回目</t>
    <rPh sb="3" eb="5">
      <t>カイメ</t>
    </rPh>
    <phoneticPr fontId="1"/>
  </si>
  <si>
    <t>224回目</t>
    <rPh sb="3" eb="5">
      <t>カイメ</t>
    </rPh>
    <phoneticPr fontId="1"/>
  </si>
  <si>
    <t>225回目</t>
    <rPh sb="3" eb="5">
      <t>カイメ</t>
    </rPh>
    <phoneticPr fontId="1"/>
  </si>
  <si>
    <t>226回目</t>
    <rPh sb="3" eb="5">
      <t>カイメ</t>
    </rPh>
    <phoneticPr fontId="1"/>
  </si>
  <si>
    <t>227回目</t>
    <rPh sb="3" eb="5">
      <t>カイメ</t>
    </rPh>
    <phoneticPr fontId="1"/>
  </si>
  <si>
    <t>228回目</t>
    <rPh sb="3" eb="5">
      <t>カイメ</t>
    </rPh>
    <phoneticPr fontId="1"/>
  </si>
  <si>
    <t>229回目</t>
    <rPh sb="3" eb="5">
      <t>カイメ</t>
    </rPh>
    <phoneticPr fontId="1"/>
  </si>
  <si>
    <t>230回目</t>
    <rPh sb="3" eb="5">
      <t>カイメ</t>
    </rPh>
    <phoneticPr fontId="1"/>
  </si>
  <si>
    <t>231回目</t>
    <rPh sb="3" eb="5">
      <t>カイメ</t>
    </rPh>
    <phoneticPr fontId="1"/>
  </si>
  <si>
    <t>232回目</t>
    <rPh sb="3" eb="5">
      <t>カイメ</t>
    </rPh>
    <phoneticPr fontId="1"/>
  </si>
  <si>
    <t>233回目</t>
    <rPh sb="3" eb="5">
      <t>カイメ</t>
    </rPh>
    <phoneticPr fontId="1"/>
  </si>
  <si>
    <t>234回目</t>
    <rPh sb="3" eb="5">
      <t>カイメ</t>
    </rPh>
    <phoneticPr fontId="1"/>
  </si>
  <si>
    <t>235回目</t>
    <rPh sb="3" eb="5">
      <t>カイメ</t>
    </rPh>
    <phoneticPr fontId="1"/>
  </si>
  <si>
    <t>236回目</t>
    <rPh sb="3" eb="5">
      <t>カイメ</t>
    </rPh>
    <phoneticPr fontId="1"/>
  </si>
  <si>
    <t>237回目</t>
    <rPh sb="3" eb="5">
      <t>カイメ</t>
    </rPh>
    <phoneticPr fontId="1"/>
  </si>
  <si>
    <t>238回目</t>
    <rPh sb="3" eb="5">
      <t>カイメ</t>
    </rPh>
    <phoneticPr fontId="1"/>
  </si>
  <si>
    <t>239回目</t>
    <rPh sb="3" eb="5">
      <t>カイメ</t>
    </rPh>
    <phoneticPr fontId="1"/>
  </si>
  <si>
    <t>240回目</t>
    <rPh sb="3" eb="5">
      <t>カイメ</t>
    </rPh>
    <phoneticPr fontId="1"/>
  </si>
  <si>
    <t>241回目</t>
    <rPh sb="3" eb="5">
      <t>カイメ</t>
    </rPh>
    <phoneticPr fontId="1"/>
  </si>
  <si>
    <t>242回目</t>
    <rPh sb="3" eb="5">
      <t>カイメ</t>
    </rPh>
    <phoneticPr fontId="1"/>
  </si>
  <si>
    <t>243回目</t>
    <rPh sb="3" eb="5">
      <t>カイメ</t>
    </rPh>
    <phoneticPr fontId="1"/>
  </si>
  <si>
    <t>244回目</t>
    <rPh sb="3" eb="5">
      <t>カイメ</t>
    </rPh>
    <phoneticPr fontId="1"/>
  </si>
  <si>
    <t>245回目</t>
    <rPh sb="3" eb="5">
      <t>カイメ</t>
    </rPh>
    <phoneticPr fontId="1"/>
  </si>
  <si>
    <t>246回目</t>
    <rPh sb="3" eb="5">
      <t>カイメ</t>
    </rPh>
    <phoneticPr fontId="1"/>
  </si>
  <si>
    <t>247回目</t>
    <rPh sb="3" eb="5">
      <t>カイメ</t>
    </rPh>
    <phoneticPr fontId="1"/>
  </si>
  <si>
    <t>248回目</t>
    <rPh sb="3" eb="5">
      <t>カイメ</t>
    </rPh>
    <phoneticPr fontId="1"/>
  </si>
  <si>
    <t>249回目</t>
    <rPh sb="3" eb="5">
      <t>カイメ</t>
    </rPh>
    <phoneticPr fontId="1"/>
  </si>
  <si>
    <t>250回目</t>
    <rPh sb="3" eb="5">
      <t>カイメ</t>
    </rPh>
    <phoneticPr fontId="1"/>
  </si>
  <si>
    <t>251回目</t>
    <rPh sb="3" eb="5">
      <t>カイメ</t>
    </rPh>
    <phoneticPr fontId="1"/>
  </si>
  <si>
    <t>252回目</t>
    <rPh sb="3" eb="5">
      <t>カイメ</t>
    </rPh>
    <phoneticPr fontId="1"/>
  </si>
  <si>
    <t>253回目</t>
    <rPh sb="3" eb="5">
      <t>カイメ</t>
    </rPh>
    <phoneticPr fontId="1"/>
  </si>
  <si>
    <t>254回目</t>
    <rPh sb="3" eb="5">
      <t>カイメ</t>
    </rPh>
    <phoneticPr fontId="1"/>
  </si>
  <si>
    <t>255回目</t>
    <rPh sb="3" eb="5">
      <t>カイメ</t>
    </rPh>
    <phoneticPr fontId="1"/>
  </si>
  <si>
    <t>256回目</t>
    <rPh sb="3" eb="5">
      <t>カイメ</t>
    </rPh>
    <phoneticPr fontId="1"/>
  </si>
  <si>
    <t>257回目</t>
    <rPh sb="3" eb="5">
      <t>カイメ</t>
    </rPh>
    <phoneticPr fontId="1"/>
  </si>
  <si>
    <t>258回目</t>
    <rPh sb="3" eb="5">
      <t>カイメ</t>
    </rPh>
    <phoneticPr fontId="1"/>
  </si>
  <si>
    <t>259回目</t>
    <rPh sb="3" eb="5">
      <t>カイメ</t>
    </rPh>
    <phoneticPr fontId="1"/>
  </si>
  <si>
    <t>260回目</t>
    <rPh sb="3" eb="5">
      <t>カイメ</t>
    </rPh>
    <phoneticPr fontId="1"/>
  </si>
  <si>
    <t>261回目</t>
    <rPh sb="3" eb="5">
      <t>カイメ</t>
    </rPh>
    <phoneticPr fontId="1"/>
  </si>
  <si>
    <t>262回目</t>
    <rPh sb="3" eb="5">
      <t>カイメ</t>
    </rPh>
    <phoneticPr fontId="1"/>
  </si>
  <si>
    <t>263回目</t>
    <rPh sb="3" eb="5">
      <t>カイメ</t>
    </rPh>
    <phoneticPr fontId="1"/>
  </si>
  <si>
    <t>264回目</t>
    <rPh sb="3" eb="5">
      <t>カイメ</t>
    </rPh>
    <phoneticPr fontId="1"/>
  </si>
  <si>
    <t>265回目</t>
    <rPh sb="3" eb="5">
      <t>カイメ</t>
    </rPh>
    <phoneticPr fontId="1"/>
  </si>
  <si>
    <t>266回目</t>
    <rPh sb="3" eb="5">
      <t>カイメ</t>
    </rPh>
    <phoneticPr fontId="1"/>
  </si>
  <si>
    <t>267回目</t>
    <rPh sb="3" eb="5">
      <t>カイメ</t>
    </rPh>
    <phoneticPr fontId="1"/>
  </si>
  <si>
    <t>268回目</t>
    <rPh sb="3" eb="5">
      <t>カイメ</t>
    </rPh>
    <phoneticPr fontId="1"/>
  </si>
  <si>
    <t>269回目</t>
    <rPh sb="3" eb="5">
      <t>カイメ</t>
    </rPh>
    <phoneticPr fontId="1"/>
  </si>
  <si>
    <t>270回目</t>
    <rPh sb="3" eb="5">
      <t>カイメ</t>
    </rPh>
    <phoneticPr fontId="1"/>
  </si>
  <si>
    <t>271回目</t>
    <rPh sb="3" eb="5">
      <t>カイメ</t>
    </rPh>
    <phoneticPr fontId="1"/>
  </si>
  <si>
    <t>272回目</t>
    <rPh sb="3" eb="5">
      <t>カイメ</t>
    </rPh>
    <phoneticPr fontId="1"/>
  </si>
  <si>
    <t>273回目</t>
    <rPh sb="3" eb="5">
      <t>カイメ</t>
    </rPh>
    <phoneticPr fontId="1"/>
  </si>
  <si>
    <t>274回目</t>
    <rPh sb="3" eb="5">
      <t>カイメ</t>
    </rPh>
    <phoneticPr fontId="1"/>
  </si>
  <si>
    <t>275回目</t>
    <rPh sb="3" eb="5">
      <t>カイメ</t>
    </rPh>
    <phoneticPr fontId="1"/>
  </si>
  <si>
    <t>276回目</t>
    <rPh sb="3" eb="5">
      <t>カイメ</t>
    </rPh>
    <phoneticPr fontId="1"/>
  </si>
  <si>
    <t>277回目</t>
    <rPh sb="3" eb="5">
      <t>カイメ</t>
    </rPh>
    <phoneticPr fontId="1"/>
  </si>
  <si>
    <t>278回目</t>
    <rPh sb="3" eb="5">
      <t>カイメ</t>
    </rPh>
    <phoneticPr fontId="1"/>
  </si>
  <si>
    <t>279回目</t>
    <rPh sb="3" eb="5">
      <t>カイメ</t>
    </rPh>
    <phoneticPr fontId="1"/>
  </si>
  <si>
    <t>280回目</t>
    <rPh sb="3" eb="5">
      <t>カイメ</t>
    </rPh>
    <phoneticPr fontId="1"/>
  </si>
  <si>
    <t>281回目</t>
    <rPh sb="3" eb="5">
      <t>カイメ</t>
    </rPh>
    <phoneticPr fontId="1"/>
  </si>
  <si>
    <t>282回目</t>
    <rPh sb="3" eb="5">
      <t>カイメ</t>
    </rPh>
    <phoneticPr fontId="1"/>
  </si>
  <si>
    <t>283回目</t>
    <rPh sb="3" eb="5">
      <t>カイメ</t>
    </rPh>
    <phoneticPr fontId="1"/>
  </si>
  <si>
    <t>284回目</t>
    <rPh sb="3" eb="5">
      <t>カイメ</t>
    </rPh>
    <phoneticPr fontId="1"/>
  </si>
  <si>
    <t>285回目</t>
    <rPh sb="3" eb="5">
      <t>カイメ</t>
    </rPh>
    <phoneticPr fontId="1"/>
  </si>
  <si>
    <t>286回目</t>
    <rPh sb="3" eb="5">
      <t>カイメ</t>
    </rPh>
    <phoneticPr fontId="1"/>
  </si>
  <si>
    <t>287回目</t>
    <rPh sb="3" eb="5">
      <t>カイメ</t>
    </rPh>
    <phoneticPr fontId="1"/>
  </si>
  <si>
    <t>288回目</t>
    <rPh sb="3" eb="5">
      <t>カイメ</t>
    </rPh>
    <phoneticPr fontId="1"/>
  </si>
  <si>
    <t>289回目</t>
    <rPh sb="3" eb="5">
      <t>カイメ</t>
    </rPh>
    <phoneticPr fontId="1"/>
  </si>
  <si>
    <t>290回目</t>
    <rPh sb="3" eb="5">
      <t>カイメ</t>
    </rPh>
    <phoneticPr fontId="1"/>
  </si>
  <si>
    <t>291回目</t>
    <rPh sb="3" eb="5">
      <t>カイメ</t>
    </rPh>
    <phoneticPr fontId="1"/>
  </si>
  <si>
    <t>292回目</t>
    <rPh sb="3" eb="5">
      <t>カイメ</t>
    </rPh>
    <phoneticPr fontId="1"/>
  </si>
  <si>
    <t>293回目</t>
    <rPh sb="3" eb="5">
      <t>カイメ</t>
    </rPh>
    <phoneticPr fontId="1"/>
  </si>
  <si>
    <t>294回目</t>
    <rPh sb="3" eb="5">
      <t>カイメ</t>
    </rPh>
    <phoneticPr fontId="1"/>
  </si>
  <si>
    <t>295回目</t>
    <rPh sb="3" eb="5">
      <t>カイメ</t>
    </rPh>
    <phoneticPr fontId="1"/>
  </si>
  <si>
    <t>296回目</t>
    <rPh sb="3" eb="5">
      <t>カイメ</t>
    </rPh>
    <phoneticPr fontId="1"/>
  </si>
  <si>
    <t>297回目</t>
    <rPh sb="3" eb="5">
      <t>カイメ</t>
    </rPh>
    <phoneticPr fontId="1"/>
  </si>
  <si>
    <t>298回目</t>
    <rPh sb="3" eb="5">
      <t>カイメ</t>
    </rPh>
    <phoneticPr fontId="1"/>
  </si>
  <si>
    <t>299回目</t>
    <rPh sb="3" eb="5">
      <t>カイメ</t>
    </rPh>
    <phoneticPr fontId="1"/>
  </si>
  <si>
    <t>300回目</t>
    <rPh sb="3" eb="5">
      <t>カイメ</t>
    </rPh>
    <phoneticPr fontId="1"/>
  </si>
  <si>
    <t>エントリー比率</t>
    <rPh sb="5" eb="7">
      <t>ヒリツ</t>
    </rPh>
    <phoneticPr fontId="1"/>
  </si>
  <si>
    <t>フェーズ</t>
    <phoneticPr fontId="1"/>
  </si>
  <si>
    <r>
      <t xml:space="preserve">エントリー額
</t>
    </r>
    <r>
      <rPr>
        <sz val="8"/>
        <color theme="1"/>
        <rFont val="游ゴシック"/>
        <family val="3"/>
        <charset val="128"/>
        <scheme val="minor"/>
      </rPr>
      <t>※最低額￥1000</t>
    </r>
    <rPh sb="5" eb="6">
      <t>ガク</t>
    </rPh>
    <rPh sb="8" eb="11">
      <t>サイテイガク</t>
    </rPh>
    <phoneticPr fontId="1"/>
  </si>
  <si>
    <t>回数として20回ごとの金額を目標額として設定し、その目標額に達したらエントリー額をその時点での総資産額に対して設定％で計算し、新しいエントリー額とする</t>
    <rPh sb="0" eb="2">
      <t>カイスウ</t>
    </rPh>
    <rPh sb="7" eb="8">
      <t>カイ</t>
    </rPh>
    <rPh sb="11" eb="13">
      <t>キンガク</t>
    </rPh>
    <rPh sb="14" eb="17">
      <t>モクヒョウガク</t>
    </rPh>
    <rPh sb="20" eb="22">
      <t>セッテイ</t>
    </rPh>
    <rPh sb="26" eb="29">
      <t>モクヒョウガク</t>
    </rPh>
    <rPh sb="30" eb="31">
      <t>タッ</t>
    </rPh>
    <rPh sb="39" eb="40">
      <t>ガク</t>
    </rPh>
    <rPh sb="43" eb="45">
      <t>ジテン</t>
    </rPh>
    <rPh sb="47" eb="50">
      <t>ソウシサン</t>
    </rPh>
    <rPh sb="50" eb="51">
      <t>ガク</t>
    </rPh>
    <rPh sb="52" eb="53">
      <t>タイ</t>
    </rPh>
    <rPh sb="55" eb="57">
      <t>セッテイ</t>
    </rPh>
    <rPh sb="59" eb="61">
      <t>ケイサン</t>
    </rPh>
    <rPh sb="63" eb="64">
      <t>アタラ</t>
    </rPh>
    <rPh sb="71" eb="72">
      <t>ガク</t>
    </rPh>
    <phoneticPr fontId="1"/>
  </si>
  <si>
    <t>もしこの数字が1000円以下なら千円、もしこの数字が50000円以上なら50000円</t>
    <rPh sb="4" eb="6">
      <t>スウジ</t>
    </rPh>
    <rPh sb="11" eb="12">
      <t>エン</t>
    </rPh>
    <rPh sb="12" eb="14">
      <t>イカ</t>
    </rPh>
    <rPh sb="16" eb="18">
      <t>センエン</t>
    </rPh>
    <rPh sb="23" eb="25">
      <t>スウジ</t>
    </rPh>
    <rPh sb="31" eb="32">
      <t>エン</t>
    </rPh>
    <rPh sb="32" eb="34">
      <t>イジョウ</t>
    </rPh>
    <rPh sb="41" eb="42">
      <t>エン</t>
    </rPh>
    <phoneticPr fontId="1"/>
  </si>
  <si>
    <t>スタート金額の設定は変えない､そこから目標金額に対しての推移で判断していく。</t>
    <rPh sb="4" eb="6">
      <t>キンガク</t>
    </rPh>
    <rPh sb="7" eb="9">
      <t>セッテイ</t>
    </rPh>
    <rPh sb="10" eb="11">
      <t>カ</t>
    </rPh>
    <rPh sb="19" eb="21">
      <t>モクヒョウ</t>
    </rPh>
    <rPh sb="21" eb="23">
      <t>キンガク</t>
    </rPh>
    <rPh sb="24" eb="25">
      <t>タイ</t>
    </rPh>
    <rPh sb="28" eb="30">
      <t>スイイ</t>
    </rPh>
    <rPh sb="31" eb="33">
      <t>ハンダン</t>
    </rPh>
    <phoneticPr fontId="1"/>
  </si>
  <si>
    <t>進捗と下記推移に対しての誤差は勝敗の関係で必ず生まれるものだと過程する｡</t>
    <rPh sb="0" eb="2">
      <t>シンチョク</t>
    </rPh>
    <rPh sb="3" eb="5">
      <t>カキ</t>
    </rPh>
    <rPh sb="5" eb="7">
      <t>スイイ</t>
    </rPh>
    <rPh sb="8" eb="9">
      <t>タイ</t>
    </rPh>
    <rPh sb="12" eb="14">
      <t>ゴサ</t>
    </rPh>
    <rPh sb="15" eb="17">
      <t>ショウハイ</t>
    </rPh>
    <rPh sb="18" eb="20">
      <t>カンケイ</t>
    </rPh>
    <rPh sb="21" eb="22">
      <t>カナラ</t>
    </rPh>
    <rPh sb="23" eb="24">
      <t>ウ</t>
    </rPh>
    <rPh sb="31" eb="33">
      <t>カテイ</t>
    </rPh>
    <phoneticPr fontId="1"/>
  </si>
  <si>
    <t>目標額</t>
    <rPh sb="0" eb="2">
      <t>モクヒョウ</t>
    </rPh>
    <rPh sb="2" eb="3">
      <t>ガク</t>
    </rPh>
    <phoneticPr fontId="1"/>
  </si>
  <si>
    <t>1～20</t>
    <phoneticPr fontId="1"/>
  </si>
  <si>
    <t>21～40</t>
    <phoneticPr fontId="1"/>
  </si>
  <si>
    <t>41～60</t>
    <phoneticPr fontId="1"/>
  </si>
  <si>
    <t>61～80</t>
    <phoneticPr fontId="1"/>
  </si>
  <si>
    <t>81～100</t>
    <phoneticPr fontId="1"/>
  </si>
  <si>
    <t>101～120</t>
    <phoneticPr fontId="1"/>
  </si>
  <si>
    <t>121～140</t>
    <phoneticPr fontId="1"/>
  </si>
  <si>
    <t>141～160</t>
    <phoneticPr fontId="1"/>
  </si>
  <si>
    <t>161～180</t>
    <phoneticPr fontId="1"/>
  </si>
  <si>
    <t>181～200</t>
    <phoneticPr fontId="1"/>
  </si>
  <si>
    <t>201～220</t>
    <phoneticPr fontId="1"/>
  </si>
  <si>
    <r>
      <t xml:space="preserve">複利エントリー想定額
</t>
    </r>
    <r>
      <rPr>
        <sz val="8"/>
        <color theme="1"/>
        <rFont val="游ゴシック"/>
        <family val="3"/>
        <charset val="128"/>
        <scheme val="minor"/>
      </rPr>
      <t>※上限額￥50000</t>
    </r>
    <rPh sb="0" eb="2">
      <t>フクリ</t>
    </rPh>
    <rPh sb="7" eb="9">
      <t>ソウテイ</t>
    </rPh>
    <rPh sb="9" eb="10">
      <t>ガク</t>
    </rPh>
    <rPh sb="12" eb="15">
      <t>ジョウゲンガク</t>
    </rPh>
    <phoneticPr fontId="1"/>
  </si>
  <si>
    <t>221～240</t>
    <phoneticPr fontId="1"/>
  </si>
  <si>
    <t>241～260</t>
    <phoneticPr fontId="1"/>
  </si>
  <si>
    <t>261～280</t>
    <phoneticPr fontId="1"/>
  </si>
  <si>
    <t>取引勝数</t>
    <rPh sb="0" eb="2">
      <t>トリヒキ</t>
    </rPh>
    <rPh sb="2" eb="3">
      <t>カツ</t>
    </rPh>
    <rPh sb="3" eb="4">
      <t>スウ</t>
    </rPh>
    <phoneticPr fontId="1"/>
  </si>
  <si>
    <t>ターム</t>
    <phoneticPr fontId="1"/>
  </si>
  <si>
    <t>281～300</t>
    <phoneticPr fontId="1"/>
  </si>
  <si>
    <t>A</t>
    <phoneticPr fontId="1"/>
  </si>
  <si>
    <t>B</t>
    <phoneticPr fontId="1"/>
  </si>
  <si>
    <t>C</t>
    <phoneticPr fontId="1"/>
  </si>
  <si>
    <t>B</t>
    <phoneticPr fontId="1"/>
  </si>
  <si>
    <t>フェーズ区分一覧表</t>
    <rPh sb="4" eb="6">
      <t>クブン</t>
    </rPh>
    <rPh sb="6" eb="8">
      <t>イチラン</t>
    </rPh>
    <rPh sb="8" eb="9">
      <t>ヒョウ</t>
    </rPh>
    <phoneticPr fontId="1"/>
  </si>
  <si>
    <t>フェーズ詳細表</t>
    <rPh sb="4" eb="6">
      <t>ショウサイ</t>
    </rPh>
    <rPh sb="6" eb="7">
      <t>ヒョウ</t>
    </rPh>
    <phoneticPr fontId="1"/>
  </si>
  <si>
    <t>次ステップ額までの
目安取引回数</t>
    <rPh sb="10" eb="12">
      <t>メヤス</t>
    </rPh>
    <phoneticPr fontId="1"/>
  </si>
  <si>
    <t>現在
エントリー設定額</t>
    <phoneticPr fontId="1"/>
  </si>
  <si>
    <t>現在
フェーズ</t>
    <phoneticPr fontId="1"/>
  </si>
  <si>
    <t>現在
ターム</t>
    <phoneticPr fontId="1"/>
  </si>
  <si>
    <t>エ比/payout</t>
    <rPh sb="1" eb="2">
      <t>ヒ</t>
    </rPh>
    <phoneticPr fontId="1"/>
  </si>
  <si>
    <t>目標額</t>
    <rPh sb="0" eb="3">
      <t>モクヒョウガク</t>
    </rPh>
    <phoneticPr fontId="1"/>
  </si>
  <si>
    <t>取引勝数</t>
    <rPh sb="0" eb="2">
      <t>トリヒキ</t>
    </rPh>
    <rPh sb="2" eb="3">
      <t>カチ</t>
    </rPh>
    <rPh sb="3" eb="4">
      <t>スウ</t>
    </rPh>
    <phoneticPr fontId="1"/>
  </si>
  <si>
    <t>Payout額</t>
    <rPh sb="6" eb="7">
      <t>ガク</t>
    </rPh>
    <phoneticPr fontId="1"/>
  </si>
  <si>
    <r>
      <rPr>
        <sz val="12"/>
        <color rgb="FF202124"/>
        <rFont val="ＭＳ 明朝"/>
        <family val="1"/>
        <charset val="128"/>
      </rPr>
      <t>説明：取引手法ごとで総取引に対して上記</t>
    </r>
    <r>
      <rPr>
        <sz val="12"/>
        <color rgb="FF202124"/>
        <rFont val="Roboto"/>
      </rPr>
      <t>5</t>
    </r>
    <r>
      <rPr>
        <sz val="12"/>
        <color rgb="FF202124"/>
        <rFont val="ＭＳ 明朝"/>
        <family val="1"/>
        <charset val="128"/>
      </rPr>
      <t>項目がどういう構成になっているかを表示</t>
    </r>
    <rPh sb="3" eb="5">
      <t>トリヒキ</t>
    </rPh>
    <rPh sb="5" eb="7">
      <t>シュホウ</t>
    </rPh>
    <rPh sb="10" eb="11">
      <t>ソウ</t>
    </rPh>
    <phoneticPr fontId="1"/>
  </si>
  <si>
    <r>
      <rPr>
        <sz val="12"/>
        <color rgb="FF202124"/>
        <rFont val="ＭＳ Ｐゴシック"/>
        <family val="3"/>
        <charset val="128"/>
      </rPr>
      <t>●取引手法別</t>
    </r>
    <r>
      <rPr>
        <sz val="12"/>
        <color rgb="FF202124"/>
        <rFont val="Roboto"/>
      </rPr>
      <t>High/Low</t>
    </r>
    <r>
      <rPr>
        <sz val="12"/>
        <color rgb="FF202124"/>
        <rFont val="ＭＳ Ｐゴシック"/>
        <family val="3"/>
        <charset val="128"/>
      </rPr>
      <t>勝率（単位：</t>
    </r>
    <r>
      <rPr>
        <sz val="12"/>
        <color rgb="FF202124"/>
        <rFont val="Roboto"/>
      </rPr>
      <t>%</t>
    </r>
    <r>
      <rPr>
        <sz val="12"/>
        <color rgb="FF202124"/>
        <rFont val="ＭＳ Ｐゴシック"/>
        <family val="3"/>
        <charset val="128"/>
      </rPr>
      <t>）</t>
    </r>
    <rPh sb="14" eb="16">
      <t>ショウリツ</t>
    </rPh>
    <phoneticPr fontId="1"/>
  </si>
  <si>
    <r>
      <rPr>
        <sz val="12"/>
        <color rgb="FF202124"/>
        <rFont val="ＭＳ Ｐゴシック"/>
        <family val="3"/>
        <charset val="128"/>
      </rPr>
      <t>説明：取引手法別ごとの総取引回数に対する総</t>
    </r>
    <r>
      <rPr>
        <sz val="12"/>
        <color rgb="FF202124"/>
        <rFont val="Roboto"/>
      </rPr>
      <t>WIN</t>
    </r>
    <r>
      <rPr>
        <sz val="12"/>
        <color rgb="FF202124"/>
        <rFont val="ＭＳ Ｐゴシック"/>
        <family val="3"/>
        <charset val="128"/>
      </rPr>
      <t>の勝率を表示</t>
    </r>
    <phoneticPr fontId="1"/>
  </si>
  <si>
    <r>
      <rPr>
        <sz val="12"/>
        <color rgb="FF202124"/>
        <rFont val="ＭＳ Ｐゴシック"/>
        <family val="3"/>
        <charset val="128"/>
      </rPr>
      <t>説明：手法別で上記</t>
    </r>
    <r>
      <rPr>
        <sz val="12"/>
        <color rgb="FF202124"/>
        <rFont val="Roboto"/>
      </rPr>
      <t>2</t>
    </r>
    <r>
      <rPr>
        <sz val="12"/>
        <color rgb="FF202124"/>
        <rFont val="ＭＳ Ｐゴシック"/>
        <family val="3"/>
        <charset val="128"/>
      </rPr>
      <t>項目の総取引回数に対する各項目の</t>
    </r>
    <r>
      <rPr>
        <sz val="12"/>
        <color rgb="FF202124"/>
        <rFont val="Roboto"/>
      </rPr>
      <t>WIN</t>
    </r>
    <r>
      <rPr>
        <sz val="12"/>
        <color rgb="FF202124"/>
        <rFont val="ＭＳ Ｐゴシック"/>
        <family val="3"/>
        <charset val="128"/>
      </rPr>
      <t>の勝率を表示</t>
    </r>
    <rPh sb="22" eb="23">
      <t>カク</t>
    </rPh>
    <rPh sb="23" eb="25">
      <t>コウモク</t>
    </rPh>
    <phoneticPr fontId="1"/>
  </si>
  <si>
    <r>
      <rPr>
        <sz val="12"/>
        <color rgb="FF202124"/>
        <rFont val="ＭＳ Ｐゴシック"/>
        <family val="3"/>
        <charset val="128"/>
      </rPr>
      <t>●取引手法別で順張り</t>
    </r>
    <r>
      <rPr>
        <sz val="12"/>
        <color rgb="FF202124"/>
        <rFont val="Roboto"/>
      </rPr>
      <t>/</t>
    </r>
    <r>
      <rPr>
        <sz val="12"/>
        <color rgb="FF202124"/>
        <rFont val="ＭＳ Ｐゴシック"/>
        <family val="3"/>
        <charset val="128"/>
      </rPr>
      <t>逆張り勝率（単位：％）</t>
    </r>
    <rPh sb="14" eb="16">
      <t>ショウリツ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</si>
</sst>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quot;¥&quot;#,##0_);\(&quot;¥&quot;#,##0\)"/>
    <numFmt numFmtId="177" formatCode="&quot;¥&quot;#,##0_);[Red]\(&quot;¥&quot;#,##0\)"/>
    <numFmt numFmtId="178" formatCode="[&lt;=999]000;[&lt;=9999]000\-00;000\-0000"/>
  </numFmts>
  <fonts count="16" x14ac:knownFonts="1">
    <font>
      <sz val="11"/>
      <color theme="1"/>
      <name val="游ゴシック"/>
      <family val="2"/>
      <charset val="128"/>
      <scheme val="minor"/>
    </font>
    <font>
      <sz val="6"/>
      <name val="游ゴシック"/>
      <family val="2"/>
      <charset val="128"/>
      <scheme val="minor"/>
    </font>
    <font>
      <sz val="8"/>
      <color theme="1"/>
      <name val="游ゴシック"/>
      <family val="2"/>
      <charset val="128"/>
      <scheme val="minor"/>
    </font>
    <font>
      <b/>
      <sz val="12"/>
      <color theme="0"/>
      <name val="游ゴシック"/>
      <family val="3"/>
      <charset val="128"/>
      <scheme val="minor"/>
    </font>
    <font>
      <b/>
      <sz val="11"/>
      <color theme="1"/>
      <name val="游ゴシック"/>
      <family val="3"/>
      <charset val="128"/>
      <scheme val="minor"/>
    </font>
    <font>
      <b/>
      <sz val="10"/>
      <color theme="1"/>
      <name val="游ゴシック"/>
      <family val="3"/>
      <charset val="128"/>
      <scheme val="minor"/>
    </font>
    <font>
      <b/>
      <sz val="11"/>
      <color theme="0"/>
      <name val="游ゴシック"/>
      <family val="3"/>
      <charset val="128"/>
      <scheme val="minor"/>
    </font>
    <font>
      <sz val="12"/>
      <color rgb="FF202124"/>
      <name val="Roboto"/>
    </font>
    <font>
      <sz val="11"/>
      <color theme="1"/>
      <name val="游ゴシック"/>
      <family val="2"/>
      <charset val="128"/>
      <scheme val="minor"/>
    </font>
    <font>
      <sz val="8"/>
      <color theme="1"/>
      <name val="游ゴシック"/>
      <family val="3"/>
      <charset val="128"/>
      <scheme val="minor"/>
    </font>
    <font>
      <b/>
      <sz val="11"/>
      <color rgb="FFFF0000"/>
      <name val="游ゴシック"/>
      <family val="3"/>
      <charset val="128"/>
      <scheme val="minor"/>
    </font>
    <font>
      <b/>
      <sz val="11"/>
      <color rgb="FF0070C0"/>
      <name val="游ゴシック"/>
      <family val="3"/>
      <charset val="128"/>
      <scheme val="minor"/>
    </font>
    <font>
      <b/>
      <sz val="9"/>
      <color theme="0"/>
      <name val="游ゴシック"/>
      <family val="3"/>
      <charset val="128"/>
      <scheme val="minor"/>
    </font>
    <font>
      <sz val="12"/>
      <color rgb="FF202124"/>
      <name val="ＭＳ 明朝"/>
      <family val="1"/>
      <charset val="128"/>
    </font>
    <font>
      <sz val="12"/>
      <color rgb="FF202124"/>
      <name val="Roboto"/>
      <family val="1"/>
      <charset val="128"/>
    </font>
    <font>
      <sz val="12"/>
      <color rgb="FF202124"/>
      <name val="ＭＳ Ｐゴシック"/>
      <family val="3"/>
      <charset val="128"/>
    </font>
  </fonts>
  <fills count="10">
    <fill>
      <patternFill patternType="none"/>
    </fill>
    <fill>
      <patternFill patternType="gray125"/>
    </fill>
    <fill>
      <patternFill patternType="solid">
        <fgColor theme="4" tint="-0.49998474074526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002060"/>
        <bgColor indexed="64"/>
      </patternFill>
    </fill>
    <fill>
      <patternFill patternType="solid">
        <fgColor rgb="FFFFFF00"/>
        <bgColor indexed="64"/>
      </patternFill>
    </fill>
    <fill>
      <patternFill patternType="solid">
        <fgColor theme="3" tint="0.39997558519241921"/>
        <bgColor indexed="64"/>
      </patternFill>
    </fill>
    <fill>
      <patternFill patternType="solid">
        <fgColor theme="3"/>
        <bgColor indexed="64"/>
      </patternFill>
    </fill>
  </fills>
  <borders count="70">
    <border>
      <left/>
      <right/>
      <top/>
      <bottom/>
      <diagonal/>
    </border>
    <border>
      <left style="hair">
        <color auto="1"/>
      </left>
      <right style="hair">
        <color auto="1"/>
      </right>
      <top style="hair">
        <color auto="1"/>
      </top>
      <bottom style="hair">
        <color auto="1"/>
      </bottom>
      <diagonal/>
    </border>
    <border>
      <left style="thin">
        <color indexed="64"/>
      </left>
      <right style="thin">
        <color indexed="64"/>
      </right>
      <top style="thin">
        <color indexed="64"/>
      </top>
      <bottom style="thin">
        <color indexed="64"/>
      </bottom>
      <diagonal/>
    </border>
    <border>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top style="hair">
        <color auto="1"/>
      </top>
      <bottom style="hair">
        <color auto="1"/>
      </bottom>
      <diagonal/>
    </border>
    <border>
      <left/>
      <right style="hair">
        <color auto="1"/>
      </right>
      <top/>
      <bottom style="hair">
        <color auto="1"/>
      </bottom>
      <diagonal/>
    </border>
    <border>
      <left style="thin">
        <color indexed="64"/>
      </left>
      <right style="thin">
        <color indexed="64"/>
      </right>
      <top/>
      <bottom style="hair">
        <color auto="1"/>
      </bottom>
      <diagonal/>
    </border>
    <border>
      <left style="thin">
        <color indexed="64"/>
      </left>
      <right style="thin">
        <color indexed="64"/>
      </right>
      <top style="hair">
        <color auto="1"/>
      </top>
      <bottom style="hair">
        <color auto="1"/>
      </bottom>
      <diagonal/>
    </border>
    <border>
      <left style="thin">
        <color indexed="64"/>
      </left>
      <right style="thin">
        <color indexed="64"/>
      </right>
      <top style="hair">
        <color auto="1"/>
      </top>
      <bottom style="thin">
        <color indexed="64"/>
      </bottom>
      <diagonal/>
    </border>
    <border>
      <left style="hair">
        <color auto="1"/>
      </left>
      <right style="hair">
        <color auto="1"/>
      </right>
      <top style="thin">
        <color indexed="64"/>
      </top>
      <bottom style="thin">
        <color indexed="64"/>
      </bottom>
      <diagonal/>
    </border>
    <border>
      <left/>
      <right style="hair">
        <color auto="1"/>
      </right>
      <top style="thin">
        <color indexed="64"/>
      </top>
      <bottom style="thin">
        <color indexed="64"/>
      </bottom>
      <diagonal/>
    </border>
    <border>
      <left style="hair">
        <color auto="1"/>
      </left>
      <right/>
      <top style="thin">
        <color indexed="64"/>
      </top>
      <bottom style="thin">
        <color indexed="64"/>
      </bottom>
      <diagonal/>
    </border>
    <border>
      <left style="hair">
        <color auto="1"/>
      </left>
      <right/>
      <top/>
      <bottom style="hair">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hair">
        <color auto="1"/>
      </right>
      <top style="medium">
        <color indexed="64"/>
      </top>
      <bottom style="hair">
        <color auto="1"/>
      </bottom>
      <diagonal/>
    </border>
    <border>
      <left style="hair">
        <color auto="1"/>
      </left>
      <right style="hair">
        <color auto="1"/>
      </right>
      <top style="medium">
        <color indexed="64"/>
      </top>
      <bottom style="hair">
        <color auto="1"/>
      </bottom>
      <diagonal/>
    </border>
    <border>
      <left style="hair">
        <color auto="1"/>
      </left>
      <right style="medium">
        <color indexed="64"/>
      </right>
      <top style="medium">
        <color indexed="64"/>
      </top>
      <bottom style="hair">
        <color auto="1"/>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medium">
        <color indexed="64"/>
      </left>
      <right style="hair">
        <color auto="1"/>
      </right>
      <top/>
      <bottom style="hair">
        <color auto="1"/>
      </bottom>
      <diagonal/>
    </border>
    <border>
      <left style="hair">
        <color auto="1"/>
      </left>
      <right style="medium">
        <color indexed="64"/>
      </right>
      <top/>
      <bottom style="hair">
        <color auto="1"/>
      </bottom>
      <diagonal/>
    </border>
    <border>
      <left style="hair">
        <color auto="1"/>
      </left>
      <right/>
      <top style="medium">
        <color indexed="64"/>
      </top>
      <bottom style="hair">
        <color auto="1"/>
      </bottom>
      <diagonal/>
    </border>
    <border>
      <left style="hair">
        <color auto="1"/>
      </left>
      <right/>
      <top style="hair">
        <color auto="1"/>
      </top>
      <bottom style="medium">
        <color indexed="64"/>
      </bottom>
      <diagonal/>
    </border>
    <border>
      <left style="hair">
        <color auto="1"/>
      </left>
      <right style="hair">
        <color auto="1"/>
      </right>
      <top/>
      <bottom style="medium">
        <color indexed="64"/>
      </bottom>
      <diagonal/>
    </border>
    <border>
      <left style="hair">
        <color auto="1"/>
      </left>
      <right style="medium">
        <color indexed="64"/>
      </right>
      <top/>
      <bottom style="medium">
        <color indexed="64"/>
      </bottom>
      <diagonal/>
    </border>
    <border>
      <left/>
      <right style="hair">
        <color auto="1"/>
      </right>
      <top style="medium">
        <color indexed="64"/>
      </top>
      <bottom style="hair">
        <color auto="1"/>
      </bottom>
      <diagonal/>
    </border>
    <border>
      <left/>
      <right style="hair">
        <color auto="1"/>
      </right>
      <top style="hair">
        <color auto="1"/>
      </top>
      <bottom style="medium">
        <color indexed="64"/>
      </bottom>
      <diagonal/>
    </border>
    <border>
      <left style="medium">
        <color indexed="64"/>
      </left>
      <right style="hair">
        <color auto="1"/>
      </right>
      <top/>
      <bottom style="medium">
        <color indexed="64"/>
      </bottom>
      <diagonal/>
    </border>
    <border>
      <left style="hair">
        <color auto="1"/>
      </left>
      <right/>
      <top style="hair">
        <color auto="1"/>
      </top>
      <bottom/>
      <diagonal/>
    </border>
    <border>
      <left/>
      <right/>
      <top style="hair">
        <color auto="1"/>
      </top>
      <bottom/>
      <diagonal/>
    </border>
    <border>
      <left/>
      <right style="medium">
        <color indexed="64"/>
      </right>
      <top style="hair">
        <color auto="1"/>
      </top>
      <bottom/>
      <diagonal/>
    </border>
    <border>
      <left style="hair">
        <color auto="1"/>
      </left>
      <right/>
      <top/>
      <bottom/>
      <diagonal/>
    </border>
    <border>
      <left/>
      <right style="hair">
        <color auto="1"/>
      </right>
      <top style="hair">
        <color auto="1"/>
      </top>
      <bottom/>
      <diagonal/>
    </border>
    <border>
      <left/>
      <right style="hair">
        <color auto="1"/>
      </right>
      <top/>
      <bottom/>
      <diagonal/>
    </border>
    <border>
      <left/>
      <right/>
      <top/>
      <bottom style="hair">
        <color auto="1"/>
      </bottom>
      <diagonal/>
    </border>
    <border>
      <left style="medium">
        <color indexed="64"/>
      </left>
      <right/>
      <top style="hair">
        <color auto="1"/>
      </top>
      <bottom style="hair">
        <color auto="1"/>
      </bottom>
      <diagonal/>
    </border>
    <border>
      <left/>
      <right/>
      <top style="hair">
        <color auto="1"/>
      </top>
      <bottom style="hair">
        <color auto="1"/>
      </bottom>
      <diagonal/>
    </border>
    <border>
      <left/>
      <right style="medium">
        <color indexed="64"/>
      </right>
      <top style="hair">
        <color auto="1"/>
      </top>
      <bottom style="hair">
        <color auto="1"/>
      </bottom>
      <diagonal/>
    </border>
    <border>
      <left/>
      <right style="medium">
        <color indexed="64"/>
      </right>
      <top style="hair">
        <color auto="1"/>
      </top>
      <bottom style="medium">
        <color indexed="64"/>
      </bottom>
      <diagonal/>
    </border>
    <border>
      <left style="medium">
        <color indexed="64"/>
      </left>
      <right/>
      <top style="hair">
        <color auto="1"/>
      </top>
      <bottom style="medium">
        <color indexed="64"/>
      </bottom>
      <diagonal/>
    </border>
    <border>
      <left style="medium">
        <color indexed="64"/>
      </left>
      <right style="hair">
        <color auto="1"/>
      </right>
      <top style="medium">
        <color indexed="64"/>
      </top>
      <bottom/>
      <diagonal/>
    </border>
    <border>
      <left style="hair">
        <color auto="1"/>
      </left>
      <right style="hair">
        <color auto="1"/>
      </right>
      <top style="medium">
        <color indexed="64"/>
      </top>
      <bottom/>
      <diagonal/>
    </border>
    <border>
      <left style="hair">
        <color auto="1"/>
      </left>
      <right style="medium">
        <color indexed="64"/>
      </right>
      <top style="medium">
        <color indexed="64"/>
      </top>
      <bottom/>
      <diagonal/>
    </border>
    <border>
      <left/>
      <right style="medium">
        <color indexed="64"/>
      </right>
      <top/>
      <bottom style="hair">
        <color auto="1"/>
      </bottom>
      <diagonal/>
    </border>
    <border>
      <left/>
      <right/>
      <top style="hair">
        <color auto="1"/>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style="hair">
        <color auto="1"/>
      </bottom>
      <diagonal/>
    </border>
    <border>
      <left style="hair">
        <color auto="1"/>
      </left>
      <right style="thin">
        <color indexed="64"/>
      </right>
      <top style="hair">
        <color auto="1"/>
      </top>
      <bottom style="hair">
        <color auto="1"/>
      </bottom>
      <diagonal/>
    </border>
    <border>
      <left style="thin">
        <color indexed="64"/>
      </left>
      <right style="hair">
        <color auto="1"/>
      </right>
      <top style="hair">
        <color auto="1"/>
      </top>
      <bottom style="thin">
        <color indexed="64"/>
      </bottom>
      <diagonal/>
    </border>
    <border>
      <left style="hair">
        <color auto="1"/>
      </left>
      <right style="hair">
        <color auto="1"/>
      </right>
      <top style="hair">
        <color auto="1"/>
      </top>
      <bottom style="thin">
        <color indexed="64"/>
      </bottom>
      <diagonal/>
    </border>
    <border>
      <left style="hair">
        <color auto="1"/>
      </left>
      <right style="thin">
        <color indexed="64"/>
      </right>
      <top style="hair">
        <color auto="1"/>
      </top>
      <bottom style="thin">
        <color indexed="64"/>
      </bottom>
      <diagonal/>
    </border>
    <border>
      <left style="hair">
        <color auto="1"/>
      </left>
      <right style="thin">
        <color indexed="64"/>
      </right>
      <top/>
      <bottom style="hair">
        <color auto="1"/>
      </bottom>
      <diagonal/>
    </border>
    <border>
      <left style="hair">
        <color auto="1"/>
      </left>
      <right style="thin">
        <color indexed="64"/>
      </right>
      <top style="thin">
        <color indexed="64"/>
      </top>
      <bottom style="thin">
        <color indexed="64"/>
      </bottom>
      <diagonal/>
    </border>
    <border>
      <left/>
      <right style="hair">
        <color auto="1"/>
      </right>
      <top style="hair">
        <color auto="1"/>
      </top>
      <bottom style="thin">
        <color indexed="64"/>
      </bottom>
      <diagonal/>
    </border>
    <border>
      <left style="thin">
        <color indexed="64"/>
      </left>
      <right style="thin">
        <color indexed="64"/>
      </right>
      <top style="thin">
        <color indexed="64"/>
      </top>
      <bottom/>
      <diagonal/>
    </border>
  </borders>
  <cellStyleXfs count="3">
    <xf numFmtId="0" fontId="0"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cellStyleXfs>
  <cellXfs count="171">
    <xf numFmtId="0" fontId="0" fillId="0" borderId="0" xfId="0">
      <alignment vertical="center"/>
    </xf>
    <xf numFmtId="0" fontId="0" fillId="0" borderId="0" xfId="0"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2" fillId="0" borderId="1" xfId="0" applyFont="1" applyBorder="1" applyAlignment="1">
      <alignment horizontal="center" vertical="center"/>
    </xf>
    <xf numFmtId="176" fontId="0" fillId="0" borderId="1" xfId="0" applyNumberFormat="1"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2" fillId="0" borderId="4" xfId="0" applyFont="1" applyBorder="1" applyAlignment="1">
      <alignment horizontal="center" vertical="center"/>
    </xf>
    <xf numFmtId="176" fontId="0" fillId="0" borderId="4" xfId="0" applyNumberFormat="1" applyBorder="1" applyAlignment="1">
      <alignment horizontal="center" vertical="center"/>
    </xf>
    <xf numFmtId="0" fontId="0" fillId="0" borderId="5" xfId="0" applyBorder="1" applyAlignment="1">
      <alignment horizontal="center" vertical="center"/>
    </xf>
    <xf numFmtId="177" fontId="0" fillId="0" borderId="7" xfId="0" applyNumberFormat="1" applyBorder="1" applyAlignment="1">
      <alignment horizontal="center" vertical="center"/>
    </xf>
    <xf numFmtId="177" fontId="0" fillId="0" borderId="8" xfId="0" applyNumberFormat="1" applyBorder="1" applyAlignment="1">
      <alignment horizontal="center" vertical="center"/>
    </xf>
    <xf numFmtId="0" fontId="4" fillId="3" borderId="2"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10" xfId="0" applyFont="1" applyFill="1" applyBorder="1" applyAlignment="1">
      <alignment horizontal="center" vertical="center"/>
    </xf>
    <xf numFmtId="0" fontId="5" fillId="3" borderId="10" xfId="0" applyFont="1" applyFill="1" applyBorder="1" applyAlignment="1">
      <alignment horizontal="center" vertical="center"/>
    </xf>
    <xf numFmtId="0" fontId="0" fillId="4" borderId="7" xfId="0" applyFill="1" applyBorder="1" applyAlignment="1">
      <alignment horizontal="center" vertical="center"/>
    </xf>
    <xf numFmtId="0" fontId="0" fillId="4" borderId="8" xfId="0" applyFill="1" applyBorder="1" applyAlignment="1">
      <alignment horizontal="center" vertical="center"/>
    </xf>
    <xf numFmtId="0" fontId="0" fillId="4" borderId="9" xfId="0" applyFill="1" applyBorder="1" applyAlignment="1">
      <alignment horizontal="center" vertical="center"/>
    </xf>
    <xf numFmtId="0" fontId="0" fillId="0" borderId="0" xfId="0" applyBorder="1" applyAlignment="1">
      <alignment vertical="center"/>
    </xf>
    <xf numFmtId="0" fontId="0" fillId="0" borderId="1" xfId="0" applyBorder="1" applyAlignment="1">
      <alignment vertical="center"/>
    </xf>
    <xf numFmtId="0" fontId="0" fillId="0" borderId="1" xfId="0" applyBorder="1">
      <alignment vertical="center"/>
    </xf>
    <xf numFmtId="0" fontId="0" fillId="0" borderId="28" xfId="0" applyBorder="1" applyAlignment="1">
      <alignment vertical="center"/>
    </xf>
    <xf numFmtId="0" fontId="0" fillId="0" borderId="28" xfId="0" applyBorder="1">
      <alignment vertical="center"/>
    </xf>
    <xf numFmtId="0" fontId="0" fillId="0" borderId="30" xfId="0" applyBorder="1" applyAlignment="1">
      <alignment vertical="center"/>
    </xf>
    <xf numFmtId="0" fontId="0" fillId="0" borderId="30" xfId="0" applyBorder="1">
      <alignment vertical="center"/>
    </xf>
    <xf numFmtId="0" fontId="0" fillId="0" borderId="31" xfId="0" applyBorder="1">
      <alignment vertical="center"/>
    </xf>
    <xf numFmtId="0" fontId="0" fillId="0" borderId="31" xfId="0" applyBorder="1" applyAlignment="1">
      <alignment vertical="center"/>
    </xf>
    <xf numFmtId="0" fontId="0" fillId="0" borderId="5" xfId="0" applyBorder="1" applyAlignment="1">
      <alignment vertical="center"/>
    </xf>
    <xf numFmtId="0" fontId="0" fillId="0" borderId="35" xfId="0" applyBorder="1" applyAlignment="1">
      <alignment vertical="center"/>
    </xf>
    <xf numFmtId="0" fontId="0" fillId="0" borderId="35" xfId="0" applyBorder="1" applyAlignment="1">
      <alignment horizontal="center" vertical="center"/>
    </xf>
    <xf numFmtId="0" fontId="0" fillId="0" borderId="30" xfId="0" applyBorder="1" applyAlignment="1">
      <alignment horizontal="center" vertical="center"/>
    </xf>
    <xf numFmtId="0" fontId="0" fillId="0" borderId="29" xfId="0" applyBorder="1" applyAlignment="1">
      <alignment horizontal="center" vertical="center"/>
    </xf>
    <xf numFmtId="0" fontId="0" fillId="0" borderId="27" xfId="0" applyBorder="1" applyAlignment="1">
      <alignment horizontal="center" vertical="center"/>
    </xf>
    <xf numFmtId="0" fontId="0" fillId="0" borderId="1" xfId="0" applyBorder="1" applyAlignment="1">
      <alignment horizontal="center" vertical="center"/>
    </xf>
    <xf numFmtId="0" fontId="0" fillId="0" borderId="24" xfId="0" applyBorder="1" applyAlignment="1">
      <alignment horizontal="center" vertical="center"/>
    </xf>
    <xf numFmtId="0" fontId="0" fillId="0" borderId="5" xfId="0" applyBorder="1" applyAlignment="1">
      <alignment horizontal="center" vertical="center"/>
    </xf>
    <xf numFmtId="0" fontId="4" fillId="3" borderId="10" xfId="0" applyFont="1" applyFill="1" applyBorder="1" applyAlignment="1">
      <alignment horizontal="center" vertical="center"/>
    </xf>
    <xf numFmtId="0" fontId="0" fillId="0" borderId="3" xfId="0" applyBorder="1" applyAlignment="1">
      <alignment vertical="center"/>
    </xf>
    <xf numFmtId="0" fontId="7" fillId="0" borderId="0" xfId="0" applyFont="1">
      <alignment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3" xfId="0" applyBorder="1" applyAlignment="1">
      <alignment horizontal="center" vertical="center"/>
    </xf>
    <xf numFmtId="0" fontId="0" fillId="0" borderId="1" xfId="0" applyBorder="1" applyAlignment="1">
      <alignment horizontal="center" vertical="center"/>
    </xf>
    <xf numFmtId="0" fontId="0" fillId="0" borderId="6" xfId="0" applyBorder="1" applyAlignment="1">
      <alignment horizontal="center" vertical="center"/>
    </xf>
    <xf numFmtId="0" fontId="0" fillId="0" borderId="4" xfId="0" applyBorder="1" applyAlignment="1">
      <alignment horizontal="center" vertical="center"/>
    </xf>
    <xf numFmtId="0" fontId="0" fillId="0" borderId="1" xfId="0" applyFill="1" applyBorder="1" applyAlignment="1">
      <alignment horizontal="center" vertical="center"/>
    </xf>
    <xf numFmtId="0" fontId="0" fillId="0" borderId="0" xfId="0" applyAlignment="1">
      <alignment horizontal="center" vertical="center"/>
    </xf>
    <xf numFmtId="38" fontId="0" fillId="0" borderId="0" xfId="1" applyFont="1" applyAlignment="1">
      <alignment horizontal="center" vertical="center"/>
    </xf>
    <xf numFmtId="10" fontId="0" fillId="0" borderId="0" xfId="2" applyNumberFormat="1" applyFont="1" applyAlignment="1">
      <alignment horizontal="center" vertical="center"/>
    </xf>
    <xf numFmtId="0" fontId="0" fillId="0" borderId="0" xfId="0" applyFill="1" applyAlignment="1">
      <alignment horizontal="center" vertical="center"/>
    </xf>
    <xf numFmtId="38" fontId="0" fillId="0" borderId="0" xfId="1" applyFont="1" applyFill="1">
      <alignment vertical="center"/>
    </xf>
    <xf numFmtId="0" fontId="0" fillId="0" borderId="0" xfId="0" applyFill="1">
      <alignment vertical="center"/>
    </xf>
    <xf numFmtId="0" fontId="0" fillId="0" borderId="0" xfId="0" applyAlignment="1">
      <alignment horizontal="left" vertical="center"/>
    </xf>
    <xf numFmtId="0" fontId="2" fillId="0" borderId="0" xfId="0" applyFont="1" applyFill="1" applyAlignment="1">
      <alignment horizontal="center" vertical="center"/>
    </xf>
    <xf numFmtId="0" fontId="0" fillId="0" borderId="61" xfId="0" applyBorder="1" applyAlignment="1">
      <alignment horizontal="center" vertical="center"/>
    </xf>
    <xf numFmtId="0" fontId="0" fillId="0" borderId="64" xfId="0" applyBorder="1" applyAlignment="1">
      <alignment horizontal="center" vertical="center"/>
    </xf>
    <xf numFmtId="0" fontId="12" fillId="6" borderId="10" xfId="0" applyFont="1" applyFill="1" applyBorder="1" applyAlignment="1">
      <alignment horizontal="center" vertical="center" wrapText="1"/>
    </xf>
    <xf numFmtId="0" fontId="0" fillId="3" borderId="61" xfId="0" applyFill="1" applyBorder="1" applyAlignment="1">
      <alignment horizontal="center" vertical="center"/>
    </xf>
    <xf numFmtId="0" fontId="0" fillId="3" borderId="1" xfId="0" applyFill="1" applyBorder="1" applyAlignment="1">
      <alignment horizontal="center" vertical="center"/>
    </xf>
    <xf numFmtId="0" fontId="12" fillId="6" borderId="11" xfId="0" applyFont="1" applyFill="1" applyBorder="1" applyAlignment="1">
      <alignment horizontal="center" vertical="center" wrapText="1"/>
    </xf>
    <xf numFmtId="0" fontId="0" fillId="0" borderId="68" xfId="0" applyBorder="1" applyAlignment="1">
      <alignment horizontal="center" vertical="center"/>
    </xf>
    <xf numFmtId="9" fontId="12" fillId="6" borderId="69" xfId="2" applyFont="1" applyFill="1" applyBorder="1" applyAlignment="1">
      <alignment horizontal="center" vertical="center" wrapText="1"/>
    </xf>
    <xf numFmtId="0" fontId="0" fillId="3" borderId="8" xfId="0" applyFill="1" applyBorder="1" applyAlignment="1">
      <alignment horizontal="center" vertical="center"/>
    </xf>
    <xf numFmtId="0" fontId="0" fillId="3" borderId="9" xfId="0" applyFill="1" applyBorder="1" applyAlignment="1">
      <alignment horizontal="center" vertical="center"/>
    </xf>
    <xf numFmtId="0" fontId="0" fillId="3" borderId="1" xfId="0" applyFill="1" applyBorder="1" applyAlignment="1">
      <alignment horizontal="center" vertical="center" wrapText="1"/>
    </xf>
    <xf numFmtId="0" fontId="0" fillId="0" borderId="1" xfId="0" applyBorder="1" applyAlignment="1">
      <alignment horizontal="right" vertical="center"/>
    </xf>
    <xf numFmtId="9" fontId="11" fillId="0" borderId="1" xfId="2" applyFont="1" applyBorder="1" applyAlignment="1">
      <alignment horizontal="center" vertical="center"/>
    </xf>
    <xf numFmtId="0" fontId="10" fillId="0" borderId="1" xfId="0" applyFont="1" applyBorder="1" applyAlignment="1">
      <alignment horizontal="center" vertical="center"/>
    </xf>
    <xf numFmtId="178" fontId="0" fillId="0" borderId="1" xfId="0" applyNumberFormat="1" applyBorder="1" applyAlignment="1">
      <alignment horizontal="center" vertical="center"/>
    </xf>
    <xf numFmtId="38" fontId="0" fillId="0" borderId="1" xfId="1" applyFont="1" applyBorder="1" applyAlignment="1">
      <alignment horizontal="center" vertical="center"/>
    </xf>
    <xf numFmtId="38" fontId="0" fillId="0" borderId="1" xfId="0" applyNumberFormat="1" applyBorder="1" applyAlignment="1">
      <alignment horizontal="center" vertical="center"/>
    </xf>
    <xf numFmtId="10" fontId="0" fillId="0" borderId="1" xfId="2" applyNumberFormat="1" applyFont="1" applyBorder="1" applyAlignment="1">
      <alignment horizontal="center" vertical="center"/>
    </xf>
    <xf numFmtId="38" fontId="0" fillId="0" borderId="1" xfId="1" applyFont="1" applyBorder="1">
      <alignment vertical="center"/>
    </xf>
    <xf numFmtId="10" fontId="0" fillId="0" borderId="1" xfId="2" applyNumberFormat="1" applyFont="1" applyBorder="1">
      <alignment vertical="center"/>
    </xf>
    <xf numFmtId="0" fontId="0" fillId="7" borderId="1" xfId="0" applyFill="1" applyBorder="1" applyAlignment="1">
      <alignment horizontal="center" vertical="center"/>
    </xf>
    <xf numFmtId="38" fontId="0" fillId="7" borderId="1" xfId="1" applyFont="1" applyFill="1" applyBorder="1">
      <alignment vertical="center"/>
    </xf>
    <xf numFmtId="10" fontId="0" fillId="7" borderId="1" xfId="2" applyNumberFormat="1" applyFont="1" applyFill="1" applyBorder="1">
      <alignment vertical="center"/>
    </xf>
    <xf numFmtId="0" fontId="0" fillId="3" borderId="62" xfId="0" applyFill="1" applyBorder="1" applyAlignment="1">
      <alignment horizontal="center" vertical="center"/>
    </xf>
    <xf numFmtId="0" fontId="0" fillId="0" borderId="62" xfId="0" applyBorder="1" applyAlignment="1">
      <alignment horizontal="center" vertical="center"/>
    </xf>
    <xf numFmtId="38" fontId="0" fillId="0" borderId="62" xfId="0" applyNumberFormat="1" applyBorder="1" applyAlignment="1">
      <alignment horizontal="center" vertical="center"/>
    </xf>
    <xf numFmtId="38" fontId="0" fillId="0" borderId="62" xfId="1" applyFont="1" applyBorder="1" applyAlignment="1">
      <alignment horizontal="center" vertical="center"/>
    </xf>
    <xf numFmtId="38" fontId="0" fillId="0" borderId="64" xfId="1" applyFont="1" applyBorder="1" applyAlignment="1">
      <alignment horizontal="center" vertical="center"/>
    </xf>
    <xf numFmtId="10" fontId="0" fillId="0" borderId="64" xfId="2" applyNumberFormat="1" applyFont="1" applyBorder="1" applyAlignment="1">
      <alignment horizontal="center" vertical="center"/>
    </xf>
    <xf numFmtId="38" fontId="0" fillId="0" borderId="65" xfId="1" applyFont="1" applyBorder="1" applyAlignment="1">
      <alignment horizontal="center" vertical="center"/>
    </xf>
    <xf numFmtId="38" fontId="0" fillId="0" borderId="62" xfId="1" applyFont="1" applyBorder="1">
      <alignment vertical="center"/>
    </xf>
    <xf numFmtId="0" fontId="0" fillId="7" borderId="61" xfId="0" applyFill="1" applyBorder="1" applyAlignment="1">
      <alignment horizontal="center" vertical="center"/>
    </xf>
    <xf numFmtId="38" fontId="0" fillId="7" borderId="62" xfId="1" applyFont="1" applyFill="1" applyBorder="1">
      <alignment vertical="center"/>
    </xf>
    <xf numFmtId="0" fontId="0" fillId="7" borderId="63" xfId="0" applyFill="1" applyBorder="1" applyAlignment="1">
      <alignment horizontal="center" vertical="center"/>
    </xf>
    <xf numFmtId="0" fontId="0" fillId="7" borderId="64" xfId="0" applyFill="1" applyBorder="1" applyAlignment="1">
      <alignment horizontal="center" vertical="center"/>
    </xf>
    <xf numFmtId="38" fontId="0" fillId="7" borderId="64" xfId="1" applyFont="1" applyFill="1" applyBorder="1">
      <alignment vertical="center"/>
    </xf>
    <xf numFmtId="10" fontId="0" fillId="7" borderId="64" xfId="2" applyNumberFormat="1" applyFont="1" applyFill="1" applyBorder="1">
      <alignment vertical="center"/>
    </xf>
    <xf numFmtId="38" fontId="0" fillId="7" borderId="65" xfId="1" applyFont="1" applyFill="1" applyBorder="1">
      <alignment vertical="center"/>
    </xf>
    <xf numFmtId="0" fontId="14" fillId="0" borderId="0" xfId="0" applyFont="1">
      <alignment vertical="center"/>
    </xf>
    <xf numFmtId="0" fontId="0" fillId="0" borderId="22" xfId="0" applyBorder="1" applyAlignment="1">
      <alignment horizontal="center" vertical="center"/>
    </xf>
    <xf numFmtId="0" fontId="0" fillId="0" borderId="35" xfId="0" applyBorder="1" applyAlignment="1">
      <alignment horizontal="center" vertical="center"/>
    </xf>
    <xf numFmtId="0" fontId="0" fillId="0" borderId="39" xfId="0" applyBorder="1" applyAlignment="1">
      <alignment horizontal="center" vertical="center"/>
    </xf>
    <xf numFmtId="0" fontId="0" fillId="0" borderId="5" xfId="0" applyBorder="1" applyAlignment="1">
      <alignment horizontal="center" vertical="center"/>
    </xf>
    <xf numFmtId="0" fontId="0" fillId="0" borderId="3" xfId="0" applyBorder="1" applyAlignment="1">
      <alignment horizontal="center" vertical="center"/>
    </xf>
    <xf numFmtId="0" fontId="0" fillId="0" borderId="51" xfId="0" applyBorder="1" applyAlignment="1">
      <alignment horizontal="center" vertical="center"/>
    </xf>
    <xf numFmtId="0" fontId="0" fillId="0" borderId="50" xfId="0" applyBorder="1" applyAlignment="1">
      <alignment horizontal="center" vertical="center"/>
    </xf>
    <xf numFmtId="0" fontId="0" fillId="0" borderId="1" xfId="0" applyBorder="1" applyAlignment="1">
      <alignment horizontal="center" vertical="center"/>
    </xf>
    <xf numFmtId="0" fontId="0" fillId="0" borderId="27"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5" xfId="0" applyBorder="1" applyAlignment="1">
      <alignment horizontal="center" vertical="center"/>
    </xf>
    <xf numFmtId="0" fontId="0" fillId="0" borderId="44"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13" xfId="0" applyBorder="1" applyAlignment="1">
      <alignment horizontal="center" vertical="center"/>
    </xf>
    <xf numFmtId="0" fontId="0" fillId="0" borderId="47" xfId="0" applyBorder="1" applyAlignment="1">
      <alignment horizontal="center" vertical="center"/>
    </xf>
    <xf numFmtId="0" fontId="0" fillId="0" borderId="6" xfId="0" applyBorder="1" applyAlignment="1">
      <alignment horizontal="center" vertical="center"/>
    </xf>
    <xf numFmtId="0" fontId="0" fillId="0" borderId="28"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57" xfId="0" applyBorder="1" applyAlignment="1">
      <alignment horizontal="center" vertical="center"/>
    </xf>
    <xf numFmtId="0" fontId="0" fillId="0" borderId="49" xfId="0" applyBorder="1" applyAlignment="1">
      <alignment horizontal="center" vertical="center"/>
    </xf>
    <xf numFmtId="0" fontId="0" fillId="0" borderId="52" xfId="0" applyBorder="1" applyAlignment="1">
      <alignment horizontal="center" vertical="center"/>
    </xf>
    <xf numFmtId="0" fontId="0" fillId="0" borderId="48" xfId="0" applyBorder="1" applyAlignment="1">
      <alignment horizontal="center" vertical="center"/>
    </xf>
    <xf numFmtId="0" fontId="0" fillId="0" borderId="43" xfId="0" applyBorder="1" applyAlignment="1">
      <alignment horizontal="center" vertical="center"/>
    </xf>
    <xf numFmtId="0" fontId="0" fillId="0" borderId="20" xfId="0" applyBorder="1" applyAlignment="1">
      <alignment horizontal="center" vertical="center"/>
    </xf>
    <xf numFmtId="0" fontId="0" fillId="0" borderId="56" xfId="0"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2" borderId="19" xfId="0" applyFont="1" applyFill="1" applyBorder="1" applyAlignment="1">
      <alignment horizontal="center" vertical="center"/>
    </xf>
    <xf numFmtId="0" fontId="6" fillId="6" borderId="40" xfId="0" applyFont="1" applyFill="1" applyBorder="1" applyAlignment="1">
      <alignment horizontal="center" vertical="center"/>
    </xf>
    <xf numFmtId="0" fontId="6" fillId="6" borderId="36" xfId="0" applyFont="1" applyFill="1" applyBorder="1" applyAlignment="1">
      <alignment horizontal="center" vertical="center"/>
    </xf>
    <xf numFmtId="0" fontId="6" fillId="6" borderId="37" xfId="0" applyFont="1" applyFill="1" applyBorder="1" applyAlignment="1">
      <alignment horizontal="center" vertical="center"/>
    </xf>
    <xf numFmtId="0" fontId="0" fillId="0" borderId="24" xfId="0" applyBorder="1" applyAlignment="1">
      <alignment horizontal="center" vertical="center"/>
    </xf>
    <xf numFmtId="0" fontId="6" fillId="6" borderId="21" xfId="0" applyFont="1" applyFill="1" applyBorder="1" applyAlignment="1">
      <alignment horizontal="center" vertical="center"/>
    </xf>
    <xf numFmtId="0" fontId="6" fillId="6" borderId="22" xfId="0" applyFont="1" applyFill="1" applyBorder="1" applyAlignment="1">
      <alignment horizontal="center" vertical="center"/>
    </xf>
    <xf numFmtId="0" fontId="6" fillId="6" borderId="23" xfId="0" applyFont="1" applyFill="1" applyBorder="1" applyAlignment="1">
      <alignment horizontal="center" vertical="center"/>
    </xf>
    <xf numFmtId="0" fontId="6" fillId="6" borderId="53" xfId="0" applyFont="1" applyFill="1" applyBorder="1" applyAlignment="1">
      <alignment horizontal="center" vertical="center"/>
    </xf>
    <xf numFmtId="0" fontId="6" fillId="6" borderId="54" xfId="0" applyFont="1" applyFill="1" applyBorder="1" applyAlignment="1">
      <alignment horizontal="center" vertical="center"/>
    </xf>
    <xf numFmtId="0" fontId="6" fillId="6" borderId="55" xfId="0" applyFont="1" applyFill="1"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2" xfId="0" applyBorder="1" applyAlignment="1">
      <alignment horizontal="center" vertical="center"/>
    </xf>
    <xf numFmtId="0" fontId="0" fillId="0" borderId="4" xfId="0" applyBorder="1" applyAlignment="1">
      <alignment horizontal="center" vertical="center"/>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31" xfId="0" applyBorder="1" applyAlignment="1">
      <alignment horizontal="center" vertical="center"/>
    </xf>
    <xf numFmtId="0" fontId="0" fillId="0" borderId="1" xfId="0" applyFill="1" applyBorder="1" applyAlignment="1">
      <alignment horizontal="center" vertical="center"/>
    </xf>
    <xf numFmtId="0" fontId="0" fillId="0" borderId="28" xfId="0" applyFill="1" applyBorder="1" applyAlignment="1">
      <alignment horizontal="center" vertical="center"/>
    </xf>
    <xf numFmtId="0" fontId="0" fillId="0" borderId="38" xfId="0" applyBorder="1" applyAlignment="1">
      <alignment horizontal="center" vertical="center"/>
    </xf>
    <xf numFmtId="0" fontId="6" fillId="5" borderId="24" xfId="0" applyFont="1" applyFill="1" applyBorder="1" applyAlignment="1">
      <alignment horizontal="center" vertical="center"/>
    </xf>
    <xf numFmtId="0" fontId="6" fillId="5" borderId="25" xfId="0" applyFont="1" applyFill="1" applyBorder="1" applyAlignment="1">
      <alignment horizontal="center" vertical="center"/>
    </xf>
    <xf numFmtId="0" fontId="6" fillId="5" borderId="26" xfId="0" applyFont="1" applyFill="1" applyBorder="1" applyAlignment="1">
      <alignment horizontal="center" vertical="center"/>
    </xf>
    <xf numFmtId="0" fontId="0" fillId="0" borderId="27" xfId="0" applyFill="1" applyBorder="1" applyAlignment="1">
      <alignment horizontal="center" vertical="center"/>
    </xf>
    <xf numFmtId="0" fontId="0" fillId="0" borderId="64" xfId="0" applyBorder="1" applyAlignment="1">
      <alignment horizontal="center" vertical="center"/>
    </xf>
    <xf numFmtId="0" fontId="0" fillId="0" borderId="66" xfId="0" applyBorder="1" applyAlignment="1">
      <alignment horizontal="center" vertical="center"/>
    </xf>
    <xf numFmtId="0" fontId="0" fillId="0" borderId="62" xfId="0" applyBorder="1" applyAlignment="1">
      <alignment horizontal="center" vertical="center"/>
    </xf>
    <xf numFmtId="0" fontId="0" fillId="0" borderId="65" xfId="0" applyBorder="1" applyAlignment="1">
      <alignment horizontal="center" vertical="center"/>
    </xf>
    <xf numFmtId="0" fontId="12" fillId="6" borderId="10" xfId="0" applyFont="1" applyFill="1" applyBorder="1" applyAlignment="1">
      <alignment horizontal="center" vertical="center" wrapText="1"/>
    </xf>
    <xf numFmtId="0" fontId="12" fillId="6" borderId="67" xfId="0" applyFont="1" applyFill="1" applyBorder="1" applyAlignment="1">
      <alignment horizontal="center" vertical="center" wrapText="1"/>
    </xf>
    <xf numFmtId="0" fontId="6" fillId="9" borderId="58" xfId="0" applyFont="1" applyFill="1" applyBorder="1" applyAlignment="1">
      <alignment horizontal="center" vertical="center"/>
    </xf>
    <xf numFmtId="0" fontId="6" fillId="9" borderId="59" xfId="0" applyFont="1" applyFill="1" applyBorder="1" applyAlignment="1">
      <alignment horizontal="center" vertical="center"/>
    </xf>
    <xf numFmtId="0" fontId="6" fillId="9" borderId="60" xfId="0" applyFont="1" applyFill="1" applyBorder="1" applyAlignment="1">
      <alignment horizontal="center" vertical="center"/>
    </xf>
    <xf numFmtId="0" fontId="6" fillId="8" borderId="58" xfId="0" applyFont="1" applyFill="1" applyBorder="1" applyAlignment="1">
      <alignment horizontal="center" vertical="center"/>
    </xf>
    <xf numFmtId="0" fontId="6" fillId="8" borderId="59" xfId="0" applyFont="1" applyFill="1" applyBorder="1" applyAlignment="1">
      <alignment horizontal="center" vertical="center"/>
    </xf>
    <xf numFmtId="0" fontId="6" fillId="8" borderId="60" xfId="0" applyFont="1" applyFill="1" applyBorder="1" applyAlignment="1">
      <alignment horizontal="center" vertical="center"/>
    </xf>
    <xf numFmtId="0" fontId="0" fillId="0" borderId="61" xfId="0" applyBorder="1" applyAlignment="1">
      <alignment horizontal="center" vertical="center"/>
    </xf>
    <xf numFmtId="0" fontId="0" fillId="0" borderId="63" xfId="0" applyBorder="1" applyAlignment="1">
      <alignment horizontal="center" vertical="center"/>
    </xf>
    <xf numFmtId="0" fontId="4" fillId="3" borderId="10" xfId="0" applyFont="1" applyFill="1" applyBorder="1" applyAlignment="1">
      <alignment horizontal="center" vertical="center"/>
    </xf>
    <xf numFmtId="0" fontId="4" fillId="3" borderId="12"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cellXfs>
  <cellStyles count="3">
    <cellStyle name="パーセント" xfId="2" builtinId="5"/>
    <cellStyle name="桁区切り" xfId="1" builtinId="6"/>
    <cellStyle name="標準" xfId="0" builtinId="0"/>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110"/>
  <sheetViews>
    <sheetView showGridLines="0" showWhiteSpace="0" view="pageLayout" zoomScale="70" zoomScaleNormal="70" zoomScalePageLayoutView="70" workbookViewId="0">
      <selection activeCell="D5" sqref="D5:F11"/>
    </sheetView>
  </sheetViews>
  <sheetFormatPr defaultRowHeight="18.75" x14ac:dyDescent="0.4"/>
  <cols>
    <col min="7" max="7" width="8.75" customWidth="1"/>
  </cols>
  <sheetData>
    <row r="1" spans="1:27" ht="19.5" thickBot="1" x14ac:dyDescent="0.45">
      <c r="W1" s="97"/>
      <c r="X1" s="97"/>
      <c r="Y1" s="97"/>
      <c r="Z1" s="97" t="s">
        <v>124</v>
      </c>
      <c r="AA1" s="97"/>
    </row>
    <row r="2" spans="1:27" ht="19.5" thickBot="1" x14ac:dyDescent="0.45">
      <c r="A2" s="125" t="s">
        <v>67</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7"/>
    </row>
    <row r="3" spans="1:27" x14ac:dyDescent="0.4">
      <c r="A3" s="148" t="s">
        <v>54</v>
      </c>
      <c r="B3" s="149"/>
      <c r="C3" s="149"/>
      <c r="D3" s="149"/>
      <c r="E3" s="149"/>
      <c r="F3" s="150"/>
      <c r="G3" s="131" t="s">
        <v>58</v>
      </c>
      <c r="H3" s="116"/>
      <c r="I3" s="116"/>
      <c r="J3" s="116"/>
      <c r="K3" s="116"/>
      <c r="L3" s="116"/>
      <c r="M3" s="116"/>
      <c r="N3" s="116"/>
      <c r="O3" s="117"/>
      <c r="P3" s="131" t="s">
        <v>64</v>
      </c>
      <c r="Q3" s="116"/>
      <c r="R3" s="116"/>
      <c r="S3" s="116"/>
      <c r="T3" s="116"/>
      <c r="U3" s="117"/>
      <c r="V3" s="131" t="s">
        <v>59</v>
      </c>
      <c r="W3" s="116"/>
      <c r="X3" s="116"/>
      <c r="Y3" s="116"/>
      <c r="Z3" s="116"/>
      <c r="AA3" s="117"/>
    </row>
    <row r="4" spans="1:27" x14ac:dyDescent="0.4">
      <c r="A4" s="151" t="s">
        <v>16</v>
      </c>
      <c r="B4" s="145"/>
      <c r="C4" s="145"/>
      <c r="D4" s="145" t="s">
        <v>243</v>
      </c>
      <c r="E4" s="145"/>
      <c r="F4" s="146"/>
      <c r="G4" s="105" t="s">
        <v>55</v>
      </c>
      <c r="H4" s="104"/>
      <c r="I4" s="104"/>
      <c r="J4" s="145" t="s">
        <v>56</v>
      </c>
      <c r="K4" s="145"/>
      <c r="L4" s="145"/>
      <c r="M4" s="145" t="s">
        <v>57</v>
      </c>
      <c r="N4" s="145"/>
      <c r="O4" s="146"/>
      <c r="P4" s="105" t="s">
        <v>63</v>
      </c>
      <c r="Q4" s="104"/>
      <c r="R4" s="104"/>
      <c r="S4" s="104"/>
      <c r="T4" s="104"/>
      <c r="U4" s="115"/>
      <c r="V4" s="105" t="s">
        <v>60</v>
      </c>
      <c r="W4" s="104"/>
      <c r="X4" s="104"/>
      <c r="Y4" s="104"/>
      <c r="Z4" s="104"/>
      <c r="AA4" s="115"/>
    </row>
    <row r="5" spans="1:27" x14ac:dyDescent="0.4">
      <c r="A5" s="105"/>
      <c r="B5" s="104"/>
      <c r="C5" s="104"/>
      <c r="D5" s="104"/>
      <c r="E5" s="104"/>
      <c r="F5" s="115"/>
      <c r="G5" s="105"/>
      <c r="H5" s="104"/>
      <c r="I5" s="104"/>
      <c r="J5" s="104"/>
      <c r="K5" s="104"/>
      <c r="L5" s="104"/>
      <c r="M5" s="104"/>
      <c r="N5" s="104"/>
      <c r="O5" s="115"/>
      <c r="P5" s="105"/>
      <c r="Q5" s="104"/>
      <c r="R5" s="104"/>
      <c r="S5" s="104"/>
      <c r="T5" s="104"/>
      <c r="U5" s="115"/>
      <c r="V5" s="105"/>
      <c r="W5" s="104"/>
      <c r="X5" s="104"/>
      <c r="Y5" s="104"/>
      <c r="Z5" s="104"/>
      <c r="AA5" s="115"/>
    </row>
    <row r="6" spans="1:27" x14ac:dyDescent="0.4">
      <c r="A6" s="105"/>
      <c r="B6" s="104"/>
      <c r="C6" s="104"/>
      <c r="D6" s="104"/>
      <c r="E6" s="104"/>
      <c r="F6" s="115"/>
      <c r="G6" s="105"/>
      <c r="H6" s="104"/>
      <c r="I6" s="104"/>
      <c r="J6" s="104"/>
      <c r="K6" s="104"/>
      <c r="L6" s="104"/>
      <c r="M6" s="104"/>
      <c r="N6" s="104"/>
      <c r="O6" s="115"/>
      <c r="P6" s="105"/>
      <c r="Q6" s="104"/>
      <c r="R6" s="104"/>
      <c r="S6" s="104"/>
      <c r="T6" s="104"/>
      <c r="U6" s="115"/>
      <c r="V6" s="105"/>
      <c r="W6" s="104"/>
      <c r="X6" s="104"/>
      <c r="Y6" s="104"/>
      <c r="Z6" s="104"/>
      <c r="AA6" s="115"/>
    </row>
    <row r="7" spans="1:27" x14ac:dyDescent="0.4">
      <c r="A7" s="105"/>
      <c r="B7" s="104"/>
      <c r="C7" s="104"/>
      <c r="D7" s="104"/>
      <c r="E7" s="104"/>
      <c r="F7" s="115"/>
      <c r="G7" s="105"/>
      <c r="H7" s="104"/>
      <c r="I7" s="104"/>
      <c r="J7" s="104"/>
      <c r="K7" s="104"/>
      <c r="L7" s="104"/>
      <c r="M7" s="104"/>
      <c r="N7" s="104"/>
      <c r="O7" s="115"/>
      <c r="P7" s="105"/>
      <c r="Q7" s="104"/>
      <c r="R7" s="104"/>
      <c r="S7" s="104"/>
      <c r="T7" s="104"/>
      <c r="U7" s="115"/>
      <c r="V7" s="105"/>
      <c r="W7" s="104"/>
      <c r="X7" s="104"/>
      <c r="Y7" s="104"/>
      <c r="Z7" s="104"/>
      <c r="AA7" s="115"/>
    </row>
    <row r="8" spans="1:27" x14ac:dyDescent="0.4">
      <c r="A8" s="151" t="s">
        <v>18</v>
      </c>
      <c r="B8" s="145"/>
      <c r="C8" s="145"/>
      <c r="D8" s="104"/>
      <c r="E8" s="104"/>
      <c r="F8" s="115"/>
      <c r="G8" s="105"/>
      <c r="H8" s="104"/>
      <c r="I8" s="104"/>
      <c r="J8" s="104"/>
      <c r="K8" s="104"/>
      <c r="L8" s="104"/>
      <c r="M8" s="104"/>
      <c r="N8" s="104"/>
      <c r="O8" s="115"/>
      <c r="P8" s="105" t="s">
        <v>65</v>
      </c>
      <c r="Q8" s="104"/>
      <c r="R8" s="104"/>
      <c r="S8" s="104" t="s">
        <v>61</v>
      </c>
      <c r="T8" s="104"/>
      <c r="U8" s="115"/>
      <c r="V8" s="105"/>
      <c r="W8" s="104"/>
      <c r="X8" s="104"/>
      <c r="Y8" s="104"/>
      <c r="Z8" s="104"/>
      <c r="AA8" s="115"/>
    </row>
    <row r="9" spans="1:27" x14ac:dyDescent="0.4">
      <c r="A9" s="105"/>
      <c r="B9" s="104"/>
      <c r="C9" s="104"/>
      <c r="D9" s="104"/>
      <c r="E9" s="104"/>
      <c r="F9" s="115"/>
      <c r="G9" s="105"/>
      <c r="H9" s="104"/>
      <c r="I9" s="104"/>
      <c r="J9" s="104"/>
      <c r="K9" s="104"/>
      <c r="L9" s="104"/>
      <c r="M9" s="104"/>
      <c r="N9" s="104"/>
      <c r="O9" s="115"/>
      <c r="P9" s="105"/>
      <c r="Q9" s="104"/>
      <c r="R9" s="104"/>
      <c r="S9" s="104"/>
      <c r="T9" s="104"/>
      <c r="U9" s="115"/>
      <c r="V9" s="105"/>
      <c r="W9" s="104"/>
      <c r="X9" s="104"/>
      <c r="Y9" s="104"/>
      <c r="Z9" s="104"/>
      <c r="AA9" s="115"/>
    </row>
    <row r="10" spans="1:27" x14ac:dyDescent="0.4">
      <c r="A10" s="105"/>
      <c r="B10" s="104"/>
      <c r="C10" s="104"/>
      <c r="D10" s="104"/>
      <c r="E10" s="104"/>
      <c r="F10" s="115"/>
      <c r="G10" s="105"/>
      <c r="H10" s="104"/>
      <c r="I10" s="104"/>
      <c r="J10" s="104"/>
      <c r="K10" s="104"/>
      <c r="L10" s="104"/>
      <c r="M10" s="104"/>
      <c r="N10" s="104"/>
      <c r="O10" s="115"/>
      <c r="P10" s="105"/>
      <c r="Q10" s="104"/>
      <c r="R10" s="104"/>
      <c r="S10" s="104"/>
      <c r="T10" s="104"/>
      <c r="U10" s="115"/>
      <c r="V10" s="105" t="s">
        <v>62</v>
      </c>
      <c r="W10" s="104"/>
      <c r="X10" s="104"/>
      <c r="Y10" s="104" t="s">
        <v>61</v>
      </c>
      <c r="Z10" s="104"/>
      <c r="AA10" s="115"/>
    </row>
    <row r="11" spans="1:27" x14ac:dyDescent="0.4">
      <c r="A11" s="105"/>
      <c r="B11" s="104"/>
      <c r="C11" s="104"/>
      <c r="D11" s="104"/>
      <c r="E11" s="104"/>
      <c r="F11" s="115"/>
      <c r="G11" s="105"/>
      <c r="H11" s="104"/>
      <c r="I11" s="104"/>
      <c r="J11" s="104"/>
      <c r="K11" s="104"/>
      <c r="L11" s="104"/>
      <c r="M11" s="104"/>
      <c r="N11" s="104"/>
      <c r="O11" s="115"/>
      <c r="P11" s="105"/>
      <c r="Q11" s="104"/>
      <c r="R11" s="104"/>
      <c r="S11" s="104"/>
      <c r="T11" s="104"/>
      <c r="U11" s="115"/>
      <c r="V11" s="105"/>
      <c r="W11" s="104"/>
      <c r="X11" s="104"/>
      <c r="Y11" s="104"/>
      <c r="Z11" s="104"/>
      <c r="AA11" s="115"/>
    </row>
    <row r="12" spans="1:27" x14ac:dyDescent="0.4">
      <c r="A12" s="151" t="s">
        <v>17</v>
      </c>
      <c r="B12" s="145"/>
      <c r="C12" s="145"/>
      <c r="D12" s="145" t="s">
        <v>52</v>
      </c>
      <c r="E12" s="145"/>
      <c r="F12" s="146"/>
      <c r="G12" s="105"/>
      <c r="H12" s="104"/>
      <c r="I12" s="104"/>
      <c r="J12" s="104"/>
      <c r="K12" s="104"/>
      <c r="L12" s="104"/>
      <c r="M12" s="104"/>
      <c r="N12" s="104"/>
      <c r="O12" s="115"/>
      <c r="P12" s="105" t="s">
        <v>66</v>
      </c>
      <c r="Q12" s="104"/>
      <c r="R12" s="104"/>
      <c r="S12" s="104"/>
      <c r="T12" s="104"/>
      <c r="U12" s="115"/>
      <c r="V12" s="105"/>
      <c r="W12" s="104"/>
      <c r="X12" s="104"/>
      <c r="Y12" s="104"/>
      <c r="Z12" s="104"/>
      <c r="AA12" s="115"/>
    </row>
    <row r="13" spans="1:27" x14ac:dyDescent="0.4">
      <c r="A13" s="105"/>
      <c r="B13" s="104"/>
      <c r="C13" s="104"/>
      <c r="D13" s="104"/>
      <c r="E13" s="104"/>
      <c r="F13" s="115"/>
      <c r="G13" s="105"/>
      <c r="H13" s="104"/>
      <c r="I13" s="104"/>
      <c r="J13" s="104"/>
      <c r="K13" s="104"/>
      <c r="L13" s="104"/>
      <c r="M13" s="104"/>
      <c r="N13" s="104"/>
      <c r="O13" s="115"/>
      <c r="P13" s="105"/>
      <c r="Q13" s="104"/>
      <c r="R13" s="104"/>
      <c r="S13" s="104"/>
      <c r="T13" s="104"/>
      <c r="U13" s="115"/>
      <c r="V13" s="105"/>
      <c r="W13" s="104"/>
      <c r="X13" s="104"/>
      <c r="Y13" s="104"/>
      <c r="Z13" s="104"/>
      <c r="AA13" s="115"/>
    </row>
    <row r="14" spans="1:27" x14ac:dyDescent="0.4">
      <c r="A14" s="105"/>
      <c r="B14" s="104"/>
      <c r="C14" s="104"/>
      <c r="D14" s="104"/>
      <c r="E14" s="104"/>
      <c r="F14" s="115"/>
      <c r="G14" s="105"/>
      <c r="H14" s="104"/>
      <c r="I14" s="104"/>
      <c r="J14" s="104"/>
      <c r="K14" s="104"/>
      <c r="L14" s="104"/>
      <c r="M14" s="104"/>
      <c r="N14" s="104"/>
      <c r="O14" s="115"/>
      <c r="P14" s="105"/>
      <c r="Q14" s="104"/>
      <c r="R14" s="104"/>
      <c r="S14" s="104"/>
      <c r="T14" s="104"/>
      <c r="U14" s="115"/>
      <c r="V14" s="105"/>
      <c r="W14" s="104"/>
      <c r="X14" s="104"/>
      <c r="Y14" s="104"/>
      <c r="Z14" s="104"/>
      <c r="AA14" s="115"/>
    </row>
    <row r="15" spans="1:27" ht="19.5" thickBot="1" x14ac:dyDescent="0.45">
      <c r="A15" s="138"/>
      <c r="B15" s="139"/>
      <c r="C15" s="139"/>
      <c r="D15" s="139"/>
      <c r="E15" s="139"/>
      <c r="F15" s="144"/>
      <c r="G15" s="138"/>
      <c r="H15" s="139"/>
      <c r="I15" s="139"/>
      <c r="J15" s="139"/>
      <c r="K15" s="139"/>
      <c r="L15" s="139"/>
      <c r="M15" s="139"/>
      <c r="N15" s="139"/>
      <c r="O15" s="144"/>
      <c r="P15" s="138"/>
      <c r="Q15" s="139"/>
      <c r="R15" s="139"/>
      <c r="S15" s="139"/>
      <c r="T15" s="139"/>
      <c r="U15" s="144"/>
      <c r="V15" s="138"/>
      <c r="W15" s="139"/>
      <c r="X15" s="139"/>
      <c r="Y15" s="139"/>
      <c r="Z15" s="139"/>
      <c r="AA15" s="144"/>
    </row>
    <row r="16" spans="1:27" ht="19.5" thickBot="1" x14ac:dyDescent="0.45">
      <c r="A16" s="125" t="s">
        <v>117</v>
      </c>
      <c r="B16" s="126"/>
      <c r="C16" s="126"/>
      <c r="D16" s="126"/>
      <c r="E16" s="126"/>
      <c r="F16" s="126"/>
      <c r="G16" s="126"/>
      <c r="H16" s="126"/>
      <c r="I16" s="126"/>
      <c r="J16" s="126"/>
      <c r="K16" s="126"/>
      <c r="L16" s="126"/>
      <c r="M16" s="126" t="s">
        <v>118</v>
      </c>
      <c r="N16" s="126"/>
      <c r="O16" s="126"/>
      <c r="P16" s="126"/>
      <c r="Q16" s="126"/>
      <c r="R16" s="126"/>
      <c r="S16" s="126"/>
      <c r="T16" s="126"/>
      <c r="U16" s="126"/>
      <c r="V16" s="126"/>
      <c r="W16" s="126"/>
      <c r="X16" s="126"/>
      <c r="Y16" s="126"/>
      <c r="Z16" s="126"/>
      <c r="AA16" s="127"/>
    </row>
    <row r="17" spans="1:27" x14ac:dyDescent="0.4">
      <c r="A17" s="131" t="s">
        <v>71</v>
      </c>
      <c r="B17" s="116"/>
      <c r="C17" s="116"/>
      <c r="D17" s="116"/>
      <c r="E17" s="116"/>
      <c r="F17" s="116"/>
      <c r="G17" s="116"/>
      <c r="H17" s="116"/>
      <c r="I17" s="116"/>
      <c r="J17" s="116"/>
      <c r="K17" s="116"/>
      <c r="L17" s="117"/>
      <c r="M17" s="147" t="s">
        <v>72</v>
      </c>
      <c r="N17" s="116"/>
      <c r="O17" s="116"/>
      <c r="P17" s="116"/>
      <c r="Q17" s="116"/>
      <c r="R17" s="116"/>
      <c r="S17" s="116"/>
      <c r="T17" s="116"/>
      <c r="U17" s="116"/>
      <c r="V17" s="116"/>
      <c r="W17" s="116"/>
      <c r="X17" s="116"/>
      <c r="Y17" s="116"/>
      <c r="Z17" s="116"/>
      <c r="AA17" s="117"/>
    </row>
    <row r="18" spans="1:27" x14ac:dyDescent="0.4">
      <c r="A18" s="105" t="s">
        <v>68</v>
      </c>
      <c r="B18" s="104"/>
      <c r="C18" s="104"/>
      <c r="D18" s="104"/>
      <c r="E18" s="104" t="s">
        <v>69</v>
      </c>
      <c r="F18" s="104"/>
      <c r="G18" s="104"/>
      <c r="H18" s="104"/>
      <c r="I18" s="104" t="s">
        <v>70</v>
      </c>
      <c r="J18" s="104"/>
      <c r="K18" s="104"/>
      <c r="L18" s="115"/>
      <c r="M18" s="101" t="s">
        <v>19</v>
      </c>
      <c r="N18" s="104"/>
      <c r="O18" s="104"/>
      <c r="P18" s="104" t="s">
        <v>20</v>
      </c>
      <c r="Q18" s="104"/>
      <c r="R18" s="104"/>
      <c r="S18" s="104" t="s">
        <v>21</v>
      </c>
      <c r="T18" s="104"/>
      <c r="U18" s="104"/>
      <c r="V18" s="104" t="s">
        <v>22</v>
      </c>
      <c r="W18" s="104"/>
      <c r="X18" s="104"/>
      <c r="Y18" s="104" t="s">
        <v>23</v>
      </c>
      <c r="Z18" s="104"/>
      <c r="AA18" s="115"/>
    </row>
    <row r="19" spans="1:27" x14ac:dyDescent="0.4">
      <c r="A19" s="105"/>
      <c r="B19" s="104"/>
      <c r="C19" s="104"/>
      <c r="D19" s="104"/>
      <c r="E19" s="104"/>
      <c r="F19" s="104"/>
      <c r="G19" s="104"/>
      <c r="H19" s="104"/>
      <c r="I19" s="104"/>
      <c r="J19" s="104"/>
      <c r="K19" s="104"/>
      <c r="L19" s="115"/>
      <c r="M19" s="101"/>
      <c r="N19" s="104"/>
      <c r="O19" s="104"/>
      <c r="P19" s="104"/>
      <c r="Q19" s="104"/>
      <c r="R19" s="104"/>
      <c r="S19" s="104"/>
      <c r="T19" s="104"/>
      <c r="U19" s="104"/>
      <c r="V19" s="104"/>
      <c r="W19" s="104"/>
      <c r="X19" s="104"/>
      <c r="Y19" s="104"/>
      <c r="Z19" s="104"/>
      <c r="AA19" s="115"/>
    </row>
    <row r="20" spans="1:27" x14ac:dyDescent="0.4">
      <c r="A20" s="105"/>
      <c r="B20" s="104"/>
      <c r="C20" s="104"/>
      <c r="D20" s="104"/>
      <c r="E20" s="104"/>
      <c r="F20" s="104"/>
      <c r="G20" s="104"/>
      <c r="H20" s="104"/>
      <c r="I20" s="104"/>
      <c r="J20" s="104"/>
      <c r="K20" s="104"/>
      <c r="L20" s="115"/>
      <c r="M20" s="101"/>
      <c r="N20" s="104"/>
      <c r="O20" s="104"/>
      <c r="P20" s="104"/>
      <c r="Q20" s="104"/>
      <c r="R20" s="104"/>
      <c r="S20" s="104"/>
      <c r="T20" s="104"/>
      <c r="U20" s="104"/>
      <c r="V20" s="104"/>
      <c r="W20" s="104"/>
      <c r="X20" s="104"/>
      <c r="Y20" s="104"/>
      <c r="Z20" s="104"/>
      <c r="AA20" s="115"/>
    </row>
    <row r="21" spans="1:27" x14ac:dyDescent="0.4">
      <c r="A21" s="105"/>
      <c r="B21" s="104"/>
      <c r="C21" s="104"/>
      <c r="D21" s="104"/>
      <c r="E21" s="104"/>
      <c r="F21" s="104"/>
      <c r="G21" s="104"/>
      <c r="H21" s="104"/>
      <c r="I21" s="104"/>
      <c r="J21" s="104"/>
      <c r="K21" s="104"/>
      <c r="L21" s="115"/>
      <c r="M21" s="101"/>
      <c r="N21" s="104"/>
      <c r="O21" s="104"/>
      <c r="P21" s="104"/>
      <c r="Q21" s="104"/>
      <c r="R21" s="104"/>
      <c r="S21" s="104"/>
      <c r="T21" s="104"/>
      <c r="U21" s="104"/>
      <c r="V21" s="104"/>
      <c r="W21" s="104"/>
      <c r="X21" s="104"/>
      <c r="Y21" s="104"/>
      <c r="Z21" s="104"/>
      <c r="AA21" s="115"/>
    </row>
    <row r="22" spans="1:27" x14ac:dyDescent="0.4">
      <c r="A22" s="105"/>
      <c r="B22" s="104"/>
      <c r="C22" s="104"/>
      <c r="D22" s="104"/>
      <c r="E22" s="104"/>
      <c r="F22" s="104"/>
      <c r="G22" s="104"/>
      <c r="H22" s="104"/>
      <c r="I22" s="104"/>
      <c r="J22" s="104"/>
      <c r="K22" s="104"/>
      <c r="L22" s="115"/>
      <c r="M22" s="101"/>
      <c r="N22" s="104"/>
      <c r="O22" s="104"/>
      <c r="P22" s="104"/>
      <c r="Q22" s="104"/>
      <c r="R22" s="104"/>
      <c r="S22" s="104"/>
      <c r="T22" s="104"/>
      <c r="U22" s="104"/>
      <c r="V22" s="104"/>
      <c r="W22" s="104"/>
      <c r="X22" s="104"/>
      <c r="Y22" s="104"/>
      <c r="Z22" s="104"/>
      <c r="AA22" s="115"/>
    </row>
    <row r="23" spans="1:27" x14ac:dyDescent="0.4">
      <c r="A23" s="105"/>
      <c r="B23" s="104"/>
      <c r="C23" s="104"/>
      <c r="D23" s="104"/>
      <c r="E23" s="104"/>
      <c r="F23" s="104"/>
      <c r="G23" s="104"/>
      <c r="H23" s="104"/>
      <c r="I23" s="104"/>
      <c r="J23" s="104"/>
      <c r="K23" s="104"/>
      <c r="L23" s="115"/>
      <c r="M23" s="101"/>
      <c r="N23" s="104"/>
      <c r="O23" s="104"/>
      <c r="P23" s="104"/>
      <c r="Q23" s="104"/>
      <c r="R23" s="104"/>
      <c r="S23" s="104"/>
      <c r="T23" s="104"/>
      <c r="U23" s="104"/>
      <c r="V23" s="104"/>
      <c r="W23" s="104"/>
      <c r="X23" s="104"/>
      <c r="Y23" s="104"/>
      <c r="Z23" s="104"/>
      <c r="AA23" s="115"/>
    </row>
    <row r="24" spans="1:27" x14ac:dyDescent="0.4">
      <c r="A24" s="105"/>
      <c r="B24" s="104"/>
      <c r="C24" s="104"/>
      <c r="D24" s="104"/>
      <c r="E24" s="104"/>
      <c r="F24" s="104"/>
      <c r="G24" s="104"/>
      <c r="H24" s="104"/>
      <c r="I24" s="104"/>
      <c r="J24" s="104"/>
      <c r="K24" s="104"/>
      <c r="L24" s="115"/>
      <c r="M24" s="101"/>
      <c r="N24" s="104"/>
      <c r="O24" s="104"/>
      <c r="P24" s="104"/>
      <c r="Q24" s="104"/>
      <c r="R24" s="104"/>
      <c r="S24" s="104"/>
      <c r="T24" s="104"/>
      <c r="U24" s="104"/>
      <c r="V24" s="104"/>
      <c r="W24" s="104"/>
      <c r="X24" s="104"/>
      <c r="Y24" s="104"/>
      <c r="Z24" s="104"/>
      <c r="AA24" s="115"/>
    </row>
    <row r="25" spans="1:27" x14ac:dyDescent="0.4">
      <c r="A25" s="105"/>
      <c r="B25" s="104"/>
      <c r="C25" s="104"/>
      <c r="D25" s="104"/>
      <c r="E25" s="104"/>
      <c r="F25" s="104"/>
      <c r="G25" s="104"/>
      <c r="H25" s="104"/>
      <c r="I25" s="104"/>
      <c r="J25" s="104"/>
      <c r="K25" s="104"/>
      <c r="L25" s="115"/>
      <c r="M25" s="101"/>
      <c r="N25" s="104"/>
      <c r="O25" s="104"/>
      <c r="P25" s="104"/>
      <c r="Q25" s="104"/>
      <c r="R25" s="104"/>
      <c r="S25" s="104"/>
      <c r="T25" s="104"/>
      <c r="U25" s="104"/>
      <c r="V25" s="104"/>
      <c r="W25" s="104"/>
      <c r="X25" s="104"/>
      <c r="Y25" s="104"/>
      <c r="Z25" s="104"/>
      <c r="AA25" s="115"/>
    </row>
    <row r="26" spans="1:27" x14ac:dyDescent="0.4">
      <c r="A26" s="105"/>
      <c r="B26" s="104"/>
      <c r="C26" s="104"/>
      <c r="D26" s="104"/>
      <c r="E26" s="104"/>
      <c r="F26" s="104"/>
      <c r="G26" s="104"/>
      <c r="H26" s="104"/>
      <c r="I26" s="104"/>
      <c r="J26" s="104"/>
      <c r="K26" s="104"/>
      <c r="L26" s="115"/>
      <c r="M26" s="101"/>
      <c r="N26" s="104"/>
      <c r="O26" s="104"/>
      <c r="P26" s="104"/>
      <c r="Q26" s="104"/>
      <c r="R26" s="104"/>
      <c r="S26" s="104"/>
      <c r="T26" s="104"/>
      <c r="U26" s="104"/>
      <c r="V26" s="104"/>
      <c r="W26" s="104"/>
      <c r="X26" s="104"/>
      <c r="Y26" s="104"/>
      <c r="Z26" s="104"/>
      <c r="AA26" s="115"/>
    </row>
    <row r="27" spans="1:27" x14ac:dyDescent="0.4">
      <c r="A27" s="105"/>
      <c r="B27" s="104"/>
      <c r="C27" s="104"/>
      <c r="D27" s="104"/>
      <c r="E27" s="104"/>
      <c r="F27" s="104"/>
      <c r="G27" s="104"/>
      <c r="H27" s="104"/>
      <c r="I27" s="104"/>
      <c r="J27" s="104"/>
      <c r="K27" s="104"/>
      <c r="L27" s="115"/>
      <c r="M27" s="101"/>
      <c r="N27" s="104"/>
      <c r="O27" s="104"/>
      <c r="P27" s="104"/>
      <c r="Q27" s="104"/>
      <c r="R27" s="104"/>
      <c r="S27" s="104"/>
      <c r="T27" s="104"/>
      <c r="U27" s="104"/>
      <c r="V27" s="104"/>
      <c r="W27" s="104"/>
      <c r="X27" s="104"/>
      <c r="Y27" s="104"/>
      <c r="Z27" s="104"/>
      <c r="AA27" s="115"/>
    </row>
    <row r="28" spans="1:27" x14ac:dyDescent="0.4">
      <c r="A28" s="105" t="s">
        <v>79</v>
      </c>
      <c r="B28" s="104"/>
      <c r="C28" s="104" t="s">
        <v>0</v>
      </c>
      <c r="D28" s="104"/>
      <c r="E28" s="104" t="s">
        <v>79</v>
      </c>
      <c r="F28" s="104"/>
      <c r="G28" s="104" t="s">
        <v>0</v>
      </c>
      <c r="H28" s="104"/>
      <c r="I28" s="104" t="s">
        <v>79</v>
      </c>
      <c r="J28" s="104"/>
      <c r="K28" s="104" t="s">
        <v>0</v>
      </c>
      <c r="L28" s="115"/>
      <c r="M28" s="40"/>
      <c r="N28" s="104" t="s">
        <v>73</v>
      </c>
      <c r="O28" s="104"/>
      <c r="P28" s="104" t="s">
        <v>74</v>
      </c>
      <c r="Q28" s="104"/>
      <c r="R28" s="104" t="s">
        <v>75</v>
      </c>
      <c r="S28" s="104"/>
      <c r="T28" s="104" t="s">
        <v>0</v>
      </c>
      <c r="U28" s="104"/>
      <c r="V28" s="104" t="s">
        <v>76</v>
      </c>
      <c r="W28" s="104"/>
      <c r="X28" s="104" t="s">
        <v>15</v>
      </c>
      <c r="Y28" s="104"/>
      <c r="Z28" s="104" t="s">
        <v>77</v>
      </c>
      <c r="AA28" s="115"/>
    </row>
    <row r="29" spans="1:27" x14ac:dyDescent="0.4">
      <c r="A29" s="105"/>
      <c r="B29" s="104"/>
      <c r="C29" s="104"/>
      <c r="D29" s="104"/>
      <c r="E29" s="104"/>
      <c r="F29" s="104"/>
      <c r="G29" s="104"/>
      <c r="H29" s="104"/>
      <c r="I29" s="104"/>
      <c r="J29" s="104"/>
      <c r="K29" s="104"/>
      <c r="L29" s="115"/>
      <c r="M29" s="101" t="s">
        <v>19</v>
      </c>
      <c r="N29" s="104"/>
      <c r="O29" s="104"/>
      <c r="P29" s="104"/>
      <c r="Q29" s="104"/>
      <c r="R29" s="104"/>
      <c r="S29" s="104"/>
      <c r="T29" s="104"/>
      <c r="U29" s="104"/>
      <c r="V29" s="104"/>
      <c r="W29" s="104"/>
      <c r="X29" s="104"/>
      <c r="Y29" s="104"/>
      <c r="Z29" s="104"/>
      <c r="AA29" s="115"/>
    </row>
    <row r="30" spans="1:27" x14ac:dyDescent="0.4">
      <c r="A30" s="105"/>
      <c r="B30" s="104"/>
      <c r="C30" s="104"/>
      <c r="D30" s="104"/>
      <c r="E30" s="104"/>
      <c r="F30" s="104"/>
      <c r="G30" s="104"/>
      <c r="H30" s="104"/>
      <c r="I30" s="104"/>
      <c r="J30" s="104"/>
      <c r="K30" s="104"/>
      <c r="L30" s="115"/>
      <c r="M30" s="101"/>
      <c r="N30" s="104"/>
      <c r="O30" s="104"/>
      <c r="P30" s="104"/>
      <c r="Q30" s="104"/>
      <c r="R30" s="104"/>
      <c r="S30" s="104"/>
      <c r="T30" s="104"/>
      <c r="U30" s="104"/>
      <c r="V30" s="104"/>
      <c r="W30" s="104"/>
      <c r="X30" s="104"/>
      <c r="Y30" s="104"/>
      <c r="Z30" s="104"/>
      <c r="AA30" s="115"/>
    </row>
    <row r="31" spans="1:27" ht="19.5" thickBot="1" x14ac:dyDescent="0.45">
      <c r="A31" s="138"/>
      <c r="B31" s="139"/>
      <c r="C31" s="139"/>
      <c r="D31" s="139"/>
      <c r="E31" s="139"/>
      <c r="F31" s="139"/>
      <c r="G31" s="139"/>
      <c r="H31" s="139"/>
      <c r="I31" s="139"/>
      <c r="J31" s="139"/>
      <c r="K31" s="139"/>
      <c r="L31" s="144"/>
      <c r="M31" s="101"/>
      <c r="N31" s="104"/>
      <c r="O31" s="104"/>
      <c r="P31" s="104"/>
      <c r="Q31" s="104"/>
      <c r="R31" s="104"/>
      <c r="S31" s="104"/>
      <c r="T31" s="104"/>
      <c r="U31" s="104"/>
      <c r="V31" s="104"/>
      <c r="W31" s="104"/>
      <c r="X31" s="104"/>
      <c r="Y31" s="104"/>
      <c r="Z31" s="104"/>
      <c r="AA31" s="115"/>
    </row>
    <row r="32" spans="1:27" x14ac:dyDescent="0.4">
      <c r="A32" s="131" t="s">
        <v>47</v>
      </c>
      <c r="B32" s="116"/>
      <c r="C32" s="116"/>
      <c r="D32" s="116"/>
      <c r="E32" s="116"/>
      <c r="F32" s="116"/>
      <c r="G32" s="116" t="s">
        <v>80</v>
      </c>
      <c r="H32" s="116"/>
      <c r="I32" s="116"/>
      <c r="J32" s="116"/>
      <c r="K32" s="116"/>
      <c r="L32" s="117"/>
      <c r="M32" s="101" t="s">
        <v>20</v>
      </c>
      <c r="N32" s="104"/>
      <c r="O32" s="104"/>
      <c r="P32" s="104"/>
      <c r="Q32" s="104"/>
      <c r="R32" s="104"/>
      <c r="S32" s="104"/>
      <c r="T32" s="104"/>
      <c r="U32" s="104"/>
      <c r="V32" s="104"/>
      <c r="W32" s="104"/>
      <c r="X32" s="104"/>
      <c r="Y32" s="104"/>
      <c r="Z32" s="104"/>
      <c r="AA32" s="115"/>
    </row>
    <row r="33" spans="1:27" x14ac:dyDescent="0.4">
      <c r="A33" s="105" t="s">
        <v>78</v>
      </c>
      <c r="B33" s="104"/>
      <c r="C33" s="104" t="s">
        <v>79</v>
      </c>
      <c r="D33" s="104"/>
      <c r="E33" s="104" t="s">
        <v>0</v>
      </c>
      <c r="F33" s="104"/>
      <c r="G33" s="104" t="s">
        <v>78</v>
      </c>
      <c r="H33" s="104"/>
      <c r="I33" s="104" t="s">
        <v>79</v>
      </c>
      <c r="J33" s="104"/>
      <c r="K33" s="104" t="s">
        <v>0</v>
      </c>
      <c r="L33" s="115"/>
      <c r="M33" s="101"/>
      <c r="N33" s="104"/>
      <c r="O33" s="104"/>
      <c r="P33" s="104"/>
      <c r="Q33" s="104"/>
      <c r="R33" s="104"/>
      <c r="S33" s="104"/>
      <c r="T33" s="104"/>
      <c r="U33" s="104"/>
      <c r="V33" s="104"/>
      <c r="W33" s="104"/>
      <c r="X33" s="104"/>
      <c r="Y33" s="104"/>
      <c r="Z33" s="104"/>
      <c r="AA33" s="115"/>
    </row>
    <row r="34" spans="1:27" x14ac:dyDescent="0.4">
      <c r="A34" s="105"/>
      <c r="B34" s="104"/>
      <c r="C34" s="104"/>
      <c r="D34" s="104"/>
      <c r="E34" s="104"/>
      <c r="F34" s="104"/>
      <c r="G34" s="104"/>
      <c r="H34" s="104"/>
      <c r="I34" s="104"/>
      <c r="J34" s="104"/>
      <c r="K34" s="104"/>
      <c r="L34" s="115"/>
      <c r="M34" s="101"/>
      <c r="N34" s="104"/>
      <c r="O34" s="104"/>
      <c r="P34" s="104"/>
      <c r="Q34" s="104"/>
      <c r="R34" s="104"/>
      <c r="S34" s="104"/>
      <c r="T34" s="104"/>
      <c r="U34" s="104"/>
      <c r="V34" s="104"/>
      <c r="W34" s="104"/>
      <c r="X34" s="104"/>
      <c r="Y34" s="104"/>
      <c r="Z34" s="104"/>
      <c r="AA34" s="115"/>
    </row>
    <row r="35" spans="1:27" x14ac:dyDescent="0.4">
      <c r="A35" s="105"/>
      <c r="B35" s="104"/>
      <c r="C35" s="104"/>
      <c r="D35" s="104"/>
      <c r="E35" s="104"/>
      <c r="F35" s="104"/>
      <c r="G35" s="104"/>
      <c r="H35" s="104"/>
      <c r="I35" s="104"/>
      <c r="J35" s="104"/>
      <c r="K35" s="104"/>
      <c r="L35" s="115"/>
      <c r="M35" s="101" t="s">
        <v>21</v>
      </c>
      <c r="N35" s="104"/>
      <c r="O35" s="104"/>
      <c r="P35" s="104"/>
      <c r="Q35" s="104"/>
      <c r="R35" s="104"/>
      <c r="S35" s="104"/>
      <c r="T35" s="104"/>
      <c r="U35" s="104"/>
      <c r="V35" s="104"/>
      <c r="W35" s="104"/>
      <c r="X35" s="104"/>
      <c r="Y35" s="104"/>
      <c r="Z35" s="104"/>
      <c r="AA35" s="115"/>
    </row>
    <row r="36" spans="1:27" x14ac:dyDescent="0.4">
      <c r="A36" s="105"/>
      <c r="B36" s="104"/>
      <c r="C36" s="104"/>
      <c r="D36" s="104"/>
      <c r="E36" s="104"/>
      <c r="F36" s="104"/>
      <c r="G36" s="104"/>
      <c r="H36" s="104"/>
      <c r="I36" s="104"/>
      <c r="J36" s="104"/>
      <c r="K36" s="104"/>
      <c r="L36" s="115"/>
      <c r="M36" s="101"/>
      <c r="N36" s="104"/>
      <c r="O36" s="104"/>
      <c r="P36" s="104"/>
      <c r="Q36" s="104"/>
      <c r="R36" s="104"/>
      <c r="S36" s="104"/>
      <c r="T36" s="104"/>
      <c r="U36" s="104"/>
      <c r="V36" s="104"/>
      <c r="W36" s="104"/>
      <c r="X36" s="104"/>
      <c r="Y36" s="104"/>
      <c r="Z36" s="104"/>
      <c r="AA36" s="115"/>
    </row>
    <row r="37" spans="1:27" ht="19.5" thickBot="1" x14ac:dyDescent="0.45">
      <c r="A37" s="138"/>
      <c r="B37" s="139"/>
      <c r="C37" s="139"/>
      <c r="D37" s="139"/>
      <c r="E37" s="139"/>
      <c r="F37" s="139"/>
      <c r="G37" s="139"/>
      <c r="H37" s="139"/>
      <c r="I37" s="139"/>
      <c r="J37" s="139"/>
      <c r="K37" s="139"/>
      <c r="L37" s="144"/>
      <c r="M37" s="101"/>
      <c r="N37" s="104"/>
      <c r="O37" s="104"/>
      <c r="P37" s="104"/>
      <c r="Q37" s="104"/>
      <c r="R37" s="104"/>
      <c r="S37" s="104"/>
      <c r="T37" s="104"/>
      <c r="U37" s="104"/>
      <c r="V37" s="104"/>
      <c r="W37" s="104"/>
      <c r="X37" s="104"/>
      <c r="Y37" s="104"/>
      <c r="Z37" s="104"/>
      <c r="AA37" s="115"/>
    </row>
    <row r="38" spans="1:27" x14ac:dyDescent="0.4">
      <c r="A38" s="131" t="s">
        <v>81</v>
      </c>
      <c r="B38" s="116"/>
      <c r="C38" s="116"/>
      <c r="D38" s="116"/>
      <c r="E38" s="116"/>
      <c r="F38" s="116"/>
      <c r="G38" s="116" t="s">
        <v>82</v>
      </c>
      <c r="H38" s="116"/>
      <c r="I38" s="116"/>
      <c r="J38" s="116"/>
      <c r="K38" s="116"/>
      <c r="L38" s="117"/>
      <c r="M38" s="101" t="s">
        <v>22</v>
      </c>
      <c r="N38" s="104"/>
      <c r="O38" s="104"/>
      <c r="P38" s="104"/>
      <c r="Q38" s="104"/>
      <c r="R38" s="104"/>
      <c r="S38" s="104"/>
      <c r="T38" s="104"/>
      <c r="U38" s="104"/>
      <c r="V38" s="104"/>
      <c r="W38" s="104"/>
      <c r="X38" s="104"/>
      <c r="Y38" s="104"/>
      <c r="Z38" s="104"/>
      <c r="AA38" s="115"/>
    </row>
    <row r="39" spans="1:27" x14ac:dyDescent="0.4">
      <c r="A39" s="105" t="s">
        <v>78</v>
      </c>
      <c r="B39" s="104"/>
      <c r="C39" s="104" t="s">
        <v>79</v>
      </c>
      <c r="D39" s="104"/>
      <c r="E39" s="104" t="s">
        <v>0</v>
      </c>
      <c r="F39" s="104"/>
      <c r="G39" s="104" t="s">
        <v>78</v>
      </c>
      <c r="H39" s="104"/>
      <c r="I39" s="104" t="s">
        <v>79</v>
      </c>
      <c r="J39" s="104"/>
      <c r="K39" s="104" t="s">
        <v>0</v>
      </c>
      <c r="L39" s="115"/>
      <c r="M39" s="101"/>
      <c r="N39" s="104"/>
      <c r="O39" s="104"/>
      <c r="P39" s="104"/>
      <c r="Q39" s="104"/>
      <c r="R39" s="104"/>
      <c r="S39" s="104"/>
      <c r="T39" s="104"/>
      <c r="U39" s="104"/>
      <c r="V39" s="104"/>
      <c r="W39" s="104"/>
      <c r="X39" s="104"/>
      <c r="Y39" s="104"/>
      <c r="Z39" s="104"/>
      <c r="AA39" s="115"/>
    </row>
    <row r="40" spans="1:27" x14ac:dyDescent="0.4">
      <c r="A40" s="105"/>
      <c r="B40" s="104"/>
      <c r="C40" s="104"/>
      <c r="D40" s="104"/>
      <c r="E40" s="104"/>
      <c r="F40" s="104"/>
      <c r="G40" s="104"/>
      <c r="H40" s="104"/>
      <c r="I40" s="104"/>
      <c r="J40" s="104"/>
      <c r="K40" s="104"/>
      <c r="L40" s="115"/>
      <c r="M40" s="101"/>
      <c r="N40" s="104"/>
      <c r="O40" s="104"/>
      <c r="P40" s="104"/>
      <c r="Q40" s="104"/>
      <c r="R40" s="104"/>
      <c r="S40" s="104"/>
      <c r="T40" s="104"/>
      <c r="U40" s="104"/>
      <c r="V40" s="104"/>
      <c r="W40" s="104"/>
      <c r="X40" s="104"/>
      <c r="Y40" s="104"/>
      <c r="Z40" s="104"/>
      <c r="AA40" s="115"/>
    </row>
    <row r="41" spans="1:27" x14ac:dyDescent="0.4">
      <c r="A41" s="105"/>
      <c r="B41" s="104"/>
      <c r="C41" s="104"/>
      <c r="D41" s="104"/>
      <c r="E41" s="104"/>
      <c r="F41" s="104"/>
      <c r="G41" s="104"/>
      <c r="H41" s="104"/>
      <c r="I41" s="104"/>
      <c r="J41" s="104"/>
      <c r="K41" s="104"/>
      <c r="L41" s="115"/>
      <c r="M41" s="101" t="s">
        <v>23</v>
      </c>
      <c r="N41" s="104"/>
      <c r="O41" s="104"/>
      <c r="P41" s="104"/>
      <c r="Q41" s="104"/>
      <c r="R41" s="104"/>
      <c r="S41" s="104"/>
      <c r="T41" s="104"/>
      <c r="U41" s="104"/>
      <c r="V41" s="104"/>
      <c r="W41" s="104"/>
      <c r="X41" s="104"/>
      <c r="Y41" s="104"/>
      <c r="Z41" s="104"/>
      <c r="AA41" s="115"/>
    </row>
    <row r="42" spans="1:27" x14ac:dyDescent="0.4">
      <c r="A42" s="105"/>
      <c r="B42" s="104"/>
      <c r="C42" s="104"/>
      <c r="D42" s="104"/>
      <c r="E42" s="104"/>
      <c r="F42" s="104"/>
      <c r="G42" s="104"/>
      <c r="H42" s="104"/>
      <c r="I42" s="104"/>
      <c r="J42" s="104"/>
      <c r="K42" s="104"/>
      <c r="L42" s="115"/>
      <c r="M42" s="101"/>
      <c r="N42" s="104"/>
      <c r="O42" s="104"/>
      <c r="P42" s="104"/>
      <c r="Q42" s="104"/>
      <c r="R42" s="104"/>
      <c r="S42" s="104"/>
      <c r="T42" s="104"/>
      <c r="U42" s="104"/>
      <c r="V42" s="104"/>
      <c r="W42" s="104"/>
      <c r="X42" s="104"/>
      <c r="Y42" s="104"/>
      <c r="Z42" s="104"/>
      <c r="AA42" s="115"/>
    </row>
    <row r="43" spans="1:27" ht="19.5" thickBot="1" x14ac:dyDescent="0.45">
      <c r="A43" s="138"/>
      <c r="B43" s="139"/>
      <c r="C43" s="139"/>
      <c r="D43" s="139"/>
      <c r="E43" s="139"/>
      <c r="F43" s="139"/>
      <c r="G43" s="139"/>
      <c r="H43" s="139"/>
      <c r="I43" s="139"/>
      <c r="J43" s="139"/>
      <c r="K43" s="139"/>
      <c r="L43" s="144"/>
      <c r="M43" s="99"/>
      <c r="N43" s="139"/>
      <c r="O43" s="139"/>
      <c r="P43" s="139"/>
      <c r="Q43" s="139"/>
      <c r="R43" s="139"/>
      <c r="S43" s="139"/>
      <c r="T43" s="139"/>
      <c r="U43" s="139"/>
      <c r="V43" s="139"/>
      <c r="W43" s="139"/>
      <c r="X43" s="139"/>
      <c r="Y43" s="139"/>
      <c r="Z43" s="139"/>
      <c r="AA43" s="144"/>
    </row>
    <row r="44" spans="1:27" ht="19.5" thickBot="1" x14ac:dyDescent="0.45">
      <c r="A44" s="128" t="s">
        <v>115</v>
      </c>
      <c r="B44" s="129"/>
      <c r="C44" s="129"/>
      <c r="D44" s="129"/>
      <c r="E44" s="129"/>
      <c r="F44" s="129"/>
      <c r="G44" s="129"/>
      <c r="H44" s="129"/>
      <c r="I44" s="129"/>
      <c r="J44" s="129"/>
      <c r="K44" s="129"/>
      <c r="L44" s="129"/>
      <c r="M44" s="129"/>
      <c r="N44" s="129"/>
      <c r="O44" s="129"/>
      <c r="P44" s="129"/>
      <c r="Q44" s="129"/>
      <c r="R44" s="129"/>
      <c r="S44" s="129"/>
      <c r="T44" s="129"/>
      <c r="U44" s="129"/>
      <c r="V44" s="129"/>
      <c r="W44" s="129"/>
      <c r="X44" s="129"/>
      <c r="Y44" s="129"/>
      <c r="Z44" s="129"/>
      <c r="AA44" s="130"/>
    </row>
    <row r="45" spans="1:27" x14ac:dyDescent="0.4">
      <c r="A45" s="131" t="s">
        <v>83</v>
      </c>
      <c r="B45" s="116"/>
      <c r="C45" s="116"/>
      <c r="D45" s="116"/>
      <c r="E45" s="116"/>
      <c r="F45" s="116"/>
      <c r="G45" s="116"/>
      <c r="H45" s="116"/>
      <c r="I45" s="143"/>
      <c r="J45" s="131" t="s">
        <v>84</v>
      </c>
      <c r="K45" s="116"/>
      <c r="L45" s="116"/>
      <c r="M45" s="116"/>
      <c r="N45" s="116"/>
      <c r="O45" s="116"/>
      <c r="P45" s="116"/>
      <c r="Q45" s="116"/>
      <c r="R45" s="117"/>
      <c r="S45" s="131" t="s">
        <v>85</v>
      </c>
      <c r="T45" s="116"/>
      <c r="U45" s="116"/>
      <c r="V45" s="116"/>
      <c r="W45" s="116"/>
      <c r="X45" s="116"/>
      <c r="Y45" s="116"/>
      <c r="Z45" s="116"/>
      <c r="AA45" s="117"/>
    </row>
    <row r="46" spans="1:27" x14ac:dyDescent="0.4">
      <c r="A46" s="105"/>
      <c r="B46" s="104"/>
      <c r="C46" s="104"/>
      <c r="D46" s="104"/>
      <c r="E46" s="104"/>
      <c r="F46" s="104"/>
      <c r="G46" s="104"/>
      <c r="H46" s="104"/>
      <c r="I46" s="100"/>
      <c r="J46" s="105"/>
      <c r="K46" s="104"/>
      <c r="L46" s="104"/>
      <c r="M46" s="104"/>
      <c r="N46" s="104"/>
      <c r="O46" s="104"/>
      <c r="P46" s="104"/>
      <c r="Q46" s="104"/>
      <c r="R46" s="115"/>
      <c r="S46" s="105"/>
      <c r="T46" s="104"/>
      <c r="U46" s="104"/>
      <c r="V46" s="104"/>
      <c r="W46" s="104"/>
      <c r="X46" s="104"/>
      <c r="Y46" s="104"/>
      <c r="Z46" s="104"/>
      <c r="AA46" s="115"/>
    </row>
    <row r="47" spans="1:27" x14ac:dyDescent="0.4">
      <c r="A47" s="105"/>
      <c r="B47" s="104"/>
      <c r="C47" s="104"/>
      <c r="D47" s="104"/>
      <c r="E47" s="104"/>
      <c r="F47" s="104"/>
      <c r="G47" s="104"/>
      <c r="H47" s="104"/>
      <c r="I47" s="100"/>
      <c r="J47" s="105"/>
      <c r="K47" s="104"/>
      <c r="L47" s="104"/>
      <c r="M47" s="104"/>
      <c r="N47" s="104"/>
      <c r="O47" s="104"/>
      <c r="P47" s="104"/>
      <c r="Q47" s="104"/>
      <c r="R47" s="115"/>
      <c r="S47" s="105"/>
      <c r="T47" s="104"/>
      <c r="U47" s="104"/>
      <c r="V47" s="104"/>
      <c r="W47" s="104"/>
      <c r="X47" s="104"/>
      <c r="Y47" s="104"/>
      <c r="Z47" s="104"/>
      <c r="AA47" s="115"/>
    </row>
    <row r="48" spans="1:27" x14ac:dyDescent="0.4">
      <c r="A48" s="105"/>
      <c r="B48" s="104"/>
      <c r="C48" s="104"/>
      <c r="D48" s="104"/>
      <c r="E48" s="104"/>
      <c r="F48" s="104"/>
      <c r="G48" s="104"/>
      <c r="H48" s="104"/>
      <c r="I48" s="100"/>
      <c r="J48" s="105"/>
      <c r="K48" s="104"/>
      <c r="L48" s="104"/>
      <c r="M48" s="104"/>
      <c r="N48" s="104"/>
      <c r="O48" s="104"/>
      <c r="P48" s="104"/>
      <c r="Q48" s="104"/>
      <c r="R48" s="115"/>
      <c r="S48" s="105"/>
      <c r="T48" s="104"/>
      <c r="U48" s="104"/>
      <c r="V48" s="104"/>
      <c r="W48" s="104"/>
      <c r="X48" s="104"/>
      <c r="Y48" s="104"/>
      <c r="Z48" s="104"/>
      <c r="AA48" s="115"/>
    </row>
    <row r="49" spans="1:27" x14ac:dyDescent="0.4">
      <c r="A49" s="105"/>
      <c r="B49" s="104"/>
      <c r="C49" s="104"/>
      <c r="D49" s="104"/>
      <c r="E49" s="104"/>
      <c r="F49" s="104"/>
      <c r="G49" s="104"/>
      <c r="H49" s="104"/>
      <c r="I49" s="100"/>
      <c r="J49" s="105"/>
      <c r="K49" s="104"/>
      <c r="L49" s="104"/>
      <c r="M49" s="104"/>
      <c r="N49" s="104"/>
      <c r="O49" s="104"/>
      <c r="P49" s="104"/>
      <c r="Q49" s="104"/>
      <c r="R49" s="115"/>
      <c r="S49" s="105"/>
      <c r="T49" s="104"/>
      <c r="U49" s="104"/>
      <c r="V49" s="104"/>
      <c r="W49" s="104"/>
      <c r="X49" s="104"/>
      <c r="Y49" s="104"/>
      <c r="Z49" s="104"/>
      <c r="AA49" s="115"/>
    </row>
    <row r="50" spans="1:27" x14ac:dyDescent="0.4">
      <c r="A50" s="105"/>
      <c r="B50" s="104"/>
      <c r="C50" s="104"/>
      <c r="D50" s="104"/>
      <c r="E50" s="104"/>
      <c r="F50" s="104"/>
      <c r="G50" s="104"/>
      <c r="H50" s="104"/>
      <c r="I50" s="100"/>
      <c r="J50" s="105"/>
      <c r="K50" s="104"/>
      <c r="L50" s="104"/>
      <c r="M50" s="104"/>
      <c r="N50" s="104"/>
      <c r="O50" s="104"/>
      <c r="P50" s="104"/>
      <c r="Q50" s="104"/>
      <c r="R50" s="115"/>
      <c r="S50" s="105"/>
      <c r="T50" s="104"/>
      <c r="U50" s="104"/>
      <c r="V50" s="104"/>
      <c r="W50" s="104"/>
      <c r="X50" s="104"/>
      <c r="Y50" s="104"/>
      <c r="Z50" s="104"/>
      <c r="AA50" s="115"/>
    </row>
    <row r="51" spans="1:27" x14ac:dyDescent="0.4">
      <c r="A51" s="105"/>
      <c r="B51" s="104"/>
      <c r="C51" s="104"/>
      <c r="D51" s="104"/>
      <c r="E51" s="104"/>
      <c r="F51" s="104"/>
      <c r="G51" s="104"/>
      <c r="H51" s="104"/>
      <c r="I51" s="100"/>
      <c r="J51" s="105"/>
      <c r="K51" s="104"/>
      <c r="L51" s="104"/>
      <c r="M51" s="104"/>
      <c r="N51" s="104"/>
      <c r="O51" s="104"/>
      <c r="P51" s="104"/>
      <c r="Q51" s="104"/>
      <c r="R51" s="115"/>
      <c r="S51" s="105"/>
      <c r="T51" s="104"/>
      <c r="U51" s="104"/>
      <c r="V51" s="104"/>
      <c r="W51" s="104"/>
      <c r="X51" s="104"/>
      <c r="Y51" s="104"/>
      <c r="Z51" s="104"/>
      <c r="AA51" s="115"/>
    </row>
    <row r="52" spans="1:27" x14ac:dyDescent="0.4">
      <c r="A52" s="105"/>
      <c r="B52" s="104"/>
      <c r="C52" s="104"/>
      <c r="D52" s="104"/>
      <c r="E52" s="104"/>
      <c r="F52" s="104"/>
      <c r="G52" s="104"/>
      <c r="H52" s="104"/>
      <c r="I52" s="100"/>
      <c r="J52" s="105"/>
      <c r="K52" s="104"/>
      <c r="L52" s="104"/>
      <c r="M52" s="104"/>
      <c r="N52" s="104"/>
      <c r="O52" s="104"/>
      <c r="P52" s="104"/>
      <c r="Q52" s="104"/>
      <c r="R52" s="115"/>
      <c r="S52" s="105"/>
      <c r="T52" s="104"/>
      <c r="U52" s="104"/>
      <c r="V52" s="104"/>
      <c r="W52" s="104"/>
      <c r="X52" s="104"/>
      <c r="Y52" s="104"/>
      <c r="Z52" s="104"/>
      <c r="AA52" s="115"/>
    </row>
    <row r="53" spans="1:27" x14ac:dyDescent="0.4">
      <c r="A53" s="105"/>
      <c r="B53" s="104"/>
      <c r="C53" s="104"/>
      <c r="D53" s="104"/>
      <c r="E53" s="104"/>
      <c r="F53" s="104"/>
      <c r="G53" s="104"/>
      <c r="H53" s="104"/>
      <c r="I53" s="100"/>
      <c r="J53" s="105"/>
      <c r="K53" s="104"/>
      <c r="L53" s="104"/>
      <c r="M53" s="104"/>
      <c r="N53" s="104"/>
      <c r="O53" s="104"/>
      <c r="P53" s="104"/>
      <c r="Q53" s="104"/>
      <c r="R53" s="115"/>
      <c r="S53" s="105"/>
      <c r="T53" s="104"/>
      <c r="U53" s="104"/>
      <c r="V53" s="104"/>
      <c r="W53" s="104"/>
      <c r="X53" s="104"/>
      <c r="Y53" s="104"/>
      <c r="Z53" s="104"/>
      <c r="AA53" s="115"/>
    </row>
    <row r="54" spans="1:27" x14ac:dyDescent="0.4">
      <c r="A54" s="105" t="s">
        <v>89</v>
      </c>
      <c r="B54" s="104"/>
      <c r="C54" s="36" t="s">
        <v>73</v>
      </c>
      <c r="D54" s="36" t="s">
        <v>74</v>
      </c>
      <c r="E54" s="36" t="s">
        <v>114</v>
      </c>
      <c r="F54" s="36" t="s">
        <v>0</v>
      </c>
      <c r="G54" s="22" t="s">
        <v>76</v>
      </c>
      <c r="H54" s="22" t="s">
        <v>15</v>
      </c>
      <c r="I54" s="30" t="s">
        <v>77</v>
      </c>
      <c r="J54" s="105" t="s">
        <v>89</v>
      </c>
      <c r="K54" s="104"/>
      <c r="L54" s="36" t="s">
        <v>73</v>
      </c>
      <c r="M54" s="36" t="s">
        <v>74</v>
      </c>
      <c r="N54" s="36" t="s">
        <v>114</v>
      </c>
      <c r="O54" s="36" t="s">
        <v>0</v>
      </c>
      <c r="P54" s="22" t="s">
        <v>76</v>
      </c>
      <c r="Q54" s="22" t="s">
        <v>15</v>
      </c>
      <c r="R54" s="24" t="s">
        <v>77</v>
      </c>
      <c r="S54" s="105" t="s">
        <v>89</v>
      </c>
      <c r="T54" s="104"/>
      <c r="U54" s="36" t="s">
        <v>73</v>
      </c>
      <c r="V54" s="36" t="s">
        <v>74</v>
      </c>
      <c r="W54" s="36" t="s">
        <v>114</v>
      </c>
      <c r="X54" s="36" t="s">
        <v>0</v>
      </c>
      <c r="Y54" s="22" t="s">
        <v>76</v>
      </c>
      <c r="Z54" s="22" t="s">
        <v>15</v>
      </c>
      <c r="AA54" s="24" t="s">
        <v>77</v>
      </c>
    </row>
    <row r="55" spans="1:27" x14ac:dyDescent="0.4">
      <c r="A55" s="105" t="s">
        <v>90</v>
      </c>
      <c r="B55" s="104"/>
      <c r="C55" s="36"/>
      <c r="D55" s="36"/>
      <c r="E55" s="22"/>
      <c r="F55" s="22"/>
      <c r="G55" s="22"/>
      <c r="H55" s="22"/>
      <c r="I55" s="30"/>
      <c r="J55" s="105" t="s">
        <v>94</v>
      </c>
      <c r="K55" s="104"/>
      <c r="L55" s="36"/>
      <c r="M55" s="36"/>
      <c r="N55" s="22"/>
      <c r="O55" s="22"/>
      <c r="P55" s="36"/>
      <c r="Q55" s="22"/>
      <c r="R55" s="24"/>
      <c r="S55" s="105" t="s">
        <v>98</v>
      </c>
      <c r="T55" s="104"/>
      <c r="U55" s="36"/>
      <c r="V55" s="36"/>
      <c r="W55" s="22"/>
      <c r="X55" s="22"/>
      <c r="Y55" s="23"/>
      <c r="Z55" s="23"/>
      <c r="AA55" s="25"/>
    </row>
    <row r="56" spans="1:27" x14ac:dyDescent="0.4">
      <c r="A56" s="105" t="s">
        <v>91</v>
      </c>
      <c r="B56" s="104"/>
      <c r="C56" s="36"/>
      <c r="D56" s="36"/>
      <c r="E56" s="22"/>
      <c r="F56" s="22"/>
      <c r="G56" s="22"/>
      <c r="H56" s="22"/>
      <c r="I56" s="30"/>
      <c r="J56" s="105" t="s">
        <v>96</v>
      </c>
      <c r="K56" s="104"/>
      <c r="L56" s="36"/>
      <c r="M56" s="36"/>
      <c r="N56" s="22"/>
      <c r="O56" s="22"/>
      <c r="P56" s="36"/>
      <c r="Q56" s="22"/>
      <c r="R56" s="24"/>
      <c r="S56" s="105" t="s">
        <v>99</v>
      </c>
      <c r="T56" s="104"/>
      <c r="U56" s="36"/>
      <c r="V56" s="36"/>
      <c r="W56" s="22"/>
      <c r="X56" s="22"/>
      <c r="Y56" s="23"/>
      <c r="Z56" s="23"/>
      <c r="AA56" s="25"/>
    </row>
    <row r="57" spans="1:27" x14ac:dyDescent="0.4">
      <c r="A57" s="105" t="s">
        <v>92</v>
      </c>
      <c r="B57" s="104"/>
      <c r="C57" s="36"/>
      <c r="D57" s="36"/>
      <c r="E57" s="22"/>
      <c r="F57" s="22"/>
      <c r="G57" s="22"/>
      <c r="H57" s="22"/>
      <c r="I57" s="30"/>
      <c r="J57" s="105" t="s">
        <v>95</v>
      </c>
      <c r="K57" s="104"/>
      <c r="L57" s="36"/>
      <c r="M57" s="36"/>
      <c r="N57" s="22"/>
      <c r="O57" s="22"/>
      <c r="P57" s="36"/>
      <c r="Q57" s="22"/>
      <c r="R57" s="24"/>
      <c r="S57" s="105" t="s">
        <v>100</v>
      </c>
      <c r="T57" s="104"/>
      <c r="U57" s="36"/>
      <c r="V57" s="36"/>
      <c r="W57" s="22"/>
      <c r="X57" s="22"/>
      <c r="Y57" s="23"/>
      <c r="Z57" s="23"/>
      <c r="AA57" s="25"/>
    </row>
    <row r="58" spans="1:27" ht="19.5" thickBot="1" x14ac:dyDescent="0.45">
      <c r="A58" s="138" t="s">
        <v>93</v>
      </c>
      <c r="B58" s="139"/>
      <c r="C58" s="33"/>
      <c r="D58" s="33"/>
      <c r="E58" s="26"/>
      <c r="F58" s="26"/>
      <c r="G58" s="26"/>
      <c r="H58" s="26"/>
      <c r="I58" s="31"/>
      <c r="J58" s="138" t="s">
        <v>97</v>
      </c>
      <c r="K58" s="139"/>
      <c r="L58" s="33"/>
      <c r="M58" s="33"/>
      <c r="N58" s="26"/>
      <c r="O58" s="26"/>
      <c r="P58" s="33"/>
      <c r="Q58" s="26"/>
      <c r="R58" s="29"/>
      <c r="S58" s="138" t="s">
        <v>101</v>
      </c>
      <c r="T58" s="139"/>
      <c r="U58" s="33"/>
      <c r="V58" s="33"/>
      <c r="W58" s="26"/>
      <c r="X58" s="26"/>
      <c r="Y58" s="27"/>
      <c r="Z58" s="27"/>
      <c r="AA58" s="28"/>
    </row>
    <row r="59" spans="1:27" x14ac:dyDescent="0.4">
      <c r="A59" s="140" t="s">
        <v>86</v>
      </c>
      <c r="B59" s="141"/>
      <c r="C59" s="141"/>
      <c r="D59" s="141"/>
      <c r="E59" s="141"/>
      <c r="F59" s="141"/>
      <c r="G59" s="141"/>
      <c r="H59" s="141"/>
      <c r="I59" s="112"/>
      <c r="J59" s="140" t="s">
        <v>87</v>
      </c>
      <c r="K59" s="141"/>
      <c r="L59" s="141"/>
      <c r="M59" s="141"/>
      <c r="N59" s="141"/>
      <c r="O59" s="141"/>
      <c r="P59" s="141"/>
      <c r="Q59" s="141"/>
      <c r="R59" s="142"/>
      <c r="S59" s="140" t="s">
        <v>88</v>
      </c>
      <c r="T59" s="141"/>
      <c r="U59" s="141"/>
      <c r="V59" s="141"/>
      <c r="W59" s="141"/>
      <c r="X59" s="141"/>
      <c r="Y59" s="141"/>
      <c r="Z59" s="141"/>
      <c r="AA59" s="142"/>
    </row>
    <row r="60" spans="1:27" x14ac:dyDescent="0.4">
      <c r="A60" s="105"/>
      <c r="B60" s="104"/>
      <c r="C60" s="104"/>
      <c r="D60" s="104"/>
      <c r="E60" s="104"/>
      <c r="F60" s="104"/>
      <c r="G60" s="104"/>
      <c r="H60" s="104"/>
      <c r="I60" s="100"/>
      <c r="J60" s="105"/>
      <c r="K60" s="104"/>
      <c r="L60" s="104"/>
      <c r="M60" s="104"/>
      <c r="N60" s="104"/>
      <c r="O60" s="104"/>
      <c r="P60" s="104"/>
      <c r="Q60" s="104"/>
      <c r="R60" s="115"/>
      <c r="S60" s="105"/>
      <c r="T60" s="104"/>
      <c r="U60" s="104"/>
      <c r="V60" s="104"/>
      <c r="W60" s="104"/>
      <c r="X60" s="104"/>
      <c r="Y60" s="104"/>
      <c r="Z60" s="104"/>
      <c r="AA60" s="115"/>
    </row>
    <row r="61" spans="1:27" x14ac:dyDescent="0.4">
      <c r="A61" s="105"/>
      <c r="B61" s="104"/>
      <c r="C61" s="104"/>
      <c r="D61" s="104"/>
      <c r="E61" s="104"/>
      <c r="F61" s="104"/>
      <c r="G61" s="104"/>
      <c r="H61" s="104"/>
      <c r="I61" s="100"/>
      <c r="J61" s="105"/>
      <c r="K61" s="104"/>
      <c r="L61" s="104"/>
      <c r="M61" s="104"/>
      <c r="N61" s="104"/>
      <c r="O61" s="104"/>
      <c r="P61" s="104"/>
      <c r="Q61" s="104"/>
      <c r="R61" s="115"/>
      <c r="S61" s="105"/>
      <c r="T61" s="104"/>
      <c r="U61" s="104"/>
      <c r="V61" s="104"/>
      <c r="W61" s="104"/>
      <c r="X61" s="104"/>
      <c r="Y61" s="104"/>
      <c r="Z61" s="104"/>
      <c r="AA61" s="115"/>
    </row>
    <row r="62" spans="1:27" x14ac:dyDescent="0.4">
      <c r="A62" s="105"/>
      <c r="B62" s="104"/>
      <c r="C62" s="104"/>
      <c r="D62" s="104"/>
      <c r="E62" s="104"/>
      <c r="F62" s="104"/>
      <c r="G62" s="104"/>
      <c r="H62" s="104"/>
      <c r="I62" s="100"/>
      <c r="J62" s="105"/>
      <c r="K62" s="104"/>
      <c r="L62" s="104"/>
      <c r="M62" s="104"/>
      <c r="N62" s="104"/>
      <c r="O62" s="104"/>
      <c r="P62" s="104"/>
      <c r="Q62" s="104"/>
      <c r="R62" s="115"/>
      <c r="S62" s="105"/>
      <c r="T62" s="104"/>
      <c r="U62" s="104"/>
      <c r="V62" s="104"/>
      <c r="W62" s="104"/>
      <c r="X62" s="104"/>
      <c r="Y62" s="104"/>
      <c r="Z62" s="104"/>
      <c r="AA62" s="115"/>
    </row>
    <row r="63" spans="1:27" x14ac:dyDescent="0.4">
      <c r="A63" s="105"/>
      <c r="B63" s="104"/>
      <c r="C63" s="104"/>
      <c r="D63" s="104"/>
      <c r="E63" s="104"/>
      <c r="F63" s="104"/>
      <c r="G63" s="104"/>
      <c r="H63" s="104"/>
      <c r="I63" s="100"/>
      <c r="J63" s="105"/>
      <c r="K63" s="104"/>
      <c r="L63" s="104"/>
      <c r="M63" s="104"/>
      <c r="N63" s="104"/>
      <c r="O63" s="104"/>
      <c r="P63" s="104"/>
      <c r="Q63" s="104"/>
      <c r="R63" s="115"/>
      <c r="S63" s="105"/>
      <c r="T63" s="104"/>
      <c r="U63" s="104"/>
      <c r="V63" s="104"/>
      <c r="W63" s="104"/>
      <c r="X63" s="104"/>
      <c r="Y63" s="104"/>
      <c r="Z63" s="104"/>
      <c r="AA63" s="115"/>
    </row>
    <row r="64" spans="1:27" x14ac:dyDescent="0.4">
      <c r="A64" s="105"/>
      <c r="B64" s="104"/>
      <c r="C64" s="104"/>
      <c r="D64" s="104"/>
      <c r="E64" s="104"/>
      <c r="F64" s="104"/>
      <c r="G64" s="104"/>
      <c r="H64" s="104"/>
      <c r="I64" s="100"/>
      <c r="J64" s="105"/>
      <c r="K64" s="104"/>
      <c r="L64" s="104"/>
      <c r="M64" s="104"/>
      <c r="N64" s="104"/>
      <c r="O64" s="104"/>
      <c r="P64" s="104"/>
      <c r="Q64" s="104"/>
      <c r="R64" s="115"/>
      <c r="S64" s="105"/>
      <c r="T64" s="104"/>
      <c r="U64" s="104"/>
      <c r="V64" s="104"/>
      <c r="W64" s="104"/>
      <c r="X64" s="104"/>
      <c r="Y64" s="104"/>
      <c r="Z64" s="104"/>
      <c r="AA64" s="115"/>
    </row>
    <row r="65" spans="1:27" x14ac:dyDescent="0.4">
      <c r="A65" s="105"/>
      <c r="B65" s="104"/>
      <c r="C65" s="104"/>
      <c r="D65" s="104"/>
      <c r="E65" s="104"/>
      <c r="F65" s="104"/>
      <c r="G65" s="104"/>
      <c r="H65" s="104"/>
      <c r="I65" s="100"/>
      <c r="J65" s="105"/>
      <c r="K65" s="104"/>
      <c r="L65" s="104"/>
      <c r="M65" s="104"/>
      <c r="N65" s="104"/>
      <c r="O65" s="104"/>
      <c r="P65" s="104"/>
      <c r="Q65" s="104"/>
      <c r="R65" s="115"/>
      <c r="S65" s="105"/>
      <c r="T65" s="104"/>
      <c r="U65" s="104"/>
      <c r="V65" s="104"/>
      <c r="W65" s="104"/>
      <c r="X65" s="104"/>
      <c r="Y65" s="104"/>
      <c r="Z65" s="104"/>
      <c r="AA65" s="115"/>
    </row>
    <row r="66" spans="1:27" x14ac:dyDescent="0.4">
      <c r="A66" s="105"/>
      <c r="B66" s="104"/>
      <c r="C66" s="104"/>
      <c r="D66" s="104"/>
      <c r="E66" s="104"/>
      <c r="F66" s="104"/>
      <c r="G66" s="104"/>
      <c r="H66" s="104"/>
      <c r="I66" s="100"/>
      <c r="J66" s="105"/>
      <c r="K66" s="104"/>
      <c r="L66" s="104"/>
      <c r="M66" s="104"/>
      <c r="N66" s="104"/>
      <c r="O66" s="104"/>
      <c r="P66" s="104"/>
      <c r="Q66" s="104"/>
      <c r="R66" s="115"/>
      <c r="S66" s="105"/>
      <c r="T66" s="104"/>
      <c r="U66" s="104"/>
      <c r="V66" s="104"/>
      <c r="W66" s="104"/>
      <c r="X66" s="104"/>
      <c r="Y66" s="104"/>
      <c r="Z66" s="104"/>
      <c r="AA66" s="115"/>
    </row>
    <row r="67" spans="1:27" x14ac:dyDescent="0.4">
      <c r="A67" s="105"/>
      <c r="B67" s="104"/>
      <c r="C67" s="104"/>
      <c r="D67" s="104"/>
      <c r="E67" s="104"/>
      <c r="F67" s="104"/>
      <c r="G67" s="104"/>
      <c r="H67" s="104"/>
      <c r="I67" s="100"/>
      <c r="J67" s="105"/>
      <c r="K67" s="104"/>
      <c r="L67" s="104"/>
      <c r="M67" s="104"/>
      <c r="N67" s="104"/>
      <c r="O67" s="104"/>
      <c r="P67" s="104"/>
      <c r="Q67" s="104"/>
      <c r="R67" s="115"/>
      <c r="S67" s="105"/>
      <c r="T67" s="104"/>
      <c r="U67" s="104"/>
      <c r="V67" s="104"/>
      <c r="W67" s="104"/>
      <c r="X67" s="104"/>
      <c r="Y67" s="104"/>
      <c r="Z67" s="104"/>
      <c r="AA67" s="115"/>
    </row>
    <row r="68" spans="1:27" x14ac:dyDescent="0.4">
      <c r="A68" s="105" t="s">
        <v>89</v>
      </c>
      <c r="B68" s="104"/>
      <c r="C68" s="36" t="s">
        <v>73</v>
      </c>
      <c r="D68" s="36" t="s">
        <v>74</v>
      </c>
      <c r="E68" s="36" t="s">
        <v>114</v>
      </c>
      <c r="F68" s="36" t="s">
        <v>0</v>
      </c>
      <c r="G68" s="22" t="s">
        <v>76</v>
      </c>
      <c r="H68" s="22" t="s">
        <v>15</v>
      </c>
      <c r="I68" s="30" t="s">
        <v>77</v>
      </c>
      <c r="J68" s="105" t="s">
        <v>89</v>
      </c>
      <c r="K68" s="104"/>
      <c r="L68" s="36" t="s">
        <v>73</v>
      </c>
      <c r="M68" s="36" t="s">
        <v>74</v>
      </c>
      <c r="N68" s="36" t="s">
        <v>114</v>
      </c>
      <c r="O68" s="36" t="s">
        <v>0</v>
      </c>
      <c r="P68" s="22" t="s">
        <v>76</v>
      </c>
      <c r="Q68" s="22" t="s">
        <v>15</v>
      </c>
      <c r="R68" s="24" t="s">
        <v>77</v>
      </c>
      <c r="S68" s="105" t="s">
        <v>89</v>
      </c>
      <c r="T68" s="104"/>
      <c r="U68" s="36" t="s">
        <v>73</v>
      </c>
      <c r="V68" s="36" t="s">
        <v>74</v>
      </c>
      <c r="W68" s="36" t="s">
        <v>114</v>
      </c>
      <c r="X68" s="36" t="s">
        <v>0</v>
      </c>
      <c r="Y68" s="22" t="s">
        <v>76</v>
      </c>
      <c r="Z68" s="22" t="s">
        <v>15</v>
      </c>
      <c r="AA68" s="24" t="s">
        <v>77</v>
      </c>
    </row>
    <row r="69" spans="1:27" x14ac:dyDescent="0.4">
      <c r="A69" s="105" t="s">
        <v>102</v>
      </c>
      <c r="B69" s="104"/>
      <c r="C69" s="36"/>
      <c r="D69" s="36"/>
      <c r="E69" s="22"/>
      <c r="F69" s="22"/>
      <c r="G69" s="22"/>
      <c r="H69" s="22"/>
      <c r="I69" s="38"/>
      <c r="J69" s="105" t="s">
        <v>106</v>
      </c>
      <c r="K69" s="104"/>
      <c r="L69" s="36"/>
      <c r="M69" s="36"/>
      <c r="N69" s="22"/>
      <c r="O69" s="22"/>
      <c r="P69" s="36"/>
      <c r="Q69" s="22"/>
      <c r="R69" s="24"/>
      <c r="S69" s="105" t="s">
        <v>110</v>
      </c>
      <c r="T69" s="104"/>
      <c r="U69" s="36"/>
      <c r="V69" s="36"/>
      <c r="W69" s="22"/>
      <c r="X69" s="22"/>
      <c r="Y69" s="23"/>
      <c r="Z69" s="23"/>
      <c r="AA69" s="25"/>
    </row>
    <row r="70" spans="1:27" x14ac:dyDescent="0.4">
      <c r="A70" s="105" t="s">
        <v>103</v>
      </c>
      <c r="B70" s="104"/>
      <c r="C70" s="36"/>
      <c r="D70" s="36"/>
      <c r="E70" s="22"/>
      <c r="F70" s="22"/>
      <c r="G70" s="22"/>
      <c r="H70" s="22"/>
      <c r="I70" s="38"/>
      <c r="J70" s="105" t="s">
        <v>108</v>
      </c>
      <c r="K70" s="104"/>
      <c r="L70" s="36"/>
      <c r="M70" s="36"/>
      <c r="N70" s="22"/>
      <c r="O70" s="22"/>
      <c r="P70" s="36"/>
      <c r="Q70" s="22"/>
      <c r="R70" s="24"/>
      <c r="S70" s="105" t="s">
        <v>111</v>
      </c>
      <c r="T70" s="104"/>
      <c r="U70" s="36"/>
      <c r="V70" s="36"/>
      <c r="W70" s="22"/>
      <c r="X70" s="22"/>
      <c r="Y70" s="23"/>
      <c r="Z70" s="23"/>
      <c r="AA70" s="25"/>
    </row>
    <row r="71" spans="1:27" x14ac:dyDescent="0.4">
      <c r="A71" s="105" t="s">
        <v>104</v>
      </c>
      <c r="B71" s="104"/>
      <c r="C71" s="36"/>
      <c r="D71" s="36"/>
      <c r="E71" s="22"/>
      <c r="F71" s="22"/>
      <c r="G71" s="22"/>
      <c r="H71" s="22"/>
      <c r="I71" s="38"/>
      <c r="J71" s="105" t="s">
        <v>107</v>
      </c>
      <c r="K71" s="104"/>
      <c r="L71" s="36"/>
      <c r="M71" s="36"/>
      <c r="N71" s="22"/>
      <c r="O71" s="22"/>
      <c r="P71" s="36"/>
      <c r="Q71" s="22"/>
      <c r="R71" s="24"/>
      <c r="S71" s="105" t="s">
        <v>112</v>
      </c>
      <c r="T71" s="104"/>
      <c r="U71" s="36"/>
      <c r="V71" s="36"/>
      <c r="W71" s="22"/>
      <c r="X71" s="22"/>
      <c r="Y71" s="23"/>
      <c r="Z71" s="23"/>
      <c r="AA71" s="25"/>
    </row>
    <row r="72" spans="1:27" ht="19.5" thickBot="1" x14ac:dyDescent="0.45">
      <c r="A72" s="138" t="s">
        <v>105</v>
      </c>
      <c r="B72" s="139"/>
      <c r="C72" s="33"/>
      <c r="D72" s="33"/>
      <c r="E72" s="26"/>
      <c r="F72" s="26"/>
      <c r="G72" s="26"/>
      <c r="H72" s="26"/>
      <c r="I72" s="32"/>
      <c r="J72" s="138" t="s">
        <v>109</v>
      </c>
      <c r="K72" s="139"/>
      <c r="L72" s="33"/>
      <c r="M72" s="33"/>
      <c r="N72" s="26"/>
      <c r="O72" s="26"/>
      <c r="P72" s="33"/>
      <c r="Q72" s="26"/>
      <c r="R72" s="29"/>
      <c r="S72" s="138" t="s">
        <v>113</v>
      </c>
      <c r="T72" s="139"/>
      <c r="U72" s="33"/>
      <c r="V72" s="33"/>
      <c r="W72" s="26"/>
      <c r="X72" s="26"/>
      <c r="Y72" s="27"/>
      <c r="Z72" s="27"/>
      <c r="AA72" s="28"/>
    </row>
    <row r="73" spans="1:27" x14ac:dyDescent="0.4">
      <c r="A73" s="135" t="s">
        <v>123</v>
      </c>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7"/>
    </row>
    <row r="74" spans="1:27" x14ac:dyDescent="0.4">
      <c r="A74" s="105"/>
      <c r="B74" s="104"/>
      <c r="C74" s="104"/>
      <c r="D74" s="104"/>
      <c r="E74" s="104"/>
      <c r="F74" s="104"/>
      <c r="G74" s="104"/>
      <c r="H74" s="104"/>
      <c r="I74" s="104"/>
      <c r="J74" s="104"/>
      <c r="K74" s="104"/>
      <c r="L74" s="104"/>
      <c r="M74" s="104"/>
      <c r="N74" s="104"/>
      <c r="O74" s="104"/>
      <c r="P74" s="104"/>
      <c r="Q74" s="104"/>
      <c r="R74" s="104"/>
      <c r="S74" s="104"/>
      <c r="T74" s="104"/>
      <c r="U74" s="104"/>
      <c r="V74" s="104"/>
      <c r="W74" s="104"/>
      <c r="X74" s="104"/>
      <c r="Y74" s="104"/>
      <c r="Z74" s="104"/>
      <c r="AA74" s="115"/>
    </row>
    <row r="75" spans="1:27" x14ac:dyDescent="0.4">
      <c r="A75" s="105"/>
      <c r="B75" s="104"/>
      <c r="C75" s="104"/>
      <c r="D75" s="104"/>
      <c r="E75" s="104"/>
      <c r="F75" s="104"/>
      <c r="G75" s="104"/>
      <c r="H75" s="104"/>
      <c r="I75" s="104"/>
      <c r="J75" s="104"/>
      <c r="K75" s="104"/>
      <c r="L75" s="104"/>
      <c r="M75" s="104"/>
      <c r="N75" s="104"/>
      <c r="O75" s="104"/>
      <c r="P75" s="104"/>
      <c r="Q75" s="104"/>
      <c r="R75" s="104"/>
      <c r="S75" s="104"/>
      <c r="T75" s="104"/>
      <c r="U75" s="104"/>
      <c r="V75" s="104"/>
      <c r="W75" s="104"/>
      <c r="X75" s="104"/>
      <c r="Y75" s="104"/>
      <c r="Z75" s="104"/>
      <c r="AA75" s="115"/>
    </row>
    <row r="76" spans="1:27" x14ac:dyDescent="0.4">
      <c r="A76" s="105"/>
      <c r="B76" s="104"/>
      <c r="C76" s="104"/>
      <c r="D76" s="104"/>
      <c r="E76" s="104"/>
      <c r="F76" s="104"/>
      <c r="G76" s="104"/>
      <c r="H76" s="104"/>
      <c r="I76" s="104"/>
      <c r="J76" s="104"/>
      <c r="K76" s="104"/>
      <c r="L76" s="104"/>
      <c r="M76" s="104"/>
      <c r="N76" s="104"/>
      <c r="O76" s="104"/>
      <c r="P76" s="104"/>
      <c r="Q76" s="104"/>
      <c r="R76" s="104"/>
      <c r="S76" s="104"/>
      <c r="T76" s="104"/>
      <c r="U76" s="104"/>
      <c r="V76" s="104"/>
      <c r="W76" s="104"/>
      <c r="X76" s="104"/>
      <c r="Y76" s="104"/>
      <c r="Z76" s="104"/>
      <c r="AA76" s="115"/>
    </row>
    <row r="77" spans="1:27" x14ac:dyDescent="0.4">
      <c r="A77" s="105"/>
      <c r="B77" s="104"/>
      <c r="C77" s="104"/>
      <c r="D77" s="104"/>
      <c r="E77" s="104"/>
      <c r="F77" s="104"/>
      <c r="G77" s="104"/>
      <c r="H77" s="104"/>
      <c r="I77" s="104"/>
      <c r="J77" s="104"/>
      <c r="K77" s="104"/>
      <c r="L77" s="104"/>
      <c r="M77" s="104"/>
      <c r="N77" s="104"/>
      <c r="O77" s="104"/>
      <c r="P77" s="104"/>
      <c r="Q77" s="104"/>
      <c r="R77" s="104"/>
      <c r="S77" s="104"/>
      <c r="T77" s="104"/>
      <c r="U77" s="104"/>
      <c r="V77" s="104"/>
      <c r="W77" s="104"/>
      <c r="X77" s="104"/>
      <c r="Y77" s="104"/>
      <c r="Z77" s="104"/>
      <c r="AA77" s="115"/>
    </row>
    <row r="78" spans="1:27" x14ac:dyDescent="0.4">
      <c r="A78" s="105"/>
      <c r="B78" s="104"/>
      <c r="C78" s="104"/>
      <c r="D78" s="104"/>
      <c r="E78" s="104"/>
      <c r="F78" s="104"/>
      <c r="G78" s="104"/>
      <c r="H78" s="104"/>
      <c r="I78" s="104"/>
      <c r="J78" s="104"/>
      <c r="K78" s="104"/>
      <c r="L78" s="104"/>
      <c r="M78" s="104"/>
      <c r="N78" s="104"/>
      <c r="O78" s="104"/>
      <c r="P78" s="104"/>
      <c r="Q78" s="104"/>
      <c r="R78" s="104"/>
      <c r="S78" s="104"/>
      <c r="T78" s="104"/>
      <c r="U78" s="104"/>
      <c r="V78" s="104"/>
      <c r="W78" s="104"/>
      <c r="X78" s="104"/>
      <c r="Y78" s="104"/>
      <c r="Z78" s="104"/>
      <c r="AA78" s="115"/>
    </row>
    <row r="79" spans="1:27" x14ac:dyDescent="0.4">
      <c r="A79" s="105"/>
      <c r="B79" s="104"/>
      <c r="C79" s="104"/>
      <c r="D79" s="104"/>
      <c r="E79" s="104"/>
      <c r="F79" s="104"/>
      <c r="G79" s="104"/>
      <c r="H79" s="104"/>
      <c r="I79" s="104"/>
      <c r="J79" s="104"/>
      <c r="K79" s="104"/>
      <c r="L79" s="104"/>
      <c r="M79" s="104"/>
      <c r="N79" s="104"/>
      <c r="O79" s="104"/>
      <c r="P79" s="104"/>
      <c r="Q79" s="104"/>
      <c r="R79" s="104"/>
      <c r="S79" s="104"/>
      <c r="T79" s="104"/>
      <c r="U79" s="104"/>
      <c r="V79" s="104"/>
      <c r="W79" s="104"/>
      <c r="X79" s="104"/>
      <c r="Y79" s="104"/>
      <c r="Z79" s="104"/>
      <c r="AA79" s="115"/>
    </row>
    <row r="80" spans="1:27" x14ac:dyDescent="0.4">
      <c r="A80" s="105"/>
      <c r="B80" s="104"/>
      <c r="C80" s="104"/>
      <c r="D80" s="104"/>
      <c r="E80" s="104"/>
      <c r="F80" s="104"/>
      <c r="G80" s="104"/>
      <c r="H80" s="104"/>
      <c r="I80" s="104"/>
      <c r="J80" s="104"/>
      <c r="K80" s="104"/>
      <c r="L80" s="104"/>
      <c r="M80" s="104"/>
      <c r="N80" s="104"/>
      <c r="O80" s="104"/>
      <c r="P80" s="104"/>
      <c r="Q80" s="104"/>
      <c r="R80" s="104"/>
      <c r="S80" s="104"/>
      <c r="T80" s="104"/>
      <c r="U80" s="104"/>
      <c r="V80" s="104"/>
      <c r="W80" s="104"/>
      <c r="X80" s="104"/>
      <c r="Y80" s="104"/>
      <c r="Z80" s="104"/>
      <c r="AA80" s="115"/>
    </row>
    <row r="81" spans="1:28" x14ac:dyDescent="0.4">
      <c r="A81" s="105"/>
      <c r="B81" s="104"/>
      <c r="C81" s="104"/>
      <c r="D81" s="104"/>
      <c r="E81" s="104"/>
      <c r="F81" s="104"/>
      <c r="G81" s="104"/>
      <c r="H81" s="104"/>
      <c r="I81" s="104"/>
      <c r="J81" s="104"/>
      <c r="K81" s="104"/>
      <c r="L81" s="104"/>
      <c r="M81" s="104"/>
      <c r="N81" s="104"/>
      <c r="O81" s="104"/>
      <c r="P81" s="104"/>
      <c r="Q81" s="104"/>
      <c r="R81" s="104"/>
      <c r="S81" s="104"/>
      <c r="T81" s="104"/>
      <c r="U81" s="104"/>
      <c r="V81" s="104"/>
      <c r="W81" s="104"/>
      <c r="X81" s="104"/>
      <c r="Y81" s="104"/>
      <c r="Z81" s="104"/>
      <c r="AA81" s="115"/>
    </row>
    <row r="82" spans="1:28" x14ac:dyDescent="0.4">
      <c r="A82" s="105"/>
      <c r="B82" s="104"/>
      <c r="C82" s="104"/>
      <c r="D82" s="104"/>
      <c r="E82" s="104"/>
      <c r="F82" s="104"/>
      <c r="G82" s="104"/>
      <c r="H82" s="104"/>
      <c r="I82" s="104"/>
      <c r="J82" s="104"/>
      <c r="K82" s="104"/>
      <c r="L82" s="104"/>
      <c r="M82" s="104"/>
      <c r="N82" s="104"/>
      <c r="O82" s="104"/>
      <c r="P82" s="106"/>
      <c r="Q82" s="107"/>
      <c r="R82" s="108"/>
      <c r="S82" s="106"/>
      <c r="T82" s="107"/>
      <c r="U82" s="108"/>
      <c r="V82" s="106"/>
      <c r="W82" s="107"/>
      <c r="X82" s="108"/>
      <c r="Y82" s="106"/>
      <c r="Z82" s="107"/>
      <c r="AA82" s="122"/>
    </row>
    <row r="83" spans="1:28" x14ac:dyDescent="0.4">
      <c r="A83" s="105"/>
      <c r="B83" s="104"/>
      <c r="C83" s="104"/>
      <c r="D83" s="104"/>
      <c r="E83" s="104"/>
      <c r="F83" s="104"/>
      <c r="G83" s="104"/>
      <c r="H83" s="104"/>
      <c r="I83" s="104"/>
      <c r="J83" s="104"/>
      <c r="K83" s="104"/>
      <c r="L83" s="104"/>
      <c r="M83" s="104"/>
      <c r="N83" s="104"/>
      <c r="O83" s="104"/>
      <c r="P83" s="109"/>
      <c r="Q83" s="110"/>
      <c r="R83" s="111"/>
      <c r="S83" s="109"/>
      <c r="T83" s="110"/>
      <c r="U83" s="111"/>
      <c r="V83" s="109"/>
      <c r="W83" s="110"/>
      <c r="X83" s="111"/>
      <c r="Y83" s="109"/>
      <c r="Z83" s="110"/>
      <c r="AA83" s="123"/>
    </row>
    <row r="84" spans="1:28" x14ac:dyDescent="0.4">
      <c r="A84" s="105"/>
      <c r="B84" s="104"/>
      <c r="C84" s="104"/>
      <c r="D84" s="104"/>
      <c r="E84" s="104"/>
      <c r="F84" s="104"/>
      <c r="G84" s="104"/>
      <c r="H84" s="104"/>
      <c r="I84" s="104"/>
      <c r="J84" s="104"/>
      <c r="K84" s="104"/>
      <c r="L84" s="104"/>
      <c r="M84" s="104"/>
      <c r="N84" s="104"/>
      <c r="O84" s="104"/>
      <c r="P84" s="109"/>
      <c r="Q84" s="110"/>
      <c r="R84" s="111"/>
      <c r="S84" s="109"/>
      <c r="T84" s="110"/>
      <c r="U84" s="111"/>
      <c r="V84" s="109"/>
      <c r="W84" s="110"/>
      <c r="X84" s="111"/>
      <c r="Y84" s="109"/>
      <c r="Z84" s="110"/>
      <c r="AA84" s="123"/>
    </row>
    <row r="85" spans="1:28" x14ac:dyDescent="0.4">
      <c r="A85" s="105"/>
      <c r="B85" s="104"/>
      <c r="C85" s="104"/>
      <c r="D85" s="104"/>
      <c r="E85" s="104"/>
      <c r="F85" s="104"/>
      <c r="G85" s="104"/>
      <c r="H85" s="104"/>
      <c r="I85" s="104"/>
      <c r="J85" s="104"/>
      <c r="K85" s="104"/>
      <c r="L85" s="104"/>
      <c r="M85" s="104"/>
      <c r="N85" s="104"/>
      <c r="O85" s="104"/>
      <c r="P85" s="109"/>
      <c r="Q85" s="110"/>
      <c r="R85" s="111"/>
      <c r="S85" s="109"/>
      <c r="T85" s="110"/>
      <c r="U85" s="111"/>
      <c r="V85" s="109"/>
      <c r="W85" s="110"/>
      <c r="X85" s="111"/>
      <c r="Y85" s="109"/>
      <c r="Z85" s="110"/>
      <c r="AA85" s="123"/>
    </row>
    <row r="86" spans="1:28" x14ac:dyDescent="0.4">
      <c r="A86" s="105"/>
      <c r="B86" s="104"/>
      <c r="C86" s="104"/>
      <c r="D86" s="104"/>
      <c r="E86" s="104"/>
      <c r="F86" s="104"/>
      <c r="G86" s="104"/>
      <c r="H86" s="104"/>
      <c r="I86" s="104"/>
      <c r="J86" s="104"/>
      <c r="K86" s="104"/>
      <c r="L86" s="104"/>
      <c r="M86" s="104"/>
      <c r="N86" s="104"/>
      <c r="O86" s="104"/>
      <c r="P86" s="109"/>
      <c r="Q86" s="110"/>
      <c r="R86" s="111"/>
      <c r="S86" s="109"/>
      <c r="T86" s="110"/>
      <c r="U86" s="111"/>
      <c r="V86" s="109"/>
      <c r="W86" s="110"/>
      <c r="X86" s="111"/>
      <c r="Y86" s="109"/>
      <c r="Z86" s="110"/>
      <c r="AA86" s="123"/>
    </row>
    <row r="87" spans="1:28" x14ac:dyDescent="0.4">
      <c r="A87" s="105"/>
      <c r="B87" s="104"/>
      <c r="C87" s="104"/>
      <c r="D87" s="104"/>
      <c r="E87" s="104"/>
      <c r="F87" s="104"/>
      <c r="G87" s="104"/>
      <c r="H87" s="104"/>
      <c r="I87" s="104"/>
      <c r="J87" s="104"/>
      <c r="K87" s="104"/>
      <c r="L87" s="104"/>
      <c r="M87" s="104"/>
      <c r="N87" s="104"/>
      <c r="O87" s="104"/>
      <c r="P87" s="109"/>
      <c r="Q87" s="110"/>
      <c r="R87" s="111"/>
      <c r="S87" s="109"/>
      <c r="T87" s="110"/>
      <c r="U87" s="111"/>
      <c r="V87" s="109"/>
      <c r="W87" s="110"/>
      <c r="X87" s="111"/>
      <c r="Y87" s="109"/>
      <c r="Z87" s="110"/>
      <c r="AA87" s="123"/>
    </row>
    <row r="88" spans="1:28" x14ac:dyDescent="0.4">
      <c r="A88" s="105"/>
      <c r="B88" s="104"/>
      <c r="C88" s="104"/>
      <c r="D88" s="104"/>
      <c r="E88" s="104"/>
      <c r="F88" s="104"/>
      <c r="G88" s="104"/>
      <c r="H88" s="104"/>
      <c r="I88" s="104"/>
      <c r="J88" s="104"/>
      <c r="K88" s="104"/>
      <c r="L88" s="104"/>
      <c r="M88" s="104"/>
      <c r="N88" s="104"/>
      <c r="O88" s="104"/>
      <c r="P88" s="109"/>
      <c r="Q88" s="110"/>
      <c r="R88" s="111"/>
      <c r="S88" s="109"/>
      <c r="T88" s="110"/>
      <c r="U88" s="111"/>
      <c r="V88" s="109"/>
      <c r="W88" s="110"/>
      <c r="X88" s="111"/>
      <c r="Y88" s="109"/>
      <c r="Z88" s="110"/>
      <c r="AA88" s="123"/>
    </row>
    <row r="89" spans="1:28" x14ac:dyDescent="0.4">
      <c r="A89" s="105"/>
      <c r="B89" s="104"/>
      <c r="C89" s="104"/>
      <c r="D89" s="104"/>
      <c r="E89" s="104"/>
      <c r="F89" s="104"/>
      <c r="G89" s="104"/>
      <c r="H89" s="104"/>
      <c r="I89" s="104"/>
      <c r="J89" s="104"/>
      <c r="K89" s="104"/>
      <c r="L89" s="104"/>
      <c r="M89" s="104"/>
      <c r="N89" s="104"/>
      <c r="O89" s="104"/>
      <c r="P89" s="112"/>
      <c r="Q89" s="113"/>
      <c r="R89" s="114"/>
      <c r="S89" s="112"/>
      <c r="T89" s="113"/>
      <c r="U89" s="114"/>
      <c r="V89" s="112"/>
      <c r="W89" s="113"/>
      <c r="X89" s="114"/>
      <c r="Y89" s="112"/>
      <c r="Z89" s="113"/>
      <c r="AA89" s="124"/>
    </row>
    <row r="90" spans="1:28" ht="19.5" thickBot="1" x14ac:dyDescent="0.45">
      <c r="A90" s="132" t="s">
        <v>116</v>
      </c>
      <c r="B90" s="133"/>
      <c r="C90" s="133"/>
      <c r="D90" s="133"/>
      <c r="E90" s="133"/>
      <c r="F90" s="133"/>
      <c r="G90" s="133"/>
      <c r="H90" s="133"/>
      <c r="I90" s="133"/>
      <c r="J90" s="133"/>
      <c r="K90" s="133"/>
      <c r="L90" s="133"/>
      <c r="M90" s="133"/>
      <c r="N90" s="133"/>
      <c r="O90" s="133"/>
      <c r="P90" s="133"/>
      <c r="Q90" s="133"/>
      <c r="R90" s="132" t="s">
        <v>121</v>
      </c>
      <c r="S90" s="133"/>
      <c r="T90" s="133"/>
      <c r="U90" s="133"/>
      <c r="V90" s="134"/>
      <c r="W90" s="132" t="s">
        <v>122</v>
      </c>
      <c r="X90" s="133"/>
      <c r="Y90" s="133"/>
      <c r="Z90" s="133"/>
      <c r="AA90" s="134"/>
    </row>
    <row r="91" spans="1:28" x14ac:dyDescent="0.4">
      <c r="A91" s="131" t="s">
        <v>6</v>
      </c>
      <c r="B91" s="116"/>
      <c r="C91" s="116" t="s">
        <v>73</v>
      </c>
      <c r="D91" s="116"/>
      <c r="E91" s="116" t="s">
        <v>74</v>
      </c>
      <c r="F91" s="116"/>
      <c r="G91" s="116" t="s">
        <v>75</v>
      </c>
      <c r="H91" s="116"/>
      <c r="I91" s="116" t="s">
        <v>0</v>
      </c>
      <c r="J91" s="116"/>
      <c r="K91" s="116" t="s">
        <v>120</v>
      </c>
      <c r="L91" s="116"/>
      <c r="M91" s="116" t="s">
        <v>15</v>
      </c>
      <c r="N91" s="116"/>
      <c r="O91" s="116" t="s">
        <v>77</v>
      </c>
      <c r="P91" s="116"/>
      <c r="Q91" s="117"/>
      <c r="R91" s="37" t="s">
        <v>119</v>
      </c>
      <c r="S91" s="116" t="s">
        <v>6</v>
      </c>
      <c r="T91" s="116"/>
      <c r="U91" s="116" t="s">
        <v>0</v>
      </c>
      <c r="V91" s="117"/>
      <c r="W91" s="37" t="s">
        <v>119</v>
      </c>
      <c r="X91" s="116" t="s">
        <v>6</v>
      </c>
      <c r="Y91" s="116"/>
      <c r="Z91" s="116" t="s">
        <v>77</v>
      </c>
      <c r="AA91" s="117"/>
      <c r="AB91" s="21"/>
    </row>
    <row r="92" spans="1:28" x14ac:dyDescent="0.4">
      <c r="A92" s="105" t="s">
        <v>34</v>
      </c>
      <c r="B92" s="104"/>
      <c r="C92" s="104"/>
      <c r="D92" s="104"/>
      <c r="E92" s="104"/>
      <c r="F92" s="104"/>
      <c r="G92" s="104"/>
      <c r="H92" s="104"/>
      <c r="I92" s="104"/>
      <c r="J92" s="104"/>
      <c r="K92" s="104"/>
      <c r="L92" s="104"/>
      <c r="M92" s="104"/>
      <c r="N92" s="104"/>
      <c r="O92" s="104"/>
      <c r="P92" s="104"/>
      <c r="Q92" s="115"/>
      <c r="R92" s="35">
        <v>1</v>
      </c>
      <c r="S92" s="100"/>
      <c r="T92" s="101"/>
      <c r="U92" s="100"/>
      <c r="V92" s="103"/>
      <c r="W92" s="35">
        <v>1</v>
      </c>
      <c r="X92" s="100"/>
      <c r="Y92" s="101"/>
      <c r="Z92" s="100"/>
      <c r="AA92" s="103"/>
    </row>
    <row r="93" spans="1:28" x14ac:dyDescent="0.4">
      <c r="A93" s="105" t="s">
        <v>35</v>
      </c>
      <c r="B93" s="104"/>
      <c r="C93" s="104"/>
      <c r="D93" s="104"/>
      <c r="E93" s="104"/>
      <c r="F93" s="104"/>
      <c r="G93" s="104"/>
      <c r="H93" s="104"/>
      <c r="I93" s="104"/>
      <c r="J93" s="104"/>
      <c r="K93" s="104"/>
      <c r="L93" s="104"/>
      <c r="M93" s="104"/>
      <c r="N93" s="104"/>
      <c r="O93" s="104"/>
      <c r="P93" s="104"/>
      <c r="Q93" s="115"/>
      <c r="R93" s="35">
        <v>2</v>
      </c>
      <c r="S93" s="100"/>
      <c r="T93" s="101"/>
      <c r="U93" s="100"/>
      <c r="V93" s="103"/>
      <c r="W93" s="35">
        <v>2</v>
      </c>
      <c r="X93" s="100"/>
      <c r="Y93" s="101"/>
      <c r="Z93" s="100"/>
      <c r="AA93" s="103"/>
    </row>
    <row r="94" spans="1:28" x14ac:dyDescent="0.4">
      <c r="A94" s="105" t="s">
        <v>36</v>
      </c>
      <c r="B94" s="104"/>
      <c r="C94" s="104"/>
      <c r="D94" s="104"/>
      <c r="E94" s="104"/>
      <c r="F94" s="104"/>
      <c r="G94" s="104"/>
      <c r="H94" s="104"/>
      <c r="I94" s="104"/>
      <c r="J94" s="104"/>
      <c r="K94" s="104"/>
      <c r="L94" s="104"/>
      <c r="M94" s="104"/>
      <c r="N94" s="104"/>
      <c r="O94" s="104"/>
      <c r="P94" s="104"/>
      <c r="Q94" s="115"/>
      <c r="R94" s="35">
        <v>3</v>
      </c>
      <c r="S94" s="100"/>
      <c r="T94" s="101"/>
      <c r="U94" s="100"/>
      <c r="V94" s="103"/>
      <c r="W94" s="35">
        <v>3</v>
      </c>
      <c r="X94" s="100"/>
      <c r="Y94" s="101"/>
      <c r="Z94" s="100"/>
      <c r="AA94" s="103"/>
    </row>
    <row r="95" spans="1:28" x14ac:dyDescent="0.4">
      <c r="A95" s="105" t="s">
        <v>37</v>
      </c>
      <c r="B95" s="104"/>
      <c r="C95" s="104"/>
      <c r="D95" s="104"/>
      <c r="E95" s="104"/>
      <c r="F95" s="104"/>
      <c r="G95" s="104"/>
      <c r="H95" s="104"/>
      <c r="I95" s="104"/>
      <c r="J95" s="104"/>
      <c r="K95" s="104"/>
      <c r="L95" s="104"/>
      <c r="M95" s="104"/>
      <c r="N95" s="104"/>
      <c r="O95" s="104"/>
      <c r="P95" s="104"/>
      <c r="Q95" s="115"/>
      <c r="R95" s="35">
        <v>4</v>
      </c>
      <c r="S95" s="100"/>
      <c r="T95" s="101"/>
      <c r="U95" s="100"/>
      <c r="V95" s="103"/>
      <c r="W95" s="35">
        <v>4</v>
      </c>
      <c r="X95" s="100"/>
      <c r="Y95" s="101"/>
      <c r="Z95" s="100"/>
      <c r="AA95" s="103"/>
    </row>
    <row r="96" spans="1:28" x14ac:dyDescent="0.4">
      <c r="A96" s="105" t="s">
        <v>38</v>
      </c>
      <c r="B96" s="104"/>
      <c r="C96" s="104"/>
      <c r="D96" s="104"/>
      <c r="E96" s="104"/>
      <c r="F96" s="104"/>
      <c r="G96" s="104"/>
      <c r="H96" s="104"/>
      <c r="I96" s="104"/>
      <c r="J96" s="104"/>
      <c r="K96" s="104"/>
      <c r="L96" s="104"/>
      <c r="M96" s="104"/>
      <c r="N96" s="104"/>
      <c r="O96" s="104"/>
      <c r="P96" s="104"/>
      <c r="Q96" s="115"/>
      <c r="R96" s="35">
        <v>5</v>
      </c>
      <c r="S96" s="100"/>
      <c r="T96" s="101"/>
      <c r="U96" s="100"/>
      <c r="V96" s="103"/>
      <c r="W96" s="35">
        <v>5</v>
      </c>
      <c r="X96" s="100"/>
      <c r="Y96" s="101"/>
      <c r="Z96" s="100"/>
      <c r="AA96" s="103"/>
    </row>
    <row r="97" spans="1:27" x14ac:dyDescent="0.4">
      <c r="A97" s="105" t="s">
        <v>39</v>
      </c>
      <c r="B97" s="104"/>
      <c r="C97" s="104"/>
      <c r="D97" s="104"/>
      <c r="E97" s="104"/>
      <c r="F97" s="104"/>
      <c r="G97" s="104"/>
      <c r="H97" s="104"/>
      <c r="I97" s="104"/>
      <c r="J97" s="104"/>
      <c r="K97" s="104"/>
      <c r="L97" s="104"/>
      <c r="M97" s="104"/>
      <c r="N97" s="104"/>
      <c r="O97" s="104"/>
      <c r="P97" s="104"/>
      <c r="Q97" s="115"/>
      <c r="R97" s="35">
        <v>6</v>
      </c>
      <c r="S97" s="100"/>
      <c r="T97" s="101"/>
      <c r="U97" s="100"/>
      <c r="V97" s="103"/>
      <c r="W97" s="35">
        <v>6</v>
      </c>
      <c r="X97" s="100"/>
      <c r="Y97" s="101"/>
      <c r="Z97" s="100"/>
      <c r="AA97" s="103"/>
    </row>
    <row r="98" spans="1:27" x14ac:dyDescent="0.4">
      <c r="A98" s="105" t="s">
        <v>40</v>
      </c>
      <c r="B98" s="104"/>
      <c r="C98" s="104"/>
      <c r="D98" s="104"/>
      <c r="E98" s="104"/>
      <c r="F98" s="104"/>
      <c r="G98" s="104"/>
      <c r="H98" s="104"/>
      <c r="I98" s="104"/>
      <c r="J98" s="104"/>
      <c r="K98" s="104"/>
      <c r="L98" s="104"/>
      <c r="M98" s="104"/>
      <c r="N98" s="104"/>
      <c r="O98" s="104"/>
      <c r="P98" s="104"/>
      <c r="Q98" s="115"/>
      <c r="R98" s="35">
        <v>7</v>
      </c>
      <c r="S98" s="100"/>
      <c r="T98" s="101"/>
      <c r="U98" s="100"/>
      <c r="V98" s="103"/>
      <c r="W98" s="35">
        <v>7</v>
      </c>
      <c r="X98" s="100"/>
      <c r="Y98" s="101"/>
      <c r="Z98" s="100"/>
      <c r="AA98" s="103"/>
    </row>
    <row r="99" spans="1:27" x14ac:dyDescent="0.4">
      <c r="A99" s="105" t="s">
        <v>41</v>
      </c>
      <c r="B99" s="104"/>
      <c r="C99" s="104"/>
      <c r="D99" s="104"/>
      <c r="E99" s="104"/>
      <c r="F99" s="104"/>
      <c r="G99" s="104"/>
      <c r="H99" s="104"/>
      <c r="I99" s="104"/>
      <c r="J99" s="104"/>
      <c r="K99" s="104"/>
      <c r="L99" s="104"/>
      <c r="M99" s="104"/>
      <c r="N99" s="104"/>
      <c r="O99" s="104"/>
      <c r="P99" s="104"/>
      <c r="Q99" s="115"/>
      <c r="R99" s="35">
        <v>8</v>
      </c>
      <c r="S99" s="100"/>
      <c r="T99" s="101"/>
      <c r="U99" s="100"/>
      <c r="V99" s="103"/>
      <c r="W99" s="35">
        <v>8</v>
      </c>
      <c r="X99" s="100"/>
      <c r="Y99" s="101"/>
      <c r="Z99" s="100"/>
      <c r="AA99" s="103"/>
    </row>
    <row r="100" spans="1:27" x14ac:dyDescent="0.4">
      <c r="A100" s="105" t="s">
        <v>42</v>
      </c>
      <c r="B100" s="104"/>
      <c r="C100" s="104"/>
      <c r="D100" s="104"/>
      <c r="E100" s="104"/>
      <c r="F100" s="104"/>
      <c r="G100" s="104"/>
      <c r="H100" s="104"/>
      <c r="I100" s="104"/>
      <c r="J100" s="104"/>
      <c r="K100" s="104"/>
      <c r="L100" s="104"/>
      <c r="M100" s="104"/>
      <c r="N100" s="104"/>
      <c r="O100" s="104"/>
      <c r="P100" s="104"/>
      <c r="Q100" s="115"/>
      <c r="R100" s="35">
        <v>9</v>
      </c>
      <c r="S100" s="100"/>
      <c r="T100" s="101"/>
      <c r="U100" s="100"/>
      <c r="V100" s="103"/>
      <c r="W100" s="35">
        <v>9</v>
      </c>
      <c r="X100" s="100"/>
      <c r="Y100" s="101"/>
      <c r="Z100" s="100"/>
      <c r="AA100" s="103"/>
    </row>
    <row r="101" spans="1:27" x14ac:dyDescent="0.4">
      <c r="A101" s="105" t="s">
        <v>43</v>
      </c>
      <c r="B101" s="104"/>
      <c r="C101" s="104"/>
      <c r="D101" s="104"/>
      <c r="E101" s="104"/>
      <c r="F101" s="104"/>
      <c r="G101" s="104"/>
      <c r="H101" s="104"/>
      <c r="I101" s="104"/>
      <c r="J101" s="104"/>
      <c r="K101" s="104"/>
      <c r="L101" s="104"/>
      <c r="M101" s="104"/>
      <c r="N101" s="104"/>
      <c r="O101" s="104"/>
      <c r="P101" s="104"/>
      <c r="Q101" s="115"/>
      <c r="R101" s="35">
        <v>10</v>
      </c>
      <c r="S101" s="100"/>
      <c r="T101" s="101"/>
      <c r="U101" s="100"/>
      <c r="V101" s="103"/>
      <c r="W101" s="35">
        <v>10</v>
      </c>
      <c r="X101" s="100"/>
      <c r="Y101" s="101"/>
      <c r="Z101" s="100"/>
      <c r="AA101" s="103"/>
    </row>
    <row r="102" spans="1:27" x14ac:dyDescent="0.4">
      <c r="A102" s="105" t="s">
        <v>44</v>
      </c>
      <c r="B102" s="104"/>
      <c r="C102" s="104"/>
      <c r="D102" s="104"/>
      <c r="E102" s="104"/>
      <c r="F102" s="104"/>
      <c r="G102" s="104"/>
      <c r="H102" s="104"/>
      <c r="I102" s="104"/>
      <c r="J102" s="104"/>
      <c r="K102" s="104"/>
      <c r="L102" s="104"/>
      <c r="M102" s="104"/>
      <c r="N102" s="104"/>
      <c r="O102" s="104"/>
      <c r="P102" s="104"/>
      <c r="Q102" s="115"/>
      <c r="R102" s="35">
        <v>11</v>
      </c>
      <c r="S102" s="100"/>
      <c r="T102" s="101"/>
      <c r="U102" s="100"/>
      <c r="V102" s="103"/>
      <c r="W102" s="35">
        <v>11</v>
      </c>
      <c r="X102" s="100"/>
      <c r="Y102" s="101"/>
      <c r="Z102" s="100"/>
      <c r="AA102" s="103"/>
    </row>
    <row r="103" spans="1:27" x14ac:dyDescent="0.4">
      <c r="A103" s="105" t="s">
        <v>45</v>
      </c>
      <c r="B103" s="104"/>
      <c r="C103" s="104"/>
      <c r="D103" s="104"/>
      <c r="E103" s="104"/>
      <c r="F103" s="104"/>
      <c r="G103" s="104"/>
      <c r="H103" s="104"/>
      <c r="I103" s="104"/>
      <c r="J103" s="104"/>
      <c r="K103" s="104"/>
      <c r="L103" s="104"/>
      <c r="M103" s="104"/>
      <c r="N103" s="104"/>
      <c r="O103" s="104"/>
      <c r="P103" s="104"/>
      <c r="Q103" s="115"/>
      <c r="R103" s="35">
        <v>12</v>
      </c>
      <c r="S103" s="100"/>
      <c r="T103" s="101"/>
      <c r="U103" s="100"/>
      <c r="V103" s="103"/>
      <c r="W103" s="35">
        <v>12</v>
      </c>
      <c r="X103" s="100"/>
      <c r="Y103" s="101"/>
      <c r="Z103" s="100"/>
      <c r="AA103" s="103"/>
    </row>
    <row r="104" spans="1:27" x14ac:dyDescent="0.4">
      <c r="A104" s="105"/>
      <c r="B104" s="104"/>
      <c r="C104" s="104"/>
      <c r="D104" s="104"/>
      <c r="E104" s="104"/>
      <c r="F104" s="104"/>
      <c r="G104" s="104"/>
      <c r="H104" s="104"/>
      <c r="I104" s="104"/>
      <c r="J104" s="104"/>
      <c r="K104" s="104"/>
      <c r="L104" s="104"/>
      <c r="M104" s="104"/>
      <c r="N104" s="104"/>
      <c r="O104" s="104"/>
      <c r="P104" s="104"/>
      <c r="Q104" s="115"/>
      <c r="R104" s="35">
        <v>13</v>
      </c>
      <c r="S104" s="100"/>
      <c r="T104" s="101"/>
      <c r="U104" s="100"/>
      <c r="V104" s="103"/>
      <c r="W104" s="35">
        <v>13</v>
      </c>
      <c r="X104" s="100"/>
      <c r="Y104" s="101"/>
      <c r="Z104" s="100"/>
      <c r="AA104" s="103"/>
    </row>
    <row r="105" spans="1:27" x14ac:dyDescent="0.4">
      <c r="A105" s="105"/>
      <c r="B105" s="104"/>
      <c r="C105" s="104"/>
      <c r="D105" s="104"/>
      <c r="E105" s="104"/>
      <c r="F105" s="104"/>
      <c r="G105" s="104"/>
      <c r="H105" s="104"/>
      <c r="I105" s="104"/>
      <c r="J105" s="104"/>
      <c r="K105" s="104"/>
      <c r="L105" s="104"/>
      <c r="M105" s="104"/>
      <c r="N105" s="104"/>
      <c r="O105" s="104"/>
      <c r="P105" s="104"/>
      <c r="Q105" s="115"/>
      <c r="R105" s="35">
        <v>14</v>
      </c>
      <c r="S105" s="100"/>
      <c r="T105" s="101"/>
      <c r="U105" s="100"/>
      <c r="V105" s="103"/>
      <c r="W105" s="35">
        <v>14</v>
      </c>
      <c r="X105" s="100"/>
      <c r="Y105" s="101"/>
      <c r="Z105" s="100"/>
      <c r="AA105" s="103"/>
    </row>
    <row r="106" spans="1:27" x14ac:dyDescent="0.4">
      <c r="A106" s="105"/>
      <c r="B106" s="104"/>
      <c r="C106" s="104"/>
      <c r="D106" s="104"/>
      <c r="E106" s="104"/>
      <c r="F106" s="104"/>
      <c r="G106" s="104"/>
      <c r="H106" s="104"/>
      <c r="I106" s="104"/>
      <c r="J106" s="104"/>
      <c r="K106" s="104"/>
      <c r="L106" s="104"/>
      <c r="M106" s="104"/>
      <c r="N106" s="104"/>
      <c r="O106" s="104"/>
      <c r="P106" s="104"/>
      <c r="Q106" s="115"/>
      <c r="R106" s="35">
        <v>15</v>
      </c>
      <c r="S106" s="100"/>
      <c r="T106" s="101"/>
      <c r="U106" s="100"/>
      <c r="V106" s="103"/>
      <c r="W106" s="35">
        <v>15</v>
      </c>
      <c r="X106" s="100"/>
      <c r="Y106" s="101"/>
      <c r="Z106" s="100"/>
      <c r="AA106" s="103"/>
    </row>
    <row r="107" spans="1:27" x14ac:dyDescent="0.4">
      <c r="A107" s="121"/>
      <c r="B107" s="101"/>
      <c r="C107" s="100"/>
      <c r="D107" s="101"/>
      <c r="E107" s="100"/>
      <c r="F107" s="101"/>
      <c r="G107" s="100"/>
      <c r="H107" s="101"/>
      <c r="I107" s="100"/>
      <c r="J107" s="101"/>
      <c r="K107" s="100"/>
      <c r="L107" s="101"/>
      <c r="M107" s="100"/>
      <c r="N107" s="101"/>
      <c r="O107" s="100"/>
      <c r="P107" s="119"/>
      <c r="Q107" s="103"/>
      <c r="R107" s="35">
        <v>16</v>
      </c>
      <c r="S107" s="100"/>
      <c r="T107" s="101"/>
      <c r="U107" s="100"/>
      <c r="V107" s="103"/>
      <c r="W107" s="35">
        <v>16</v>
      </c>
      <c r="X107" s="100"/>
      <c r="Y107" s="101"/>
      <c r="Z107" s="100"/>
      <c r="AA107" s="103"/>
    </row>
    <row r="108" spans="1:27" x14ac:dyDescent="0.4">
      <c r="A108" s="121"/>
      <c r="B108" s="101"/>
      <c r="C108" s="100"/>
      <c r="D108" s="101"/>
      <c r="E108" s="100"/>
      <c r="F108" s="101"/>
      <c r="G108" s="100"/>
      <c r="H108" s="101"/>
      <c r="I108" s="100"/>
      <c r="J108" s="101"/>
      <c r="K108" s="100"/>
      <c r="L108" s="101"/>
      <c r="M108" s="100"/>
      <c r="N108" s="101"/>
      <c r="O108" s="100"/>
      <c r="P108" s="119"/>
      <c r="Q108" s="103"/>
      <c r="R108" s="35">
        <v>17</v>
      </c>
      <c r="S108" s="100"/>
      <c r="T108" s="101"/>
      <c r="U108" s="100"/>
      <c r="V108" s="103"/>
      <c r="W108" s="35">
        <v>17</v>
      </c>
      <c r="X108" s="100"/>
      <c r="Y108" s="101"/>
      <c r="Z108" s="100"/>
      <c r="AA108" s="103"/>
    </row>
    <row r="109" spans="1:27" ht="19.5" thickBot="1" x14ac:dyDescent="0.45">
      <c r="A109" s="120"/>
      <c r="B109" s="99"/>
      <c r="C109" s="98"/>
      <c r="D109" s="99"/>
      <c r="E109" s="98"/>
      <c r="F109" s="99"/>
      <c r="G109" s="98"/>
      <c r="H109" s="99"/>
      <c r="I109" s="98"/>
      <c r="J109" s="99"/>
      <c r="K109" s="98"/>
      <c r="L109" s="99"/>
      <c r="M109" s="98"/>
      <c r="N109" s="99"/>
      <c r="O109" s="98"/>
      <c r="P109" s="118"/>
      <c r="Q109" s="102"/>
      <c r="R109" s="34">
        <v>18</v>
      </c>
      <c r="S109" s="98"/>
      <c r="T109" s="99"/>
      <c r="U109" s="98"/>
      <c r="V109" s="102"/>
      <c r="W109" s="34">
        <v>18</v>
      </c>
      <c r="X109" s="98"/>
      <c r="Y109" s="99"/>
      <c r="Z109" s="98"/>
      <c r="AA109" s="102"/>
    </row>
    <row r="110" spans="1:27" x14ac:dyDescent="0.4">
      <c r="A110" s="110"/>
      <c r="B110" s="110"/>
    </row>
  </sheetData>
  <mergeCells count="438">
    <mergeCell ref="I19:L27"/>
    <mergeCell ref="M18:O18"/>
    <mergeCell ref="P18:R18"/>
    <mergeCell ref="V4:AA4"/>
    <mergeCell ref="M4:O4"/>
    <mergeCell ref="A17:L17"/>
    <mergeCell ref="G3:O3"/>
    <mergeCell ref="M17:AA17"/>
    <mergeCell ref="A19:D27"/>
    <mergeCell ref="E19:H27"/>
    <mergeCell ref="G4:I4"/>
    <mergeCell ref="J4:L4"/>
    <mergeCell ref="J5:L15"/>
    <mergeCell ref="M5:O15"/>
    <mergeCell ref="V3:AA3"/>
    <mergeCell ref="A3:F3"/>
    <mergeCell ref="A4:C4"/>
    <mergeCell ref="A5:C7"/>
    <mergeCell ref="A8:C8"/>
    <mergeCell ref="G5:I15"/>
    <mergeCell ref="A9:C11"/>
    <mergeCell ref="A12:C12"/>
    <mergeCell ref="A13:C15"/>
    <mergeCell ref="D4:F4"/>
    <mergeCell ref="D12:F12"/>
    <mergeCell ref="D13:F15"/>
    <mergeCell ref="D5:F11"/>
    <mergeCell ref="K28:L28"/>
    <mergeCell ref="N28:O28"/>
    <mergeCell ref="S19:U27"/>
    <mergeCell ref="V19:X27"/>
    <mergeCell ref="A2:AA2"/>
    <mergeCell ref="A18:D18"/>
    <mergeCell ref="E18:H18"/>
    <mergeCell ref="I18:L18"/>
    <mergeCell ref="S18:U18"/>
    <mergeCell ref="V18:X18"/>
    <mergeCell ref="Y18:AA18"/>
    <mergeCell ref="P9:R11"/>
    <mergeCell ref="S9:U11"/>
    <mergeCell ref="V5:AA9"/>
    <mergeCell ref="V10:X10"/>
    <mergeCell ref="Y10:AA10"/>
    <mergeCell ref="V11:X15"/>
    <mergeCell ref="Y11:AA15"/>
    <mergeCell ref="P12:U12"/>
    <mergeCell ref="P3:U3"/>
    <mergeCell ref="P4:U4"/>
    <mergeCell ref="P5:U7"/>
    <mergeCell ref="P8:R8"/>
    <mergeCell ref="S8:U8"/>
    <mergeCell ref="Y19:AA27"/>
    <mergeCell ref="X29:Y31"/>
    <mergeCell ref="Z29:AA31"/>
    <mergeCell ref="M29:M31"/>
    <mergeCell ref="N29:O31"/>
    <mergeCell ref="P29:Q31"/>
    <mergeCell ref="R29:S31"/>
    <mergeCell ref="T29:U31"/>
    <mergeCell ref="V29:W31"/>
    <mergeCell ref="M19:O27"/>
    <mergeCell ref="P19:R27"/>
    <mergeCell ref="P28:Q28"/>
    <mergeCell ref="R28:S28"/>
    <mergeCell ref="T28:U28"/>
    <mergeCell ref="V28:W28"/>
    <mergeCell ref="P13:U15"/>
    <mergeCell ref="T32:U34"/>
    <mergeCell ref="V32:W34"/>
    <mergeCell ref="X32:Y34"/>
    <mergeCell ref="Z32:AA34"/>
    <mergeCell ref="T35:U37"/>
    <mergeCell ref="V35:W37"/>
    <mergeCell ref="X35:Y37"/>
    <mergeCell ref="Z35:AA37"/>
    <mergeCell ref="X28:Y28"/>
    <mergeCell ref="Z28:AA28"/>
    <mergeCell ref="M38:M40"/>
    <mergeCell ref="M41:M43"/>
    <mergeCell ref="N32:O34"/>
    <mergeCell ref="P32:Q34"/>
    <mergeCell ref="R32:S34"/>
    <mergeCell ref="N35:O37"/>
    <mergeCell ref="P35:Q37"/>
    <mergeCell ref="R35:S37"/>
    <mergeCell ref="N38:O40"/>
    <mergeCell ref="P38:Q40"/>
    <mergeCell ref="R38:S40"/>
    <mergeCell ref="M32:M34"/>
    <mergeCell ref="M35:M37"/>
    <mergeCell ref="T38:U40"/>
    <mergeCell ref="V38:W40"/>
    <mergeCell ref="X38:Y40"/>
    <mergeCell ref="Z38:AA40"/>
    <mergeCell ref="N41:O43"/>
    <mergeCell ref="P41:Q43"/>
    <mergeCell ref="R41:S43"/>
    <mergeCell ref="T41:U43"/>
    <mergeCell ref="V41:W43"/>
    <mergeCell ref="X41:Y43"/>
    <mergeCell ref="Z41:AA43"/>
    <mergeCell ref="A28:B28"/>
    <mergeCell ref="C28:D28"/>
    <mergeCell ref="A29:B31"/>
    <mergeCell ref="C29:D31"/>
    <mergeCell ref="E28:F28"/>
    <mergeCell ref="G28:H28"/>
    <mergeCell ref="E29:F31"/>
    <mergeCell ref="G29:H31"/>
    <mergeCell ref="I28:J28"/>
    <mergeCell ref="I29:J31"/>
    <mergeCell ref="K29:L31"/>
    <mergeCell ref="A32:F32"/>
    <mergeCell ref="G32:L32"/>
    <mergeCell ref="A33:B33"/>
    <mergeCell ref="C33:D33"/>
    <mergeCell ref="E33:F33"/>
    <mergeCell ref="G33:H33"/>
    <mergeCell ref="I33:J33"/>
    <mergeCell ref="K33:L33"/>
    <mergeCell ref="J68:K68"/>
    <mergeCell ref="J59:R59"/>
    <mergeCell ref="J60:R67"/>
    <mergeCell ref="S68:T68"/>
    <mergeCell ref="A39:B39"/>
    <mergeCell ref="C39:D39"/>
    <mergeCell ref="E39:F39"/>
    <mergeCell ref="G34:H37"/>
    <mergeCell ref="I34:J37"/>
    <mergeCell ref="G39:H39"/>
    <mergeCell ref="I39:J39"/>
    <mergeCell ref="K39:L39"/>
    <mergeCell ref="A40:B43"/>
    <mergeCell ref="C40:D43"/>
    <mergeCell ref="E40:F43"/>
    <mergeCell ref="G40:H43"/>
    <mergeCell ref="I40:J43"/>
    <mergeCell ref="K40:L43"/>
    <mergeCell ref="G38:L38"/>
    <mergeCell ref="A34:B37"/>
    <mergeCell ref="C34:D37"/>
    <mergeCell ref="E34:F37"/>
    <mergeCell ref="A38:F38"/>
    <mergeCell ref="K34:L37"/>
    <mergeCell ref="A46:I53"/>
    <mergeCell ref="A45:I45"/>
    <mergeCell ref="J54:K54"/>
    <mergeCell ref="J55:K55"/>
    <mergeCell ref="J56:K56"/>
    <mergeCell ref="J57:K57"/>
    <mergeCell ref="J58:K58"/>
    <mergeCell ref="J45:R45"/>
    <mergeCell ref="J46:R53"/>
    <mergeCell ref="A58:B58"/>
    <mergeCell ref="S54:T54"/>
    <mergeCell ref="S55:T55"/>
    <mergeCell ref="A54:B54"/>
    <mergeCell ref="A55:B55"/>
    <mergeCell ref="A56:B56"/>
    <mergeCell ref="A57:B57"/>
    <mergeCell ref="S70:T70"/>
    <mergeCell ref="S71:T71"/>
    <mergeCell ref="S72:T72"/>
    <mergeCell ref="S59:AA59"/>
    <mergeCell ref="S60:AA67"/>
    <mergeCell ref="J69:K69"/>
    <mergeCell ref="J70:K70"/>
    <mergeCell ref="J71:K71"/>
    <mergeCell ref="S58:T58"/>
    <mergeCell ref="A68:B68"/>
    <mergeCell ref="A69:B69"/>
    <mergeCell ref="A70:B70"/>
    <mergeCell ref="A71:B71"/>
    <mergeCell ref="A72:B72"/>
    <mergeCell ref="J72:K72"/>
    <mergeCell ref="S69:T69"/>
    <mergeCell ref="A59:I59"/>
    <mergeCell ref="A60:I67"/>
    <mergeCell ref="A92:B92"/>
    <mergeCell ref="C92:D92"/>
    <mergeCell ref="E92:F92"/>
    <mergeCell ref="G92:H92"/>
    <mergeCell ref="I92:J92"/>
    <mergeCell ref="K92:L92"/>
    <mergeCell ref="M92:N92"/>
    <mergeCell ref="A44:AA44"/>
    <mergeCell ref="A91:B91"/>
    <mergeCell ref="C91:D91"/>
    <mergeCell ref="E91:F91"/>
    <mergeCell ref="G91:H91"/>
    <mergeCell ref="I91:J91"/>
    <mergeCell ref="K91:L91"/>
    <mergeCell ref="M91:N91"/>
    <mergeCell ref="S91:T91"/>
    <mergeCell ref="S56:T56"/>
    <mergeCell ref="S57:T57"/>
    <mergeCell ref="S45:AA45"/>
    <mergeCell ref="S46:AA53"/>
    <mergeCell ref="A90:Q90"/>
    <mergeCell ref="R90:V90"/>
    <mergeCell ref="W90:AA90"/>
    <mergeCell ref="A73:AA73"/>
    <mergeCell ref="C95:D95"/>
    <mergeCell ref="E95:F95"/>
    <mergeCell ref="G95:H95"/>
    <mergeCell ref="I95:J95"/>
    <mergeCell ref="K95:L95"/>
    <mergeCell ref="M95:N95"/>
    <mergeCell ref="S92:T92"/>
    <mergeCell ref="A93:B93"/>
    <mergeCell ref="C93:D93"/>
    <mergeCell ref="E93:F93"/>
    <mergeCell ref="G93:H93"/>
    <mergeCell ref="I93:J93"/>
    <mergeCell ref="K93:L93"/>
    <mergeCell ref="M93:N93"/>
    <mergeCell ref="S93:T93"/>
    <mergeCell ref="A94:B94"/>
    <mergeCell ref="C94:D94"/>
    <mergeCell ref="E94:F94"/>
    <mergeCell ref="G94:H94"/>
    <mergeCell ref="I94:J94"/>
    <mergeCell ref="K94:L94"/>
    <mergeCell ref="M94:N94"/>
    <mergeCell ref="S94:T94"/>
    <mergeCell ref="A95:B95"/>
    <mergeCell ref="A96:B96"/>
    <mergeCell ref="C96:D96"/>
    <mergeCell ref="E96:F96"/>
    <mergeCell ref="G96:H96"/>
    <mergeCell ref="I96:J96"/>
    <mergeCell ref="K96:L96"/>
    <mergeCell ref="M96:N96"/>
    <mergeCell ref="S96:T96"/>
    <mergeCell ref="A97:B97"/>
    <mergeCell ref="C97:D97"/>
    <mergeCell ref="E97:F97"/>
    <mergeCell ref="G97:H97"/>
    <mergeCell ref="I97:J97"/>
    <mergeCell ref="K97:L97"/>
    <mergeCell ref="M97:N97"/>
    <mergeCell ref="S97:T97"/>
    <mergeCell ref="O97:Q97"/>
    <mergeCell ref="O96:Q96"/>
    <mergeCell ref="S101:T101"/>
    <mergeCell ref="E98:F98"/>
    <mergeCell ref="G98:H98"/>
    <mergeCell ref="I98:J98"/>
    <mergeCell ref="K98:L98"/>
    <mergeCell ref="M98:N98"/>
    <mergeCell ref="A99:B99"/>
    <mergeCell ref="C99:D99"/>
    <mergeCell ref="E99:F99"/>
    <mergeCell ref="G99:H99"/>
    <mergeCell ref="I99:J99"/>
    <mergeCell ref="K99:L99"/>
    <mergeCell ref="M99:N99"/>
    <mergeCell ref="A98:B98"/>
    <mergeCell ref="C98:D98"/>
    <mergeCell ref="O98:Q98"/>
    <mergeCell ref="O99:Q99"/>
    <mergeCell ref="O100:Q100"/>
    <mergeCell ref="O101:Q101"/>
    <mergeCell ref="M101:N101"/>
    <mergeCell ref="E102:F102"/>
    <mergeCell ref="G102:H102"/>
    <mergeCell ref="I102:J102"/>
    <mergeCell ref="K102:L102"/>
    <mergeCell ref="M102:N102"/>
    <mergeCell ref="S102:T102"/>
    <mergeCell ref="A102:B102"/>
    <mergeCell ref="C102:D102"/>
    <mergeCell ref="A16:L16"/>
    <mergeCell ref="M16:AA16"/>
    <mergeCell ref="A100:B100"/>
    <mergeCell ref="C100:D100"/>
    <mergeCell ref="E100:F100"/>
    <mergeCell ref="G100:H100"/>
    <mergeCell ref="I100:J100"/>
    <mergeCell ref="K100:L100"/>
    <mergeCell ref="M100:N100"/>
    <mergeCell ref="S100:T100"/>
    <mergeCell ref="A101:B101"/>
    <mergeCell ref="C101:D101"/>
    <mergeCell ref="E101:F101"/>
    <mergeCell ref="G101:H101"/>
    <mergeCell ref="I101:J101"/>
    <mergeCell ref="K101:L101"/>
    <mergeCell ref="Y74:AA81"/>
    <mergeCell ref="Y82:AA89"/>
    <mergeCell ref="X95:Y95"/>
    <mergeCell ref="X96:Y96"/>
    <mergeCell ref="X97:Y97"/>
    <mergeCell ref="X93:Y93"/>
    <mergeCell ref="X94:Y94"/>
    <mergeCell ref="E109:F109"/>
    <mergeCell ref="K109:L109"/>
    <mergeCell ref="E106:F106"/>
    <mergeCell ref="K106:L106"/>
    <mergeCell ref="E107:F107"/>
    <mergeCell ref="K107:L107"/>
    <mergeCell ref="G105:H105"/>
    <mergeCell ref="I105:J105"/>
    <mergeCell ref="M105:N105"/>
    <mergeCell ref="G106:H106"/>
    <mergeCell ref="I106:J106"/>
    <mergeCell ref="M106:N106"/>
    <mergeCell ref="E105:F105"/>
    <mergeCell ref="K105:L105"/>
    <mergeCell ref="E108:F108"/>
    <mergeCell ref="K108:L108"/>
    <mergeCell ref="G107:H107"/>
    <mergeCell ref="Z91:AA91"/>
    <mergeCell ref="U95:V95"/>
    <mergeCell ref="U96:V96"/>
    <mergeCell ref="U97:V97"/>
    <mergeCell ref="U98:V98"/>
    <mergeCell ref="U99:V99"/>
    <mergeCell ref="U100:V100"/>
    <mergeCell ref="U101:V101"/>
    <mergeCell ref="U102:V102"/>
    <mergeCell ref="X92:Y92"/>
    <mergeCell ref="Z92:AA92"/>
    <mergeCell ref="X98:Y98"/>
    <mergeCell ref="X99:Y99"/>
    <mergeCell ref="X100:Y100"/>
    <mergeCell ref="X102:Y102"/>
    <mergeCell ref="Z94:AA94"/>
    <mergeCell ref="Z95:AA95"/>
    <mergeCell ref="Z96:AA96"/>
    <mergeCell ref="Z97:AA97"/>
    <mergeCell ref="Z98:AA98"/>
    <mergeCell ref="Z99:AA99"/>
    <mergeCell ref="Z100:AA100"/>
    <mergeCell ref="Z101:AA101"/>
    <mergeCell ref="A103:B103"/>
    <mergeCell ref="A104:B104"/>
    <mergeCell ref="A105:B105"/>
    <mergeCell ref="A106:B106"/>
    <mergeCell ref="A109:B109"/>
    <mergeCell ref="A110:B110"/>
    <mergeCell ref="C103:D103"/>
    <mergeCell ref="C105:D105"/>
    <mergeCell ref="C106:D106"/>
    <mergeCell ref="C107:D107"/>
    <mergeCell ref="C108:D108"/>
    <mergeCell ref="C109:D109"/>
    <mergeCell ref="A107:B107"/>
    <mergeCell ref="A108:B108"/>
    <mergeCell ref="E103:F103"/>
    <mergeCell ref="G103:H103"/>
    <mergeCell ref="I103:J103"/>
    <mergeCell ref="K103:L103"/>
    <mergeCell ref="M103:N103"/>
    <mergeCell ref="C104:D104"/>
    <mergeCell ref="G104:H104"/>
    <mergeCell ref="I104:J104"/>
    <mergeCell ref="M104:N104"/>
    <mergeCell ref="E104:F104"/>
    <mergeCell ref="K104:L104"/>
    <mergeCell ref="O102:Q102"/>
    <mergeCell ref="O103:Q103"/>
    <mergeCell ref="G109:H109"/>
    <mergeCell ref="I109:J109"/>
    <mergeCell ref="M109:N109"/>
    <mergeCell ref="O104:Q104"/>
    <mergeCell ref="I107:J107"/>
    <mergeCell ref="M107:N107"/>
    <mergeCell ref="G108:H108"/>
    <mergeCell ref="I108:J108"/>
    <mergeCell ref="M108:N108"/>
    <mergeCell ref="O109:Q109"/>
    <mergeCell ref="O108:Q108"/>
    <mergeCell ref="O107:Q107"/>
    <mergeCell ref="U103:V103"/>
    <mergeCell ref="U104:V104"/>
    <mergeCell ref="U105:V105"/>
    <mergeCell ref="U106:V106"/>
    <mergeCell ref="O105:Q105"/>
    <mergeCell ref="O106:Q106"/>
    <mergeCell ref="U91:V91"/>
    <mergeCell ref="X91:Y91"/>
    <mergeCell ref="S95:T95"/>
    <mergeCell ref="S98:T98"/>
    <mergeCell ref="S99:T99"/>
    <mergeCell ref="S103:T103"/>
    <mergeCell ref="S104:T104"/>
    <mergeCell ref="S105:T105"/>
    <mergeCell ref="S106:T106"/>
    <mergeCell ref="U92:V92"/>
    <mergeCell ref="U93:V93"/>
    <mergeCell ref="U94:V94"/>
    <mergeCell ref="O91:Q91"/>
    <mergeCell ref="O92:Q92"/>
    <mergeCell ref="O93:Q93"/>
    <mergeCell ref="O94:Q94"/>
    <mergeCell ref="O95:Q95"/>
    <mergeCell ref="X101:Y101"/>
    <mergeCell ref="D74:F81"/>
    <mergeCell ref="G74:I81"/>
    <mergeCell ref="J74:L81"/>
    <mergeCell ref="M74:O81"/>
    <mergeCell ref="P74:R81"/>
    <mergeCell ref="S74:U81"/>
    <mergeCell ref="V74:X81"/>
    <mergeCell ref="A82:C89"/>
    <mergeCell ref="D82:F89"/>
    <mergeCell ref="G82:I89"/>
    <mergeCell ref="J82:L89"/>
    <mergeCell ref="M82:O89"/>
    <mergeCell ref="P82:R89"/>
    <mergeCell ref="S82:U89"/>
    <mergeCell ref="V82:X89"/>
    <mergeCell ref="A74:C81"/>
    <mergeCell ref="Z1:AA1"/>
    <mergeCell ref="W1:Y1"/>
    <mergeCell ref="S109:T109"/>
    <mergeCell ref="S108:T108"/>
    <mergeCell ref="S107:T107"/>
    <mergeCell ref="U109:V109"/>
    <mergeCell ref="U108:V108"/>
    <mergeCell ref="U107:V107"/>
    <mergeCell ref="X107:Y107"/>
    <mergeCell ref="Z107:AA107"/>
    <mergeCell ref="X108:Y108"/>
    <mergeCell ref="Z108:AA108"/>
    <mergeCell ref="X109:Y109"/>
    <mergeCell ref="Z109:AA109"/>
    <mergeCell ref="Z102:AA102"/>
    <mergeCell ref="X103:Y103"/>
    <mergeCell ref="Z103:AA103"/>
    <mergeCell ref="X104:Y104"/>
    <mergeCell ref="Z104:AA104"/>
    <mergeCell ref="X105:Y105"/>
    <mergeCell ref="Z105:AA105"/>
    <mergeCell ref="X106:Y106"/>
    <mergeCell ref="Z106:AA106"/>
    <mergeCell ref="Z93:AA93"/>
  </mergeCells>
  <phoneticPr fontId="1"/>
  <printOptions horizontalCentered="1" verticalCentered="1"/>
  <pageMargins left="0" right="0" top="0" bottom="0" header="0.31496062992125984" footer="0.31496062992125984"/>
  <pageSetup paperSize="9" scale="3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94"/>
  <sheetViews>
    <sheetView workbookViewId="0">
      <selection activeCell="J8" sqref="J8"/>
    </sheetView>
  </sheetViews>
  <sheetFormatPr defaultRowHeight="18.75" x14ac:dyDescent="0.4"/>
  <sheetData>
    <row r="1" spans="1:1" x14ac:dyDescent="0.4">
      <c r="A1" s="41" t="s">
        <v>202</v>
      </c>
    </row>
    <row r="2" spans="1:1" x14ac:dyDescent="0.4">
      <c r="A2" s="41" t="s">
        <v>203</v>
      </c>
    </row>
    <row r="3" spans="1:1" x14ac:dyDescent="0.4">
      <c r="A3" s="41" t="s">
        <v>204</v>
      </c>
    </row>
    <row r="4" spans="1:1" x14ac:dyDescent="0.4">
      <c r="A4" s="41" t="s">
        <v>205</v>
      </c>
    </row>
    <row r="5" spans="1:1" x14ac:dyDescent="0.4">
      <c r="A5" s="41" t="s">
        <v>206</v>
      </c>
    </row>
    <row r="6" spans="1:1" x14ac:dyDescent="0.4">
      <c r="A6" s="41" t="s">
        <v>207</v>
      </c>
    </row>
    <row r="7" spans="1:1" x14ac:dyDescent="0.4">
      <c r="A7" s="41" t="s">
        <v>208</v>
      </c>
    </row>
    <row r="8" spans="1:1" x14ac:dyDescent="0.4">
      <c r="A8" s="41" t="s">
        <v>209</v>
      </c>
    </row>
    <row r="9" spans="1:1" x14ac:dyDescent="0.4">
      <c r="A9" s="41" t="s">
        <v>210</v>
      </c>
    </row>
    <row r="10" spans="1:1" x14ac:dyDescent="0.4">
      <c r="A10" s="41" t="s">
        <v>211</v>
      </c>
    </row>
    <row r="11" spans="1:1" x14ac:dyDescent="0.4">
      <c r="A11" s="41" t="s">
        <v>212</v>
      </c>
    </row>
    <row r="12" spans="1:1" x14ac:dyDescent="0.4">
      <c r="A12" s="41" t="s">
        <v>213</v>
      </c>
    </row>
    <row r="13" spans="1:1" x14ac:dyDescent="0.4">
      <c r="A13" s="41" t="s">
        <v>214</v>
      </c>
    </row>
    <row r="14" spans="1:1" x14ac:dyDescent="0.4">
      <c r="A14" s="41" t="s">
        <v>215</v>
      </c>
    </row>
    <row r="15" spans="1:1" x14ac:dyDescent="0.4">
      <c r="A15" s="41" t="s">
        <v>216</v>
      </c>
    </row>
    <row r="17" spans="1:1" x14ac:dyDescent="0.4">
      <c r="A17" s="41" t="s">
        <v>217</v>
      </c>
    </row>
    <row r="19" spans="1:1" x14ac:dyDescent="0.4">
      <c r="A19" s="41" t="s">
        <v>218</v>
      </c>
    </row>
    <row r="20" spans="1:1" x14ac:dyDescent="0.4">
      <c r="A20" s="41" t="s">
        <v>203</v>
      </c>
    </row>
    <row r="21" spans="1:1" x14ac:dyDescent="0.4">
      <c r="A21" s="41" t="s">
        <v>204</v>
      </c>
    </row>
    <row r="22" spans="1:1" x14ac:dyDescent="0.4">
      <c r="A22" s="41" t="s">
        <v>205</v>
      </c>
    </row>
    <row r="23" spans="1:1" x14ac:dyDescent="0.4">
      <c r="A23" s="41" t="s">
        <v>206</v>
      </c>
    </row>
    <row r="24" spans="1:1" x14ac:dyDescent="0.4">
      <c r="A24" s="41" t="s">
        <v>207</v>
      </c>
    </row>
    <row r="25" spans="1:1" x14ac:dyDescent="0.4">
      <c r="A25" s="41" t="s">
        <v>208</v>
      </c>
    </row>
    <row r="26" spans="1:1" x14ac:dyDescent="0.4">
      <c r="A26" s="41" t="s">
        <v>209</v>
      </c>
    </row>
    <row r="27" spans="1:1" x14ac:dyDescent="0.4">
      <c r="A27" s="41" t="s">
        <v>210</v>
      </c>
    </row>
    <row r="28" spans="1:1" x14ac:dyDescent="0.4">
      <c r="A28" s="41" t="s">
        <v>211</v>
      </c>
    </row>
    <row r="29" spans="1:1" x14ac:dyDescent="0.4">
      <c r="A29" s="41" t="s">
        <v>212</v>
      </c>
    </row>
    <row r="30" spans="1:1" x14ac:dyDescent="0.4">
      <c r="A30" s="41" t="s">
        <v>213</v>
      </c>
    </row>
    <row r="31" spans="1:1" x14ac:dyDescent="0.4">
      <c r="A31" s="41" t="s">
        <v>214</v>
      </c>
    </row>
    <row r="32" spans="1:1" x14ac:dyDescent="0.4">
      <c r="A32" s="41" t="s">
        <v>215</v>
      </c>
    </row>
    <row r="33" spans="1:1" x14ac:dyDescent="0.4">
      <c r="A33" s="41" t="s">
        <v>216</v>
      </c>
    </row>
    <row r="36" spans="1:1" x14ac:dyDescent="0.4">
      <c r="A36" s="41" t="s">
        <v>133</v>
      </c>
    </row>
    <row r="37" spans="1:1" x14ac:dyDescent="0.4">
      <c r="A37" s="41" t="s">
        <v>134</v>
      </c>
    </row>
    <row r="38" spans="1:1" x14ac:dyDescent="0.4">
      <c r="A38" s="41" t="s">
        <v>135</v>
      </c>
    </row>
    <row r="39" spans="1:1" x14ac:dyDescent="0.4">
      <c r="A39" s="41" t="s">
        <v>219</v>
      </c>
    </row>
    <row r="41" spans="1:1" x14ac:dyDescent="0.4">
      <c r="A41" s="41" t="s">
        <v>220</v>
      </c>
    </row>
    <row r="42" spans="1:1" x14ac:dyDescent="0.4">
      <c r="A42" s="41" t="s">
        <v>203</v>
      </c>
    </row>
    <row r="43" spans="1:1" x14ac:dyDescent="0.4">
      <c r="A43" s="41" t="s">
        <v>204</v>
      </c>
    </row>
    <row r="44" spans="1:1" x14ac:dyDescent="0.4">
      <c r="A44" s="41" t="s">
        <v>205</v>
      </c>
    </row>
    <row r="45" spans="1:1" x14ac:dyDescent="0.4">
      <c r="A45" s="41" t="s">
        <v>206</v>
      </c>
    </row>
    <row r="46" spans="1:1" x14ac:dyDescent="0.4">
      <c r="A46" s="41" t="s">
        <v>207</v>
      </c>
    </row>
    <row r="47" spans="1:1" x14ac:dyDescent="0.4">
      <c r="A47" s="41" t="s">
        <v>208</v>
      </c>
    </row>
    <row r="48" spans="1:1" x14ac:dyDescent="0.4">
      <c r="A48" s="41" t="s">
        <v>209</v>
      </c>
    </row>
    <row r="49" spans="1:1" x14ac:dyDescent="0.4">
      <c r="A49" s="41" t="s">
        <v>210</v>
      </c>
    </row>
    <row r="50" spans="1:1" x14ac:dyDescent="0.4">
      <c r="A50" s="41" t="s">
        <v>211</v>
      </c>
    </row>
    <row r="51" spans="1:1" x14ac:dyDescent="0.4">
      <c r="A51" s="41" t="s">
        <v>212</v>
      </c>
    </row>
    <row r="52" spans="1:1" x14ac:dyDescent="0.4">
      <c r="A52" s="41" t="s">
        <v>213</v>
      </c>
    </row>
    <row r="53" spans="1:1" x14ac:dyDescent="0.4">
      <c r="A53" s="41" t="s">
        <v>214</v>
      </c>
    </row>
    <row r="54" spans="1:1" x14ac:dyDescent="0.4">
      <c r="A54" s="41" t="s">
        <v>215</v>
      </c>
    </row>
    <row r="55" spans="1:1" x14ac:dyDescent="0.4">
      <c r="A55" s="41" t="s">
        <v>216</v>
      </c>
    </row>
    <row r="58" spans="1:1" x14ac:dyDescent="0.4">
      <c r="A58" s="41" t="s">
        <v>133</v>
      </c>
    </row>
    <row r="59" spans="1:1" x14ac:dyDescent="0.4">
      <c r="A59" s="41" t="s">
        <v>138</v>
      </c>
    </row>
    <row r="60" spans="1:1" x14ac:dyDescent="0.4">
      <c r="A60" s="41" t="s">
        <v>139</v>
      </c>
    </row>
    <row r="61" spans="1:1" x14ac:dyDescent="0.4">
      <c r="A61" s="41" t="s">
        <v>219</v>
      </c>
    </row>
    <row r="63" spans="1:1" x14ac:dyDescent="0.4">
      <c r="A63" s="41" t="s">
        <v>221</v>
      </c>
    </row>
    <row r="64" spans="1:1" x14ac:dyDescent="0.4">
      <c r="A64" s="41" t="s">
        <v>203</v>
      </c>
    </row>
    <row r="65" spans="1:1" x14ac:dyDescent="0.4">
      <c r="A65" s="41" t="s">
        <v>204</v>
      </c>
    </row>
    <row r="66" spans="1:1" x14ac:dyDescent="0.4">
      <c r="A66" s="41" t="s">
        <v>205</v>
      </c>
    </row>
    <row r="67" spans="1:1" x14ac:dyDescent="0.4">
      <c r="A67" s="41" t="s">
        <v>206</v>
      </c>
    </row>
    <row r="68" spans="1:1" x14ac:dyDescent="0.4">
      <c r="A68" s="41" t="s">
        <v>207</v>
      </c>
    </row>
    <row r="69" spans="1:1" x14ac:dyDescent="0.4">
      <c r="A69" s="41" t="s">
        <v>208</v>
      </c>
    </row>
    <row r="70" spans="1:1" x14ac:dyDescent="0.4">
      <c r="A70" s="41" t="s">
        <v>209</v>
      </c>
    </row>
    <row r="71" spans="1:1" x14ac:dyDescent="0.4">
      <c r="A71" s="41" t="s">
        <v>210</v>
      </c>
    </row>
    <row r="72" spans="1:1" x14ac:dyDescent="0.4">
      <c r="A72" s="41" t="s">
        <v>211</v>
      </c>
    </row>
    <row r="73" spans="1:1" x14ac:dyDescent="0.4">
      <c r="A73" s="41" t="s">
        <v>212</v>
      </c>
    </row>
    <row r="74" spans="1:1" x14ac:dyDescent="0.4">
      <c r="A74" s="41" t="s">
        <v>213</v>
      </c>
    </row>
    <row r="75" spans="1:1" x14ac:dyDescent="0.4">
      <c r="A75" s="41" t="s">
        <v>214</v>
      </c>
    </row>
    <row r="76" spans="1:1" x14ac:dyDescent="0.4">
      <c r="A76" s="41" t="s">
        <v>215</v>
      </c>
    </row>
    <row r="77" spans="1:1" x14ac:dyDescent="0.4">
      <c r="A77" s="41" t="s">
        <v>216</v>
      </c>
    </row>
    <row r="79" spans="1:1" x14ac:dyDescent="0.4">
      <c r="A79" s="41" t="s">
        <v>133</v>
      </c>
    </row>
    <row r="80" spans="1:1" x14ac:dyDescent="0.4">
      <c r="A80" s="41" t="s">
        <v>141</v>
      </c>
    </row>
    <row r="81" spans="1:1" x14ac:dyDescent="0.4">
      <c r="A81" s="41" t="s">
        <v>142</v>
      </c>
    </row>
    <row r="82" spans="1:1" x14ac:dyDescent="0.4">
      <c r="A82" s="41" t="s">
        <v>143</v>
      </c>
    </row>
    <row r="83" spans="1:1" x14ac:dyDescent="0.4">
      <c r="A83" s="41" t="s">
        <v>144</v>
      </c>
    </row>
    <row r="84" spans="1:1" x14ac:dyDescent="0.4">
      <c r="A84" s="41" t="s">
        <v>145</v>
      </c>
    </row>
    <row r="85" spans="1:1" x14ac:dyDescent="0.4">
      <c r="A85" s="41" t="s">
        <v>146</v>
      </c>
    </row>
    <row r="87" spans="1:1" x14ac:dyDescent="0.4">
      <c r="A87" s="41" t="s">
        <v>222</v>
      </c>
    </row>
    <row r="88" spans="1:1" x14ac:dyDescent="0.4">
      <c r="A88" s="41" t="s">
        <v>223</v>
      </c>
    </row>
    <row r="90" spans="1:1" x14ac:dyDescent="0.4">
      <c r="A90" s="41" t="s">
        <v>224</v>
      </c>
    </row>
    <row r="91" spans="1:1" x14ac:dyDescent="0.4">
      <c r="A91" s="41" t="s">
        <v>225</v>
      </c>
    </row>
    <row r="93" spans="1:1" x14ac:dyDescent="0.4">
      <c r="A93" s="41" t="s">
        <v>226</v>
      </c>
    </row>
    <row r="94" spans="1:1" x14ac:dyDescent="0.4">
      <c r="A94" s="41" t="s">
        <v>227</v>
      </c>
    </row>
  </sheetData>
  <phoneticPr fontId="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14"/>
  <sheetViews>
    <sheetView workbookViewId="0">
      <selection activeCell="P5" sqref="P5"/>
    </sheetView>
  </sheetViews>
  <sheetFormatPr defaultColWidth="9" defaultRowHeight="18.75" x14ac:dyDescent="0.4"/>
  <cols>
    <col min="1" max="7" width="9" style="1"/>
    <col min="8" max="8" width="19.25" style="1" bestFit="1" customWidth="1"/>
    <col min="9" max="14" width="9" style="1"/>
    <col min="15" max="15" width="10" style="1" bestFit="1" customWidth="1"/>
    <col min="16" max="16384" width="9" style="1"/>
  </cols>
  <sheetData>
    <row r="1" spans="1:18" x14ac:dyDescent="0.4">
      <c r="A1" s="14" t="s">
        <v>1</v>
      </c>
      <c r="B1" s="15" t="s">
        <v>2</v>
      </c>
      <c r="C1" s="39" t="s">
        <v>3</v>
      </c>
      <c r="D1" s="39" t="s">
        <v>4</v>
      </c>
      <c r="E1" s="39" t="s">
        <v>5</v>
      </c>
      <c r="F1" s="39" t="s">
        <v>7</v>
      </c>
      <c r="G1" s="39" t="s">
        <v>27</v>
      </c>
      <c r="H1" s="39" t="s">
        <v>28</v>
      </c>
      <c r="I1" s="39" t="s">
        <v>6</v>
      </c>
      <c r="J1" s="39" t="s">
        <v>11</v>
      </c>
      <c r="K1" s="39" t="s">
        <v>8</v>
      </c>
      <c r="L1" s="39" t="s">
        <v>9</v>
      </c>
      <c r="M1" s="39" t="s">
        <v>10</v>
      </c>
      <c r="N1" s="39" t="s">
        <v>12</v>
      </c>
      <c r="O1" s="39" t="s">
        <v>589</v>
      </c>
      <c r="P1" s="17" t="s">
        <v>13</v>
      </c>
      <c r="Q1" s="39" t="s">
        <v>14</v>
      </c>
      <c r="R1" s="39" t="s">
        <v>15</v>
      </c>
    </row>
    <row r="2" spans="1:18" x14ac:dyDescent="0.4">
      <c r="C2" s="1" t="s">
        <v>19</v>
      </c>
      <c r="F2" s="1" t="s">
        <v>30</v>
      </c>
      <c r="H2" s="1" t="s">
        <v>32</v>
      </c>
      <c r="I2" s="1" t="s">
        <v>34</v>
      </c>
      <c r="K2" s="2" t="s">
        <v>47</v>
      </c>
      <c r="L2" s="1" t="s">
        <v>24</v>
      </c>
      <c r="M2" s="1" t="s">
        <v>49</v>
      </c>
    </row>
    <row r="3" spans="1:18" x14ac:dyDescent="0.4">
      <c r="C3" s="1" t="s">
        <v>20</v>
      </c>
      <c r="F3" s="1" t="s">
        <v>31</v>
      </c>
      <c r="H3" s="1" t="s">
        <v>33</v>
      </c>
      <c r="I3" s="1" t="s">
        <v>35</v>
      </c>
      <c r="K3" s="1" t="s">
        <v>25</v>
      </c>
      <c r="L3" s="1" t="s">
        <v>26</v>
      </c>
      <c r="M3" s="1" t="s">
        <v>50</v>
      </c>
    </row>
    <row r="4" spans="1:18" x14ac:dyDescent="0.4">
      <c r="C4" s="1" t="s">
        <v>21</v>
      </c>
      <c r="I4" s="1" t="s">
        <v>36</v>
      </c>
      <c r="M4" s="1" t="s">
        <v>51</v>
      </c>
    </row>
    <row r="5" spans="1:18" x14ac:dyDescent="0.4">
      <c r="C5" s="1" t="s">
        <v>22</v>
      </c>
      <c r="I5" s="1" t="s">
        <v>37</v>
      </c>
    </row>
    <row r="6" spans="1:18" x14ac:dyDescent="0.4">
      <c r="C6" s="1" t="s">
        <v>23</v>
      </c>
      <c r="I6" s="1" t="s">
        <v>38</v>
      </c>
    </row>
    <row r="7" spans="1:18" x14ac:dyDescent="0.4">
      <c r="I7" s="1" t="s">
        <v>39</v>
      </c>
    </row>
    <row r="8" spans="1:18" x14ac:dyDescent="0.4">
      <c r="I8" s="1" t="s">
        <v>40</v>
      </c>
    </row>
    <row r="9" spans="1:18" x14ac:dyDescent="0.4">
      <c r="I9" s="1" t="s">
        <v>41</v>
      </c>
    </row>
    <row r="10" spans="1:18" x14ac:dyDescent="0.4">
      <c r="I10" s="1" t="s">
        <v>42</v>
      </c>
    </row>
    <row r="11" spans="1:18" x14ac:dyDescent="0.4">
      <c r="I11" s="1" t="s">
        <v>43</v>
      </c>
    </row>
    <row r="12" spans="1:18" x14ac:dyDescent="0.4">
      <c r="I12" s="1" t="s">
        <v>44</v>
      </c>
    </row>
    <row r="13" spans="1:18" x14ac:dyDescent="0.4">
      <c r="I13" s="1" t="s">
        <v>45</v>
      </c>
    </row>
    <row r="14" spans="1:18" x14ac:dyDescent="0.4">
      <c r="I14" s="1" t="s">
        <v>46</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D328"/>
  <sheetViews>
    <sheetView tabSelected="1" workbookViewId="0">
      <selection activeCell="K3" sqref="K3"/>
    </sheetView>
  </sheetViews>
  <sheetFormatPr defaultColWidth="8.75" defaultRowHeight="18.75" x14ac:dyDescent="0.4"/>
  <cols>
    <col min="1" max="2" width="8.75" style="53"/>
    <col min="3" max="3" width="9.25" style="53" bestFit="1" customWidth="1"/>
    <col min="4" max="4" width="10.375" style="53" bestFit="1" customWidth="1"/>
    <col min="5" max="5" width="20.25" style="53" bestFit="1" customWidth="1"/>
    <col min="6" max="6" width="12.375" style="53" bestFit="1" customWidth="1"/>
    <col min="7" max="7" width="14.375" style="53" bestFit="1" customWidth="1"/>
    <col min="8" max="8" width="12.375" style="53" bestFit="1" customWidth="1"/>
    <col min="9" max="13" width="8.75" style="53"/>
    <col min="14" max="14" width="10.375" style="53" bestFit="1" customWidth="1"/>
    <col min="15" max="15" width="20.25" style="53" customWidth="1"/>
    <col min="16" max="16" width="12.375" style="53" bestFit="1" customWidth="1"/>
    <col min="17" max="17" width="14.375" style="53" bestFit="1" customWidth="1"/>
    <col min="18" max="18" width="12.375" style="53" bestFit="1" customWidth="1"/>
    <col min="19" max="24" width="8.75" style="53"/>
    <col min="25" max="25" width="20.25" style="53" customWidth="1"/>
    <col min="26" max="26" width="12.375" style="53" customWidth="1"/>
    <col min="27" max="27" width="14.375" style="53" bestFit="1" customWidth="1"/>
    <col min="28" max="28" width="12.375" style="53" bestFit="1" customWidth="1"/>
    <col min="29" max="16384" width="8.75" style="53"/>
  </cols>
  <sheetData>
    <row r="1" spans="1:30" x14ac:dyDescent="0.4">
      <c r="A1" s="57" t="s">
        <v>586</v>
      </c>
    </row>
    <row r="2" spans="1:30" ht="31.5" customHeight="1" x14ac:dyDescent="0.4">
      <c r="A2" s="65">
        <v>0.03</v>
      </c>
      <c r="B2" s="63" t="s">
        <v>585</v>
      </c>
      <c r="C2" s="60" t="s">
        <v>584</v>
      </c>
      <c r="D2" s="60" t="s">
        <v>588</v>
      </c>
      <c r="E2" s="60" t="s">
        <v>587</v>
      </c>
      <c r="F2" s="156" t="s">
        <v>583</v>
      </c>
      <c r="G2" s="156"/>
      <c r="H2" s="156" t="s">
        <v>582</v>
      </c>
      <c r="I2" s="157"/>
      <c r="K2" t="s">
        <v>553</v>
      </c>
      <c r="Q2"/>
    </row>
    <row r="3" spans="1:30" s="55" customFormat="1" x14ac:dyDescent="0.4">
      <c r="A3" s="66">
        <v>1.7</v>
      </c>
      <c r="B3" s="47"/>
      <c r="C3" s="48"/>
      <c r="D3" s="48"/>
      <c r="E3" s="48"/>
      <c r="F3" s="141"/>
      <c r="G3" s="141"/>
      <c r="H3" s="141"/>
      <c r="I3" s="153"/>
      <c r="J3"/>
      <c r="K3" t="s">
        <v>554</v>
      </c>
      <c r="M3" s="44"/>
      <c r="N3" s="42"/>
      <c r="O3"/>
      <c r="P3"/>
      <c r="Q3"/>
      <c r="R3"/>
      <c r="S3"/>
      <c r="T3"/>
      <c r="U3"/>
      <c r="W3" s="44"/>
      <c r="X3"/>
      <c r="Y3"/>
      <c r="Z3"/>
      <c r="AA3"/>
      <c r="AB3"/>
      <c r="AC3"/>
      <c r="AD3"/>
    </row>
    <row r="4" spans="1:30" s="55" customFormat="1" x14ac:dyDescent="0.4">
      <c r="A4" s="66">
        <v>1.8</v>
      </c>
      <c r="B4" s="45"/>
      <c r="C4" s="49"/>
      <c r="D4" s="49"/>
      <c r="E4" s="49"/>
      <c r="F4" s="104"/>
      <c r="G4" s="104"/>
      <c r="H4" s="104"/>
      <c r="I4" s="154"/>
      <c r="J4"/>
      <c r="K4" t="s">
        <v>555</v>
      </c>
      <c r="M4" s="44"/>
      <c r="N4" s="43"/>
      <c r="O4"/>
      <c r="P4"/>
      <c r="Q4"/>
      <c r="R4"/>
      <c r="S4"/>
      <c r="T4"/>
      <c r="U4"/>
      <c r="W4" s="44"/>
      <c r="X4"/>
      <c r="Y4"/>
      <c r="Z4"/>
      <c r="AA4"/>
      <c r="AB4"/>
      <c r="AC4"/>
      <c r="AD4"/>
    </row>
    <row r="5" spans="1:30" s="55" customFormat="1" x14ac:dyDescent="0.4">
      <c r="A5" s="67">
        <v>1.85</v>
      </c>
      <c r="B5" s="64"/>
      <c r="C5" s="59"/>
      <c r="D5" s="59"/>
      <c r="E5" s="59"/>
      <c r="F5" s="152"/>
      <c r="G5" s="152"/>
      <c r="H5" s="152"/>
      <c r="I5" s="155"/>
      <c r="J5"/>
      <c r="K5" t="s">
        <v>556</v>
      </c>
      <c r="M5" s="44"/>
      <c r="N5" s="42"/>
      <c r="O5"/>
      <c r="P5"/>
      <c r="Q5"/>
      <c r="R5"/>
      <c r="S5"/>
      <c r="T5"/>
      <c r="U5"/>
      <c r="W5" s="44"/>
      <c r="X5"/>
      <c r="Y5"/>
      <c r="Z5"/>
      <c r="AA5"/>
      <c r="AB5"/>
      <c r="AC5"/>
      <c r="AD5"/>
    </row>
    <row r="6" spans="1:30" s="55" customFormat="1" x14ac:dyDescent="0.4">
      <c r="A6" s="56"/>
      <c r="B6" s="2"/>
      <c r="C6" s="44"/>
      <c r="D6"/>
      <c r="E6"/>
      <c r="F6"/>
      <c r="G6"/>
      <c r="H6"/>
      <c r="I6"/>
      <c r="K6" s="44"/>
      <c r="L6" s="42"/>
      <c r="M6"/>
      <c r="N6"/>
      <c r="O6"/>
      <c r="P6"/>
      <c r="Q6"/>
      <c r="R6"/>
      <c r="S6"/>
      <c r="U6" s="44"/>
      <c r="V6"/>
      <c r="W6"/>
      <c r="X6"/>
      <c r="Y6"/>
      <c r="Z6"/>
      <c r="AA6"/>
      <c r="AB6"/>
      <c r="AC6"/>
    </row>
    <row r="7" spans="1:30" s="55" customFormat="1" x14ac:dyDescent="0.4">
      <c r="A7" s="158" t="s">
        <v>580</v>
      </c>
      <c r="B7" s="159"/>
      <c r="C7" s="159"/>
      <c r="D7" s="159"/>
      <c r="E7" s="159"/>
      <c r="F7" s="159"/>
      <c r="G7" s="159"/>
      <c r="H7" s="159"/>
      <c r="I7" s="160"/>
      <c r="K7" s="158" t="s">
        <v>580</v>
      </c>
      <c r="L7" s="159"/>
      <c r="M7" s="159"/>
      <c r="N7" s="159"/>
      <c r="O7" s="159"/>
      <c r="P7" s="159"/>
      <c r="Q7" s="159"/>
      <c r="R7" s="159"/>
      <c r="S7" s="160"/>
      <c r="U7" s="158" t="s">
        <v>580</v>
      </c>
      <c r="V7" s="159"/>
      <c r="W7" s="159"/>
      <c r="X7" s="159"/>
      <c r="Y7" s="159"/>
      <c r="Z7" s="159"/>
      <c r="AA7" s="159"/>
      <c r="AB7" s="159"/>
      <c r="AC7" s="160"/>
    </row>
    <row r="8" spans="1:30" ht="31.5" x14ac:dyDescent="0.4">
      <c r="A8" s="61" t="s">
        <v>574</v>
      </c>
      <c r="B8" s="62" t="s">
        <v>551</v>
      </c>
      <c r="C8" s="62" t="s">
        <v>573</v>
      </c>
      <c r="D8" s="62" t="s">
        <v>557</v>
      </c>
      <c r="E8" s="68" t="s">
        <v>569</v>
      </c>
      <c r="F8" s="68" t="s">
        <v>552</v>
      </c>
      <c r="G8" s="62" t="s">
        <v>550</v>
      </c>
      <c r="H8" s="62" t="s">
        <v>263</v>
      </c>
      <c r="I8" s="81" t="s">
        <v>264</v>
      </c>
      <c r="K8" s="61" t="s">
        <v>574</v>
      </c>
      <c r="L8" s="62" t="s">
        <v>551</v>
      </c>
      <c r="M8" s="62" t="s">
        <v>573</v>
      </c>
      <c r="N8" s="62" t="s">
        <v>557</v>
      </c>
      <c r="O8" s="68" t="s">
        <v>569</v>
      </c>
      <c r="P8" s="68" t="s">
        <v>552</v>
      </c>
      <c r="Q8" s="62" t="s">
        <v>550</v>
      </c>
      <c r="R8" s="62" t="s">
        <v>263</v>
      </c>
      <c r="S8" s="81" t="s">
        <v>264</v>
      </c>
      <c r="U8" s="61" t="s">
        <v>574</v>
      </c>
      <c r="V8" s="62" t="s">
        <v>551</v>
      </c>
      <c r="W8" s="62" t="s">
        <v>573</v>
      </c>
      <c r="X8" s="62" t="s">
        <v>557</v>
      </c>
      <c r="Y8" s="68" t="s">
        <v>569</v>
      </c>
      <c r="Z8" s="68" t="s">
        <v>552</v>
      </c>
      <c r="AA8" s="62" t="s">
        <v>550</v>
      </c>
      <c r="AB8" s="62" t="s">
        <v>263</v>
      </c>
      <c r="AC8" s="81" t="s">
        <v>264</v>
      </c>
    </row>
    <row r="9" spans="1:30" s="55" customFormat="1" x14ac:dyDescent="0.4">
      <c r="A9" s="58"/>
      <c r="B9" s="46"/>
      <c r="C9" s="46"/>
      <c r="D9" s="46"/>
      <c r="E9" s="69">
        <v>50000</v>
      </c>
      <c r="F9" s="69">
        <v>1000</v>
      </c>
      <c r="G9" s="70">
        <f>$A$2</f>
        <v>0.03</v>
      </c>
      <c r="H9" s="71">
        <f>A3</f>
        <v>1.7</v>
      </c>
      <c r="I9" s="82"/>
      <c r="K9" s="58"/>
      <c r="L9" s="46"/>
      <c r="M9" s="46"/>
      <c r="N9" s="46"/>
      <c r="O9" s="69">
        <v>50000</v>
      </c>
      <c r="P9" s="69">
        <v>1000</v>
      </c>
      <c r="Q9" s="70">
        <f>$A$2</f>
        <v>0.03</v>
      </c>
      <c r="R9" s="71">
        <f>A4</f>
        <v>1.8</v>
      </c>
      <c r="S9" s="82"/>
      <c r="T9" s="53"/>
      <c r="U9" s="58"/>
      <c r="V9" s="46"/>
      <c r="W9" s="46"/>
      <c r="X9" s="46"/>
      <c r="Y9" s="69">
        <v>50000</v>
      </c>
      <c r="Z9" s="69">
        <v>1000</v>
      </c>
      <c r="AA9" s="70">
        <f>$A$2</f>
        <v>0.03</v>
      </c>
      <c r="AB9" s="71">
        <f>A5</f>
        <v>1.85</v>
      </c>
      <c r="AC9" s="82"/>
    </row>
    <row r="10" spans="1:30" x14ac:dyDescent="0.4">
      <c r="A10" s="164" t="s">
        <v>576</v>
      </c>
      <c r="B10" s="46">
        <v>1</v>
      </c>
      <c r="C10" s="72" t="s">
        <v>558</v>
      </c>
      <c r="D10" s="73">
        <f>D48</f>
        <v>29800</v>
      </c>
      <c r="E10" s="74">
        <f>E29</f>
        <v>1000</v>
      </c>
      <c r="F10" s="74">
        <f>F29</f>
        <v>1000</v>
      </c>
      <c r="G10" s="75">
        <f>F10/D10</f>
        <v>3.3557046979865772E-2</v>
      </c>
      <c r="H10" s="74">
        <f>H29</f>
        <v>1700</v>
      </c>
      <c r="I10" s="83">
        <f>I29</f>
        <v>700</v>
      </c>
      <c r="K10" s="164" t="s">
        <v>576</v>
      </c>
      <c r="L10" s="46">
        <v>1</v>
      </c>
      <c r="M10" s="72" t="s">
        <v>558</v>
      </c>
      <c r="N10" s="73">
        <f>N48</f>
        <v>31700</v>
      </c>
      <c r="O10" s="74">
        <f>O29</f>
        <v>1000</v>
      </c>
      <c r="P10" s="74">
        <f>P29</f>
        <v>1000</v>
      </c>
      <c r="Q10" s="75">
        <f>P10/N10</f>
        <v>3.1545741324921134E-2</v>
      </c>
      <c r="R10" s="74">
        <f>R29</f>
        <v>1800</v>
      </c>
      <c r="S10" s="83">
        <f>S29</f>
        <v>800</v>
      </c>
      <c r="U10" s="164" t="s">
        <v>576</v>
      </c>
      <c r="V10" s="46">
        <v>1</v>
      </c>
      <c r="W10" s="72" t="s">
        <v>558</v>
      </c>
      <c r="X10" s="73">
        <f>X48</f>
        <v>32650</v>
      </c>
      <c r="Y10" s="74">
        <f>Y29</f>
        <v>1000</v>
      </c>
      <c r="Z10" s="74">
        <f>Z29</f>
        <v>1000</v>
      </c>
      <c r="AA10" s="75">
        <f>Z10/X10</f>
        <v>3.0627871362940276E-2</v>
      </c>
      <c r="AB10" s="74">
        <f>AB29</f>
        <v>1850</v>
      </c>
      <c r="AC10" s="83">
        <f>AC29</f>
        <v>850</v>
      </c>
    </row>
    <row r="11" spans="1:30" x14ac:dyDescent="0.4">
      <c r="A11" s="164"/>
      <c r="B11" s="46">
        <v>2</v>
      </c>
      <c r="C11" s="46" t="s">
        <v>559</v>
      </c>
      <c r="D11" s="73">
        <f>D68</f>
        <v>43800</v>
      </c>
      <c r="E11" s="73">
        <f>E49</f>
        <v>1000</v>
      </c>
      <c r="F11" s="73">
        <f>F49</f>
        <v>1000</v>
      </c>
      <c r="G11" s="75">
        <f>F11/D11</f>
        <v>2.2831050228310501E-2</v>
      </c>
      <c r="H11" s="73">
        <f>H49</f>
        <v>1700</v>
      </c>
      <c r="I11" s="84">
        <f>I49</f>
        <v>700</v>
      </c>
      <c r="K11" s="164"/>
      <c r="L11" s="46">
        <v>2</v>
      </c>
      <c r="M11" s="46" t="s">
        <v>559</v>
      </c>
      <c r="N11" s="73">
        <f>N68</f>
        <v>47700</v>
      </c>
      <c r="O11" s="73">
        <f>O49</f>
        <v>1000</v>
      </c>
      <c r="P11" s="73">
        <f>P49</f>
        <v>1000</v>
      </c>
      <c r="Q11" s="75">
        <f>P11/N11</f>
        <v>2.0964360587002098E-2</v>
      </c>
      <c r="R11" s="73">
        <f>R49</f>
        <v>1800</v>
      </c>
      <c r="S11" s="84">
        <f>S49</f>
        <v>800</v>
      </c>
      <c r="U11" s="164"/>
      <c r="V11" s="46">
        <v>2</v>
      </c>
      <c r="W11" s="46" t="s">
        <v>559</v>
      </c>
      <c r="X11" s="73">
        <f>X68</f>
        <v>49650</v>
      </c>
      <c r="Y11" s="73">
        <f>Y49</f>
        <v>1005</v>
      </c>
      <c r="Z11" s="73">
        <f>Z49</f>
        <v>1000</v>
      </c>
      <c r="AA11" s="75">
        <f>Z11/X11</f>
        <v>2.014098690835851E-2</v>
      </c>
      <c r="AB11" s="73">
        <f>AB49</f>
        <v>1850</v>
      </c>
      <c r="AC11" s="84">
        <f>AC49</f>
        <v>850</v>
      </c>
    </row>
    <row r="12" spans="1:30" x14ac:dyDescent="0.4">
      <c r="A12" s="164"/>
      <c r="B12" s="46">
        <v>3</v>
      </c>
      <c r="C12" s="46" t="s">
        <v>560</v>
      </c>
      <c r="D12" s="73">
        <f>D88</f>
        <v>61790</v>
      </c>
      <c r="E12" s="73">
        <f>E69</f>
        <v>1335</v>
      </c>
      <c r="F12" s="73">
        <f>F69</f>
        <v>1300</v>
      </c>
      <c r="G12" s="75">
        <f>F12/D12</f>
        <v>2.1039003074931218E-2</v>
      </c>
      <c r="H12" s="73">
        <f>H69</f>
        <v>2210</v>
      </c>
      <c r="I12" s="84">
        <f>I69</f>
        <v>910</v>
      </c>
      <c r="K12" s="164"/>
      <c r="L12" s="46">
        <v>3</v>
      </c>
      <c r="M12" s="46" t="s">
        <v>560</v>
      </c>
      <c r="N12" s="73">
        <f>N88</f>
        <v>71300</v>
      </c>
      <c r="O12" s="73">
        <f>O69</f>
        <v>1455</v>
      </c>
      <c r="P12" s="73">
        <f>P69</f>
        <v>1500</v>
      </c>
      <c r="Q12" s="75">
        <f>P12/N12</f>
        <v>2.1037868162692847E-2</v>
      </c>
      <c r="R12" s="73">
        <f>R69</f>
        <v>2700</v>
      </c>
      <c r="S12" s="84">
        <f>S69</f>
        <v>1200</v>
      </c>
      <c r="U12" s="164"/>
      <c r="V12" s="46">
        <v>3</v>
      </c>
      <c r="W12" s="46" t="s">
        <v>560</v>
      </c>
      <c r="X12" s="73">
        <f>X88</f>
        <v>74725</v>
      </c>
      <c r="Y12" s="73">
        <f>Y69</f>
        <v>1515</v>
      </c>
      <c r="Z12" s="73">
        <f>Z69</f>
        <v>1500</v>
      </c>
      <c r="AA12" s="75">
        <f>Z12/X12</f>
        <v>2.0073603211776515E-2</v>
      </c>
      <c r="AB12" s="73">
        <f>AB69</f>
        <v>2775</v>
      </c>
      <c r="AC12" s="84">
        <f>AC69</f>
        <v>1275</v>
      </c>
    </row>
    <row r="13" spans="1:30" x14ac:dyDescent="0.4">
      <c r="A13" s="164"/>
      <c r="B13" s="46">
        <v>4</v>
      </c>
      <c r="C13" s="46" t="s">
        <v>561</v>
      </c>
      <c r="D13" s="73">
        <f>D108</f>
        <v>87970</v>
      </c>
      <c r="E13" s="73">
        <f>E89</f>
        <v>1881</v>
      </c>
      <c r="F13" s="73">
        <f>F89</f>
        <v>1900</v>
      </c>
      <c r="G13" s="75">
        <f>F13/D13</f>
        <v>2.159827213822894E-2</v>
      </c>
      <c r="H13" s="73">
        <f>H89</f>
        <v>3230</v>
      </c>
      <c r="I13" s="84">
        <f>I89</f>
        <v>1330</v>
      </c>
      <c r="K13" s="164"/>
      <c r="L13" s="46">
        <v>4</v>
      </c>
      <c r="M13" s="46" t="s">
        <v>561</v>
      </c>
      <c r="N13" s="73">
        <f>N108</f>
        <v>105940</v>
      </c>
      <c r="O13" s="73">
        <f>O89</f>
        <v>2175</v>
      </c>
      <c r="P13" s="73">
        <f>P89</f>
        <v>2200</v>
      </c>
      <c r="Q13" s="75">
        <f>P13/N13</f>
        <v>2.0766471587691147E-2</v>
      </c>
      <c r="R13" s="73">
        <f>R89</f>
        <v>3960</v>
      </c>
      <c r="S13" s="84">
        <f>S89</f>
        <v>1760</v>
      </c>
      <c r="U13" s="164"/>
      <c r="V13" s="46">
        <v>4</v>
      </c>
      <c r="W13" s="46" t="s">
        <v>561</v>
      </c>
      <c r="X13" s="73">
        <f>X108</f>
        <v>113145</v>
      </c>
      <c r="Y13" s="73">
        <f>Y89</f>
        <v>2280</v>
      </c>
      <c r="Z13" s="73">
        <f>Z89</f>
        <v>2300</v>
      </c>
      <c r="AA13" s="75">
        <f>Z13/X13</f>
        <v>2.0327897830217861E-2</v>
      </c>
      <c r="AB13" s="73">
        <f>AB89</f>
        <v>4255</v>
      </c>
      <c r="AC13" s="84">
        <f>AC89</f>
        <v>1955</v>
      </c>
    </row>
    <row r="14" spans="1:30" x14ac:dyDescent="0.4">
      <c r="A14" s="164"/>
      <c r="B14" s="46">
        <v>5</v>
      </c>
      <c r="C14" s="46" t="s">
        <v>562</v>
      </c>
      <c r="D14" s="73">
        <f>D128</f>
        <v>125210</v>
      </c>
      <c r="E14" s="73">
        <f>E109</f>
        <v>2679</v>
      </c>
      <c r="F14" s="73">
        <f>F109</f>
        <v>2700</v>
      </c>
      <c r="G14" s="75">
        <f t="shared" ref="G14:G22" si="0">F14/D14</f>
        <v>2.1563772861592525E-2</v>
      </c>
      <c r="H14" s="73">
        <f>H109</f>
        <v>4590</v>
      </c>
      <c r="I14" s="84">
        <f>I109</f>
        <v>1890</v>
      </c>
      <c r="K14" s="164"/>
      <c r="L14" s="46">
        <v>5</v>
      </c>
      <c r="M14" s="46" t="s">
        <v>562</v>
      </c>
      <c r="N14" s="73">
        <f>N128</f>
        <v>156340</v>
      </c>
      <c r="O14" s="73">
        <f>O109</f>
        <v>3231</v>
      </c>
      <c r="P14" s="73">
        <f>P109</f>
        <v>3200</v>
      </c>
      <c r="Q14" s="75">
        <f t="shared" ref="Q14:Q22" si="1">P14/N14</f>
        <v>2.0468210310860945E-2</v>
      </c>
      <c r="R14" s="73">
        <f>R109</f>
        <v>5760</v>
      </c>
      <c r="S14" s="84">
        <f>S109</f>
        <v>2560</v>
      </c>
      <c r="U14" s="164"/>
      <c r="V14" s="46">
        <v>5</v>
      </c>
      <c r="W14" s="46" t="s">
        <v>562</v>
      </c>
      <c r="X14" s="73">
        <f>X128</f>
        <v>171625</v>
      </c>
      <c r="Y14" s="73">
        <f>Y109</f>
        <v>3453</v>
      </c>
      <c r="Z14" s="73">
        <f>Z109</f>
        <v>3500</v>
      </c>
      <c r="AA14" s="75">
        <f t="shared" ref="AA14:AA22" si="2">Z14/X14</f>
        <v>2.0393299344501091E-2</v>
      </c>
      <c r="AB14" s="73">
        <f>AB109</f>
        <v>6475</v>
      </c>
      <c r="AC14" s="84">
        <f>AC109</f>
        <v>2975</v>
      </c>
    </row>
    <row r="15" spans="1:30" x14ac:dyDescent="0.4">
      <c r="A15" s="164" t="s">
        <v>577</v>
      </c>
      <c r="B15" s="46">
        <v>6</v>
      </c>
      <c r="C15" s="46" t="s">
        <v>563</v>
      </c>
      <c r="D15" s="73">
        <f>D148</f>
        <v>177640</v>
      </c>
      <c r="E15" s="73">
        <f>E129</f>
        <v>3813</v>
      </c>
      <c r="F15" s="73">
        <f>F129</f>
        <v>3800</v>
      </c>
      <c r="G15" s="75">
        <f t="shared" si="0"/>
        <v>2.1391578473316821E-2</v>
      </c>
      <c r="H15" s="73">
        <f>H129</f>
        <v>6460</v>
      </c>
      <c r="I15" s="84">
        <f>I129</f>
        <v>2660</v>
      </c>
      <c r="K15" s="164" t="s">
        <v>577</v>
      </c>
      <c r="L15" s="46">
        <v>6</v>
      </c>
      <c r="M15" s="46" t="s">
        <v>563</v>
      </c>
      <c r="N15" s="73">
        <f>N148</f>
        <v>231860</v>
      </c>
      <c r="O15" s="73">
        <f>O129</f>
        <v>4767</v>
      </c>
      <c r="P15" s="73">
        <f>P129</f>
        <v>4800</v>
      </c>
      <c r="Q15" s="75">
        <f t="shared" si="1"/>
        <v>2.0702147847839213E-2</v>
      </c>
      <c r="R15" s="73">
        <f>R129</f>
        <v>8640</v>
      </c>
      <c r="S15" s="84">
        <f>S129</f>
        <v>3840</v>
      </c>
      <c r="U15" s="164" t="s">
        <v>577</v>
      </c>
      <c r="V15" s="46">
        <v>6</v>
      </c>
      <c r="W15" s="46" t="s">
        <v>563</v>
      </c>
      <c r="X15" s="73">
        <f>X148</f>
        <v>258580</v>
      </c>
      <c r="Y15" s="73">
        <f>Y129</f>
        <v>5238</v>
      </c>
      <c r="Z15" s="73">
        <f>Z129</f>
        <v>5200</v>
      </c>
      <c r="AA15" s="75">
        <f t="shared" si="2"/>
        <v>2.0109830613349835E-2</v>
      </c>
      <c r="AB15" s="73">
        <f>AB129</f>
        <v>9620</v>
      </c>
      <c r="AC15" s="84">
        <f>AC129</f>
        <v>4420</v>
      </c>
    </row>
    <row r="16" spans="1:30" x14ac:dyDescent="0.4">
      <c r="A16" s="164"/>
      <c r="B16" s="46">
        <v>7</v>
      </c>
      <c r="C16" s="46" t="s">
        <v>564</v>
      </c>
      <c r="D16" s="73">
        <f>D168</f>
        <v>252120</v>
      </c>
      <c r="E16" s="73">
        <f>E149</f>
        <v>5409</v>
      </c>
      <c r="F16" s="73">
        <f>F149</f>
        <v>5400</v>
      </c>
      <c r="G16" s="75">
        <f t="shared" si="0"/>
        <v>2.1418372203712517E-2</v>
      </c>
      <c r="H16" s="73">
        <f>H149</f>
        <v>9180</v>
      </c>
      <c r="I16" s="84">
        <f>I149</f>
        <v>3780</v>
      </c>
      <c r="K16" s="164"/>
      <c r="L16" s="46">
        <v>7</v>
      </c>
      <c r="M16" s="46" t="s">
        <v>564</v>
      </c>
      <c r="N16" s="73">
        <f>N168</f>
        <v>343620</v>
      </c>
      <c r="O16" s="73">
        <f>O149</f>
        <v>7071</v>
      </c>
      <c r="P16" s="73">
        <f>P149</f>
        <v>7100</v>
      </c>
      <c r="Q16" s="75">
        <f t="shared" si="1"/>
        <v>2.0662359583260577E-2</v>
      </c>
      <c r="R16" s="73">
        <f>R149</f>
        <v>12780</v>
      </c>
      <c r="S16" s="84">
        <f>S149</f>
        <v>5680</v>
      </c>
      <c r="U16" s="164"/>
      <c r="V16" s="46">
        <v>7</v>
      </c>
      <c r="W16" s="46" t="s">
        <v>564</v>
      </c>
      <c r="X16" s="73">
        <f>X168</f>
        <v>390585</v>
      </c>
      <c r="Y16" s="73">
        <f>Y149</f>
        <v>7890</v>
      </c>
      <c r="Z16" s="73">
        <f>Z149</f>
        <v>7900</v>
      </c>
      <c r="AA16" s="75">
        <f t="shared" si="2"/>
        <v>2.0226071149685727E-2</v>
      </c>
      <c r="AB16" s="73">
        <f>AB149</f>
        <v>14615</v>
      </c>
      <c r="AC16" s="84">
        <f>AC149</f>
        <v>6715</v>
      </c>
    </row>
    <row r="17" spans="1:29" x14ac:dyDescent="0.4">
      <c r="A17" s="164"/>
      <c r="B17" s="46">
        <v>8</v>
      </c>
      <c r="C17" s="46" t="s">
        <v>565</v>
      </c>
      <c r="D17" s="73">
        <f>D188</f>
        <v>358310</v>
      </c>
      <c r="E17" s="73">
        <f>E169</f>
        <v>7677</v>
      </c>
      <c r="F17" s="73">
        <f>F169</f>
        <v>7700</v>
      </c>
      <c r="G17" s="75">
        <f t="shared" si="0"/>
        <v>2.1489771426976639E-2</v>
      </c>
      <c r="H17" s="73">
        <f>H169</f>
        <v>13090</v>
      </c>
      <c r="I17" s="84">
        <f>I169</f>
        <v>5390</v>
      </c>
      <c r="K17" s="164"/>
      <c r="L17" s="46">
        <v>8</v>
      </c>
      <c r="M17" s="46" t="s">
        <v>565</v>
      </c>
      <c r="N17" s="73">
        <f>N188</f>
        <v>508900</v>
      </c>
      <c r="O17" s="73">
        <f>O169</f>
        <v>10479</v>
      </c>
      <c r="P17" s="73">
        <f>P169</f>
        <v>10500</v>
      </c>
      <c r="Q17" s="75">
        <f t="shared" si="1"/>
        <v>2.0632737276478678E-2</v>
      </c>
      <c r="R17" s="73">
        <f>R169</f>
        <v>18900</v>
      </c>
      <c r="S17" s="84">
        <f>S169</f>
        <v>8400</v>
      </c>
      <c r="U17" s="164"/>
      <c r="V17" s="46">
        <v>8</v>
      </c>
      <c r="W17" s="46" t="s">
        <v>565</v>
      </c>
      <c r="X17" s="73">
        <f>X188</f>
        <v>589485</v>
      </c>
      <c r="Y17" s="73">
        <f>Y169</f>
        <v>11919</v>
      </c>
      <c r="Z17" s="73">
        <f>Z169</f>
        <v>11900</v>
      </c>
      <c r="AA17" s="75">
        <f t="shared" si="2"/>
        <v>2.0187112479537223E-2</v>
      </c>
      <c r="AB17" s="73">
        <f>AB169</f>
        <v>22015</v>
      </c>
      <c r="AC17" s="84">
        <f>AC169</f>
        <v>10115</v>
      </c>
    </row>
    <row r="18" spans="1:29" x14ac:dyDescent="0.4">
      <c r="A18" s="164"/>
      <c r="B18" s="46">
        <v>9</v>
      </c>
      <c r="C18" s="46" t="s">
        <v>566</v>
      </c>
      <c r="D18" s="73">
        <f>D208</f>
        <v>508670</v>
      </c>
      <c r="E18" s="73">
        <f>E189</f>
        <v>10911</v>
      </c>
      <c r="F18" s="73">
        <f>F189</f>
        <v>10900</v>
      </c>
      <c r="G18" s="75">
        <f t="shared" si="0"/>
        <v>2.1428431006349894E-2</v>
      </c>
      <c r="H18" s="73">
        <f>H189</f>
        <v>18530</v>
      </c>
      <c r="I18" s="84">
        <f>I189</f>
        <v>7630</v>
      </c>
      <c r="K18" s="164"/>
      <c r="L18" s="46">
        <v>9</v>
      </c>
      <c r="M18" s="46" t="s">
        <v>566</v>
      </c>
      <c r="N18" s="73">
        <f>N208</f>
        <v>752900</v>
      </c>
      <c r="O18" s="73">
        <f>O189</f>
        <v>15519</v>
      </c>
      <c r="P18" s="73">
        <f>P189</f>
        <v>15500</v>
      </c>
      <c r="Q18" s="75">
        <f t="shared" si="1"/>
        <v>2.0587063355027229E-2</v>
      </c>
      <c r="R18" s="73">
        <f>R189</f>
        <v>27900</v>
      </c>
      <c r="S18" s="84">
        <f>S189</f>
        <v>12400</v>
      </c>
      <c r="U18" s="164"/>
      <c r="V18" s="46">
        <v>9</v>
      </c>
      <c r="W18" s="46" t="s">
        <v>566</v>
      </c>
      <c r="X18" s="73">
        <f>X208</f>
        <v>890300</v>
      </c>
      <c r="Y18" s="73">
        <f>Y189</f>
        <v>17988</v>
      </c>
      <c r="Z18" s="73">
        <f>Z189</f>
        <v>18000</v>
      </c>
      <c r="AA18" s="75">
        <f t="shared" si="2"/>
        <v>2.0217904077277322E-2</v>
      </c>
      <c r="AB18" s="73">
        <f>AB189</f>
        <v>33300</v>
      </c>
      <c r="AC18" s="84">
        <f>AC189</f>
        <v>15300</v>
      </c>
    </row>
    <row r="19" spans="1:29" x14ac:dyDescent="0.4">
      <c r="A19" s="164"/>
      <c r="B19" s="46">
        <v>10</v>
      </c>
      <c r="C19" s="46" t="s">
        <v>567</v>
      </c>
      <c r="D19" s="73">
        <f>D228</f>
        <v>722450</v>
      </c>
      <c r="E19" s="73">
        <f>E209</f>
        <v>15489</v>
      </c>
      <c r="F19" s="73">
        <f>F209</f>
        <v>15500</v>
      </c>
      <c r="G19" s="75">
        <f t="shared" si="0"/>
        <v>2.1454771956536785E-2</v>
      </c>
      <c r="H19" s="73">
        <f>H209</f>
        <v>26350</v>
      </c>
      <c r="I19" s="84">
        <f>I209</f>
        <v>10850</v>
      </c>
      <c r="K19" s="164"/>
      <c r="L19" s="46">
        <v>10</v>
      </c>
      <c r="M19" s="46" t="s">
        <v>567</v>
      </c>
      <c r="N19" s="73">
        <f>N228</f>
        <v>1114900</v>
      </c>
      <c r="O19" s="73">
        <f>O209</f>
        <v>22959</v>
      </c>
      <c r="P19" s="73">
        <f>P209</f>
        <v>23000</v>
      </c>
      <c r="Q19" s="75">
        <f t="shared" si="1"/>
        <v>2.0629652883666697E-2</v>
      </c>
      <c r="R19" s="73">
        <f>R209</f>
        <v>41400</v>
      </c>
      <c r="S19" s="84">
        <f>S209</f>
        <v>18400</v>
      </c>
      <c r="U19" s="164"/>
      <c r="V19" s="46">
        <v>10</v>
      </c>
      <c r="W19" s="46" t="s">
        <v>567</v>
      </c>
      <c r="X19" s="73">
        <f>X228</f>
        <v>1344880</v>
      </c>
      <c r="Y19" s="73">
        <f>Y209</f>
        <v>27168</v>
      </c>
      <c r="Z19" s="73">
        <f>Z209</f>
        <v>27200</v>
      </c>
      <c r="AA19" s="75">
        <f t="shared" si="2"/>
        <v>2.0224852774968771E-2</v>
      </c>
      <c r="AB19" s="73">
        <f>AB209</f>
        <v>50320</v>
      </c>
      <c r="AC19" s="84">
        <f>AC209</f>
        <v>23120</v>
      </c>
    </row>
    <row r="20" spans="1:29" x14ac:dyDescent="0.4">
      <c r="A20" s="164" t="s">
        <v>578</v>
      </c>
      <c r="B20" s="46">
        <v>11</v>
      </c>
      <c r="C20" s="46" t="s">
        <v>568</v>
      </c>
      <c r="D20" s="73">
        <f>D248</f>
        <v>1025900</v>
      </c>
      <c r="E20" s="73">
        <f>E229</f>
        <v>21999</v>
      </c>
      <c r="F20" s="73">
        <f>F229</f>
        <v>22000</v>
      </c>
      <c r="G20" s="75">
        <f t="shared" si="0"/>
        <v>2.1444585242226338E-2</v>
      </c>
      <c r="H20" s="73">
        <f>H229</f>
        <v>37400</v>
      </c>
      <c r="I20" s="84">
        <f>I229</f>
        <v>15400</v>
      </c>
      <c r="K20" s="164" t="s">
        <v>578</v>
      </c>
      <c r="L20" s="46">
        <v>11</v>
      </c>
      <c r="M20" s="46" t="s">
        <v>568</v>
      </c>
      <c r="N20" s="73">
        <f>N248</f>
        <v>1650100</v>
      </c>
      <c r="O20" s="73">
        <f>O229</f>
        <v>33999</v>
      </c>
      <c r="P20" s="73">
        <f>P229</f>
        <v>34000</v>
      </c>
      <c r="Q20" s="75">
        <f t="shared" si="1"/>
        <v>2.0604811829586085E-2</v>
      </c>
      <c r="R20" s="73">
        <f>R229</f>
        <v>61200</v>
      </c>
      <c r="S20" s="84">
        <f>S229</f>
        <v>27200</v>
      </c>
      <c r="U20" s="164" t="s">
        <v>578</v>
      </c>
      <c r="V20" s="46">
        <v>11</v>
      </c>
      <c r="W20" s="46" t="s">
        <v>568</v>
      </c>
      <c r="X20" s="73">
        <f>X248</f>
        <v>2030150</v>
      </c>
      <c r="Y20" s="73">
        <f>Y229</f>
        <v>41040</v>
      </c>
      <c r="Z20" s="73">
        <f>Z229</f>
        <v>41000</v>
      </c>
      <c r="AA20" s="75">
        <f t="shared" si="2"/>
        <v>2.0195552052803978E-2</v>
      </c>
      <c r="AB20" s="73">
        <f>AB229</f>
        <v>75850</v>
      </c>
      <c r="AC20" s="84">
        <f>AC229</f>
        <v>34850</v>
      </c>
    </row>
    <row r="21" spans="1:29" x14ac:dyDescent="0.4">
      <c r="A21" s="164"/>
      <c r="B21" s="46">
        <v>12</v>
      </c>
      <c r="C21" s="46" t="s">
        <v>570</v>
      </c>
      <c r="D21" s="73">
        <f>D268</f>
        <v>1456260</v>
      </c>
      <c r="E21" s="73">
        <f>E249</f>
        <v>31239</v>
      </c>
      <c r="F21" s="73">
        <f>F249</f>
        <v>31200</v>
      </c>
      <c r="G21" s="75">
        <f t="shared" si="0"/>
        <v>2.1424745581146223E-2</v>
      </c>
      <c r="H21" s="73">
        <f>H249</f>
        <v>53040</v>
      </c>
      <c r="I21" s="84">
        <f>I249</f>
        <v>21840</v>
      </c>
      <c r="K21" s="164"/>
      <c r="L21" s="46">
        <v>12</v>
      </c>
      <c r="M21" s="46" t="s">
        <v>570</v>
      </c>
      <c r="N21" s="73">
        <f>N268</f>
        <v>2437300</v>
      </c>
      <c r="O21" s="73">
        <f>O249</f>
        <v>50000</v>
      </c>
      <c r="P21" s="73">
        <f>P249</f>
        <v>50000</v>
      </c>
      <c r="Q21" s="75">
        <f t="shared" si="1"/>
        <v>2.0514503754154187E-2</v>
      </c>
      <c r="R21" s="73">
        <f>R249</f>
        <v>90000</v>
      </c>
      <c r="S21" s="84">
        <f>S249</f>
        <v>40000</v>
      </c>
      <c r="U21" s="164"/>
      <c r="V21" s="46">
        <v>12</v>
      </c>
      <c r="W21" s="46" t="s">
        <v>570</v>
      </c>
      <c r="X21" s="73">
        <f>X268</f>
        <v>2872500</v>
      </c>
      <c r="Y21" s="73">
        <f>Y249</f>
        <v>50000</v>
      </c>
      <c r="Z21" s="73">
        <f>Z249</f>
        <v>50000</v>
      </c>
      <c r="AA21" s="75">
        <f t="shared" si="2"/>
        <v>1.7406440382941687E-2</v>
      </c>
      <c r="AB21" s="73">
        <f>AB249</f>
        <v>92500</v>
      </c>
      <c r="AC21" s="84">
        <f>AC249</f>
        <v>42500</v>
      </c>
    </row>
    <row r="22" spans="1:29" x14ac:dyDescent="0.4">
      <c r="A22" s="164"/>
      <c r="B22" s="46">
        <v>13</v>
      </c>
      <c r="C22" s="46" t="s">
        <v>571</v>
      </c>
      <c r="D22" s="73">
        <f>D288</f>
        <v>2067290</v>
      </c>
      <c r="E22" s="73">
        <f>E269</f>
        <v>44343</v>
      </c>
      <c r="F22" s="73">
        <f>F269</f>
        <v>44300</v>
      </c>
      <c r="G22" s="75">
        <f t="shared" si="0"/>
        <v>2.1429020601850732E-2</v>
      </c>
      <c r="H22" s="73">
        <f>H269</f>
        <v>75310</v>
      </c>
      <c r="I22" s="84">
        <f>I269</f>
        <v>31010</v>
      </c>
      <c r="K22" s="164"/>
      <c r="L22" s="46">
        <v>13</v>
      </c>
      <c r="M22" s="46" t="s">
        <v>571</v>
      </c>
      <c r="N22" s="73">
        <f>N288</f>
        <v>3237300</v>
      </c>
      <c r="O22" s="73">
        <f>O269</f>
        <v>50000</v>
      </c>
      <c r="P22" s="73">
        <f>P269</f>
        <v>50000</v>
      </c>
      <c r="Q22" s="75">
        <f t="shared" si="1"/>
        <v>1.544496957340994E-2</v>
      </c>
      <c r="R22" s="73">
        <f>R269</f>
        <v>90000</v>
      </c>
      <c r="S22" s="84">
        <f>S269</f>
        <v>40000</v>
      </c>
      <c r="U22" s="164"/>
      <c r="V22" s="46">
        <v>13</v>
      </c>
      <c r="W22" s="46" t="s">
        <v>571</v>
      </c>
      <c r="X22" s="73">
        <f>X288</f>
        <v>3722500</v>
      </c>
      <c r="Y22" s="73">
        <f>Y269</f>
        <v>50000</v>
      </c>
      <c r="Z22" s="73">
        <f>Z269</f>
        <v>50000</v>
      </c>
      <c r="AA22" s="75">
        <f t="shared" si="2"/>
        <v>1.3431833445265278E-2</v>
      </c>
      <c r="AB22" s="73">
        <f>AB269</f>
        <v>92500</v>
      </c>
      <c r="AC22" s="84">
        <f>AC269</f>
        <v>42500</v>
      </c>
    </row>
    <row r="23" spans="1:29" s="55" customFormat="1" x14ac:dyDescent="0.4">
      <c r="A23" s="164"/>
      <c r="B23" s="46">
        <v>14</v>
      </c>
      <c r="C23" s="46" t="s">
        <v>572</v>
      </c>
      <c r="D23" s="73">
        <f>D308</f>
        <v>2763300</v>
      </c>
      <c r="E23" s="73">
        <f>E289</f>
        <v>50000</v>
      </c>
      <c r="F23" s="73">
        <f>F289</f>
        <v>50000</v>
      </c>
      <c r="G23" s="75">
        <f>F23/D23</f>
        <v>1.8094307530850794E-2</v>
      </c>
      <c r="H23" s="73">
        <f>H289</f>
        <v>85000</v>
      </c>
      <c r="I23" s="84">
        <f>I289</f>
        <v>35000</v>
      </c>
      <c r="K23" s="164"/>
      <c r="L23" s="46">
        <v>14</v>
      </c>
      <c r="M23" s="46" t="s">
        <v>572</v>
      </c>
      <c r="N23" s="73">
        <f>N308</f>
        <v>4037300</v>
      </c>
      <c r="O23" s="73">
        <f>O289</f>
        <v>50000</v>
      </c>
      <c r="P23" s="73">
        <f>P289</f>
        <v>50000</v>
      </c>
      <c r="Q23" s="75">
        <f>P23/N23</f>
        <v>1.2384514403190251E-2</v>
      </c>
      <c r="R23" s="73">
        <f>R289</f>
        <v>90000</v>
      </c>
      <c r="S23" s="84">
        <f>S289</f>
        <v>40000</v>
      </c>
      <c r="U23" s="164"/>
      <c r="V23" s="46">
        <v>14</v>
      </c>
      <c r="W23" s="46" t="s">
        <v>572</v>
      </c>
      <c r="X23" s="73">
        <f>X308</f>
        <v>4572500</v>
      </c>
      <c r="Y23" s="73">
        <f>Y289</f>
        <v>50000</v>
      </c>
      <c r="Z23" s="73">
        <f>Z289</f>
        <v>50000</v>
      </c>
      <c r="AA23" s="75">
        <f>Z23/X23</f>
        <v>1.0934937124111536E-2</v>
      </c>
      <c r="AB23" s="73">
        <f>AB289</f>
        <v>92500</v>
      </c>
      <c r="AC23" s="84">
        <f>AC289</f>
        <v>42500</v>
      </c>
    </row>
    <row r="24" spans="1:29" s="55" customFormat="1" x14ac:dyDescent="0.4">
      <c r="A24" s="165"/>
      <c r="B24" s="59">
        <v>15</v>
      </c>
      <c r="C24" s="59" t="s">
        <v>575</v>
      </c>
      <c r="D24" s="85">
        <f>D328</f>
        <v>3463300</v>
      </c>
      <c r="E24" s="85">
        <f>E309</f>
        <v>50000</v>
      </c>
      <c r="F24" s="85">
        <f>F309</f>
        <v>50000</v>
      </c>
      <c r="G24" s="86">
        <f>F24/D24</f>
        <v>1.443709756590535E-2</v>
      </c>
      <c r="H24" s="85">
        <f>H290</f>
        <v>85000</v>
      </c>
      <c r="I24" s="87">
        <f>I290</f>
        <v>35000</v>
      </c>
      <c r="K24" s="165"/>
      <c r="L24" s="59">
        <v>15</v>
      </c>
      <c r="M24" s="59" t="s">
        <v>575</v>
      </c>
      <c r="N24" s="85">
        <f>N328</f>
        <v>4837300</v>
      </c>
      <c r="O24" s="85">
        <f>O309</f>
        <v>50000</v>
      </c>
      <c r="P24" s="85">
        <f>P309</f>
        <v>50000</v>
      </c>
      <c r="Q24" s="86">
        <f>P24/N24</f>
        <v>1.0336344655076178E-2</v>
      </c>
      <c r="R24" s="85">
        <f>R290</f>
        <v>90000</v>
      </c>
      <c r="S24" s="87">
        <f>S290</f>
        <v>40000</v>
      </c>
      <c r="U24" s="165"/>
      <c r="V24" s="59">
        <v>15</v>
      </c>
      <c r="W24" s="59" t="s">
        <v>575</v>
      </c>
      <c r="X24" s="85">
        <f>X328</f>
        <v>5422500</v>
      </c>
      <c r="Y24" s="85">
        <f>Y309</f>
        <v>50000</v>
      </c>
      <c r="Z24" s="85">
        <f>Z309</f>
        <v>50000</v>
      </c>
      <c r="AA24" s="86">
        <f>Z24/X24</f>
        <v>9.2208390963577688E-3</v>
      </c>
      <c r="AB24" s="85">
        <f>AB290</f>
        <v>92500</v>
      </c>
      <c r="AC24" s="87">
        <f>AC290</f>
        <v>42500</v>
      </c>
    </row>
    <row r="25" spans="1:29" s="55" customFormat="1" ht="9" customHeight="1" x14ac:dyDescent="0.4">
      <c r="A25" s="44"/>
      <c r="B25" s="44"/>
      <c r="C25" s="44"/>
      <c r="D25" s="51"/>
      <c r="E25" s="51"/>
      <c r="F25" s="51"/>
      <c r="G25" s="52"/>
      <c r="H25" s="51"/>
      <c r="I25" s="51"/>
      <c r="K25" s="44"/>
      <c r="L25" s="44"/>
      <c r="M25" s="44"/>
      <c r="N25" s="51"/>
      <c r="O25" s="51"/>
      <c r="P25" s="51"/>
      <c r="Q25" s="52"/>
      <c r="R25" s="51"/>
      <c r="S25" s="51"/>
      <c r="U25" s="44"/>
      <c r="V25" s="44"/>
      <c r="W25" s="44"/>
      <c r="X25" s="51"/>
      <c r="Y25" s="51"/>
      <c r="Z25" s="51"/>
      <c r="AA25" s="52"/>
      <c r="AB25" s="51"/>
      <c r="AC25" s="51"/>
    </row>
    <row r="26" spans="1:29" s="55" customFormat="1" x14ac:dyDescent="0.4">
      <c r="A26" s="161" t="s">
        <v>581</v>
      </c>
      <c r="B26" s="162"/>
      <c r="C26" s="162"/>
      <c r="D26" s="162"/>
      <c r="E26" s="162"/>
      <c r="F26" s="162"/>
      <c r="G26" s="162"/>
      <c r="H26" s="162"/>
      <c r="I26" s="163"/>
      <c r="K26" s="161" t="s">
        <v>581</v>
      </c>
      <c r="L26" s="162"/>
      <c r="M26" s="162"/>
      <c r="N26" s="162"/>
      <c r="O26" s="162"/>
      <c r="P26" s="162"/>
      <c r="Q26" s="162"/>
      <c r="R26" s="162"/>
      <c r="S26" s="163"/>
      <c r="U26" s="161" t="s">
        <v>581</v>
      </c>
      <c r="V26" s="162"/>
      <c r="W26" s="162"/>
      <c r="X26" s="162"/>
      <c r="Y26" s="162"/>
      <c r="Z26" s="162"/>
      <c r="AA26" s="162"/>
      <c r="AB26" s="162"/>
      <c r="AC26" s="163"/>
    </row>
    <row r="27" spans="1:29" s="55" customFormat="1" ht="31.5" x14ac:dyDescent="0.4">
      <c r="A27" s="61" t="s">
        <v>574</v>
      </c>
      <c r="B27" s="62" t="s">
        <v>551</v>
      </c>
      <c r="C27" s="62" t="s">
        <v>573</v>
      </c>
      <c r="D27" s="62" t="s">
        <v>262</v>
      </c>
      <c r="E27" s="68" t="s">
        <v>569</v>
      </c>
      <c r="F27" s="68" t="s">
        <v>552</v>
      </c>
      <c r="G27" s="62" t="s">
        <v>550</v>
      </c>
      <c r="H27" s="62" t="s">
        <v>263</v>
      </c>
      <c r="I27" s="81" t="s">
        <v>264</v>
      </c>
      <c r="K27" s="61" t="s">
        <v>574</v>
      </c>
      <c r="L27" s="62" t="s">
        <v>551</v>
      </c>
      <c r="M27" s="62" t="s">
        <v>573</v>
      </c>
      <c r="N27" s="62" t="s">
        <v>262</v>
      </c>
      <c r="O27" s="68" t="s">
        <v>569</v>
      </c>
      <c r="P27" s="68" t="s">
        <v>552</v>
      </c>
      <c r="Q27" s="62" t="s">
        <v>550</v>
      </c>
      <c r="R27" s="62" t="s">
        <v>263</v>
      </c>
      <c r="S27" s="81" t="s">
        <v>264</v>
      </c>
      <c r="T27" s="53"/>
      <c r="U27" s="61" t="s">
        <v>574</v>
      </c>
      <c r="V27" s="62" t="s">
        <v>551</v>
      </c>
      <c r="W27" s="62" t="s">
        <v>573</v>
      </c>
      <c r="X27" s="62" t="s">
        <v>262</v>
      </c>
      <c r="Y27" s="68" t="s">
        <v>569</v>
      </c>
      <c r="Z27" s="68" t="s">
        <v>552</v>
      </c>
      <c r="AA27" s="62" t="s">
        <v>550</v>
      </c>
      <c r="AB27" s="62" t="s">
        <v>263</v>
      </c>
      <c r="AC27" s="81" t="s">
        <v>264</v>
      </c>
    </row>
    <row r="28" spans="1:29" s="55" customFormat="1" x14ac:dyDescent="0.4">
      <c r="A28" s="58"/>
      <c r="B28" s="46"/>
      <c r="C28" s="46"/>
      <c r="D28" s="46"/>
      <c r="E28" s="69">
        <v>50000</v>
      </c>
      <c r="F28" s="69">
        <v>1000</v>
      </c>
      <c r="G28" s="70">
        <f>$A$2</f>
        <v>0.03</v>
      </c>
      <c r="H28" s="71">
        <f>A3</f>
        <v>1.7</v>
      </c>
      <c r="I28" s="82"/>
      <c r="K28" s="58"/>
      <c r="L28" s="46"/>
      <c r="M28" s="46"/>
      <c r="N28" s="46"/>
      <c r="O28" s="69">
        <v>50000</v>
      </c>
      <c r="P28" s="69">
        <v>1000</v>
      </c>
      <c r="Q28" s="70">
        <f>$A$2</f>
        <v>0.03</v>
      </c>
      <c r="R28" s="71">
        <f>A4</f>
        <v>1.8</v>
      </c>
      <c r="S28" s="82"/>
      <c r="T28" s="53"/>
      <c r="U28" s="58"/>
      <c r="V28" s="46"/>
      <c r="W28" s="46"/>
      <c r="X28" s="46"/>
      <c r="Y28" s="69">
        <v>50000</v>
      </c>
      <c r="Z28" s="69">
        <v>1000</v>
      </c>
      <c r="AA28" s="70">
        <f>$A$2</f>
        <v>0.03</v>
      </c>
      <c r="AB28" s="71">
        <f>A5</f>
        <v>1.85</v>
      </c>
      <c r="AC28" s="82"/>
    </row>
    <row r="29" spans="1:29" s="55" customFormat="1" x14ac:dyDescent="0.4">
      <c r="A29" s="58" t="s">
        <v>576</v>
      </c>
      <c r="B29" s="46">
        <v>1</v>
      </c>
      <c r="C29" s="46" t="s">
        <v>247</v>
      </c>
      <c r="D29" s="76">
        <v>16500</v>
      </c>
      <c r="E29" s="76">
        <f>IF(D29*$G$28&lt;=$F$28,$F$28,IF(D29*$G$28&gt;=$E$28,$E$28,D29*$G$28))</f>
        <v>1000</v>
      </c>
      <c r="F29" s="76">
        <v>1000</v>
      </c>
      <c r="G29" s="77">
        <f>F29/D29</f>
        <v>6.0606060606060608E-2</v>
      </c>
      <c r="H29" s="76">
        <f>F29*$H$28</f>
        <v>1700</v>
      </c>
      <c r="I29" s="88">
        <f>H29-F29</f>
        <v>700</v>
      </c>
      <c r="K29" s="58" t="s">
        <v>576</v>
      </c>
      <c r="L29" s="46">
        <v>1</v>
      </c>
      <c r="M29" s="46" t="s">
        <v>247</v>
      </c>
      <c r="N29" s="76">
        <v>16500</v>
      </c>
      <c r="O29" s="76">
        <f>IF(N29*$Q$28&lt;=$P$28,$P$28,IF(N29*$Q$28&gt;=$O$28,$O$28,N29*$Q$28))</f>
        <v>1000</v>
      </c>
      <c r="P29" s="76">
        <v>1000</v>
      </c>
      <c r="Q29" s="77">
        <f>P29/N29</f>
        <v>6.0606060606060608E-2</v>
      </c>
      <c r="R29" s="76">
        <f>P29*$R$28</f>
        <v>1800</v>
      </c>
      <c r="S29" s="88">
        <f>R29-P29</f>
        <v>800</v>
      </c>
      <c r="T29" s="54"/>
      <c r="U29" s="58" t="s">
        <v>576</v>
      </c>
      <c r="V29" s="46">
        <v>1</v>
      </c>
      <c r="W29" s="46" t="s">
        <v>247</v>
      </c>
      <c r="X29" s="76">
        <v>16500</v>
      </c>
      <c r="Y29" s="76">
        <f>IF(X29*$AA$28&lt;=$Z$28,$Z$28,IF(X29*$AA$28&gt;=$Y$28,$Y$28,X29*$AA$28))</f>
        <v>1000</v>
      </c>
      <c r="Z29" s="76">
        <v>1000</v>
      </c>
      <c r="AA29" s="77">
        <f>Z29/X29</f>
        <v>6.0606060606060608E-2</v>
      </c>
      <c r="AB29" s="76">
        <f>Z29*$AB$28</f>
        <v>1850</v>
      </c>
      <c r="AC29" s="88">
        <f>AB29-Z29</f>
        <v>850</v>
      </c>
    </row>
    <row r="30" spans="1:29" s="55" customFormat="1" x14ac:dyDescent="0.4">
      <c r="A30" s="58" t="s">
        <v>576</v>
      </c>
      <c r="B30" s="46">
        <v>1</v>
      </c>
      <c r="C30" s="46" t="s">
        <v>248</v>
      </c>
      <c r="D30" s="76">
        <f t="shared" ref="D30:D93" si="3">D29+I29</f>
        <v>17200</v>
      </c>
      <c r="E30" s="76">
        <f t="shared" ref="E30:E93" si="4">IF(D30*$G$28&lt;=$F$28,$F$28,IF(D30*$G$28&gt;=$E$28,$E$28,D30*$G$28))</f>
        <v>1000</v>
      </c>
      <c r="F30" s="76">
        <v>1000</v>
      </c>
      <c r="G30" s="77">
        <f t="shared" ref="G30:G68" si="5">F30/D30</f>
        <v>5.8139534883720929E-2</v>
      </c>
      <c r="H30" s="76">
        <f t="shared" ref="H30:H93" si="6">F30*$H$28</f>
        <v>1700</v>
      </c>
      <c r="I30" s="88">
        <f>H30-F30</f>
        <v>700</v>
      </c>
      <c r="K30" s="58" t="s">
        <v>576</v>
      </c>
      <c r="L30" s="46">
        <v>1</v>
      </c>
      <c r="M30" s="46" t="s">
        <v>248</v>
      </c>
      <c r="N30" s="76">
        <f t="shared" ref="N30:N93" si="7">N29+S29</f>
        <v>17300</v>
      </c>
      <c r="O30" s="76">
        <f t="shared" ref="O30:O93" si="8">IF(N30*$Q$28&lt;=$P$28,$P$28,IF(N30*$Q$28&gt;=$O$28,$O$28,N30*$Q$28))</f>
        <v>1000</v>
      </c>
      <c r="P30" s="76">
        <v>1000</v>
      </c>
      <c r="Q30" s="77">
        <f t="shared" ref="Q30:Q47" si="9">P30/N30</f>
        <v>5.7803468208092484E-2</v>
      </c>
      <c r="R30" s="76">
        <f t="shared" ref="R30:R93" si="10">P30*$R$28</f>
        <v>1800</v>
      </c>
      <c r="S30" s="88">
        <f>R30-P30</f>
        <v>800</v>
      </c>
      <c r="T30" s="54"/>
      <c r="U30" s="58" t="s">
        <v>576</v>
      </c>
      <c r="V30" s="46">
        <v>1</v>
      </c>
      <c r="W30" s="46" t="s">
        <v>248</v>
      </c>
      <c r="X30" s="76">
        <f t="shared" ref="X30:X93" si="11">X29+AC29</f>
        <v>17350</v>
      </c>
      <c r="Y30" s="76">
        <f t="shared" ref="Y30:Y93" si="12">IF(X30*$AA$28&lt;=$Z$28,$Z$28,IF(X30*$AA$28&gt;=$Y$28,$Y$28,X30*$AA$28))</f>
        <v>1000</v>
      </c>
      <c r="Z30" s="76">
        <v>1000</v>
      </c>
      <c r="AA30" s="77">
        <f t="shared" ref="AA30:AA47" si="13">Z30/X30</f>
        <v>5.7636887608069162E-2</v>
      </c>
      <c r="AB30" s="76">
        <f t="shared" ref="AB30:AB93" si="14">Z30*$AB$28</f>
        <v>1850</v>
      </c>
      <c r="AC30" s="88">
        <f>AB30-Z30</f>
        <v>850</v>
      </c>
    </row>
    <row r="31" spans="1:29" s="55" customFormat="1" x14ac:dyDescent="0.4">
      <c r="A31" s="58" t="s">
        <v>576</v>
      </c>
      <c r="B31" s="46">
        <v>1</v>
      </c>
      <c r="C31" s="46" t="s">
        <v>249</v>
      </c>
      <c r="D31" s="76">
        <f t="shared" si="3"/>
        <v>17900</v>
      </c>
      <c r="E31" s="76">
        <f t="shared" si="4"/>
        <v>1000</v>
      </c>
      <c r="F31" s="76">
        <v>1000</v>
      </c>
      <c r="G31" s="77">
        <f t="shared" si="5"/>
        <v>5.5865921787709494E-2</v>
      </c>
      <c r="H31" s="76">
        <f t="shared" si="6"/>
        <v>1700</v>
      </c>
      <c r="I31" s="88">
        <f t="shared" ref="I31:I94" si="15">H31-F31</f>
        <v>700</v>
      </c>
      <c r="K31" s="58" t="s">
        <v>576</v>
      </c>
      <c r="L31" s="46">
        <v>1</v>
      </c>
      <c r="M31" s="46" t="s">
        <v>249</v>
      </c>
      <c r="N31" s="76">
        <f t="shared" si="7"/>
        <v>18100</v>
      </c>
      <c r="O31" s="76">
        <f t="shared" si="8"/>
        <v>1000</v>
      </c>
      <c r="P31" s="76">
        <v>1000</v>
      </c>
      <c r="Q31" s="77">
        <f t="shared" si="9"/>
        <v>5.5248618784530384E-2</v>
      </c>
      <c r="R31" s="76">
        <f t="shared" si="10"/>
        <v>1800</v>
      </c>
      <c r="S31" s="88">
        <f t="shared" ref="S31:S94" si="16">R31-P31</f>
        <v>800</v>
      </c>
      <c r="T31" s="54"/>
      <c r="U31" s="58" t="s">
        <v>576</v>
      </c>
      <c r="V31" s="46">
        <v>1</v>
      </c>
      <c r="W31" s="46" t="s">
        <v>249</v>
      </c>
      <c r="X31" s="76">
        <f t="shared" si="11"/>
        <v>18200</v>
      </c>
      <c r="Y31" s="76">
        <f t="shared" si="12"/>
        <v>1000</v>
      </c>
      <c r="Z31" s="76">
        <v>1000</v>
      </c>
      <c r="AA31" s="77">
        <f t="shared" si="13"/>
        <v>5.4945054945054944E-2</v>
      </c>
      <c r="AB31" s="76">
        <f t="shared" si="14"/>
        <v>1850</v>
      </c>
      <c r="AC31" s="88">
        <f t="shared" ref="AC31:AC94" si="17">AB31-Z31</f>
        <v>850</v>
      </c>
    </row>
    <row r="32" spans="1:29" s="55" customFormat="1" x14ac:dyDescent="0.4">
      <c r="A32" s="58" t="s">
        <v>576</v>
      </c>
      <c r="B32" s="46">
        <v>1</v>
      </c>
      <c r="C32" s="46" t="s">
        <v>250</v>
      </c>
      <c r="D32" s="76">
        <f t="shared" si="3"/>
        <v>18600</v>
      </c>
      <c r="E32" s="76">
        <f t="shared" si="4"/>
        <v>1000</v>
      </c>
      <c r="F32" s="76">
        <v>1000</v>
      </c>
      <c r="G32" s="77">
        <f t="shared" si="5"/>
        <v>5.3763440860215055E-2</v>
      </c>
      <c r="H32" s="76">
        <f t="shared" si="6"/>
        <v>1700</v>
      </c>
      <c r="I32" s="88">
        <f t="shared" si="15"/>
        <v>700</v>
      </c>
      <c r="K32" s="58" t="s">
        <v>576</v>
      </c>
      <c r="L32" s="46">
        <v>1</v>
      </c>
      <c r="M32" s="46" t="s">
        <v>250</v>
      </c>
      <c r="N32" s="76">
        <f t="shared" si="7"/>
        <v>18900</v>
      </c>
      <c r="O32" s="76">
        <f t="shared" si="8"/>
        <v>1000</v>
      </c>
      <c r="P32" s="76">
        <v>1000</v>
      </c>
      <c r="Q32" s="77">
        <f t="shared" si="9"/>
        <v>5.2910052910052907E-2</v>
      </c>
      <c r="R32" s="76">
        <f t="shared" si="10"/>
        <v>1800</v>
      </c>
      <c r="S32" s="88">
        <f t="shared" si="16"/>
        <v>800</v>
      </c>
      <c r="T32" s="54"/>
      <c r="U32" s="58" t="s">
        <v>576</v>
      </c>
      <c r="V32" s="46">
        <v>1</v>
      </c>
      <c r="W32" s="46" t="s">
        <v>250</v>
      </c>
      <c r="X32" s="76">
        <f t="shared" si="11"/>
        <v>19050</v>
      </c>
      <c r="Y32" s="76">
        <f t="shared" si="12"/>
        <v>1000</v>
      </c>
      <c r="Z32" s="76">
        <v>1000</v>
      </c>
      <c r="AA32" s="77">
        <f t="shared" si="13"/>
        <v>5.2493438320209973E-2</v>
      </c>
      <c r="AB32" s="76">
        <f t="shared" si="14"/>
        <v>1850</v>
      </c>
      <c r="AC32" s="88">
        <f t="shared" si="17"/>
        <v>850</v>
      </c>
    </row>
    <row r="33" spans="1:29" s="55" customFormat="1" x14ac:dyDescent="0.4">
      <c r="A33" s="58" t="s">
        <v>576</v>
      </c>
      <c r="B33" s="46">
        <v>1</v>
      </c>
      <c r="C33" s="46" t="s">
        <v>251</v>
      </c>
      <c r="D33" s="76">
        <f t="shared" si="3"/>
        <v>19300</v>
      </c>
      <c r="E33" s="76">
        <f t="shared" si="4"/>
        <v>1000</v>
      </c>
      <c r="F33" s="76">
        <v>1000</v>
      </c>
      <c r="G33" s="77">
        <f t="shared" si="5"/>
        <v>5.181347150259067E-2</v>
      </c>
      <c r="H33" s="76">
        <f t="shared" si="6"/>
        <v>1700</v>
      </c>
      <c r="I33" s="88">
        <f t="shared" si="15"/>
        <v>700</v>
      </c>
      <c r="K33" s="58" t="s">
        <v>576</v>
      </c>
      <c r="L33" s="46">
        <v>1</v>
      </c>
      <c r="M33" s="46" t="s">
        <v>251</v>
      </c>
      <c r="N33" s="76">
        <f t="shared" si="7"/>
        <v>19700</v>
      </c>
      <c r="O33" s="76">
        <f t="shared" si="8"/>
        <v>1000</v>
      </c>
      <c r="P33" s="76">
        <v>1000</v>
      </c>
      <c r="Q33" s="77">
        <f t="shared" si="9"/>
        <v>5.0761421319796954E-2</v>
      </c>
      <c r="R33" s="76">
        <f t="shared" si="10"/>
        <v>1800</v>
      </c>
      <c r="S33" s="88">
        <f t="shared" si="16"/>
        <v>800</v>
      </c>
      <c r="T33" s="54"/>
      <c r="U33" s="58" t="s">
        <v>576</v>
      </c>
      <c r="V33" s="46">
        <v>1</v>
      </c>
      <c r="W33" s="46" t="s">
        <v>251</v>
      </c>
      <c r="X33" s="76">
        <f t="shared" si="11"/>
        <v>19900</v>
      </c>
      <c r="Y33" s="76">
        <f t="shared" si="12"/>
        <v>1000</v>
      </c>
      <c r="Z33" s="76">
        <v>1000</v>
      </c>
      <c r="AA33" s="77">
        <f t="shared" si="13"/>
        <v>5.0251256281407038E-2</v>
      </c>
      <c r="AB33" s="76">
        <f t="shared" si="14"/>
        <v>1850</v>
      </c>
      <c r="AC33" s="88">
        <f t="shared" si="17"/>
        <v>850</v>
      </c>
    </row>
    <row r="34" spans="1:29" s="55" customFormat="1" x14ac:dyDescent="0.4">
      <c r="A34" s="58" t="s">
        <v>576</v>
      </c>
      <c r="B34" s="46">
        <v>1</v>
      </c>
      <c r="C34" s="46" t="s">
        <v>252</v>
      </c>
      <c r="D34" s="76">
        <f t="shared" si="3"/>
        <v>20000</v>
      </c>
      <c r="E34" s="76">
        <f t="shared" si="4"/>
        <v>1000</v>
      </c>
      <c r="F34" s="76">
        <v>1000</v>
      </c>
      <c r="G34" s="77">
        <f t="shared" si="5"/>
        <v>0.05</v>
      </c>
      <c r="H34" s="76">
        <f t="shared" si="6"/>
        <v>1700</v>
      </c>
      <c r="I34" s="88">
        <f t="shared" si="15"/>
        <v>700</v>
      </c>
      <c r="K34" s="58" t="s">
        <v>576</v>
      </c>
      <c r="L34" s="46">
        <v>1</v>
      </c>
      <c r="M34" s="46" t="s">
        <v>252</v>
      </c>
      <c r="N34" s="76">
        <f t="shared" si="7"/>
        <v>20500</v>
      </c>
      <c r="O34" s="76">
        <f t="shared" si="8"/>
        <v>1000</v>
      </c>
      <c r="P34" s="76">
        <v>1000</v>
      </c>
      <c r="Q34" s="77">
        <f t="shared" si="9"/>
        <v>4.878048780487805E-2</v>
      </c>
      <c r="R34" s="76">
        <f t="shared" si="10"/>
        <v>1800</v>
      </c>
      <c r="S34" s="88">
        <f t="shared" si="16"/>
        <v>800</v>
      </c>
      <c r="T34" s="54"/>
      <c r="U34" s="58" t="s">
        <v>576</v>
      </c>
      <c r="V34" s="46">
        <v>1</v>
      </c>
      <c r="W34" s="46" t="s">
        <v>252</v>
      </c>
      <c r="X34" s="76">
        <f t="shared" si="11"/>
        <v>20750</v>
      </c>
      <c r="Y34" s="76">
        <f t="shared" si="12"/>
        <v>1000</v>
      </c>
      <c r="Z34" s="76">
        <v>1000</v>
      </c>
      <c r="AA34" s="77">
        <f t="shared" si="13"/>
        <v>4.8192771084337352E-2</v>
      </c>
      <c r="AB34" s="76">
        <f t="shared" si="14"/>
        <v>1850</v>
      </c>
      <c r="AC34" s="88">
        <f t="shared" si="17"/>
        <v>850</v>
      </c>
    </row>
    <row r="35" spans="1:29" s="55" customFormat="1" x14ac:dyDescent="0.4">
      <c r="A35" s="58" t="s">
        <v>576</v>
      </c>
      <c r="B35" s="46">
        <v>1</v>
      </c>
      <c r="C35" s="46" t="s">
        <v>253</v>
      </c>
      <c r="D35" s="76">
        <f t="shared" si="3"/>
        <v>20700</v>
      </c>
      <c r="E35" s="76">
        <f t="shared" si="4"/>
        <v>1000</v>
      </c>
      <c r="F35" s="76">
        <v>1000</v>
      </c>
      <c r="G35" s="77">
        <f t="shared" si="5"/>
        <v>4.8309178743961352E-2</v>
      </c>
      <c r="H35" s="76">
        <f t="shared" si="6"/>
        <v>1700</v>
      </c>
      <c r="I35" s="88">
        <f t="shared" si="15"/>
        <v>700</v>
      </c>
      <c r="K35" s="58" t="s">
        <v>576</v>
      </c>
      <c r="L35" s="46">
        <v>1</v>
      </c>
      <c r="M35" s="46" t="s">
        <v>253</v>
      </c>
      <c r="N35" s="76">
        <f t="shared" si="7"/>
        <v>21300</v>
      </c>
      <c r="O35" s="76">
        <f t="shared" si="8"/>
        <v>1000</v>
      </c>
      <c r="P35" s="76">
        <v>1000</v>
      </c>
      <c r="Q35" s="77">
        <f t="shared" si="9"/>
        <v>4.6948356807511735E-2</v>
      </c>
      <c r="R35" s="76">
        <f t="shared" si="10"/>
        <v>1800</v>
      </c>
      <c r="S35" s="88">
        <f t="shared" si="16"/>
        <v>800</v>
      </c>
      <c r="T35" s="54"/>
      <c r="U35" s="58" t="s">
        <v>576</v>
      </c>
      <c r="V35" s="46">
        <v>1</v>
      </c>
      <c r="W35" s="46" t="s">
        <v>253</v>
      </c>
      <c r="X35" s="76">
        <f t="shared" si="11"/>
        <v>21600</v>
      </c>
      <c r="Y35" s="76">
        <f t="shared" si="12"/>
        <v>1000</v>
      </c>
      <c r="Z35" s="76">
        <v>1000</v>
      </c>
      <c r="AA35" s="77">
        <f t="shared" si="13"/>
        <v>4.6296296296296294E-2</v>
      </c>
      <c r="AB35" s="76">
        <f t="shared" si="14"/>
        <v>1850</v>
      </c>
      <c r="AC35" s="88">
        <f t="shared" si="17"/>
        <v>850</v>
      </c>
    </row>
    <row r="36" spans="1:29" s="55" customFormat="1" x14ac:dyDescent="0.4">
      <c r="A36" s="58" t="s">
        <v>576</v>
      </c>
      <c r="B36" s="46">
        <v>1</v>
      </c>
      <c r="C36" s="46" t="s">
        <v>254</v>
      </c>
      <c r="D36" s="76">
        <f t="shared" si="3"/>
        <v>21400</v>
      </c>
      <c r="E36" s="76">
        <f t="shared" si="4"/>
        <v>1000</v>
      </c>
      <c r="F36" s="76">
        <v>1000</v>
      </c>
      <c r="G36" s="77">
        <f t="shared" si="5"/>
        <v>4.6728971962616821E-2</v>
      </c>
      <c r="H36" s="76">
        <f t="shared" si="6"/>
        <v>1700</v>
      </c>
      <c r="I36" s="88">
        <f t="shared" si="15"/>
        <v>700</v>
      </c>
      <c r="K36" s="58" t="s">
        <v>576</v>
      </c>
      <c r="L36" s="46">
        <v>1</v>
      </c>
      <c r="M36" s="46" t="s">
        <v>254</v>
      </c>
      <c r="N36" s="76">
        <f t="shared" si="7"/>
        <v>22100</v>
      </c>
      <c r="O36" s="76">
        <f t="shared" si="8"/>
        <v>1000</v>
      </c>
      <c r="P36" s="76">
        <v>1000</v>
      </c>
      <c r="Q36" s="77">
        <f t="shared" si="9"/>
        <v>4.5248868778280542E-2</v>
      </c>
      <c r="R36" s="76">
        <f t="shared" si="10"/>
        <v>1800</v>
      </c>
      <c r="S36" s="88">
        <f t="shared" si="16"/>
        <v>800</v>
      </c>
      <c r="T36" s="54"/>
      <c r="U36" s="58" t="s">
        <v>576</v>
      </c>
      <c r="V36" s="46">
        <v>1</v>
      </c>
      <c r="W36" s="46" t="s">
        <v>254</v>
      </c>
      <c r="X36" s="76">
        <f t="shared" si="11"/>
        <v>22450</v>
      </c>
      <c r="Y36" s="76">
        <f t="shared" si="12"/>
        <v>1000</v>
      </c>
      <c r="Z36" s="76">
        <v>1000</v>
      </c>
      <c r="AA36" s="77">
        <f t="shared" si="13"/>
        <v>4.4543429844097995E-2</v>
      </c>
      <c r="AB36" s="76">
        <f t="shared" si="14"/>
        <v>1850</v>
      </c>
      <c r="AC36" s="88">
        <f t="shared" si="17"/>
        <v>850</v>
      </c>
    </row>
    <row r="37" spans="1:29" s="55" customFormat="1" x14ac:dyDescent="0.4">
      <c r="A37" s="58" t="s">
        <v>576</v>
      </c>
      <c r="B37" s="46">
        <v>1</v>
      </c>
      <c r="C37" s="46" t="s">
        <v>255</v>
      </c>
      <c r="D37" s="76">
        <f t="shared" si="3"/>
        <v>22100</v>
      </c>
      <c r="E37" s="76">
        <f t="shared" si="4"/>
        <v>1000</v>
      </c>
      <c r="F37" s="76">
        <v>1000</v>
      </c>
      <c r="G37" s="77">
        <f t="shared" si="5"/>
        <v>4.5248868778280542E-2</v>
      </c>
      <c r="H37" s="76">
        <f t="shared" si="6"/>
        <v>1700</v>
      </c>
      <c r="I37" s="88">
        <f t="shared" si="15"/>
        <v>700</v>
      </c>
      <c r="K37" s="58" t="s">
        <v>576</v>
      </c>
      <c r="L37" s="46">
        <v>1</v>
      </c>
      <c r="M37" s="46" t="s">
        <v>255</v>
      </c>
      <c r="N37" s="76">
        <f t="shared" si="7"/>
        <v>22900</v>
      </c>
      <c r="O37" s="76">
        <f t="shared" si="8"/>
        <v>1000</v>
      </c>
      <c r="P37" s="76">
        <v>1000</v>
      </c>
      <c r="Q37" s="77">
        <f t="shared" si="9"/>
        <v>4.3668122270742356E-2</v>
      </c>
      <c r="R37" s="76">
        <f t="shared" si="10"/>
        <v>1800</v>
      </c>
      <c r="S37" s="88">
        <f t="shared" si="16"/>
        <v>800</v>
      </c>
      <c r="T37" s="54"/>
      <c r="U37" s="58" t="s">
        <v>576</v>
      </c>
      <c r="V37" s="46">
        <v>1</v>
      </c>
      <c r="W37" s="46" t="s">
        <v>255</v>
      </c>
      <c r="X37" s="76">
        <f t="shared" si="11"/>
        <v>23300</v>
      </c>
      <c r="Y37" s="76">
        <f t="shared" si="12"/>
        <v>1000</v>
      </c>
      <c r="Z37" s="76">
        <v>1000</v>
      </c>
      <c r="AA37" s="77">
        <f t="shared" si="13"/>
        <v>4.2918454935622317E-2</v>
      </c>
      <c r="AB37" s="76">
        <f t="shared" si="14"/>
        <v>1850</v>
      </c>
      <c r="AC37" s="88">
        <f t="shared" si="17"/>
        <v>850</v>
      </c>
    </row>
    <row r="38" spans="1:29" s="55" customFormat="1" x14ac:dyDescent="0.4">
      <c r="A38" s="58" t="s">
        <v>576</v>
      </c>
      <c r="B38" s="46">
        <v>1</v>
      </c>
      <c r="C38" s="46" t="s">
        <v>256</v>
      </c>
      <c r="D38" s="76">
        <f t="shared" si="3"/>
        <v>22800</v>
      </c>
      <c r="E38" s="76">
        <f t="shared" si="4"/>
        <v>1000</v>
      </c>
      <c r="F38" s="76">
        <v>1000</v>
      </c>
      <c r="G38" s="77">
        <f t="shared" si="5"/>
        <v>4.3859649122807015E-2</v>
      </c>
      <c r="H38" s="76">
        <f t="shared" si="6"/>
        <v>1700</v>
      </c>
      <c r="I38" s="88">
        <f t="shared" si="15"/>
        <v>700</v>
      </c>
      <c r="K38" s="58" t="s">
        <v>576</v>
      </c>
      <c r="L38" s="46">
        <v>1</v>
      </c>
      <c r="M38" s="46" t="s">
        <v>256</v>
      </c>
      <c r="N38" s="76">
        <f t="shared" si="7"/>
        <v>23700</v>
      </c>
      <c r="O38" s="76">
        <f t="shared" si="8"/>
        <v>1000</v>
      </c>
      <c r="P38" s="76">
        <v>1000</v>
      </c>
      <c r="Q38" s="77">
        <f t="shared" si="9"/>
        <v>4.2194092827004218E-2</v>
      </c>
      <c r="R38" s="76">
        <f t="shared" si="10"/>
        <v>1800</v>
      </c>
      <c r="S38" s="88">
        <f t="shared" si="16"/>
        <v>800</v>
      </c>
      <c r="T38" s="54"/>
      <c r="U38" s="58" t="s">
        <v>576</v>
      </c>
      <c r="V38" s="46">
        <v>1</v>
      </c>
      <c r="W38" s="46" t="s">
        <v>256</v>
      </c>
      <c r="X38" s="76">
        <f t="shared" si="11"/>
        <v>24150</v>
      </c>
      <c r="Y38" s="76">
        <f t="shared" si="12"/>
        <v>1000</v>
      </c>
      <c r="Z38" s="76">
        <v>1000</v>
      </c>
      <c r="AA38" s="77">
        <f t="shared" si="13"/>
        <v>4.1407867494824016E-2</v>
      </c>
      <c r="AB38" s="76">
        <f t="shared" si="14"/>
        <v>1850</v>
      </c>
      <c r="AC38" s="88">
        <f t="shared" si="17"/>
        <v>850</v>
      </c>
    </row>
    <row r="39" spans="1:29" s="55" customFormat="1" x14ac:dyDescent="0.4">
      <c r="A39" s="58" t="s">
        <v>576</v>
      </c>
      <c r="B39" s="46">
        <v>1</v>
      </c>
      <c r="C39" s="46" t="s">
        <v>257</v>
      </c>
      <c r="D39" s="76">
        <f t="shared" si="3"/>
        <v>23500</v>
      </c>
      <c r="E39" s="76">
        <f t="shared" si="4"/>
        <v>1000</v>
      </c>
      <c r="F39" s="76">
        <v>1000</v>
      </c>
      <c r="G39" s="77">
        <f t="shared" si="5"/>
        <v>4.2553191489361701E-2</v>
      </c>
      <c r="H39" s="76">
        <f t="shared" si="6"/>
        <v>1700</v>
      </c>
      <c r="I39" s="88">
        <f t="shared" si="15"/>
        <v>700</v>
      </c>
      <c r="K39" s="58" t="s">
        <v>576</v>
      </c>
      <c r="L39" s="46">
        <v>1</v>
      </c>
      <c r="M39" s="46" t="s">
        <v>257</v>
      </c>
      <c r="N39" s="76">
        <f t="shared" si="7"/>
        <v>24500</v>
      </c>
      <c r="O39" s="76">
        <f t="shared" si="8"/>
        <v>1000</v>
      </c>
      <c r="P39" s="76">
        <v>1000</v>
      </c>
      <c r="Q39" s="77">
        <f t="shared" si="9"/>
        <v>4.0816326530612242E-2</v>
      </c>
      <c r="R39" s="76">
        <f t="shared" si="10"/>
        <v>1800</v>
      </c>
      <c r="S39" s="88">
        <f t="shared" si="16"/>
        <v>800</v>
      </c>
      <c r="T39" s="54"/>
      <c r="U39" s="58" t="s">
        <v>576</v>
      </c>
      <c r="V39" s="46">
        <v>1</v>
      </c>
      <c r="W39" s="46" t="s">
        <v>257</v>
      </c>
      <c r="X39" s="76">
        <f t="shared" si="11"/>
        <v>25000</v>
      </c>
      <c r="Y39" s="76">
        <f t="shared" si="12"/>
        <v>1000</v>
      </c>
      <c r="Z39" s="76">
        <v>1000</v>
      </c>
      <c r="AA39" s="77">
        <f t="shared" si="13"/>
        <v>0.04</v>
      </c>
      <c r="AB39" s="76">
        <f t="shared" si="14"/>
        <v>1850</v>
      </c>
      <c r="AC39" s="88">
        <f t="shared" si="17"/>
        <v>850</v>
      </c>
    </row>
    <row r="40" spans="1:29" s="55" customFormat="1" x14ac:dyDescent="0.4">
      <c r="A40" s="58" t="s">
        <v>576</v>
      </c>
      <c r="B40" s="46">
        <v>1</v>
      </c>
      <c r="C40" s="46" t="s">
        <v>258</v>
      </c>
      <c r="D40" s="76">
        <f t="shared" si="3"/>
        <v>24200</v>
      </c>
      <c r="E40" s="76">
        <f t="shared" si="4"/>
        <v>1000</v>
      </c>
      <c r="F40" s="76">
        <v>1000</v>
      </c>
      <c r="G40" s="77">
        <f t="shared" si="5"/>
        <v>4.1322314049586778E-2</v>
      </c>
      <c r="H40" s="76">
        <f t="shared" si="6"/>
        <v>1700</v>
      </c>
      <c r="I40" s="88">
        <f t="shared" si="15"/>
        <v>700</v>
      </c>
      <c r="K40" s="58" t="s">
        <v>576</v>
      </c>
      <c r="L40" s="46">
        <v>1</v>
      </c>
      <c r="M40" s="46" t="s">
        <v>258</v>
      </c>
      <c r="N40" s="76">
        <f t="shared" si="7"/>
        <v>25300</v>
      </c>
      <c r="O40" s="76">
        <f t="shared" si="8"/>
        <v>1000</v>
      </c>
      <c r="P40" s="76">
        <v>1000</v>
      </c>
      <c r="Q40" s="77">
        <f t="shared" si="9"/>
        <v>3.9525691699604744E-2</v>
      </c>
      <c r="R40" s="76">
        <f t="shared" si="10"/>
        <v>1800</v>
      </c>
      <c r="S40" s="88">
        <f t="shared" si="16"/>
        <v>800</v>
      </c>
      <c r="T40" s="54"/>
      <c r="U40" s="58" t="s">
        <v>576</v>
      </c>
      <c r="V40" s="46">
        <v>1</v>
      </c>
      <c r="W40" s="46" t="s">
        <v>258</v>
      </c>
      <c r="X40" s="76">
        <f t="shared" si="11"/>
        <v>25850</v>
      </c>
      <c r="Y40" s="76">
        <f t="shared" si="12"/>
        <v>1000</v>
      </c>
      <c r="Z40" s="76">
        <v>1000</v>
      </c>
      <c r="AA40" s="77">
        <f t="shared" si="13"/>
        <v>3.8684719535783368E-2</v>
      </c>
      <c r="AB40" s="76">
        <f t="shared" si="14"/>
        <v>1850</v>
      </c>
      <c r="AC40" s="88">
        <f t="shared" si="17"/>
        <v>850</v>
      </c>
    </row>
    <row r="41" spans="1:29" s="55" customFormat="1" x14ac:dyDescent="0.4">
      <c r="A41" s="58" t="s">
        <v>576</v>
      </c>
      <c r="B41" s="46">
        <v>1</v>
      </c>
      <c r="C41" s="46" t="s">
        <v>259</v>
      </c>
      <c r="D41" s="76">
        <f t="shared" si="3"/>
        <v>24900</v>
      </c>
      <c r="E41" s="76">
        <f t="shared" si="4"/>
        <v>1000</v>
      </c>
      <c r="F41" s="76">
        <v>1000</v>
      </c>
      <c r="G41" s="77">
        <f t="shared" si="5"/>
        <v>4.0160642570281124E-2</v>
      </c>
      <c r="H41" s="76">
        <f t="shared" si="6"/>
        <v>1700</v>
      </c>
      <c r="I41" s="88">
        <f t="shared" si="15"/>
        <v>700</v>
      </c>
      <c r="K41" s="58" t="s">
        <v>576</v>
      </c>
      <c r="L41" s="46">
        <v>1</v>
      </c>
      <c r="M41" s="46" t="s">
        <v>259</v>
      </c>
      <c r="N41" s="76">
        <f t="shared" si="7"/>
        <v>26100</v>
      </c>
      <c r="O41" s="76">
        <f t="shared" si="8"/>
        <v>1000</v>
      </c>
      <c r="P41" s="76">
        <v>1000</v>
      </c>
      <c r="Q41" s="77">
        <f t="shared" si="9"/>
        <v>3.8314176245210725E-2</v>
      </c>
      <c r="R41" s="76">
        <f t="shared" si="10"/>
        <v>1800</v>
      </c>
      <c r="S41" s="88">
        <f t="shared" si="16"/>
        <v>800</v>
      </c>
      <c r="T41" s="54"/>
      <c r="U41" s="58" t="s">
        <v>576</v>
      </c>
      <c r="V41" s="46">
        <v>1</v>
      </c>
      <c r="W41" s="46" t="s">
        <v>259</v>
      </c>
      <c r="X41" s="76">
        <f t="shared" si="11"/>
        <v>26700</v>
      </c>
      <c r="Y41" s="76">
        <f t="shared" si="12"/>
        <v>1000</v>
      </c>
      <c r="Z41" s="76">
        <v>1000</v>
      </c>
      <c r="AA41" s="77">
        <f t="shared" si="13"/>
        <v>3.7453183520599252E-2</v>
      </c>
      <c r="AB41" s="76">
        <f t="shared" si="14"/>
        <v>1850</v>
      </c>
      <c r="AC41" s="88">
        <f t="shared" si="17"/>
        <v>850</v>
      </c>
    </row>
    <row r="42" spans="1:29" s="55" customFormat="1" x14ac:dyDescent="0.4">
      <c r="A42" s="58" t="s">
        <v>576</v>
      </c>
      <c r="B42" s="46">
        <v>1</v>
      </c>
      <c r="C42" s="46" t="s">
        <v>260</v>
      </c>
      <c r="D42" s="76">
        <f t="shared" si="3"/>
        <v>25600</v>
      </c>
      <c r="E42" s="76">
        <f t="shared" si="4"/>
        <v>1000</v>
      </c>
      <c r="F42" s="76">
        <v>1000</v>
      </c>
      <c r="G42" s="77">
        <f t="shared" si="5"/>
        <v>3.90625E-2</v>
      </c>
      <c r="H42" s="76">
        <f t="shared" si="6"/>
        <v>1700</v>
      </c>
      <c r="I42" s="88">
        <f t="shared" si="15"/>
        <v>700</v>
      </c>
      <c r="K42" s="58" t="s">
        <v>576</v>
      </c>
      <c r="L42" s="46">
        <v>1</v>
      </c>
      <c r="M42" s="46" t="s">
        <v>260</v>
      </c>
      <c r="N42" s="76">
        <f t="shared" si="7"/>
        <v>26900</v>
      </c>
      <c r="O42" s="76">
        <f t="shared" si="8"/>
        <v>1000</v>
      </c>
      <c r="P42" s="76">
        <v>1000</v>
      </c>
      <c r="Q42" s="77">
        <f t="shared" si="9"/>
        <v>3.717472118959108E-2</v>
      </c>
      <c r="R42" s="76">
        <f t="shared" si="10"/>
        <v>1800</v>
      </c>
      <c r="S42" s="88">
        <f t="shared" si="16"/>
        <v>800</v>
      </c>
      <c r="T42" s="54"/>
      <c r="U42" s="58" t="s">
        <v>576</v>
      </c>
      <c r="V42" s="46">
        <v>1</v>
      </c>
      <c r="W42" s="46" t="s">
        <v>260</v>
      </c>
      <c r="X42" s="76">
        <f t="shared" si="11"/>
        <v>27550</v>
      </c>
      <c r="Y42" s="76">
        <f t="shared" si="12"/>
        <v>1000</v>
      </c>
      <c r="Z42" s="76">
        <v>1000</v>
      </c>
      <c r="AA42" s="77">
        <f t="shared" si="13"/>
        <v>3.6297640653357534E-2</v>
      </c>
      <c r="AB42" s="76">
        <f t="shared" si="14"/>
        <v>1850</v>
      </c>
      <c r="AC42" s="88">
        <f t="shared" si="17"/>
        <v>850</v>
      </c>
    </row>
    <row r="43" spans="1:29" s="55" customFormat="1" x14ac:dyDescent="0.4">
      <c r="A43" s="58" t="s">
        <v>576</v>
      </c>
      <c r="B43" s="46">
        <v>1</v>
      </c>
      <c r="C43" s="46" t="s">
        <v>261</v>
      </c>
      <c r="D43" s="76">
        <f t="shared" si="3"/>
        <v>26300</v>
      </c>
      <c r="E43" s="76">
        <f t="shared" si="4"/>
        <v>1000</v>
      </c>
      <c r="F43" s="76">
        <v>1000</v>
      </c>
      <c r="G43" s="77">
        <f t="shared" si="5"/>
        <v>3.8022813688212927E-2</v>
      </c>
      <c r="H43" s="76">
        <f t="shared" si="6"/>
        <v>1700</v>
      </c>
      <c r="I43" s="88">
        <f t="shared" si="15"/>
        <v>700</v>
      </c>
      <c r="K43" s="58" t="s">
        <v>576</v>
      </c>
      <c r="L43" s="46">
        <v>1</v>
      </c>
      <c r="M43" s="46" t="s">
        <v>261</v>
      </c>
      <c r="N43" s="76">
        <f t="shared" si="7"/>
        <v>27700</v>
      </c>
      <c r="O43" s="76">
        <f t="shared" si="8"/>
        <v>1000</v>
      </c>
      <c r="P43" s="76">
        <v>1000</v>
      </c>
      <c r="Q43" s="77">
        <f t="shared" si="9"/>
        <v>3.6101083032490974E-2</v>
      </c>
      <c r="R43" s="76">
        <f t="shared" si="10"/>
        <v>1800</v>
      </c>
      <c r="S43" s="88">
        <f t="shared" si="16"/>
        <v>800</v>
      </c>
      <c r="T43" s="54"/>
      <c r="U43" s="58" t="s">
        <v>576</v>
      </c>
      <c r="V43" s="46">
        <v>1</v>
      </c>
      <c r="W43" s="46" t="s">
        <v>261</v>
      </c>
      <c r="X43" s="76">
        <f t="shared" si="11"/>
        <v>28400</v>
      </c>
      <c r="Y43" s="76">
        <f t="shared" si="12"/>
        <v>1000</v>
      </c>
      <c r="Z43" s="76">
        <v>1000</v>
      </c>
      <c r="AA43" s="77">
        <f t="shared" si="13"/>
        <v>3.5211267605633804E-2</v>
      </c>
      <c r="AB43" s="76">
        <f t="shared" si="14"/>
        <v>1850</v>
      </c>
      <c r="AC43" s="88">
        <f t="shared" si="17"/>
        <v>850</v>
      </c>
    </row>
    <row r="44" spans="1:29" s="55" customFormat="1" x14ac:dyDescent="0.4">
      <c r="A44" s="58" t="s">
        <v>576</v>
      </c>
      <c r="B44" s="46">
        <v>1</v>
      </c>
      <c r="C44" s="46" t="s">
        <v>265</v>
      </c>
      <c r="D44" s="76">
        <f t="shared" si="3"/>
        <v>27000</v>
      </c>
      <c r="E44" s="76">
        <f t="shared" si="4"/>
        <v>1000</v>
      </c>
      <c r="F44" s="76">
        <v>1000</v>
      </c>
      <c r="G44" s="77">
        <f t="shared" si="5"/>
        <v>3.7037037037037035E-2</v>
      </c>
      <c r="H44" s="76">
        <f t="shared" si="6"/>
        <v>1700</v>
      </c>
      <c r="I44" s="88">
        <f t="shared" si="15"/>
        <v>700</v>
      </c>
      <c r="K44" s="58" t="s">
        <v>576</v>
      </c>
      <c r="L44" s="46">
        <v>1</v>
      </c>
      <c r="M44" s="46" t="s">
        <v>265</v>
      </c>
      <c r="N44" s="76">
        <f t="shared" si="7"/>
        <v>28500</v>
      </c>
      <c r="O44" s="76">
        <f t="shared" si="8"/>
        <v>1000</v>
      </c>
      <c r="P44" s="76">
        <v>1000</v>
      </c>
      <c r="Q44" s="77">
        <f t="shared" si="9"/>
        <v>3.5087719298245612E-2</v>
      </c>
      <c r="R44" s="76">
        <f t="shared" si="10"/>
        <v>1800</v>
      </c>
      <c r="S44" s="88">
        <f t="shared" si="16"/>
        <v>800</v>
      </c>
      <c r="T44" s="54"/>
      <c r="U44" s="58" t="s">
        <v>576</v>
      </c>
      <c r="V44" s="46">
        <v>1</v>
      </c>
      <c r="W44" s="46" t="s">
        <v>265</v>
      </c>
      <c r="X44" s="76">
        <f t="shared" si="11"/>
        <v>29250</v>
      </c>
      <c r="Y44" s="76">
        <f t="shared" si="12"/>
        <v>1000</v>
      </c>
      <c r="Z44" s="76">
        <v>1000</v>
      </c>
      <c r="AA44" s="77">
        <f t="shared" si="13"/>
        <v>3.4188034188034191E-2</v>
      </c>
      <c r="AB44" s="76">
        <f t="shared" si="14"/>
        <v>1850</v>
      </c>
      <c r="AC44" s="88">
        <f t="shared" si="17"/>
        <v>850</v>
      </c>
    </row>
    <row r="45" spans="1:29" s="55" customFormat="1" x14ac:dyDescent="0.4">
      <c r="A45" s="58" t="s">
        <v>576</v>
      </c>
      <c r="B45" s="46">
        <v>1</v>
      </c>
      <c r="C45" s="46" t="s">
        <v>266</v>
      </c>
      <c r="D45" s="76">
        <f t="shared" si="3"/>
        <v>27700</v>
      </c>
      <c r="E45" s="76">
        <f t="shared" si="4"/>
        <v>1000</v>
      </c>
      <c r="F45" s="76">
        <v>1000</v>
      </c>
      <c r="G45" s="77">
        <f t="shared" si="5"/>
        <v>3.6101083032490974E-2</v>
      </c>
      <c r="H45" s="76">
        <f t="shared" si="6"/>
        <v>1700</v>
      </c>
      <c r="I45" s="88">
        <f t="shared" si="15"/>
        <v>700</v>
      </c>
      <c r="K45" s="58" t="s">
        <v>576</v>
      </c>
      <c r="L45" s="46">
        <v>1</v>
      </c>
      <c r="M45" s="46" t="s">
        <v>266</v>
      </c>
      <c r="N45" s="76">
        <f t="shared" si="7"/>
        <v>29300</v>
      </c>
      <c r="O45" s="76">
        <f t="shared" si="8"/>
        <v>1000</v>
      </c>
      <c r="P45" s="76">
        <v>1000</v>
      </c>
      <c r="Q45" s="77">
        <f t="shared" si="9"/>
        <v>3.4129692832764506E-2</v>
      </c>
      <c r="R45" s="76">
        <f t="shared" si="10"/>
        <v>1800</v>
      </c>
      <c r="S45" s="88">
        <f t="shared" si="16"/>
        <v>800</v>
      </c>
      <c r="T45" s="54"/>
      <c r="U45" s="58" t="s">
        <v>576</v>
      </c>
      <c r="V45" s="46">
        <v>1</v>
      </c>
      <c r="W45" s="46" t="s">
        <v>266</v>
      </c>
      <c r="X45" s="76">
        <f t="shared" si="11"/>
        <v>30100</v>
      </c>
      <c r="Y45" s="76">
        <f t="shared" si="12"/>
        <v>1000</v>
      </c>
      <c r="Z45" s="76">
        <v>1000</v>
      </c>
      <c r="AA45" s="77">
        <f t="shared" si="13"/>
        <v>3.3222591362126248E-2</v>
      </c>
      <c r="AB45" s="76">
        <f t="shared" si="14"/>
        <v>1850</v>
      </c>
      <c r="AC45" s="88">
        <f t="shared" si="17"/>
        <v>850</v>
      </c>
    </row>
    <row r="46" spans="1:29" s="55" customFormat="1" x14ac:dyDescent="0.4">
      <c r="A46" s="58" t="s">
        <v>576</v>
      </c>
      <c r="B46" s="46">
        <v>1</v>
      </c>
      <c r="C46" s="46" t="s">
        <v>267</v>
      </c>
      <c r="D46" s="76">
        <f t="shared" si="3"/>
        <v>28400</v>
      </c>
      <c r="E46" s="76">
        <f t="shared" si="4"/>
        <v>1000</v>
      </c>
      <c r="F46" s="76">
        <v>1000</v>
      </c>
      <c r="G46" s="77">
        <f t="shared" si="5"/>
        <v>3.5211267605633804E-2</v>
      </c>
      <c r="H46" s="76">
        <f t="shared" si="6"/>
        <v>1700</v>
      </c>
      <c r="I46" s="88">
        <f t="shared" si="15"/>
        <v>700</v>
      </c>
      <c r="K46" s="58" t="s">
        <v>576</v>
      </c>
      <c r="L46" s="46">
        <v>1</v>
      </c>
      <c r="M46" s="46" t="s">
        <v>267</v>
      </c>
      <c r="N46" s="76">
        <f t="shared" si="7"/>
        <v>30100</v>
      </c>
      <c r="O46" s="76">
        <f t="shared" si="8"/>
        <v>1000</v>
      </c>
      <c r="P46" s="76">
        <v>1000</v>
      </c>
      <c r="Q46" s="77">
        <f t="shared" si="9"/>
        <v>3.3222591362126248E-2</v>
      </c>
      <c r="R46" s="76">
        <f t="shared" si="10"/>
        <v>1800</v>
      </c>
      <c r="S46" s="88">
        <f t="shared" si="16"/>
        <v>800</v>
      </c>
      <c r="T46" s="54"/>
      <c r="U46" s="58" t="s">
        <v>576</v>
      </c>
      <c r="V46" s="46">
        <v>1</v>
      </c>
      <c r="W46" s="46" t="s">
        <v>267</v>
      </c>
      <c r="X46" s="76">
        <f t="shared" si="11"/>
        <v>30950</v>
      </c>
      <c r="Y46" s="76">
        <f t="shared" si="12"/>
        <v>1000</v>
      </c>
      <c r="Z46" s="76">
        <v>1000</v>
      </c>
      <c r="AA46" s="77">
        <f t="shared" si="13"/>
        <v>3.2310177705977383E-2</v>
      </c>
      <c r="AB46" s="76">
        <f t="shared" si="14"/>
        <v>1850</v>
      </c>
      <c r="AC46" s="88">
        <f t="shared" si="17"/>
        <v>850</v>
      </c>
    </row>
    <row r="47" spans="1:29" s="55" customFormat="1" x14ac:dyDescent="0.4">
      <c r="A47" s="58" t="s">
        <v>576</v>
      </c>
      <c r="B47" s="46">
        <v>1</v>
      </c>
      <c r="C47" s="46" t="s">
        <v>268</v>
      </c>
      <c r="D47" s="76">
        <f t="shared" si="3"/>
        <v>29100</v>
      </c>
      <c r="E47" s="76">
        <f t="shared" si="4"/>
        <v>1000</v>
      </c>
      <c r="F47" s="76">
        <v>1000</v>
      </c>
      <c r="G47" s="77">
        <f t="shared" si="5"/>
        <v>3.4364261168384883E-2</v>
      </c>
      <c r="H47" s="76">
        <f t="shared" si="6"/>
        <v>1700</v>
      </c>
      <c r="I47" s="88">
        <f t="shared" si="15"/>
        <v>700</v>
      </c>
      <c r="K47" s="58" t="s">
        <v>576</v>
      </c>
      <c r="L47" s="46">
        <v>1</v>
      </c>
      <c r="M47" s="46" t="s">
        <v>268</v>
      </c>
      <c r="N47" s="76">
        <f t="shared" si="7"/>
        <v>30900</v>
      </c>
      <c r="O47" s="76">
        <f t="shared" si="8"/>
        <v>1000</v>
      </c>
      <c r="P47" s="76">
        <v>1000</v>
      </c>
      <c r="Q47" s="77">
        <f t="shared" si="9"/>
        <v>3.2362459546925564E-2</v>
      </c>
      <c r="R47" s="76">
        <f t="shared" si="10"/>
        <v>1800</v>
      </c>
      <c r="S47" s="88">
        <f t="shared" si="16"/>
        <v>800</v>
      </c>
      <c r="T47" s="54"/>
      <c r="U47" s="58" t="s">
        <v>576</v>
      </c>
      <c r="V47" s="46">
        <v>1</v>
      </c>
      <c r="W47" s="46" t="s">
        <v>268</v>
      </c>
      <c r="X47" s="76">
        <f t="shared" si="11"/>
        <v>31800</v>
      </c>
      <c r="Y47" s="76">
        <f t="shared" si="12"/>
        <v>1000</v>
      </c>
      <c r="Z47" s="76">
        <v>1000</v>
      </c>
      <c r="AA47" s="77">
        <f t="shared" si="13"/>
        <v>3.1446540880503145E-2</v>
      </c>
      <c r="AB47" s="76">
        <f t="shared" si="14"/>
        <v>1850</v>
      </c>
      <c r="AC47" s="88">
        <f t="shared" si="17"/>
        <v>850</v>
      </c>
    </row>
    <row r="48" spans="1:29" s="55" customFormat="1" x14ac:dyDescent="0.4">
      <c r="A48" s="89" t="s">
        <v>576</v>
      </c>
      <c r="B48" s="78">
        <v>1</v>
      </c>
      <c r="C48" s="78" t="s">
        <v>269</v>
      </c>
      <c r="D48" s="79">
        <f t="shared" si="3"/>
        <v>29800</v>
      </c>
      <c r="E48" s="79">
        <f t="shared" si="4"/>
        <v>1000</v>
      </c>
      <c r="F48" s="79">
        <v>1000</v>
      </c>
      <c r="G48" s="80">
        <f>F48/D48</f>
        <v>3.3557046979865772E-2</v>
      </c>
      <c r="H48" s="79">
        <f t="shared" si="6"/>
        <v>1700</v>
      </c>
      <c r="I48" s="90">
        <f t="shared" si="15"/>
        <v>700</v>
      </c>
      <c r="K48" s="89" t="s">
        <v>576</v>
      </c>
      <c r="L48" s="78">
        <v>1</v>
      </c>
      <c r="M48" s="78" t="s">
        <v>269</v>
      </c>
      <c r="N48" s="79">
        <f t="shared" si="7"/>
        <v>31700</v>
      </c>
      <c r="O48" s="79">
        <f t="shared" si="8"/>
        <v>1000</v>
      </c>
      <c r="P48" s="79">
        <v>1000</v>
      </c>
      <c r="Q48" s="80">
        <f>P48/N48</f>
        <v>3.1545741324921134E-2</v>
      </c>
      <c r="R48" s="79">
        <f t="shared" si="10"/>
        <v>1800</v>
      </c>
      <c r="S48" s="90">
        <f t="shared" si="16"/>
        <v>800</v>
      </c>
      <c r="T48" s="54"/>
      <c r="U48" s="89" t="s">
        <v>576</v>
      </c>
      <c r="V48" s="78">
        <v>1</v>
      </c>
      <c r="W48" s="78" t="s">
        <v>269</v>
      </c>
      <c r="X48" s="79">
        <f t="shared" si="11"/>
        <v>32650</v>
      </c>
      <c r="Y48" s="79">
        <f t="shared" si="12"/>
        <v>1000</v>
      </c>
      <c r="Z48" s="79">
        <v>1000</v>
      </c>
      <c r="AA48" s="80">
        <f>Z48/X48</f>
        <v>3.0627871362940276E-2</v>
      </c>
      <c r="AB48" s="79">
        <f t="shared" si="14"/>
        <v>1850</v>
      </c>
      <c r="AC48" s="90">
        <f t="shared" si="17"/>
        <v>850</v>
      </c>
    </row>
    <row r="49" spans="1:29" s="55" customFormat="1" x14ac:dyDescent="0.4">
      <c r="A49" s="58" t="s">
        <v>576</v>
      </c>
      <c r="B49" s="46">
        <v>2</v>
      </c>
      <c r="C49" s="46" t="s">
        <v>270</v>
      </c>
      <c r="D49" s="76">
        <f t="shared" si="3"/>
        <v>30500</v>
      </c>
      <c r="E49" s="76">
        <f t="shared" si="4"/>
        <v>1000</v>
      </c>
      <c r="F49" s="76">
        <f>ROUND(E49,-2)</f>
        <v>1000</v>
      </c>
      <c r="G49" s="77">
        <f t="shared" si="5"/>
        <v>3.2786885245901641E-2</v>
      </c>
      <c r="H49" s="76">
        <f t="shared" si="6"/>
        <v>1700</v>
      </c>
      <c r="I49" s="88">
        <f t="shared" si="15"/>
        <v>700</v>
      </c>
      <c r="K49" s="58" t="s">
        <v>576</v>
      </c>
      <c r="L49" s="46">
        <v>2</v>
      </c>
      <c r="M49" s="46" t="s">
        <v>270</v>
      </c>
      <c r="N49" s="76">
        <f t="shared" si="7"/>
        <v>32500</v>
      </c>
      <c r="O49" s="76">
        <f t="shared" si="8"/>
        <v>1000</v>
      </c>
      <c r="P49" s="76">
        <f>ROUND(O49,-2)</f>
        <v>1000</v>
      </c>
      <c r="Q49" s="77">
        <f t="shared" ref="Q49:Q68" si="18">P49/N49</f>
        <v>3.0769230769230771E-2</v>
      </c>
      <c r="R49" s="76">
        <f t="shared" si="10"/>
        <v>1800</v>
      </c>
      <c r="S49" s="88">
        <f t="shared" si="16"/>
        <v>800</v>
      </c>
      <c r="T49" s="54"/>
      <c r="U49" s="58" t="s">
        <v>576</v>
      </c>
      <c r="V49" s="46">
        <v>2</v>
      </c>
      <c r="W49" s="46" t="s">
        <v>270</v>
      </c>
      <c r="X49" s="76">
        <f t="shared" si="11"/>
        <v>33500</v>
      </c>
      <c r="Y49" s="76">
        <f t="shared" si="12"/>
        <v>1005</v>
      </c>
      <c r="Z49" s="76">
        <f>ROUND(Y49,-2)</f>
        <v>1000</v>
      </c>
      <c r="AA49" s="77">
        <f t="shared" ref="AA49:AA68" si="19">Z49/X49</f>
        <v>2.9850746268656716E-2</v>
      </c>
      <c r="AB49" s="76">
        <f t="shared" si="14"/>
        <v>1850</v>
      </c>
      <c r="AC49" s="88">
        <f t="shared" si="17"/>
        <v>850</v>
      </c>
    </row>
    <row r="50" spans="1:29" s="55" customFormat="1" x14ac:dyDescent="0.4">
      <c r="A50" s="58" t="s">
        <v>576</v>
      </c>
      <c r="B50" s="46">
        <v>2</v>
      </c>
      <c r="C50" s="46" t="s">
        <v>271</v>
      </c>
      <c r="D50" s="76">
        <f t="shared" si="3"/>
        <v>31200</v>
      </c>
      <c r="E50" s="76">
        <f t="shared" si="4"/>
        <v>1000</v>
      </c>
      <c r="F50" s="76">
        <f>F49</f>
        <v>1000</v>
      </c>
      <c r="G50" s="77">
        <f t="shared" si="5"/>
        <v>3.2051282051282048E-2</v>
      </c>
      <c r="H50" s="76">
        <f t="shared" si="6"/>
        <v>1700</v>
      </c>
      <c r="I50" s="88">
        <f t="shared" si="15"/>
        <v>700</v>
      </c>
      <c r="K50" s="58" t="s">
        <v>576</v>
      </c>
      <c r="L50" s="46">
        <v>2</v>
      </c>
      <c r="M50" s="46" t="s">
        <v>271</v>
      </c>
      <c r="N50" s="76">
        <f t="shared" si="7"/>
        <v>33300</v>
      </c>
      <c r="O50" s="76">
        <f t="shared" si="8"/>
        <v>1000</v>
      </c>
      <c r="P50" s="76">
        <f>P49</f>
        <v>1000</v>
      </c>
      <c r="Q50" s="77">
        <f t="shared" si="18"/>
        <v>3.003003003003003E-2</v>
      </c>
      <c r="R50" s="76">
        <f t="shared" si="10"/>
        <v>1800</v>
      </c>
      <c r="S50" s="88">
        <f t="shared" si="16"/>
        <v>800</v>
      </c>
      <c r="T50" s="54"/>
      <c r="U50" s="58" t="s">
        <v>576</v>
      </c>
      <c r="V50" s="46">
        <v>2</v>
      </c>
      <c r="W50" s="46" t="s">
        <v>271</v>
      </c>
      <c r="X50" s="76">
        <f t="shared" si="11"/>
        <v>34350</v>
      </c>
      <c r="Y50" s="76">
        <f t="shared" si="12"/>
        <v>1030.5</v>
      </c>
      <c r="Z50" s="76">
        <f>Z49</f>
        <v>1000</v>
      </c>
      <c r="AA50" s="77">
        <f t="shared" si="19"/>
        <v>2.9112081513828238E-2</v>
      </c>
      <c r="AB50" s="76">
        <f t="shared" si="14"/>
        <v>1850</v>
      </c>
      <c r="AC50" s="88">
        <f t="shared" si="17"/>
        <v>850</v>
      </c>
    </row>
    <row r="51" spans="1:29" s="55" customFormat="1" x14ac:dyDescent="0.4">
      <c r="A51" s="58" t="s">
        <v>576</v>
      </c>
      <c r="B51" s="46">
        <v>2</v>
      </c>
      <c r="C51" s="46" t="s">
        <v>272</v>
      </c>
      <c r="D51" s="76">
        <f t="shared" si="3"/>
        <v>31900</v>
      </c>
      <c r="E51" s="76">
        <f t="shared" si="4"/>
        <v>1000</v>
      </c>
      <c r="F51" s="76">
        <f t="shared" ref="F51:F68" si="20">F50</f>
        <v>1000</v>
      </c>
      <c r="G51" s="77">
        <f t="shared" si="5"/>
        <v>3.1347962382445138E-2</v>
      </c>
      <c r="H51" s="76">
        <f t="shared" si="6"/>
        <v>1700</v>
      </c>
      <c r="I51" s="88">
        <f t="shared" si="15"/>
        <v>700</v>
      </c>
      <c r="K51" s="58" t="s">
        <v>576</v>
      </c>
      <c r="L51" s="46">
        <v>2</v>
      </c>
      <c r="M51" s="46" t="s">
        <v>272</v>
      </c>
      <c r="N51" s="76">
        <f t="shared" si="7"/>
        <v>34100</v>
      </c>
      <c r="O51" s="76">
        <f t="shared" si="8"/>
        <v>1023</v>
      </c>
      <c r="P51" s="76">
        <f t="shared" ref="P51:P68" si="21">P50</f>
        <v>1000</v>
      </c>
      <c r="Q51" s="77">
        <f t="shared" si="18"/>
        <v>2.932551319648094E-2</v>
      </c>
      <c r="R51" s="76">
        <f t="shared" si="10"/>
        <v>1800</v>
      </c>
      <c r="S51" s="88">
        <f t="shared" si="16"/>
        <v>800</v>
      </c>
      <c r="T51" s="54"/>
      <c r="U51" s="58" t="s">
        <v>576</v>
      </c>
      <c r="V51" s="46">
        <v>2</v>
      </c>
      <c r="W51" s="46" t="s">
        <v>272</v>
      </c>
      <c r="X51" s="76">
        <f t="shared" si="11"/>
        <v>35200</v>
      </c>
      <c r="Y51" s="76">
        <f t="shared" si="12"/>
        <v>1056</v>
      </c>
      <c r="Z51" s="76">
        <f t="shared" ref="Z51:Z68" si="22">Z50</f>
        <v>1000</v>
      </c>
      <c r="AA51" s="77">
        <f t="shared" si="19"/>
        <v>2.8409090909090908E-2</v>
      </c>
      <c r="AB51" s="76">
        <f t="shared" si="14"/>
        <v>1850</v>
      </c>
      <c r="AC51" s="88">
        <f t="shared" si="17"/>
        <v>850</v>
      </c>
    </row>
    <row r="52" spans="1:29" s="55" customFormat="1" x14ac:dyDescent="0.4">
      <c r="A52" s="58" t="s">
        <v>576</v>
      </c>
      <c r="B52" s="46">
        <v>2</v>
      </c>
      <c r="C52" s="46" t="s">
        <v>273</v>
      </c>
      <c r="D52" s="76">
        <f t="shared" si="3"/>
        <v>32600</v>
      </c>
      <c r="E52" s="76">
        <f t="shared" si="4"/>
        <v>1000</v>
      </c>
      <c r="F52" s="76">
        <f t="shared" si="20"/>
        <v>1000</v>
      </c>
      <c r="G52" s="77">
        <f t="shared" si="5"/>
        <v>3.0674846625766871E-2</v>
      </c>
      <c r="H52" s="76">
        <f t="shared" si="6"/>
        <v>1700</v>
      </c>
      <c r="I52" s="88">
        <f t="shared" si="15"/>
        <v>700</v>
      </c>
      <c r="K52" s="58" t="s">
        <v>576</v>
      </c>
      <c r="L52" s="46">
        <v>2</v>
      </c>
      <c r="M52" s="46" t="s">
        <v>273</v>
      </c>
      <c r="N52" s="76">
        <f t="shared" si="7"/>
        <v>34900</v>
      </c>
      <c r="O52" s="76">
        <f t="shared" si="8"/>
        <v>1047</v>
      </c>
      <c r="P52" s="76">
        <f t="shared" si="21"/>
        <v>1000</v>
      </c>
      <c r="Q52" s="77">
        <f t="shared" si="18"/>
        <v>2.865329512893983E-2</v>
      </c>
      <c r="R52" s="76">
        <f t="shared" si="10"/>
        <v>1800</v>
      </c>
      <c r="S52" s="88">
        <f t="shared" si="16"/>
        <v>800</v>
      </c>
      <c r="T52" s="54"/>
      <c r="U52" s="58" t="s">
        <v>576</v>
      </c>
      <c r="V52" s="46">
        <v>2</v>
      </c>
      <c r="W52" s="46" t="s">
        <v>273</v>
      </c>
      <c r="X52" s="76">
        <f t="shared" si="11"/>
        <v>36050</v>
      </c>
      <c r="Y52" s="76">
        <f t="shared" si="12"/>
        <v>1081.5</v>
      </c>
      <c r="Z52" s="76">
        <f t="shared" si="22"/>
        <v>1000</v>
      </c>
      <c r="AA52" s="77">
        <f t="shared" si="19"/>
        <v>2.7739251040221916E-2</v>
      </c>
      <c r="AB52" s="76">
        <f t="shared" si="14"/>
        <v>1850</v>
      </c>
      <c r="AC52" s="88">
        <f t="shared" si="17"/>
        <v>850</v>
      </c>
    </row>
    <row r="53" spans="1:29" s="55" customFormat="1" x14ac:dyDescent="0.4">
      <c r="A53" s="58" t="s">
        <v>576</v>
      </c>
      <c r="B53" s="46">
        <v>2</v>
      </c>
      <c r="C53" s="46" t="s">
        <v>274</v>
      </c>
      <c r="D53" s="76">
        <f t="shared" si="3"/>
        <v>33300</v>
      </c>
      <c r="E53" s="76">
        <f t="shared" si="4"/>
        <v>1000</v>
      </c>
      <c r="F53" s="76">
        <f t="shared" si="20"/>
        <v>1000</v>
      </c>
      <c r="G53" s="77">
        <f t="shared" si="5"/>
        <v>3.003003003003003E-2</v>
      </c>
      <c r="H53" s="76">
        <f t="shared" si="6"/>
        <v>1700</v>
      </c>
      <c r="I53" s="88">
        <f t="shared" si="15"/>
        <v>700</v>
      </c>
      <c r="K53" s="58" t="s">
        <v>576</v>
      </c>
      <c r="L53" s="46">
        <v>2</v>
      </c>
      <c r="M53" s="46" t="s">
        <v>274</v>
      </c>
      <c r="N53" s="76">
        <f t="shared" si="7"/>
        <v>35700</v>
      </c>
      <c r="O53" s="76">
        <f t="shared" si="8"/>
        <v>1071</v>
      </c>
      <c r="P53" s="76">
        <f t="shared" si="21"/>
        <v>1000</v>
      </c>
      <c r="Q53" s="77">
        <f t="shared" si="18"/>
        <v>2.8011204481792718E-2</v>
      </c>
      <c r="R53" s="76">
        <f t="shared" si="10"/>
        <v>1800</v>
      </c>
      <c r="S53" s="88">
        <f t="shared" si="16"/>
        <v>800</v>
      </c>
      <c r="T53" s="54"/>
      <c r="U53" s="58" t="s">
        <v>576</v>
      </c>
      <c r="V53" s="46">
        <v>2</v>
      </c>
      <c r="W53" s="46" t="s">
        <v>274</v>
      </c>
      <c r="X53" s="76">
        <f t="shared" si="11"/>
        <v>36900</v>
      </c>
      <c r="Y53" s="76">
        <f t="shared" si="12"/>
        <v>1107</v>
      </c>
      <c r="Z53" s="76">
        <f t="shared" si="22"/>
        <v>1000</v>
      </c>
      <c r="AA53" s="77">
        <f t="shared" si="19"/>
        <v>2.7100271002710029E-2</v>
      </c>
      <c r="AB53" s="76">
        <f t="shared" si="14"/>
        <v>1850</v>
      </c>
      <c r="AC53" s="88">
        <f t="shared" si="17"/>
        <v>850</v>
      </c>
    </row>
    <row r="54" spans="1:29" s="55" customFormat="1" x14ac:dyDescent="0.4">
      <c r="A54" s="58" t="s">
        <v>576</v>
      </c>
      <c r="B54" s="46">
        <v>2</v>
      </c>
      <c r="C54" s="46" t="s">
        <v>275</v>
      </c>
      <c r="D54" s="76">
        <f t="shared" si="3"/>
        <v>34000</v>
      </c>
      <c r="E54" s="76">
        <f t="shared" si="4"/>
        <v>1020</v>
      </c>
      <c r="F54" s="76">
        <f t="shared" si="20"/>
        <v>1000</v>
      </c>
      <c r="G54" s="77">
        <f t="shared" si="5"/>
        <v>2.9411764705882353E-2</v>
      </c>
      <c r="H54" s="76">
        <f t="shared" si="6"/>
        <v>1700</v>
      </c>
      <c r="I54" s="88">
        <f t="shared" si="15"/>
        <v>700</v>
      </c>
      <c r="K54" s="58" t="s">
        <v>576</v>
      </c>
      <c r="L54" s="46">
        <v>2</v>
      </c>
      <c r="M54" s="46" t="s">
        <v>275</v>
      </c>
      <c r="N54" s="76">
        <f t="shared" si="7"/>
        <v>36500</v>
      </c>
      <c r="O54" s="76">
        <f t="shared" si="8"/>
        <v>1095</v>
      </c>
      <c r="P54" s="76">
        <f t="shared" si="21"/>
        <v>1000</v>
      </c>
      <c r="Q54" s="77">
        <f t="shared" si="18"/>
        <v>2.7397260273972601E-2</v>
      </c>
      <c r="R54" s="76">
        <f t="shared" si="10"/>
        <v>1800</v>
      </c>
      <c r="S54" s="88">
        <f t="shared" si="16"/>
        <v>800</v>
      </c>
      <c r="T54" s="54"/>
      <c r="U54" s="58" t="s">
        <v>576</v>
      </c>
      <c r="V54" s="46">
        <v>2</v>
      </c>
      <c r="W54" s="46" t="s">
        <v>275</v>
      </c>
      <c r="X54" s="76">
        <f t="shared" si="11"/>
        <v>37750</v>
      </c>
      <c r="Y54" s="76">
        <f t="shared" si="12"/>
        <v>1132.5</v>
      </c>
      <c r="Z54" s="76">
        <f t="shared" si="22"/>
        <v>1000</v>
      </c>
      <c r="AA54" s="77">
        <f t="shared" si="19"/>
        <v>2.6490066225165563E-2</v>
      </c>
      <c r="AB54" s="76">
        <f t="shared" si="14"/>
        <v>1850</v>
      </c>
      <c r="AC54" s="88">
        <f t="shared" si="17"/>
        <v>850</v>
      </c>
    </row>
    <row r="55" spans="1:29" s="55" customFormat="1" x14ac:dyDescent="0.4">
      <c r="A55" s="58" t="s">
        <v>576</v>
      </c>
      <c r="B55" s="46">
        <v>2</v>
      </c>
      <c r="C55" s="46" t="s">
        <v>276</v>
      </c>
      <c r="D55" s="76">
        <f t="shared" si="3"/>
        <v>34700</v>
      </c>
      <c r="E55" s="76">
        <f t="shared" si="4"/>
        <v>1041</v>
      </c>
      <c r="F55" s="76">
        <f t="shared" si="20"/>
        <v>1000</v>
      </c>
      <c r="G55" s="77">
        <f t="shared" si="5"/>
        <v>2.8818443804034581E-2</v>
      </c>
      <c r="H55" s="76">
        <f t="shared" si="6"/>
        <v>1700</v>
      </c>
      <c r="I55" s="88">
        <f t="shared" si="15"/>
        <v>700</v>
      </c>
      <c r="K55" s="58" t="s">
        <v>576</v>
      </c>
      <c r="L55" s="46">
        <v>2</v>
      </c>
      <c r="M55" s="46" t="s">
        <v>276</v>
      </c>
      <c r="N55" s="76">
        <f t="shared" si="7"/>
        <v>37300</v>
      </c>
      <c r="O55" s="76">
        <f t="shared" si="8"/>
        <v>1119</v>
      </c>
      <c r="P55" s="76">
        <f t="shared" si="21"/>
        <v>1000</v>
      </c>
      <c r="Q55" s="77">
        <f t="shared" si="18"/>
        <v>2.6809651474530832E-2</v>
      </c>
      <c r="R55" s="76">
        <f t="shared" si="10"/>
        <v>1800</v>
      </c>
      <c r="S55" s="88">
        <f t="shared" si="16"/>
        <v>800</v>
      </c>
      <c r="T55" s="54"/>
      <c r="U55" s="58" t="s">
        <v>576</v>
      </c>
      <c r="V55" s="46">
        <v>2</v>
      </c>
      <c r="W55" s="46" t="s">
        <v>276</v>
      </c>
      <c r="X55" s="76">
        <f t="shared" si="11"/>
        <v>38600</v>
      </c>
      <c r="Y55" s="76">
        <f t="shared" si="12"/>
        <v>1158</v>
      </c>
      <c r="Z55" s="76">
        <f t="shared" si="22"/>
        <v>1000</v>
      </c>
      <c r="AA55" s="77">
        <f t="shared" si="19"/>
        <v>2.5906735751295335E-2</v>
      </c>
      <c r="AB55" s="76">
        <f t="shared" si="14"/>
        <v>1850</v>
      </c>
      <c r="AC55" s="88">
        <f t="shared" si="17"/>
        <v>850</v>
      </c>
    </row>
    <row r="56" spans="1:29" s="55" customFormat="1" x14ac:dyDescent="0.4">
      <c r="A56" s="58" t="s">
        <v>576</v>
      </c>
      <c r="B56" s="46">
        <v>2</v>
      </c>
      <c r="C56" s="46" t="s">
        <v>277</v>
      </c>
      <c r="D56" s="76">
        <f t="shared" si="3"/>
        <v>35400</v>
      </c>
      <c r="E56" s="76">
        <f t="shared" si="4"/>
        <v>1062</v>
      </c>
      <c r="F56" s="76">
        <f t="shared" si="20"/>
        <v>1000</v>
      </c>
      <c r="G56" s="77">
        <f t="shared" si="5"/>
        <v>2.8248587570621469E-2</v>
      </c>
      <c r="H56" s="76">
        <f t="shared" si="6"/>
        <v>1700</v>
      </c>
      <c r="I56" s="88">
        <f t="shared" si="15"/>
        <v>700</v>
      </c>
      <c r="K56" s="58" t="s">
        <v>576</v>
      </c>
      <c r="L56" s="46">
        <v>2</v>
      </c>
      <c r="M56" s="46" t="s">
        <v>277</v>
      </c>
      <c r="N56" s="76">
        <f t="shared" si="7"/>
        <v>38100</v>
      </c>
      <c r="O56" s="76">
        <f t="shared" si="8"/>
        <v>1143</v>
      </c>
      <c r="P56" s="76">
        <f t="shared" si="21"/>
        <v>1000</v>
      </c>
      <c r="Q56" s="77">
        <f t="shared" si="18"/>
        <v>2.6246719160104987E-2</v>
      </c>
      <c r="R56" s="76">
        <f t="shared" si="10"/>
        <v>1800</v>
      </c>
      <c r="S56" s="88">
        <f t="shared" si="16"/>
        <v>800</v>
      </c>
      <c r="T56" s="54"/>
      <c r="U56" s="58" t="s">
        <v>576</v>
      </c>
      <c r="V56" s="46">
        <v>2</v>
      </c>
      <c r="W56" s="46" t="s">
        <v>277</v>
      </c>
      <c r="X56" s="76">
        <f t="shared" si="11"/>
        <v>39450</v>
      </c>
      <c r="Y56" s="76">
        <f t="shared" si="12"/>
        <v>1183.5</v>
      </c>
      <c r="Z56" s="76">
        <f t="shared" si="22"/>
        <v>1000</v>
      </c>
      <c r="AA56" s="77">
        <f t="shared" si="19"/>
        <v>2.5348542458808618E-2</v>
      </c>
      <c r="AB56" s="76">
        <f t="shared" si="14"/>
        <v>1850</v>
      </c>
      <c r="AC56" s="88">
        <f t="shared" si="17"/>
        <v>850</v>
      </c>
    </row>
    <row r="57" spans="1:29" s="55" customFormat="1" x14ac:dyDescent="0.4">
      <c r="A57" s="58" t="s">
        <v>576</v>
      </c>
      <c r="B57" s="46">
        <v>2</v>
      </c>
      <c r="C57" s="46" t="s">
        <v>278</v>
      </c>
      <c r="D57" s="76">
        <f t="shared" si="3"/>
        <v>36100</v>
      </c>
      <c r="E57" s="76">
        <f t="shared" si="4"/>
        <v>1083</v>
      </c>
      <c r="F57" s="76">
        <f t="shared" si="20"/>
        <v>1000</v>
      </c>
      <c r="G57" s="77">
        <f t="shared" si="5"/>
        <v>2.7700831024930747E-2</v>
      </c>
      <c r="H57" s="76">
        <f t="shared" si="6"/>
        <v>1700</v>
      </c>
      <c r="I57" s="88">
        <f t="shared" si="15"/>
        <v>700</v>
      </c>
      <c r="K57" s="58" t="s">
        <v>576</v>
      </c>
      <c r="L57" s="46">
        <v>2</v>
      </c>
      <c r="M57" s="46" t="s">
        <v>278</v>
      </c>
      <c r="N57" s="76">
        <f t="shared" si="7"/>
        <v>38900</v>
      </c>
      <c r="O57" s="76">
        <f t="shared" si="8"/>
        <v>1167</v>
      </c>
      <c r="P57" s="76">
        <f t="shared" si="21"/>
        <v>1000</v>
      </c>
      <c r="Q57" s="77">
        <f t="shared" si="18"/>
        <v>2.570694087403599E-2</v>
      </c>
      <c r="R57" s="76">
        <f t="shared" si="10"/>
        <v>1800</v>
      </c>
      <c r="S57" s="88">
        <f t="shared" si="16"/>
        <v>800</v>
      </c>
      <c r="T57" s="54"/>
      <c r="U57" s="58" t="s">
        <v>576</v>
      </c>
      <c r="V57" s="46">
        <v>2</v>
      </c>
      <c r="W57" s="46" t="s">
        <v>278</v>
      </c>
      <c r="X57" s="76">
        <f t="shared" si="11"/>
        <v>40300</v>
      </c>
      <c r="Y57" s="76">
        <f t="shared" si="12"/>
        <v>1209</v>
      </c>
      <c r="Z57" s="76">
        <f t="shared" si="22"/>
        <v>1000</v>
      </c>
      <c r="AA57" s="77">
        <f t="shared" si="19"/>
        <v>2.4813895781637719E-2</v>
      </c>
      <c r="AB57" s="76">
        <f t="shared" si="14"/>
        <v>1850</v>
      </c>
      <c r="AC57" s="88">
        <f t="shared" si="17"/>
        <v>850</v>
      </c>
    </row>
    <row r="58" spans="1:29" s="55" customFormat="1" x14ac:dyDescent="0.4">
      <c r="A58" s="58" t="s">
        <v>576</v>
      </c>
      <c r="B58" s="46">
        <v>2</v>
      </c>
      <c r="C58" s="46" t="s">
        <v>279</v>
      </c>
      <c r="D58" s="76">
        <f t="shared" si="3"/>
        <v>36800</v>
      </c>
      <c r="E58" s="76">
        <f t="shared" si="4"/>
        <v>1104</v>
      </c>
      <c r="F58" s="76">
        <f t="shared" si="20"/>
        <v>1000</v>
      </c>
      <c r="G58" s="77">
        <f t="shared" si="5"/>
        <v>2.717391304347826E-2</v>
      </c>
      <c r="H58" s="76">
        <f t="shared" si="6"/>
        <v>1700</v>
      </c>
      <c r="I58" s="88">
        <f t="shared" si="15"/>
        <v>700</v>
      </c>
      <c r="K58" s="58" t="s">
        <v>576</v>
      </c>
      <c r="L58" s="46">
        <v>2</v>
      </c>
      <c r="M58" s="46" t="s">
        <v>279</v>
      </c>
      <c r="N58" s="76">
        <f t="shared" si="7"/>
        <v>39700</v>
      </c>
      <c r="O58" s="76">
        <f t="shared" si="8"/>
        <v>1191</v>
      </c>
      <c r="P58" s="76">
        <f t="shared" si="21"/>
        <v>1000</v>
      </c>
      <c r="Q58" s="77">
        <f t="shared" si="18"/>
        <v>2.5188916876574308E-2</v>
      </c>
      <c r="R58" s="76">
        <f t="shared" si="10"/>
        <v>1800</v>
      </c>
      <c r="S58" s="88">
        <f t="shared" si="16"/>
        <v>800</v>
      </c>
      <c r="T58" s="54"/>
      <c r="U58" s="58" t="s">
        <v>576</v>
      </c>
      <c r="V58" s="46">
        <v>2</v>
      </c>
      <c r="W58" s="46" t="s">
        <v>279</v>
      </c>
      <c r="X58" s="76">
        <f t="shared" si="11"/>
        <v>41150</v>
      </c>
      <c r="Y58" s="76">
        <f t="shared" si="12"/>
        <v>1234.5</v>
      </c>
      <c r="Z58" s="76">
        <f t="shared" si="22"/>
        <v>1000</v>
      </c>
      <c r="AA58" s="77">
        <f t="shared" si="19"/>
        <v>2.4301336573511544E-2</v>
      </c>
      <c r="AB58" s="76">
        <f t="shared" si="14"/>
        <v>1850</v>
      </c>
      <c r="AC58" s="88">
        <f t="shared" si="17"/>
        <v>850</v>
      </c>
    </row>
    <row r="59" spans="1:29" s="55" customFormat="1" x14ac:dyDescent="0.4">
      <c r="A59" s="58" t="s">
        <v>576</v>
      </c>
      <c r="B59" s="46">
        <v>2</v>
      </c>
      <c r="C59" s="46" t="s">
        <v>280</v>
      </c>
      <c r="D59" s="76">
        <f t="shared" si="3"/>
        <v>37500</v>
      </c>
      <c r="E59" s="76">
        <f t="shared" si="4"/>
        <v>1125</v>
      </c>
      <c r="F59" s="76">
        <f t="shared" si="20"/>
        <v>1000</v>
      </c>
      <c r="G59" s="77">
        <f t="shared" si="5"/>
        <v>2.6666666666666668E-2</v>
      </c>
      <c r="H59" s="76">
        <f t="shared" si="6"/>
        <v>1700</v>
      </c>
      <c r="I59" s="88">
        <f t="shared" si="15"/>
        <v>700</v>
      </c>
      <c r="K59" s="58" t="s">
        <v>576</v>
      </c>
      <c r="L59" s="46">
        <v>2</v>
      </c>
      <c r="M59" s="46" t="s">
        <v>280</v>
      </c>
      <c r="N59" s="76">
        <f t="shared" si="7"/>
        <v>40500</v>
      </c>
      <c r="O59" s="76">
        <f t="shared" si="8"/>
        <v>1215</v>
      </c>
      <c r="P59" s="76">
        <f t="shared" si="21"/>
        <v>1000</v>
      </c>
      <c r="Q59" s="77">
        <f t="shared" si="18"/>
        <v>2.4691358024691357E-2</v>
      </c>
      <c r="R59" s="76">
        <f t="shared" si="10"/>
        <v>1800</v>
      </c>
      <c r="S59" s="88">
        <f t="shared" si="16"/>
        <v>800</v>
      </c>
      <c r="T59" s="54"/>
      <c r="U59" s="58" t="s">
        <v>576</v>
      </c>
      <c r="V59" s="46">
        <v>2</v>
      </c>
      <c r="W59" s="46" t="s">
        <v>280</v>
      </c>
      <c r="X59" s="76">
        <f t="shared" si="11"/>
        <v>42000</v>
      </c>
      <c r="Y59" s="76">
        <f t="shared" si="12"/>
        <v>1260</v>
      </c>
      <c r="Z59" s="76">
        <f t="shared" si="22"/>
        <v>1000</v>
      </c>
      <c r="AA59" s="77">
        <f t="shared" si="19"/>
        <v>2.3809523809523808E-2</v>
      </c>
      <c r="AB59" s="76">
        <f t="shared" si="14"/>
        <v>1850</v>
      </c>
      <c r="AC59" s="88">
        <f t="shared" si="17"/>
        <v>850</v>
      </c>
    </row>
    <row r="60" spans="1:29" s="55" customFormat="1" x14ac:dyDescent="0.4">
      <c r="A60" s="58" t="s">
        <v>576</v>
      </c>
      <c r="B60" s="46">
        <v>2</v>
      </c>
      <c r="C60" s="46" t="s">
        <v>281</v>
      </c>
      <c r="D60" s="76">
        <f t="shared" si="3"/>
        <v>38200</v>
      </c>
      <c r="E60" s="76">
        <f t="shared" si="4"/>
        <v>1146</v>
      </c>
      <c r="F60" s="76">
        <f t="shared" si="20"/>
        <v>1000</v>
      </c>
      <c r="G60" s="77">
        <f t="shared" si="5"/>
        <v>2.6178010471204188E-2</v>
      </c>
      <c r="H60" s="76">
        <f t="shared" si="6"/>
        <v>1700</v>
      </c>
      <c r="I60" s="88">
        <f t="shared" si="15"/>
        <v>700</v>
      </c>
      <c r="K60" s="58" t="s">
        <v>576</v>
      </c>
      <c r="L60" s="46">
        <v>2</v>
      </c>
      <c r="M60" s="46" t="s">
        <v>281</v>
      </c>
      <c r="N60" s="76">
        <f t="shared" si="7"/>
        <v>41300</v>
      </c>
      <c r="O60" s="76">
        <f t="shared" si="8"/>
        <v>1239</v>
      </c>
      <c r="P60" s="76">
        <f t="shared" si="21"/>
        <v>1000</v>
      </c>
      <c r="Q60" s="77">
        <f t="shared" si="18"/>
        <v>2.4213075060532687E-2</v>
      </c>
      <c r="R60" s="76">
        <f t="shared" si="10"/>
        <v>1800</v>
      </c>
      <c r="S60" s="88">
        <f t="shared" si="16"/>
        <v>800</v>
      </c>
      <c r="T60" s="54"/>
      <c r="U60" s="58" t="s">
        <v>576</v>
      </c>
      <c r="V60" s="46">
        <v>2</v>
      </c>
      <c r="W60" s="46" t="s">
        <v>281</v>
      </c>
      <c r="X60" s="76">
        <f t="shared" si="11"/>
        <v>42850</v>
      </c>
      <c r="Y60" s="76">
        <f t="shared" si="12"/>
        <v>1285.5</v>
      </c>
      <c r="Z60" s="76">
        <f t="shared" si="22"/>
        <v>1000</v>
      </c>
      <c r="AA60" s="77">
        <f t="shared" si="19"/>
        <v>2.3337222870478413E-2</v>
      </c>
      <c r="AB60" s="76">
        <f t="shared" si="14"/>
        <v>1850</v>
      </c>
      <c r="AC60" s="88">
        <f t="shared" si="17"/>
        <v>850</v>
      </c>
    </row>
    <row r="61" spans="1:29" s="55" customFormat="1" x14ac:dyDescent="0.4">
      <c r="A61" s="58" t="s">
        <v>576</v>
      </c>
      <c r="B61" s="46">
        <v>2</v>
      </c>
      <c r="C61" s="46" t="s">
        <v>282</v>
      </c>
      <c r="D61" s="76">
        <f t="shared" si="3"/>
        <v>38900</v>
      </c>
      <c r="E61" s="76">
        <f t="shared" si="4"/>
        <v>1167</v>
      </c>
      <c r="F61" s="76">
        <f t="shared" si="20"/>
        <v>1000</v>
      </c>
      <c r="G61" s="77">
        <f t="shared" si="5"/>
        <v>2.570694087403599E-2</v>
      </c>
      <c r="H61" s="76">
        <f t="shared" si="6"/>
        <v>1700</v>
      </c>
      <c r="I61" s="88">
        <f t="shared" si="15"/>
        <v>700</v>
      </c>
      <c r="K61" s="58" t="s">
        <v>576</v>
      </c>
      <c r="L61" s="46">
        <v>2</v>
      </c>
      <c r="M61" s="46" t="s">
        <v>282</v>
      </c>
      <c r="N61" s="76">
        <f t="shared" si="7"/>
        <v>42100</v>
      </c>
      <c r="O61" s="76">
        <f t="shared" si="8"/>
        <v>1263</v>
      </c>
      <c r="P61" s="76">
        <f t="shared" si="21"/>
        <v>1000</v>
      </c>
      <c r="Q61" s="77">
        <f t="shared" si="18"/>
        <v>2.3752969121140142E-2</v>
      </c>
      <c r="R61" s="76">
        <f t="shared" si="10"/>
        <v>1800</v>
      </c>
      <c r="S61" s="88">
        <f t="shared" si="16"/>
        <v>800</v>
      </c>
      <c r="T61" s="54"/>
      <c r="U61" s="58" t="s">
        <v>576</v>
      </c>
      <c r="V61" s="46">
        <v>2</v>
      </c>
      <c r="W61" s="46" t="s">
        <v>282</v>
      </c>
      <c r="X61" s="76">
        <f t="shared" si="11"/>
        <v>43700</v>
      </c>
      <c r="Y61" s="76">
        <f t="shared" si="12"/>
        <v>1311</v>
      </c>
      <c r="Z61" s="76">
        <f t="shared" si="22"/>
        <v>1000</v>
      </c>
      <c r="AA61" s="77">
        <f t="shared" si="19"/>
        <v>2.2883295194508008E-2</v>
      </c>
      <c r="AB61" s="76">
        <f t="shared" si="14"/>
        <v>1850</v>
      </c>
      <c r="AC61" s="88">
        <f t="shared" si="17"/>
        <v>850</v>
      </c>
    </row>
    <row r="62" spans="1:29" s="55" customFormat="1" x14ac:dyDescent="0.4">
      <c r="A62" s="58" t="s">
        <v>576</v>
      </c>
      <c r="B62" s="46">
        <v>2</v>
      </c>
      <c r="C62" s="46" t="s">
        <v>283</v>
      </c>
      <c r="D62" s="76">
        <f t="shared" si="3"/>
        <v>39600</v>
      </c>
      <c r="E62" s="76">
        <f t="shared" si="4"/>
        <v>1188</v>
      </c>
      <c r="F62" s="76">
        <f>F61</f>
        <v>1000</v>
      </c>
      <c r="G62" s="77">
        <f t="shared" si="5"/>
        <v>2.5252525252525252E-2</v>
      </c>
      <c r="H62" s="76">
        <f t="shared" si="6"/>
        <v>1700</v>
      </c>
      <c r="I62" s="88">
        <f t="shared" si="15"/>
        <v>700</v>
      </c>
      <c r="K62" s="58" t="s">
        <v>576</v>
      </c>
      <c r="L62" s="46">
        <v>2</v>
      </c>
      <c r="M62" s="46" t="s">
        <v>283</v>
      </c>
      <c r="N62" s="76">
        <f t="shared" si="7"/>
        <v>42900</v>
      </c>
      <c r="O62" s="76">
        <f t="shared" si="8"/>
        <v>1287</v>
      </c>
      <c r="P62" s="76">
        <f>P61</f>
        <v>1000</v>
      </c>
      <c r="Q62" s="77">
        <f t="shared" si="18"/>
        <v>2.3310023310023312E-2</v>
      </c>
      <c r="R62" s="76">
        <f t="shared" si="10"/>
        <v>1800</v>
      </c>
      <c r="S62" s="88">
        <f t="shared" si="16"/>
        <v>800</v>
      </c>
      <c r="T62" s="54"/>
      <c r="U62" s="58" t="s">
        <v>576</v>
      </c>
      <c r="V62" s="46">
        <v>2</v>
      </c>
      <c r="W62" s="46" t="s">
        <v>283</v>
      </c>
      <c r="X62" s="76">
        <f t="shared" si="11"/>
        <v>44550</v>
      </c>
      <c r="Y62" s="76">
        <f t="shared" si="12"/>
        <v>1336.5</v>
      </c>
      <c r="Z62" s="76">
        <f>Z61</f>
        <v>1000</v>
      </c>
      <c r="AA62" s="77">
        <f t="shared" si="19"/>
        <v>2.2446689113355778E-2</v>
      </c>
      <c r="AB62" s="76">
        <f t="shared" si="14"/>
        <v>1850</v>
      </c>
      <c r="AC62" s="88">
        <f t="shared" si="17"/>
        <v>850</v>
      </c>
    </row>
    <row r="63" spans="1:29" s="55" customFormat="1" x14ac:dyDescent="0.4">
      <c r="A63" s="58" t="s">
        <v>576</v>
      </c>
      <c r="B63" s="46">
        <v>2</v>
      </c>
      <c r="C63" s="46" t="s">
        <v>284</v>
      </c>
      <c r="D63" s="76">
        <f t="shared" si="3"/>
        <v>40300</v>
      </c>
      <c r="E63" s="76">
        <f t="shared" si="4"/>
        <v>1209</v>
      </c>
      <c r="F63" s="76">
        <f t="shared" si="20"/>
        <v>1000</v>
      </c>
      <c r="G63" s="77">
        <f t="shared" si="5"/>
        <v>2.4813895781637719E-2</v>
      </c>
      <c r="H63" s="76">
        <f t="shared" si="6"/>
        <v>1700</v>
      </c>
      <c r="I63" s="88">
        <f t="shared" si="15"/>
        <v>700</v>
      </c>
      <c r="K63" s="58" t="s">
        <v>576</v>
      </c>
      <c r="L63" s="46">
        <v>2</v>
      </c>
      <c r="M63" s="46" t="s">
        <v>284</v>
      </c>
      <c r="N63" s="76">
        <f t="shared" si="7"/>
        <v>43700</v>
      </c>
      <c r="O63" s="76">
        <f t="shared" si="8"/>
        <v>1311</v>
      </c>
      <c r="P63" s="76">
        <f t="shared" si="21"/>
        <v>1000</v>
      </c>
      <c r="Q63" s="77">
        <f t="shared" si="18"/>
        <v>2.2883295194508008E-2</v>
      </c>
      <c r="R63" s="76">
        <f t="shared" si="10"/>
        <v>1800</v>
      </c>
      <c r="S63" s="88">
        <f t="shared" si="16"/>
        <v>800</v>
      </c>
      <c r="T63" s="54"/>
      <c r="U63" s="58" t="s">
        <v>576</v>
      </c>
      <c r="V63" s="46">
        <v>2</v>
      </c>
      <c r="W63" s="46" t="s">
        <v>284</v>
      </c>
      <c r="X63" s="76">
        <f t="shared" si="11"/>
        <v>45400</v>
      </c>
      <c r="Y63" s="76">
        <f t="shared" si="12"/>
        <v>1362</v>
      </c>
      <c r="Z63" s="76">
        <f t="shared" si="22"/>
        <v>1000</v>
      </c>
      <c r="AA63" s="77">
        <f t="shared" si="19"/>
        <v>2.2026431718061675E-2</v>
      </c>
      <c r="AB63" s="76">
        <f t="shared" si="14"/>
        <v>1850</v>
      </c>
      <c r="AC63" s="88">
        <f t="shared" si="17"/>
        <v>850</v>
      </c>
    </row>
    <row r="64" spans="1:29" s="55" customFormat="1" x14ac:dyDescent="0.4">
      <c r="A64" s="58" t="s">
        <v>576</v>
      </c>
      <c r="B64" s="46">
        <v>2</v>
      </c>
      <c r="C64" s="46" t="s">
        <v>285</v>
      </c>
      <c r="D64" s="76">
        <f t="shared" si="3"/>
        <v>41000</v>
      </c>
      <c r="E64" s="76">
        <f t="shared" si="4"/>
        <v>1230</v>
      </c>
      <c r="F64" s="76">
        <f t="shared" si="20"/>
        <v>1000</v>
      </c>
      <c r="G64" s="77">
        <f t="shared" si="5"/>
        <v>2.4390243902439025E-2</v>
      </c>
      <c r="H64" s="76">
        <f t="shared" si="6"/>
        <v>1700</v>
      </c>
      <c r="I64" s="88">
        <f t="shared" si="15"/>
        <v>700</v>
      </c>
      <c r="K64" s="58" t="s">
        <v>576</v>
      </c>
      <c r="L64" s="46">
        <v>2</v>
      </c>
      <c r="M64" s="46" t="s">
        <v>285</v>
      </c>
      <c r="N64" s="76">
        <f t="shared" si="7"/>
        <v>44500</v>
      </c>
      <c r="O64" s="76">
        <f t="shared" si="8"/>
        <v>1335</v>
      </c>
      <c r="P64" s="76">
        <f t="shared" si="21"/>
        <v>1000</v>
      </c>
      <c r="Q64" s="77">
        <f t="shared" si="18"/>
        <v>2.247191011235955E-2</v>
      </c>
      <c r="R64" s="76">
        <f t="shared" si="10"/>
        <v>1800</v>
      </c>
      <c r="S64" s="88">
        <f t="shared" si="16"/>
        <v>800</v>
      </c>
      <c r="T64" s="54"/>
      <c r="U64" s="58" t="s">
        <v>576</v>
      </c>
      <c r="V64" s="46">
        <v>2</v>
      </c>
      <c r="W64" s="46" t="s">
        <v>285</v>
      </c>
      <c r="X64" s="76">
        <f t="shared" si="11"/>
        <v>46250</v>
      </c>
      <c r="Y64" s="76">
        <f t="shared" si="12"/>
        <v>1387.5</v>
      </c>
      <c r="Z64" s="76">
        <f t="shared" si="22"/>
        <v>1000</v>
      </c>
      <c r="AA64" s="77">
        <f t="shared" si="19"/>
        <v>2.1621621621621623E-2</v>
      </c>
      <c r="AB64" s="76">
        <f t="shared" si="14"/>
        <v>1850</v>
      </c>
      <c r="AC64" s="88">
        <f t="shared" si="17"/>
        <v>850</v>
      </c>
    </row>
    <row r="65" spans="1:29" s="55" customFormat="1" x14ac:dyDescent="0.4">
      <c r="A65" s="58" t="s">
        <v>576</v>
      </c>
      <c r="B65" s="46">
        <v>2</v>
      </c>
      <c r="C65" s="46" t="s">
        <v>286</v>
      </c>
      <c r="D65" s="76">
        <f t="shared" si="3"/>
        <v>41700</v>
      </c>
      <c r="E65" s="76">
        <f t="shared" si="4"/>
        <v>1251</v>
      </c>
      <c r="F65" s="76">
        <f>F64</f>
        <v>1000</v>
      </c>
      <c r="G65" s="77">
        <f t="shared" si="5"/>
        <v>2.3980815347721823E-2</v>
      </c>
      <c r="H65" s="76">
        <f t="shared" si="6"/>
        <v>1700</v>
      </c>
      <c r="I65" s="88">
        <f t="shared" si="15"/>
        <v>700</v>
      </c>
      <c r="K65" s="58" t="s">
        <v>576</v>
      </c>
      <c r="L65" s="46">
        <v>2</v>
      </c>
      <c r="M65" s="46" t="s">
        <v>286</v>
      </c>
      <c r="N65" s="76">
        <f t="shared" si="7"/>
        <v>45300</v>
      </c>
      <c r="O65" s="76">
        <f t="shared" si="8"/>
        <v>1359</v>
      </c>
      <c r="P65" s="76">
        <f>P64</f>
        <v>1000</v>
      </c>
      <c r="Q65" s="77">
        <f t="shared" si="18"/>
        <v>2.2075055187637971E-2</v>
      </c>
      <c r="R65" s="76">
        <f t="shared" si="10"/>
        <v>1800</v>
      </c>
      <c r="S65" s="88">
        <f t="shared" si="16"/>
        <v>800</v>
      </c>
      <c r="T65" s="54"/>
      <c r="U65" s="58" t="s">
        <v>576</v>
      </c>
      <c r="V65" s="46">
        <v>2</v>
      </c>
      <c r="W65" s="46" t="s">
        <v>286</v>
      </c>
      <c r="X65" s="76">
        <f t="shared" si="11"/>
        <v>47100</v>
      </c>
      <c r="Y65" s="76">
        <f t="shared" si="12"/>
        <v>1413</v>
      </c>
      <c r="Z65" s="76">
        <f>Z64</f>
        <v>1000</v>
      </c>
      <c r="AA65" s="77">
        <f t="shared" si="19"/>
        <v>2.1231422505307854E-2</v>
      </c>
      <c r="AB65" s="76">
        <f t="shared" si="14"/>
        <v>1850</v>
      </c>
      <c r="AC65" s="88">
        <f t="shared" si="17"/>
        <v>850</v>
      </c>
    </row>
    <row r="66" spans="1:29" s="55" customFormat="1" x14ac:dyDescent="0.4">
      <c r="A66" s="58" t="s">
        <v>576</v>
      </c>
      <c r="B66" s="46">
        <v>2</v>
      </c>
      <c r="C66" s="46" t="s">
        <v>287</v>
      </c>
      <c r="D66" s="76">
        <f t="shared" si="3"/>
        <v>42400</v>
      </c>
      <c r="E66" s="76">
        <f t="shared" si="4"/>
        <v>1272</v>
      </c>
      <c r="F66" s="76">
        <f t="shared" si="20"/>
        <v>1000</v>
      </c>
      <c r="G66" s="77">
        <f t="shared" si="5"/>
        <v>2.358490566037736E-2</v>
      </c>
      <c r="H66" s="76">
        <f t="shared" si="6"/>
        <v>1700</v>
      </c>
      <c r="I66" s="88">
        <f t="shared" si="15"/>
        <v>700</v>
      </c>
      <c r="K66" s="58" t="s">
        <v>576</v>
      </c>
      <c r="L66" s="46">
        <v>2</v>
      </c>
      <c r="M66" s="46" t="s">
        <v>287</v>
      </c>
      <c r="N66" s="76">
        <f t="shared" si="7"/>
        <v>46100</v>
      </c>
      <c r="O66" s="76">
        <f t="shared" si="8"/>
        <v>1383</v>
      </c>
      <c r="P66" s="76">
        <f t="shared" si="21"/>
        <v>1000</v>
      </c>
      <c r="Q66" s="77">
        <f t="shared" si="18"/>
        <v>2.1691973969631236E-2</v>
      </c>
      <c r="R66" s="76">
        <f t="shared" si="10"/>
        <v>1800</v>
      </c>
      <c r="S66" s="88">
        <f t="shared" si="16"/>
        <v>800</v>
      </c>
      <c r="T66" s="54"/>
      <c r="U66" s="58" t="s">
        <v>576</v>
      </c>
      <c r="V66" s="46">
        <v>2</v>
      </c>
      <c r="W66" s="46" t="s">
        <v>287</v>
      </c>
      <c r="X66" s="76">
        <f t="shared" si="11"/>
        <v>47950</v>
      </c>
      <c r="Y66" s="76">
        <f t="shared" si="12"/>
        <v>1438.5</v>
      </c>
      <c r="Z66" s="76">
        <f t="shared" si="22"/>
        <v>1000</v>
      </c>
      <c r="AA66" s="77">
        <f t="shared" si="19"/>
        <v>2.0855057351407715E-2</v>
      </c>
      <c r="AB66" s="76">
        <f t="shared" si="14"/>
        <v>1850</v>
      </c>
      <c r="AC66" s="88">
        <f t="shared" si="17"/>
        <v>850</v>
      </c>
    </row>
    <row r="67" spans="1:29" s="55" customFormat="1" x14ac:dyDescent="0.4">
      <c r="A67" s="58" t="s">
        <v>576</v>
      </c>
      <c r="B67" s="46">
        <v>2</v>
      </c>
      <c r="C67" s="46" t="s">
        <v>288</v>
      </c>
      <c r="D67" s="76">
        <f t="shared" si="3"/>
        <v>43100</v>
      </c>
      <c r="E67" s="76">
        <f t="shared" si="4"/>
        <v>1293</v>
      </c>
      <c r="F67" s="76">
        <f t="shared" si="20"/>
        <v>1000</v>
      </c>
      <c r="G67" s="77">
        <f t="shared" si="5"/>
        <v>2.3201856148491878E-2</v>
      </c>
      <c r="H67" s="76">
        <f t="shared" si="6"/>
        <v>1700</v>
      </c>
      <c r="I67" s="88">
        <f t="shared" si="15"/>
        <v>700</v>
      </c>
      <c r="K67" s="58" t="s">
        <v>576</v>
      </c>
      <c r="L67" s="46">
        <v>2</v>
      </c>
      <c r="M67" s="46" t="s">
        <v>288</v>
      </c>
      <c r="N67" s="76">
        <f t="shared" si="7"/>
        <v>46900</v>
      </c>
      <c r="O67" s="76">
        <f t="shared" si="8"/>
        <v>1407</v>
      </c>
      <c r="P67" s="76">
        <f t="shared" si="21"/>
        <v>1000</v>
      </c>
      <c r="Q67" s="77">
        <f t="shared" si="18"/>
        <v>2.1321961620469083E-2</v>
      </c>
      <c r="R67" s="76">
        <f t="shared" si="10"/>
        <v>1800</v>
      </c>
      <c r="S67" s="88">
        <f t="shared" si="16"/>
        <v>800</v>
      </c>
      <c r="T67" s="54"/>
      <c r="U67" s="58" t="s">
        <v>576</v>
      </c>
      <c r="V67" s="46">
        <v>2</v>
      </c>
      <c r="W67" s="46" t="s">
        <v>288</v>
      </c>
      <c r="X67" s="76">
        <f t="shared" si="11"/>
        <v>48800</v>
      </c>
      <c r="Y67" s="76">
        <f t="shared" si="12"/>
        <v>1464</v>
      </c>
      <c r="Z67" s="76">
        <f t="shared" si="22"/>
        <v>1000</v>
      </c>
      <c r="AA67" s="77">
        <f t="shared" si="19"/>
        <v>2.0491803278688523E-2</v>
      </c>
      <c r="AB67" s="76">
        <f t="shared" si="14"/>
        <v>1850</v>
      </c>
      <c r="AC67" s="88">
        <f t="shared" si="17"/>
        <v>850</v>
      </c>
    </row>
    <row r="68" spans="1:29" s="55" customFormat="1" x14ac:dyDescent="0.4">
      <c r="A68" s="89" t="s">
        <v>576</v>
      </c>
      <c r="B68" s="78">
        <v>2</v>
      </c>
      <c r="C68" s="78" t="s">
        <v>289</v>
      </c>
      <c r="D68" s="79">
        <f t="shared" si="3"/>
        <v>43800</v>
      </c>
      <c r="E68" s="79">
        <f t="shared" si="4"/>
        <v>1314</v>
      </c>
      <c r="F68" s="79">
        <f t="shared" si="20"/>
        <v>1000</v>
      </c>
      <c r="G68" s="80">
        <f t="shared" si="5"/>
        <v>2.2831050228310501E-2</v>
      </c>
      <c r="H68" s="79">
        <f>F68*$H$28</f>
        <v>1700</v>
      </c>
      <c r="I68" s="90">
        <f t="shared" si="15"/>
        <v>700</v>
      </c>
      <c r="K68" s="89" t="s">
        <v>576</v>
      </c>
      <c r="L68" s="78">
        <v>2</v>
      </c>
      <c r="M68" s="78" t="s">
        <v>289</v>
      </c>
      <c r="N68" s="79">
        <f t="shared" si="7"/>
        <v>47700</v>
      </c>
      <c r="O68" s="79">
        <f t="shared" si="8"/>
        <v>1431</v>
      </c>
      <c r="P68" s="79">
        <f t="shared" si="21"/>
        <v>1000</v>
      </c>
      <c r="Q68" s="80">
        <f t="shared" si="18"/>
        <v>2.0964360587002098E-2</v>
      </c>
      <c r="R68" s="79">
        <f t="shared" si="10"/>
        <v>1800</v>
      </c>
      <c r="S68" s="90">
        <f t="shared" si="16"/>
        <v>800</v>
      </c>
      <c r="T68" s="54"/>
      <c r="U68" s="89" t="s">
        <v>576</v>
      </c>
      <c r="V68" s="78">
        <v>2</v>
      </c>
      <c r="W68" s="78" t="s">
        <v>289</v>
      </c>
      <c r="X68" s="79">
        <f t="shared" si="11"/>
        <v>49650</v>
      </c>
      <c r="Y68" s="79">
        <f t="shared" si="12"/>
        <v>1489.5</v>
      </c>
      <c r="Z68" s="79">
        <f t="shared" si="22"/>
        <v>1000</v>
      </c>
      <c r="AA68" s="80">
        <f t="shared" si="19"/>
        <v>2.014098690835851E-2</v>
      </c>
      <c r="AB68" s="79">
        <f t="shared" si="14"/>
        <v>1850</v>
      </c>
      <c r="AC68" s="90">
        <f t="shared" si="17"/>
        <v>850</v>
      </c>
    </row>
    <row r="69" spans="1:29" s="55" customFormat="1" x14ac:dyDescent="0.4">
      <c r="A69" s="58" t="s">
        <v>576</v>
      </c>
      <c r="B69" s="46">
        <v>3</v>
      </c>
      <c r="C69" s="46" t="s">
        <v>290</v>
      </c>
      <c r="D69" s="76">
        <f t="shared" si="3"/>
        <v>44500</v>
      </c>
      <c r="E69" s="76">
        <f t="shared" si="4"/>
        <v>1335</v>
      </c>
      <c r="F69" s="76">
        <f>ROUND(E69,-2)</f>
        <v>1300</v>
      </c>
      <c r="G69" s="77">
        <v>0.03</v>
      </c>
      <c r="H69" s="76">
        <f t="shared" si="6"/>
        <v>2210</v>
      </c>
      <c r="I69" s="88">
        <f t="shared" si="15"/>
        <v>910</v>
      </c>
      <c r="K69" s="58" t="s">
        <v>576</v>
      </c>
      <c r="L69" s="46">
        <v>3</v>
      </c>
      <c r="M69" s="46" t="s">
        <v>290</v>
      </c>
      <c r="N69" s="76">
        <f t="shared" si="7"/>
        <v>48500</v>
      </c>
      <c r="O69" s="76">
        <f t="shared" si="8"/>
        <v>1455</v>
      </c>
      <c r="P69" s="76">
        <f>ROUND(O69,-2)</f>
        <v>1500</v>
      </c>
      <c r="Q69" s="77">
        <v>0.03</v>
      </c>
      <c r="R69" s="76">
        <f t="shared" si="10"/>
        <v>2700</v>
      </c>
      <c r="S69" s="88">
        <f t="shared" si="16"/>
        <v>1200</v>
      </c>
      <c r="T69" s="54"/>
      <c r="U69" s="58" t="s">
        <v>576</v>
      </c>
      <c r="V69" s="46">
        <v>3</v>
      </c>
      <c r="W69" s="46" t="s">
        <v>290</v>
      </c>
      <c r="X69" s="76">
        <f t="shared" si="11"/>
        <v>50500</v>
      </c>
      <c r="Y69" s="76">
        <f t="shared" si="12"/>
        <v>1515</v>
      </c>
      <c r="Z69" s="76">
        <f>ROUND(Y69,-2)</f>
        <v>1500</v>
      </c>
      <c r="AA69" s="77">
        <v>0.03</v>
      </c>
      <c r="AB69" s="76">
        <f t="shared" si="14"/>
        <v>2775</v>
      </c>
      <c r="AC69" s="88">
        <f t="shared" si="17"/>
        <v>1275</v>
      </c>
    </row>
    <row r="70" spans="1:29" s="55" customFormat="1" x14ac:dyDescent="0.4">
      <c r="A70" s="58" t="s">
        <v>576</v>
      </c>
      <c r="B70" s="46">
        <v>3</v>
      </c>
      <c r="C70" s="46" t="s">
        <v>291</v>
      </c>
      <c r="D70" s="76">
        <f t="shared" si="3"/>
        <v>45410</v>
      </c>
      <c r="E70" s="76">
        <f t="shared" si="4"/>
        <v>1362.3</v>
      </c>
      <c r="F70" s="76">
        <f>F69</f>
        <v>1300</v>
      </c>
      <c r="G70" s="77">
        <f t="shared" ref="G70:G133" si="23">F70/D70</f>
        <v>2.8628055494384498E-2</v>
      </c>
      <c r="H70" s="76">
        <f t="shared" si="6"/>
        <v>2210</v>
      </c>
      <c r="I70" s="88">
        <f t="shared" si="15"/>
        <v>910</v>
      </c>
      <c r="K70" s="58" t="s">
        <v>576</v>
      </c>
      <c r="L70" s="46">
        <v>3</v>
      </c>
      <c r="M70" s="46" t="s">
        <v>291</v>
      </c>
      <c r="N70" s="76">
        <f t="shared" si="7"/>
        <v>49700</v>
      </c>
      <c r="O70" s="76">
        <f t="shared" si="8"/>
        <v>1491</v>
      </c>
      <c r="P70" s="76">
        <f>P69</f>
        <v>1500</v>
      </c>
      <c r="Q70" s="77">
        <f t="shared" ref="Q70:Q133" si="24">P70/N70</f>
        <v>3.0181086519114688E-2</v>
      </c>
      <c r="R70" s="76">
        <f t="shared" si="10"/>
        <v>2700</v>
      </c>
      <c r="S70" s="88">
        <f t="shared" si="16"/>
        <v>1200</v>
      </c>
      <c r="T70" s="54"/>
      <c r="U70" s="58" t="s">
        <v>576</v>
      </c>
      <c r="V70" s="46">
        <v>3</v>
      </c>
      <c r="W70" s="46" t="s">
        <v>291</v>
      </c>
      <c r="X70" s="76">
        <f t="shared" si="11"/>
        <v>51775</v>
      </c>
      <c r="Y70" s="76">
        <f t="shared" si="12"/>
        <v>1553.25</v>
      </c>
      <c r="Z70" s="76">
        <f>Z69</f>
        <v>1500</v>
      </c>
      <c r="AA70" s="77">
        <f t="shared" ref="AA70:AA133" si="25">Z70/X70</f>
        <v>2.8971511347175277E-2</v>
      </c>
      <c r="AB70" s="76">
        <f t="shared" si="14"/>
        <v>2775</v>
      </c>
      <c r="AC70" s="88">
        <f t="shared" si="17"/>
        <v>1275</v>
      </c>
    </row>
    <row r="71" spans="1:29" s="55" customFormat="1" x14ac:dyDescent="0.4">
      <c r="A71" s="58" t="s">
        <v>576</v>
      </c>
      <c r="B71" s="46">
        <v>3</v>
      </c>
      <c r="C71" s="46" t="s">
        <v>292</v>
      </c>
      <c r="D71" s="76">
        <f t="shared" si="3"/>
        <v>46320</v>
      </c>
      <c r="E71" s="76">
        <f t="shared" si="4"/>
        <v>1389.6</v>
      </c>
      <c r="F71" s="76">
        <f t="shared" ref="F71:F88" si="26">F70</f>
        <v>1300</v>
      </c>
      <c r="G71" s="77">
        <f t="shared" si="23"/>
        <v>2.8065630397236616E-2</v>
      </c>
      <c r="H71" s="76">
        <f t="shared" si="6"/>
        <v>2210</v>
      </c>
      <c r="I71" s="88">
        <f t="shared" si="15"/>
        <v>910</v>
      </c>
      <c r="K71" s="58" t="s">
        <v>576</v>
      </c>
      <c r="L71" s="46">
        <v>3</v>
      </c>
      <c r="M71" s="46" t="s">
        <v>292</v>
      </c>
      <c r="N71" s="76">
        <f t="shared" si="7"/>
        <v>50900</v>
      </c>
      <c r="O71" s="76">
        <f t="shared" si="8"/>
        <v>1527</v>
      </c>
      <c r="P71" s="76">
        <f t="shared" ref="P71:P88" si="27">P70</f>
        <v>1500</v>
      </c>
      <c r="Q71" s="77">
        <f t="shared" si="24"/>
        <v>2.9469548133595286E-2</v>
      </c>
      <c r="R71" s="76">
        <f t="shared" si="10"/>
        <v>2700</v>
      </c>
      <c r="S71" s="88">
        <f t="shared" si="16"/>
        <v>1200</v>
      </c>
      <c r="T71" s="54"/>
      <c r="U71" s="58" t="s">
        <v>576</v>
      </c>
      <c r="V71" s="46">
        <v>3</v>
      </c>
      <c r="W71" s="46" t="s">
        <v>292</v>
      </c>
      <c r="X71" s="76">
        <f t="shared" si="11"/>
        <v>53050</v>
      </c>
      <c r="Y71" s="76">
        <f t="shared" si="12"/>
        <v>1591.5</v>
      </c>
      <c r="Z71" s="76">
        <f t="shared" ref="Z71:Z88" si="28">Z70</f>
        <v>1500</v>
      </c>
      <c r="AA71" s="77">
        <f t="shared" si="25"/>
        <v>2.827521206409048E-2</v>
      </c>
      <c r="AB71" s="76">
        <f t="shared" si="14"/>
        <v>2775</v>
      </c>
      <c r="AC71" s="88">
        <f t="shared" si="17"/>
        <v>1275</v>
      </c>
    </row>
    <row r="72" spans="1:29" s="55" customFormat="1" x14ac:dyDescent="0.4">
      <c r="A72" s="58" t="s">
        <v>576</v>
      </c>
      <c r="B72" s="46">
        <v>3</v>
      </c>
      <c r="C72" s="46" t="s">
        <v>293</v>
      </c>
      <c r="D72" s="76">
        <f t="shared" si="3"/>
        <v>47230</v>
      </c>
      <c r="E72" s="76">
        <f t="shared" si="4"/>
        <v>1416.8999999999999</v>
      </c>
      <c r="F72" s="76">
        <f t="shared" si="26"/>
        <v>1300</v>
      </c>
      <c r="G72" s="77">
        <f t="shared" si="23"/>
        <v>2.7524878255346177E-2</v>
      </c>
      <c r="H72" s="76">
        <f t="shared" si="6"/>
        <v>2210</v>
      </c>
      <c r="I72" s="88">
        <f t="shared" si="15"/>
        <v>910</v>
      </c>
      <c r="K72" s="58" t="s">
        <v>576</v>
      </c>
      <c r="L72" s="46">
        <v>3</v>
      </c>
      <c r="M72" s="46" t="s">
        <v>293</v>
      </c>
      <c r="N72" s="76">
        <f t="shared" si="7"/>
        <v>52100</v>
      </c>
      <c r="O72" s="76">
        <f t="shared" si="8"/>
        <v>1563</v>
      </c>
      <c r="P72" s="76">
        <f t="shared" si="27"/>
        <v>1500</v>
      </c>
      <c r="Q72" s="77">
        <f t="shared" si="24"/>
        <v>2.8790786948176585E-2</v>
      </c>
      <c r="R72" s="76">
        <f t="shared" si="10"/>
        <v>2700</v>
      </c>
      <c r="S72" s="88">
        <f t="shared" si="16"/>
        <v>1200</v>
      </c>
      <c r="T72" s="54"/>
      <c r="U72" s="58" t="s">
        <v>576</v>
      </c>
      <c r="V72" s="46">
        <v>3</v>
      </c>
      <c r="W72" s="46" t="s">
        <v>293</v>
      </c>
      <c r="X72" s="76">
        <f t="shared" si="11"/>
        <v>54325</v>
      </c>
      <c r="Y72" s="76">
        <f t="shared" si="12"/>
        <v>1629.75</v>
      </c>
      <c r="Z72" s="76">
        <f t="shared" si="28"/>
        <v>1500</v>
      </c>
      <c r="AA72" s="77">
        <f t="shared" si="25"/>
        <v>2.7611596870685689E-2</v>
      </c>
      <c r="AB72" s="76">
        <f t="shared" si="14"/>
        <v>2775</v>
      </c>
      <c r="AC72" s="88">
        <f t="shared" si="17"/>
        <v>1275</v>
      </c>
    </row>
    <row r="73" spans="1:29" s="55" customFormat="1" x14ac:dyDescent="0.4">
      <c r="A73" s="58" t="s">
        <v>576</v>
      </c>
      <c r="B73" s="46">
        <v>3</v>
      </c>
      <c r="C73" s="46" t="s">
        <v>294</v>
      </c>
      <c r="D73" s="76">
        <f t="shared" si="3"/>
        <v>48140</v>
      </c>
      <c r="E73" s="76">
        <f t="shared" si="4"/>
        <v>1444.2</v>
      </c>
      <c r="F73" s="76">
        <f t="shared" si="26"/>
        <v>1300</v>
      </c>
      <c r="G73" s="77">
        <f t="shared" si="23"/>
        <v>2.700457000415455E-2</v>
      </c>
      <c r="H73" s="76">
        <f t="shared" si="6"/>
        <v>2210</v>
      </c>
      <c r="I73" s="88">
        <f t="shared" si="15"/>
        <v>910</v>
      </c>
      <c r="K73" s="58" t="s">
        <v>576</v>
      </c>
      <c r="L73" s="46">
        <v>3</v>
      </c>
      <c r="M73" s="46" t="s">
        <v>294</v>
      </c>
      <c r="N73" s="76">
        <f t="shared" si="7"/>
        <v>53300</v>
      </c>
      <c r="O73" s="76">
        <f t="shared" si="8"/>
        <v>1599</v>
      </c>
      <c r="P73" s="76">
        <f t="shared" si="27"/>
        <v>1500</v>
      </c>
      <c r="Q73" s="77">
        <f t="shared" si="24"/>
        <v>2.8142589118198873E-2</v>
      </c>
      <c r="R73" s="76">
        <f t="shared" si="10"/>
        <v>2700</v>
      </c>
      <c r="S73" s="88">
        <f t="shared" si="16"/>
        <v>1200</v>
      </c>
      <c r="T73" s="54"/>
      <c r="U73" s="58" t="s">
        <v>576</v>
      </c>
      <c r="V73" s="46">
        <v>3</v>
      </c>
      <c r="W73" s="46" t="s">
        <v>294</v>
      </c>
      <c r="X73" s="76">
        <f t="shared" si="11"/>
        <v>55600</v>
      </c>
      <c r="Y73" s="76">
        <f t="shared" si="12"/>
        <v>1668</v>
      </c>
      <c r="Z73" s="76">
        <f t="shared" si="28"/>
        <v>1500</v>
      </c>
      <c r="AA73" s="77">
        <f t="shared" si="25"/>
        <v>2.6978417266187049E-2</v>
      </c>
      <c r="AB73" s="76">
        <f t="shared" si="14"/>
        <v>2775</v>
      </c>
      <c r="AC73" s="88">
        <f t="shared" si="17"/>
        <v>1275</v>
      </c>
    </row>
    <row r="74" spans="1:29" s="55" customFormat="1" x14ac:dyDescent="0.4">
      <c r="A74" s="58" t="s">
        <v>576</v>
      </c>
      <c r="B74" s="46">
        <v>3</v>
      </c>
      <c r="C74" s="46" t="s">
        <v>295</v>
      </c>
      <c r="D74" s="76">
        <f t="shared" si="3"/>
        <v>49050</v>
      </c>
      <c r="E74" s="76">
        <f t="shared" si="4"/>
        <v>1471.5</v>
      </c>
      <c r="F74" s="76">
        <f t="shared" si="26"/>
        <v>1300</v>
      </c>
      <c r="G74" s="77">
        <f t="shared" si="23"/>
        <v>2.6503567787971458E-2</v>
      </c>
      <c r="H74" s="76">
        <f t="shared" si="6"/>
        <v>2210</v>
      </c>
      <c r="I74" s="88">
        <f t="shared" si="15"/>
        <v>910</v>
      </c>
      <c r="K74" s="58" t="s">
        <v>576</v>
      </c>
      <c r="L74" s="46">
        <v>3</v>
      </c>
      <c r="M74" s="46" t="s">
        <v>295</v>
      </c>
      <c r="N74" s="76">
        <f t="shared" si="7"/>
        <v>54500</v>
      </c>
      <c r="O74" s="76">
        <f t="shared" si="8"/>
        <v>1635</v>
      </c>
      <c r="P74" s="76">
        <f t="shared" si="27"/>
        <v>1500</v>
      </c>
      <c r="Q74" s="77">
        <f t="shared" si="24"/>
        <v>2.7522935779816515E-2</v>
      </c>
      <c r="R74" s="76">
        <f t="shared" si="10"/>
        <v>2700</v>
      </c>
      <c r="S74" s="88">
        <f t="shared" si="16"/>
        <v>1200</v>
      </c>
      <c r="T74" s="54"/>
      <c r="U74" s="58" t="s">
        <v>576</v>
      </c>
      <c r="V74" s="46">
        <v>3</v>
      </c>
      <c r="W74" s="46" t="s">
        <v>295</v>
      </c>
      <c r="X74" s="76">
        <f t="shared" si="11"/>
        <v>56875</v>
      </c>
      <c r="Y74" s="76">
        <f t="shared" si="12"/>
        <v>1706.25</v>
      </c>
      <c r="Z74" s="76">
        <f t="shared" si="28"/>
        <v>1500</v>
      </c>
      <c r="AA74" s="77">
        <f t="shared" si="25"/>
        <v>2.6373626373626374E-2</v>
      </c>
      <c r="AB74" s="76">
        <f t="shared" si="14"/>
        <v>2775</v>
      </c>
      <c r="AC74" s="88">
        <f t="shared" si="17"/>
        <v>1275</v>
      </c>
    </row>
    <row r="75" spans="1:29" s="55" customFormat="1" x14ac:dyDescent="0.4">
      <c r="A75" s="58" t="s">
        <v>576</v>
      </c>
      <c r="B75" s="46">
        <v>3</v>
      </c>
      <c r="C75" s="46" t="s">
        <v>296</v>
      </c>
      <c r="D75" s="76">
        <f t="shared" si="3"/>
        <v>49960</v>
      </c>
      <c r="E75" s="76">
        <f t="shared" si="4"/>
        <v>1498.8</v>
      </c>
      <c r="F75" s="76">
        <f t="shared" si="26"/>
        <v>1300</v>
      </c>
      <c r="G75" s="77">
        <f t="shared" si="23"/>
        <v>2.6020816653322659E-2</v>
      </c>
      <c r="H75" s="76">
        <f t="shared" si="6"/>
        <v>2210</v>
      </c>
      <c r="I75" s="88">
        <f t="shared" si="15"/>
        <v>910</v>
      </c>
      <c r="K75" s="58" t="s">
        <v>576</v>
      </c>
      <c r="L75" s="46">
        <v>3</v>
      </c>
      <c r="M75" s="46" t="s">
        <v>296</v>
      </c>
      <c r="N75" s="76">
        <f t="shared" si="7"/>
        <v>55700</v>
      </c>
      <c r="O75" s="76">
        <f t="shared" si="8"/>
        <v>1671</v>
      </c>
      <c r="P75" s="76">
        <f t="shared" si="27"/>
        <v>1500</v>
      </c>
      <c r="Q75" s="77">
        <f t="shared" si="24"/>
        <v>2.6929982046678635E-2</v>
      </c>
      <c r="R75" s="76">
        <f t="shared" si="10"/>
        <v>2700</v>
      </c>
      <c r="S75" s="88">
        <f t="shared" si="16"/>
        <v>1200</v>
      </c>
      <c r="T75" s="54"/>
      <c r="U75" s="58" t="s">
        <v>576</v>
      </c>
      <c r="V75" s="46">
        <v>3</v>
      </c>
      <c r="W75" s="46" t="s">
        <v>296</v>
      </c>
      <c r="X75" s="76">
        <f t="shared" si="11"/>
        <v>58150</v>
      </c>
      <c r="Y75" s="76">
        <f t="shared" si="12"/>
        <v>1744.5</v>
      </c>
      <c r="Z75" s="76">
        <f t="shared" si="28"/>
        <v>1500</v>
      </c>
      <c r="AA75" s="77">
        <f t="shared" si="25"/>
        <v>2.5795356835769563E-2</v>
      </c>
      <c r="AB75" s="76">
        <f t="shared" si="14"/>
        <v>2775</v>
      </c>
      <c r="AC75" s="88">
        <f t="shared" si="17"/>
        <v>1275</v>
      </c>
    </row>
    <row r="76" spans="1:29" s="55" customFormat="1" x14ac:dyDescent="0.4">
      <c r="A76" s="58" t="s">
        <v>576</v>
      </c>
      <c r="B76" s="46">
        <v>3</v>
      </c>
      <c r="C76" s="46" t="s">
        <v>297</v>
      </c>
      <c r="D76" s="76">
        <f t="shared" si="3"/>
        <v>50870</v>
      </c>
      <c r="E76" s="76">
        <f t="shared" si="4"/>
        <v>1526.1</v>
      </c>
      <c r="F76" s="76">
        <f t="shared" si="26"/>
        <v>1300</v>
      </c>
      <c r="G76" s="77">
        <f t="shared" si="23"/>
        <v>2.5555337133870652E-2</v>
      </c>
      <c r="H76" s="76">
        <f t="shared" si="6"/>
        <v>2210</v>
      </c>
      <c r="I76" s="88">
        <f t="shared" si="15"/>
        <v>910</v>
      </c>
      <c r="K76" s="58" t="s">
        <v>576</v>
      </c>
      <c r="L76" s="46">
        <v>3</v>
      </c>
      <c r="M76" s="46" t="s">
        <v>297</v>
      </c>
      <c r="N76" s="76">
        <f t="shared" si="7"/>
        <v>56900</v>
      </c>
      <c r="O76" s="76">
        <f t="shared" si="8"/>
        <v>1707</v>
      </c>
      <c r="P76" s="76">
        <f t="shared" si="27"/>
        <v>1500</v>
      </c>
      <c r="Q76" s="77">
        <f t="shared" si="24"/>
        <v>2.6362038664323375E-2</v>
      </c>
      <c r="R76" s="76">
        <f t="shared" si="10"/>
        <v>2700</v>
      </c>
      <c r="S76" s="88">
        <f t="shared" si="16"/>
        <v>1200</v>
      </c>
      <c r="T76" s="54"/>
      <c r="U76" s="58" t="s">
        <v>576</v>
      </c>
      <c r="V76" s="46">
        <v>3</v>
      </c>
      <c r="W76" s="46" t="s">
        <v>297</v>
      </c>
      <c r="X76" s="76">
        <f t="shared" si="11"/>
        <v>59425</v>
      </c>
      <c r="Y76" s="76">
        <f t="shared" si="12"/>
        <v>1782.75</v>
      </c>
      <c r="Z76" s="76">
        <f t="shared" si="28"/>
        <v>1500</v>
      </c>
      <c r="AA76" s="77">
        <f t="shared" si="25"/>
        <v>2.5241901556583929E-2</v>
      </c>
      <c r="AB76" s="76">
        <f t="shared" si="14"/>
        <v>2775</v>
      </c>
      <c r="AC76" s="88">
        <f t="shared" si="17"/>
        <v>1275</v>
      </c>
    </row>
    <row r="77" spans="1:29" s="55" customFormat="1" x14ac:dyDescent="0.4">
      <c r="A77" s="58" t="s">
        <v>576</v>
      </c>
      <c r="B77" s="46">
        <v>3</v>
      </c>
      <c r="C77" s="46" t="s">
        <v>298</v>
      </c>
      <c r="D77" s="76">
        <f t="shared" si="3"/>
        <v>51780</v>
      </c>
      <c r="E77" s="76">
        <f t="shared" si="4"/>
        <v>1553.3999999999999</v>
      </c>
      <c r="F77" s="76">
        <f t="shared" si="26"/>
        <v>1300</v>
      </c>
      <c r="G77" s="77">
        <f t="shared" si="23"/>
        <v>2.5106218617226728E-2</v>
      </c>
      <c r="H77" s="76">
        <f t="shared" si="6"/>
        <v>2210</v>
      </c>
      <c r="I77" s="88">
        <f t="shared" si="15"/>
        <v>910</v>
      </c>
      <c r="K77" s="58" t="s">
        <v>576</v>
      </c>
      <c r="L77" s="46">
        <v>3</v>
      </c>
      <c r="M77" s="46" t="s">
        <v>298</v>
      </c>
      <c r="N77" s="76">
        <f t="shared" si="7"/>
        <v>58100</v>
      </c>
      <c r="O77" s="76">
        <f t="shared" si="8"/>
        <v>1743</v>
      </c>
      <c r="P77" s="76">
        <f t="shared" si="27"/>
        <v>1500</v>
      </c>
      <c r="Q77" s="77">
        <f t="shared" si="24"/>
        <v>2.5817555938037865E-2</v>
      </c>
      <c r="R77" s="76">
        <f t="shared" si="10"/>
        <v>2700</v>
      </c>
      <c r="S77" s="88">
        <f t="shared" si="16"/>
        <v>1200</v>
      </c>
      <c r="T77" s="54"/>
      <c r="U77" s="58" t="s">
        <v>576</v>
      </c>
      <c r="V77" s="46">
        <v>3</v>
      </c>
      <c r="W77" s="46" t="s">
        <v>298</v>
      </c>
      <c r="X77" s="76">
        <f t="shared" si="11"/>
        <v>60700</v>
      </c>
      <c r="Y77" s="76">
        <f t="shared" si="12"/>
        <v>1821</v>
      </c>
      <c r="Z77" s="76">
        <f t="shared" si="28"/>
        <v>1500</v>
      </c>
      <c r="AA77" s="77">
        <f t="shared" si="25"/>
        <v>2.4711696869851731E-2</v>
      </c>
      <c r="AB77" s="76">
        <f t="shared" si="14"/>
        <v>2775</v>
      </c>
      <c r="AC77" s="88">
        <f t="shared" si="17"/>
        <v>1275</v>
      </c>
    </row>
    <row r="78" spans="1:29" s="55" customFormat="1" x14ac:dyDescent="0.4">
      <c r="A78" s="58" t="s">
        <v>576</v>
      </c>
      <c r="B78" s="46">
        <v>3</v>
      </c>
      <c r="C78" s="46" t="s">
        <v>299</v>
      </c>
      <c r="D78" s="76">
        <f t="shared" si="3"/>
        <v>52690</v>
      </c>
      <c r="E78" s="76">
        <f t="shared" si="4"/>
        <v>1580.7</v>
      </c>
      <c r="F78" s="76">
        <f t="shared" si="26"/>
        <v>1300</v>
      </c>
      <c r="G78" s="77">
        <f t="shared" si="23"/>
        <v>2.4672613399126971E-2</v>
      </c>
      <c r="H78" s="76">
        <f t="shared" si="6"/>
        <v>2210</v>
      </c>
      <c r="I78" s="88">
        <f t="shared" si="15"/>
        <v>910</v>
      </c>
      <c r="K78" s="58" t="s">
        <v>576</v>
      </c>
      <c r="L78" s="46">
        <v>3</v>
      </c>
      <c r="M78" s="46" t="s">
        <v>299</v>
      </c>
      <c r="N78" s="76">
        <f t="shared" si="7"/>
        <v>59300</v>
      </c>
      <c r="O78" s="76">
        <f t="shared" si="8"/>
        <v>1779</v>
      </c>
      <c r="P78" s="76">
        <f t="shared" si="27"/>
        <v>1500</v>
      </c>
      <c r="Q78" s="77">
        <f t="shared" si="24"/>
        <v>2.5295109612141653E-2</v>
      </c>
      <c r="R78" s="76">
        <f t="shared" si="10"/>
        <v>2700</v>
      </c>
      <c r="S78" s="88">
        <f t="shared" si="16"/>
        <v>1200</v>
      </c>
      <c r="T78" s="54"/>
      <c r="U78" s="58" t="s">
        <v>576</v>
      </c>
      <c r="V78" s="46">
        <v>3</v>
      </c>
      <c r="W78" s="46" t="s">
        <v>299</v>
      </c>
      <c r="X78" s="76">
        <f t="shared" si="11"/>
        <v>61975</v>
      </c>
      <c r="Y78" s="76">
        <f t="shared" si="12"/>
        <v>1859.25</v>
      </c>
      <c r="Z78" s="76">
        <f t="shared" si="28"/>
        <v>1500</v>
      </c>
      <c r="AA78" s="77">
        <f t="shared" si="25"/>
        <v>2.4203307785397338E-2</v>
      </c>
      <c r="AB78" s="76">
        <f t="shared" si="14"/>
        <v>2775</v>
      </c>
      <c r="AC78" s="88">
        <f t="shared" si="17"/>
        <v>1275</v>
      </c>
    </row>
    <row r="79" spans="1:29" s="55" customFormat="1" x14ac:dyDescent="0.4">
      <c r="A79" s="58" t="s">
        <v>576</v>
      </c>
      <c r="B79" s="46">
        <v>3</v>
      </c>
      <c r="C79" s="46" t="s">
        <v>300</v>
      </c>
      <c r="D79" s="76">
        <f t="shared" si="3"/>
        <v>53600</v>
      </c>
      <c r="E79" s="76">
        <f t="shared" si="4"/>
        <v>1608</v>
      </c>
      <c r="F79" s="76">
        <f t="shared" si="26"/>
        <v>1300</v>
      </c>
      <c r="G79" s="77">
        <f t="shared" si="23"/>
        <v>2.4253731343283583E-2</v>
      </c>
      <c r="H79" s="76">
        <f t="shared" si="6"/>
        <v>2210</v>
      </c>
      <c r="I79" s="88">
        <f t="shared" si="15"/>
        <v>910</v>
      </c>
      <c r="K79" s="58" t="s">
        <v>576</v>
      </c>
      <c r="L79" s="46">
        <v>3</v>
      </c>
      <c r="M79" s="46" t="s">
        <v>300</v>
      </c>
      <c r="N79" s="76">
        <f t="shared" si="7"/>
        <v>60500</v>
      </c>
      <c r="O79" s="76">
        <f t="shared" si="8"/>
        <v>1815</v>
      </c>
      <c r="P79" s="76">
        <f t="shared" si="27"/>
        <v>1500</v>
      </c>
      <c r="Q79" s="77">
        <f t="shared" si="24"/>
        <v>2.4793388429752067E-2</v>
      </c>
      <c r="R79" s="76">
        <f t="shared" si="10"/>
        <v>2700</v>
      </c>
      <c r="S79" s="88">
        <f t="shared" si="16"/>
        <v>1200</v>
      </c>
      <c r="T79" s="54"/>
      <c r="U79" s="58" t="s">
        <v>576</v>
      </c>
      <c r="V79" s="46">
        <v>3</v>
      </c>
      <c r="W79" s="46" t="s">
        <v>300</v>
      </c>
      <c r="X79" s="76">
        <f t="shared" si="11"/>
        <v>63250</v>
      </c>
      <c r="Y79" s="76">
        <f t="shared" si="12"/>
        <v>1897.5</v>
      </c>
      <c r="Z79" s="76">
        <f t="shared" si="28"/>
        <v>1500</v>
      </c>
      <c r="AA79" s="77">
        <f t="shared" si="25"/>
        <v>2.3715415019762844E-2</v>
      </c>
      <c r="AB79" s="76">
        <f t="shared" si="14"/>
        <v>2775</v>
      </c>
      <c r="AC79" s="88">
        <f t="shared" si="17"/>
        <v>1275</v>
      </c>
    </row>
    <row r="80" spans="1:29" s="55" customFormat="1" x14ac:dyDescent="0.4">
      <c r="A80" s="58" t="s">
        <v>576</v>
      </c>
      <c r="B80" s="46">
        <v>3</v>
      </c>
      <c r="C80" s="46" t="s">
        <v>301</v>
      </c>
      <c r="D80" s="76">
        <f t="shared" si="3"/>
        <v>54510</v>
      </c>
      <c r="E80" s="76">
        <f t="shared" si="4"/>
        <v>1635.3</v>
      </c>
      <c r="F80" s="76">
        <f t="shared" si="26"/>
        <v>1300</v>
      </c>
      <c r="G80" s="77">
        <f t="shared" si="23"/>
        <v>2.3848835076132821E-2</v>
      </c>
      <c r="H80" s="76">
        <f t="shared" si="6"/>
        <v>2210</v>
      </c>
      <c r="I80" s="88">
        <f t="shared" si="15"/>
        <v>910</v>
      </c>
      <c r="K80" s="58" t="s">
        <v>576</v>
      </c>
      <c r="L80" s="46">
        <v>3</v>
      </c>
      <c r="M80" s="46" t="s">
        <v>301</v>
      </c>
      <c r="N80" s="76">
        <f t="shared" si="7"/>
        <v>61700</v>
      </c>
      <c r="O80" s="76">
        <f t="shared" si="8"/>
        <v>1851</v>
      </c>
      <c r="P80" s="76">
        <f t="shared" si="27"/>
        <v>1500</v>
      </c>
      <c r="Q80" s="77">
        <f t="shared" si="24"/>
        <v>2.4311183144246355E-2</v>
      </c>
      <c r="R80" s="76">
        <f t="shared" si="10"/>
        <v>2700</v>
      </c>
      <c r="S80" s="88">
        <f t="shared" si="16"/>
        <v>1200</v>
      </c>
      <c r="T80" s="54"/>
      <c r="U80" s="58" t="s">
        <v>576</v>
      </c>
      <c r="V80" s="46">
        <v>3</v>
      </c>
      <c r="W80" s="46" t="s">
        <v>301</v>
      </c>
      <c r="X80" s="76">
        <f t="shared" si="11"/>
        <v>64525</v>
      </c>
      <c r="Y80" s="76">
        <f t="shared" si="12"/>
        <v>1935.75</v>
      </c>
      <c r="Z80" s="76">
        <f t="shared" si="28"/>
        <v>1500</v>
      </c>
      <c r="AA80" s="77">
        <f t="shared" si="25"/>
        <v>2.324680356450988E-2</v>
      </c>
      <c r="AB80" s="76">
        <f t="shared" si="14"/>
        <v>2775</v>
      </c>
      <c r="AC80" s="88">
        <f t="shared" si="17"/>
        <v>1275</v>
      </c>
    </row>
    <row r="81" spans="1:29" s="55" customFormat="1" x14ac:dyDescent="0.4">
      <c r="A81" s="58" t="s">
        <v>576</v>
      </c>
      <c r="B81" s="46">
        <v>3</v>
      </c>
      <c r="C81" s="46" t="s">
        <v>302</v>
      </c>
      <c r="D81" s="76">
        <f t="shared" si="3"/>
        <v>55420</v>
      </c>
      <c r="E81" s="76">
        <f t="shared" si="4"/>
        <v>1662.6</v>
      </c>
      <c r="F81" s="76">
        <f t="shared" si="26"/>
        <v>1300</v>
      </c>
      <c r="G81" s="77">
        <f t="shared" si="23"/>
        <v>2.3457235654998194E-2</v>
      </c>
      <c r="H81" s="76">
        <f t="shared" si="6"/>
        <v>2210</v>
      </c>
      <c r="I81" s="88">
        <f t="shared" si="15"/>
        <v>910</v>
      </c>
      <c r="K81" s="58" t="s">
        <v>576</v>
      </c>
      <c r="L81" s="46">
        <v>3</v>
      </c>
      <c r="M81" s="46" t="s">
        <v>302</v>
      </c>
      <c r="N81" s="76">
        <f t="shared" si="7"/>
        <v>62900</v>
      </c>
      <c r="O81" s="76">
        <f t="shared" si="8"/>
        <v>1887</v>
      </c>
      <c r="P81" s="76">
        <f t="shared" si="27"/>
        <v>1500</v>
      </c>
      <c r="Q81" s="77">
        <f t="shared" si="24"/>
        <v>2.3847376788553261E-2</v>
      </c>
      <c r="R81" s="76">
        <f t="shared" si="10"/>
        <v>2700</v>
      </c>
      <c r="S81" s="88">
        <f t="shared" si="16"/>
        <v>1200</v>
      </c>
      <c r="T81" s="54"/>
      <c r="U81" s="58" t="s">
        <v>576</v>
      </c>
      <c r="V81" s="46">
        <v>3</v>
      </c>
      <c r="W81" s="46" t="s">
        <v>302</v>
      </c>
      <c r="X81" s="76">
        <f t="shared" si="11"/>
        <v>65800</v>
      </c>
      <c r="Y81" s="76">
        <f t="shared" si="12"/>
        <v>1974</v>
      </c>
      <c r="Z81" s="76">
        <f t="shared" si="28"/>
        <v>1500</v>
      </c>
      <c r="AA81" s="77">
        <f t="shared" si="25"/>
        <v>2.2796352583586626E-2</v>
      </c>
      <c r="AB81" s="76">
        <f t="shared" si="14"/>
        <v>2775</v>
      </c>
      <c r="AC81" s="88">
        <f t="shared" si="17"/>
        <v>1275</v>
      </c>
    </row>
    <row r="82" spans="1:29" s="55" customFormat="1" x14ac:dyDescent="0.4">
      <c r="A82" s="58" t="s">
        <v>576</v>
      </c>
      <c r="B82" s="46">
        <v>3</v>
      </c>
      <c r="C82" s="46" t="s">
        <v>303</v>
      </c>
      <c r="D82" s="76">
        <f t="shared" si="3"/>
        <v>56330</v>
      </c>
      <c r="E82" s="76">
        <f t="shared" si="4"/>
        <v>1689.8999999999999</v>
      </c>
      <c r="F82" s="76">
        <f t="shared" si="26"/>
        <v>1300</v>
      </c>
      <c r="G82" s="77">
        <f t="shared" si="23"/>
        <v>2.3078288656133501E-2</v>
      </c>
      <c r="H82" s="76">
        <f t="shared" si="6"/>
        <v>2210</v>
      </c>
      <c r="I82" s="88">
        <f t="shared" si="15"/>
        <v>910</v>
      </c>
      <c r="K82" s="58" t="s">
        <v>576</v>
      </c>
      <c r="L82" s="46">
        <v>3</v>
      </c>
      <c r="M82" s="46" t="s">
        <v>303</v>
      </c>
      <c r="N82" s="76">
        <f t="shared" si="7"/>
        <v>64100</v>
      </c>
      <c r="O82" s="76">
        <f t="shared" si="8"/>
        <v>1923</v>
      </c>
      <c r="P82" s="76">
        <f t="shared" si="27"/>
        <v>1500</v>
      </c>
      <c r="Q82" s="77">
        <f t="shared" si="24"/>
        <v>2.3400936037441498E-2</v>
      </c>
      <c r="R82" s="76">
        <f t="shared" si="10"/>
        <v>2700</v>
      </c>
      <c r="S82" s="88">
        <f t="shared" si="16"/>
        <v>1200</v>
      </c>
      <c r="T82" s="54"/>
      <c r="U82" s="58" t="s">
        <v>576</v>
      </c>
      <c r="V82" s="46">
        <v>3</v>
      </c>
      <c r="W82" s="46" t="s">
        <v>303</v>
      </c>
      <c r="X82" s="76">
        <f t="shared" si="11"/>
        <v>67075</v>
      </c>
      <c r="Y82" s="76">
        <f t="shared" si="12"/>
        <v>2012.25</v>
      </c>
      <c r="Z82" s="76">
        <f t="shared" si="28"/>
        <v>1500</v>
      </c>
      <c r="AA82" s="77">
        <f t="shared" si="25"/>
        <v>2.2363026462914649E-2</v>
      </c>
      <c r="AB82" s="76">
        <f t="shared" si="14"/>
        <v>2775</v>
      </c>
      <c r="AC82" s="88">
        <f t="shared" si="17"/>
        <v>1275</v>
      </c>
    </row>
    <row r="83" spans="1:29" s="55" customFormat="1" x14ac:dyDescent="0.4">
      <c r="A83" s="58" t="s">
        <v>576</v>
      </c>
      <c r="B83" s="46">
        <v>3</v>
      </c>
      <c r="C83" s="46" t="s">
        <v>304</v>
      </c>
      <c r="D83" s="76">
        <f t="shared" si="3"/>
        <v>57240</v>
      </c>
      <c r="E83" s="76">
        <f t="shared" si="4"/>
        <v>1717.2</v>
      </c>
      <c r="F83" s="76">
        <f t="shared" si="26"/>
        <v>1300</v>
      </c>
      <c r="G83" s="77">
        <f t="shared" si="23"/>
        <v>2.2711390635918937E-2</v>
      </c>
      <c r="H83" s="76">
        <f t="shared" si="6"/>
        <v>2210</v>
      </c>
      <c r="I83" s="88">
        <f t="shared" si="15"/>
        <v>910</v>
      </c>
      <c r="K83" s="58" t="s">
        <v>576</v>
      </c>
      <c r="L83" s="46">
        <v>3</v>
      </c>
      <c r="M83" s="46" t="s">
        <v>304</v>
      </c>
      <c r="N83" s="76">
        <f t="shared" si="7"/>
        <v>65300</v>
      </c>
      <c r="O83" s="76">
        <f t="shared" si="8"/>
        <v>1959</v>
      </c>
      <c r="P83" s="76">
        <f t="shared" si="27"/>
        <v>1500</v>
      </c>
      <c r="Q83" s="77">
        <f t="shared" si="24"/>
        <v>2.2970903522205207E-2</v>
      </c>
      <c r="R83" s="76">
        <f t="shared" si="10"/>
        <v>2700</v>
      </c>
      <c r="S83" s="88">
        <f t="shared" si="16"/>
        <v>1200</v>
      </c>
      <c r="T83" s="54"/>
      <c r="U83" s="58" t="s">
        <v>576</v>
      </c>
      <c r="V83" s="46">
        <v>3</v>
      </c>
      <c r="W83" s="46" t="s">
        <v>304</v>
      </c>
      <c r="X83" s="76">
        <f t="shared" si="11"/>
        <v>68350</v>
      </c>
      <c r="Y83" s="76">
        <f t="shared" si="12"/>
        <v>2050.5</v>
      </c>
      <c r="Z83" s="76">
        <f t="shared" si="28"/>
        <v>1500</v>
      </c>
      <c r="AA83" s="77">
        <f t="shared" si="25"/>
        <v>2.1945866861741038E-2</v>
      </c>
      <c r="AB83" s="76">
        <f t="shared" si="14"/>
        <v>2775</v>
      </c>
      <c r="AC83" s="88">
        <f t="shared" si="17"/>
        <v>1275</v>
      </c>
    </row>
    <row r="84" spans="1:29" s="55" customFormat="1" x14ac:dyDescent="0.4">
      <c r="A84" s="58" t="s">
        <v>576</v>
      </c>
      <c r="B84" s="46">
        <v>3</v>
      </c>
      <c r="C84" s="46" t="s">
        <v>305</v>
      </c>
      <c r="D84" s="76">
        <f t="shared" si="3"/>
        <v>58150</v>
      </c>
      <c r="E84" s="76">
        <f t="shared" si="4"/>
        <v>1744.5</v>
      </c>
      <c r="F84" s="76">
        <f t="shared" si="26"/>
        <v>1300</v>
      </c>
      <c r="G84" s="77">
        <f t="shared" si="23"/>
        <v>2.235597592433362E-2</v>
      </c>
      <c r="H84" s="76">
        <f t="shared" si="6"/>
        <v>2210</v>
      </c>
      <c r="I84" s="88">
        <f t="shared" si="15"/>
        <v>910</v>
      </c>
      <c r="K84" s="58" t="s">
        <v>576</v>
      </c>
      <c r="L84" s="46">
        <v>3</v>
      </c>
      <c r="M84" s="46" t="s">
        <v>305</v>
      </c>
      <c r="N84" s="76">
        <f t="shared" si="7"/>
        <v>66500</v>
      </c>
      <c r="O84" s="76">
        <f t="shared" si="8"/>
        <v>1995</v>
      </c>
      <c r="P84" s="76">
        <f t="shared" si="27"/>
        <v>1500</v>
      </c>
      <c r="Q84" s="77">
        <f t="shared" si="24"/>
        <v>2.2556390977443608E-2</v>
      </c>
      <c r="R84" s="76">
        <f t="shared" si="10"/>
        <v>2700</v>
      </c>
      <c r="S84" s="88">
        <f t="shared" si="16"/>
        <v>1200</v>
      </c>
      <c r="T84" s="54"/>
      <c r="U84" s="58" t="s">
        <v>576</v>
      </c>
      <c r="V84" s="46">
        <v>3</v>
      </c>
      <c r="W84" s="46" t="s">
        <v>305</v>
      </c>
      <c r="X84" s="76">
        <f t="shared" si="11"/>
        <v>69625</v>
      </c>
      <c r="Y84" s="76">
        <f t="shared" si="12"/>
        <v>2088.75</v>
      </c>
      <c r="Z84" s="76">
        <f t="shared" si="28"/>
        <v>1500</v>
      </c>
      <c r="AA84" s="77">
        <f t="shared" si="25"/>
        <v>2.1543985637342909E-2</v>
      </c>
      <c r="AB84" s="76">
        <f t="shared" si="14"/>
        <v>2775</v>
      </c>
      <c r="AC84" s="88">
        <f t="shared" si="17"/>
        <v>1275</v>
      </c>
    </row>
    <row r="85" spans="1:29" s="55" customFormat="1" x14ac:dyDescent="0.4">
      <c r="A85" s="58" t="s">
        <v>576</v>
      </c>
      <c r="B85" s="46">
        <v>3</v>
      </c>
      <c r="C85" s="46" t="s">
        <v>306</v>
      </c>
      <c r="D85" s="76">
        <f t="shared" si="3"/>
        <v>59060</v>
      </c>
      <c r="E85" s="76">
        <f t="shared" si="4"/>
        <v>1771.8</v>
      </c>
      <c r="F85" s="76">
        <f t="shared" si="26"/>
        <v>1300</v>
      </c>
      <c r="G85" s="77">
        <f t="shared" si="23"/>
        <v>2.2011513714866239E-2</v>
      </c>
      <c r="H85" s="76">
        <f t="shared" si="6"/>
        <v>2210</v>
      </c>
      <c r="I85" s="88">
        <f t="shared" si="15"/>
        <v>910</v>
      </c>
      <c r="K85" s="58" t="s">
        <v>576</v>
      </c>
      <c r="L85" s="46">
        <v>3</v>
      </c>
      <c r="M85" s="46" t="s">
        <v>306</v>
      </c>
      <c r="N85" s="76">
        <f t="shared" si="7"/>
        <v>67700</v>
      </c>
      <c r="O85" s="76">
        <f t="shared" si="8"/>
        <v>2031</v>
      </c>
      <c r="P85" s="76">
        <f t="shared" si="27"/>
        <v>1500</v>
      </c>
      <c r="Q85" s="77">
        <f t="shared" si="24"/>
        <v>2.2156573116691284E-2</v>
      </c>
      <c r="R85" s="76">
        <f t="shared" si="10"/>
        <v>2700</v>
      </c>
      <c r="S85" s="88">
        <f t="shared" si="16"/>
        <v>1200</v>
      </c>
      <c r="T85" s="54"/>
      <c r="U85" s="58" t="s">
        <v>576</v>
      </c>
      <c r="V85" s="46">
        <v>3</v>
      </c>
      <c r="W85" s="46" t="s">
        <v>306</v>
      </c>
      <c r="X85" s="76">
        <f t="shared" si="11"/>
        <v>70900</v>
      </c>
      <c r="Y85" s="76">
        <f t="shared" si="12"/>
        <v>2127</v>
      </c>
      <c r="Z85" s="76">
        <f t="shared" si="28"/>
        <v>1500</v>
      </c>
      <c r="AA85" s="77">
        <f t="shared" si="25"/>
        <v>2.1156558533145273E-2</v>
      </c>
      <c r="AB85" s="76">
        <f t="shared" si="14"/>
        <v>2775</v>
      </c>
      <c r="AC85" s="88">
        <f t="shared" si="17"/>
        <v>1275</v>
      </c>
    </row>
    <row r="86" spans="1:29" s="55" customFormat="1" x14ac:dyDescent="0.4">
      <c r="A86" s="58" t="s">
        <v>576</v>
      </c>
      <c r="B86" s="46">
        <v>3</v>
      </c>
      <c r="C86" s="46" t="s">
        <v>307</v>
      </c>
      <c r="D86" s="76">
        <f t="shared" si="3"/>
        <v>59970</v>
      </c>
      <c r="E86" s="76">
        <f t="shared" si="4"/>
        <v>1799.1</v>
      </c>
      <c r="F86" s="76">
        <f t="shared" si="26"/>
        <v>1300</v>
      </c>
      <c r="G86" s="77">
        <f t="shared" si="23"/>
        <v>2.1677505419376356E-2</v>
      </c>
      <c r="H86" s="76">
        <f t="shared" si="6"/>
        <v>2210</v>
      </c>
      <c r="I86" s="88">
        <f t="shared" si="15"/>
        <v>910</v>
      </c>
      <c r="K86" s="58" t="s">
        <v>576</v>
      </c>
      <c r="L86" s="46">
        <v>3</v>
      </c>
      <c r="M86" s="46" t="s">
        <v>307</v>
      </c>
      <c r="N86" s="76">
        <f t="shared" si="7"/>
        <v>68900</v>
      </c>
      <c r="O86" s="76">
        <f t="shared" si="8"/>
        <v>2067</v>
      </c>
      <c r="P86" s="76">
        <f t="shared" si="27"/>
        <v>1500</v>
      </c>
      <c r="Q86" s="77">
        <f t="shared" si="24"/>
        <v>2.1770682148040638E-2</v>
      </c>
      <c r="R86" s="76">
        <f t="shared" si="10"/>
        <v>2700</v>
      </c>
      <c r="S86" s="88">
        <f t="shared" si="16"/>
        <v>1200</v>
      </c>
      <c r="T86" s="54"/>
      <c r="U86" s="58" t="s">
        <v>576</v>
      </c>
      <c r="V86" s="46">
        <v>3</v>
      </c>
      <c r="W86" s="46" t="s">
        <v>307</v>
      </c>
      <c r="X86" s="76">
        <f t="shared" si="11"/>
        <v>72175</v>
      </c>
      <c r="Y86" s="76">
        <f t="shared" si="12"/>
        <v>2165.25</v>
      </c>
      <c r="Z86" s="76">
        <f t="shared" si="28"/>
        <v>1500</v>
      </c>
      <c r="AA86" s="77">
        <f t="shared" si="25"/>
        <v>2.0782819535850365E-2</v>
      </c>
      <c r="AB86" s="76">
        <f t="shared" si="14"/>
        <v>2775</v>
      </c>
      <c r="AC86" s="88">
        <f t="shared" si="17"/>
        <v>1275</v>
      </c>
    </row>
    <row r="87" spans="1:29" s="55" customFormat="1" x14ac:dyDescent="0.4">
      <c r="A87" s="58" t="s">
        <v>576</v>
      </c>
      <c r="B87" s="46">
        <v>3</v>
      </c>
      <c r="C87" s="46" t="s">
        <v>308</v>
      </c>
      <c r="D87" s="76">
        <f t="shared" si="3"/>
        <v>60880</v>
      </c>
      <c r="E87" s="76">
        <f t="shared" si="4"/>
        <v>1826.3999999999999</v>
      </c>
      <c r="F87" s="76">
        <f t="shared" si="26"/>
        <v>1300</v>
      </c>
      <c r="G87" s="77">
        <f t="shared" si="23"/>
        <v>2.1353482260183968E-2</v>
      </c>
      <c r="H87" s="76">
        <f t="shared" si="6"/>
        <v>2210</v>
      </c>
      <c r="I87" s="88">
        <f t="shared" si="15"/>
        <v>910</v>
      </c>
      <c r="K87" s="58" t="s">
        <v>576</v>
      </c>
      <c r="L87" s="46">
        <v>3</v>
      </c>
      <c r="M87" s="46" t="s">
        <v>308</v>
      </c>
      <c r="N87" s="76">
        <f t="shared" si="7"/>
        <v>70100</v>
      </c>
      <c r="O87" s="76">
        <f t="shared" si="8"/>
        <v>2103</v>
      </c>
      <c r="P87" s="76">
        <f t="shared" si="27"/>
        <v>1500</v>
      </c>
      <c r="Q87" s="77">
        <f t="shared" si="24"/>
        <v>2.1398002853067047E-2</v>
      </c>
      <c r="R87" s="76">
        <f t="shared" si="10"/>
        <v>2700</v>
      </c>
      <c r="S87" s="88">
        <f t="shared" si="16"/>
        <v>1200</v>
      </c>
      <c r="T87" s="54"/>
      <c r="U87" s="58" t="s">
        <v>576</v>
      </c>
      <c r="V87" s="46">
        <v>3</v>
      </c>
      <c r="W87" s="46" t="s">
        <v>308</v>
      </c>
      <c r="X87" s="76">
        <f t="shared" si="11"/>
        <v>73450</v>
      </c>
      <c r="Y87" s="76">
        <f t="shared" si="12"/>
        <v>2203.5</v>
      </c>
      <c r="Z87" s="76">
        <f t="shared" si="28"/>
        <v>1500</v>
      </c>
      <c r="AA87" s="77">
        <f t="shared" si="25"/>
        <v>2.042205582028591E-2</v>
      </c>
      <c r="AB87" s="76">
        <f t="shared" si="14"/>
        <v>2775</v>
      </c>
      <c r="AC87" s="88">
        <f t="shared" si="17"/>
        <v>1275</v>
      </c>
    </row>
    <row r="88" spans="1:29" s="55" customFormat="1" x14ac:dyDescent="0.4">
      <c r="A88" s="89" t="s">
        <v>576</v>
      </c>
      <c r="B88" s="78">
        <v>3</v>
      </c>
      <c r="C88" s="78" t="s">
        <v>309</v>
      </c>
      <c r="D88" s="79">
        <f t="shared" si="3"/>
        <v>61790</v>
      </c>
      <c r="E88" s="79">
        <f t="shared" si="4"/>
        <v>1853.6999999999998</v>
      </c>
      <c r="F88" s="79">
        <f t="shared" si="26"/>
        <v>1300</v>
      </c>
      <c r="G88" s="80">
        <f t="shared" si="23"/>
        <v>2.1039003074931218E-2</v>
      </c>
      <c r="H88" s="79">
        <f t="shared" si="6"/>
        <v>2210</v>
      </c>
      <c r="I88" s="90">
        <f t="shared" si="15"/>
        <v>910</v>
      </c>
      <c r="K88" s="89" t="s">
        <v>576</v>
      </c>
      <c r="L88" s="78">
        <v>3</v>
      </c>
      <c r="M88" s="78" t="s">
        <v>309</v>
      </c>
      <c r="N88" s="79">
        <f t="shared" si="7"/>
        <v>71300</v>
      </c>
      <c r="O88" s="79">
        <f t="shared" si="8"/>
        <v>2139</v>
      </c>
      <c r="P88" s="79">
        <f t="shared" si="27"/>
        <v>1500</v>
      </c>
      <c r="Q88" s="80">
        <f t="shared" si="24"/>
        <v>2.1037868162692847E-2</v>
      </c>
      <c r="R88" s="79">
        <f t="shared" si="10"/>
        <v>2700</v>
      </c>
      <c r="S88" s="90">
        <f t="shared" si="16"/>
        <v>1200</v>
      </c>
      <c r="T88" s="54"/>
      <c r="U88" s="89" t="s">
        <v>576</v>
      </c>
      <c r="V88" s="78">
        <v>3</v>
      </c>
      <c r="W88" s="78" t="s">
        <v>309</v>
      </c>
      <c r="X88" s="79">
        <f t="shared" si="11"/>
        <v>74725</v>
      </c>
      <c r="Y88" s="79">
        <f t="shared" si="12"/>
        <v>2241.75</v>
      </c>
      <c r="Z88" s="79">
        <f t="shared" si="28"/>
        <v>1500</v>
      </c>
      <c r="AA88" s="80">
        <f t="shared" si="25"/>
        <v>2.0073603211776515E-2</v>
      </c>
      <c r="AB88" s="79">
        <f t="shared" si="14"/>
        <v>2775</v>
      </c>
      <c r="AC88" s="90">
        <f t="shared" si="17"/>
        <v>1275</v>
      </c>
    </row>
    <row r="89" spans="1:29" s="55" customFormat="1" x14ac:dyDescent="0.4">
      <c r="A89" s="58" t="s">
        <v>576</v>
      </c>
      <c r="B89" s="46">
        <v>4</v>
      </c>
      <c r="C89" s="46" t="s">
        <v>310</v>
      </c>
      <c r="D89" s="76">
        <f t="shared" si="3"/>
        <v>62700</v>
      </c>
      <c r="E89" s="76">
        <f>IF(D89*$G$28&lt;=$F$28,$F$28,IF(D89*$G$28&gt;=$E$28,$E$28,D89*$G$28))</f>
        <v>1881</v>
      </c>
      <c r="F89" s="76">
        <f>ROUND(E89,-2)</f>
        <v>1900</v>
      </c>
      <c r="G89" s="77">
        <f t="shared" si="23"/>
        <v>3.0303030303030304E-2</v>
      </c>
      <c r="H89" s="76">
        <f t="shared" si="6"/>
        <v>3230</v>
      </c>
      <c r="I89" s="88">
        <f t="shared" si="15"/>
        <v>1330</v>
      </c>
      <c r="K89" s="58" t="s">
        <v>576</v>
      </c>
      <c r="L89" s="46">
        <v>4</v>
      </c>
      <c r="M89" s="46" t="s">
        <v>310</v>
      </c>
      <c r="N89" s="76">
        <f t="shared" si="7"/>
        <v>72500</v>
      </c>
      <c r="O89" s="76">
        <f t="shared" si="8"/>
        <v>2175</v>
      </c>
      <c r="P89" s="76">
        <f>ROUND(O89,-2)</f>
        <v>2200</v>
      </c>
      <c r="Q89" s="77">
        <f t="shared" si="24"/>
        <v>3.0344827586206897E-2</v>
      </c>
      <c r="R89" s="76">
        <f t="shared" si="10"/>
        <v>3960</v>
      </c>
      <c r="S89" s="88">
        <f t="shared" si="16"/>
        <v>1760</v>
      </c>
      <c r="T89" s="54"/>
      <c r="U89" s="58" t="s">
        <v>576</v>
      </c>
      <c r="V89" s="46">
        <v>4</v>
      </c>
      <c r="W89" s="46" t="s">
        <v>310</v>
      </c>
      <c r="X89" s="76">
        <f t="shared" si="11"/>
        <v>76000</v>
      </c>
      <c r="Y89" s="76">
        <f t="shared" si="12"/>
        <v>2280</v>
      </c>
      <c r="Z89" s="76">
        <f>ROUND(Y89,-2)</f>
        <v>2300</v>
      </c>
      <c r="AA89" s="77">
        <f t="shared" si="25"/>
        <v>3.0263157894736843E-2</v>
      </c>
      <c r="AB89" s="76">
        <f t="shared" si="14"/>
        <v>4255</v>
      </c>
      <c r="AC89" s="88">
        <f t="shared" si="17"/>
        <v>1955</v>
      </c>
    </row>
    <row r="90" spans="1:29" s="55" customFormat="1" x14ac:dyDescent="0.4">
      <c r="A90" s="58" t="s">
        <v>576</v>
      </c>
      <c r="B90" s="46">
        <v>4</v>
      </c>
      <c r="C90" s="46" t="s">
        <v>311</v>
      </c>
      <c r="D90" s="76">
        <f t="shared" si="3"/>
        <v>64030</v>
      </c>
      <c r="E90" s="76">
        <f t="shared" si="4"/>
        <v>1920.8999999999999</v>
      </c>
      <c r="F90" s="76">
        <f>F89</f>
        <v>1900</v>
      </c>
      <c r="G90" s="77">
        <f t="shared" si="23"/>
        <v>2.967359050445104E-2</v>
      </c>
      <c r="H90" s="76">
        <f t="shared" si="6"/>
        <v>3230</v>
      </c>
      <c r="I90" s="88">
        <f t="shared" si="15"/>
        <v>1330</v>
      </c>
      <c r="K90" s="58" t="s">
        <v>576</v>
      </c>
      <c r="L90" s="46">
        <v>4</v>
      </c>
      <c r="M90" s="46" t="s">
        <v>311</v>
      </c>
      <c r="N90" s="76">
        <f t="shared" si="7"/>
        <v>74260</v>
      </c>
      <c r="O90" s="76">
        <f t="shared" si="8"/>
        <v>2227.7999999999997</v>
      </c>
      <c r="P90" s="76">
        <f>P89</f>
        <v>2200</v>
      </c>
      <c r="Q90" s="77">
        <f t="shared" si="24"/>
        <v>2.9625639644492323E-2</v>
      </c>
      <c r="R90" s="76">
        <f t="shared" si="10"/>
        <v>3960</v>
      </c>
      <c r="S90" s="88">
        <f t="shared" si="16"/>
        <v>1760</v>
      </c>
      <c r="T90" s="54"/>
      <c r="U90" s="58" t="s">
        <v>576</v>
      </c>
      <c r="V90" s="46">
        <v>4</v>
      </c>
      <c r="W90" s="46" t="s">
        <v>311</v>
      </c>
      <c r="X90" s="76">
        <f t="shared" si="11"/>
        <v>77955</v>
      </c>
      <c r="Y90" s="76">
        <f t="shared" si="12"/>
        <v>2338.65</v>
      </c>
      <c r="Z90" s="76">
        <f>Z89</f>
        <v>2300</v>
      </c>
      <c r="AA90" s="77">
        <f t="shared" si="25"/>
        <v>2.9504201141684304E-2</v>
      </c>
      <c r="AB90" s="76">
        <f t="shared" si="14"/>
        <v>4255</v>
      </c>
      <c r="AC90" s="88">
        <f t="shared" si="17"/>
        <v>1955</v>
      </c>
    </row>
    <row r="91" spans="1:29" s="55" customFormat="1" x14ac:dyDescent="0.4">
      <c r="A91" s="58" t="s">
        <v>576</v>
      </c>
      <c r="B91" s="46">
        <v>4</v>
      </c>
      <c r="C91" s="46" t="s">
        <v>312</v>
      </c>
      <c r="D91" s="76">
        <f t="shared" si="3"/>
        <v>65360</v>
      </c>
      <c r="E91" s="76">
        <f t="shared" si="4"/>
        <v>1960.8</v>
      </c>
      <c r="F91" s="76">
        <f t="shared" ref="F91:F108" si="29">F90</f>
        <v>1900</v>
      </c>
      <c r="G91" s="77">
        <f t="shared" si="23"/>
        <v>2.9069767441860465E-2</v>
      </c>
      <c r="H91" s="76">
        <f t="shared" si="6"/>
        <v>3230</v>
      </c>
      <c r="I91" s="88">
        <f t="shared" si="15"/>
        <v>1330</v>
      </c>
      <c r="K91" s="58" t="s">
        <v>576</v>
      </c>
      <c r="L91" s="46">
        <v>4</v>
      </c>
      <c r="M91" s="46" t="s">
        <v>312</v>
      </c>
      <c r="N91" s="76">
        <f t="shared" si="7"/>
        <v>76020</v>
      </c>
      <c r="O91" s="76">
        <f t="shared" si="8"/>
        <v>2280.6</v>
      </c>
      <c r="P91" s="76">
        <f t="shared" ref="P91:P108" si="30">P90</f>
        <v>2200</v>
      </c>
      <c r="Q91" s="77">
        <f t="shared" si="24"/>
        <v>2.8939752696658775E-2</v>
      </c>
      <c r="R91" s="76">
        <f t="shared" si="10"/>
        <v>3960</v>
      </c>
      <c r="S91" s="88">
        <f t="shared" si="16"/>
        <v>1760</v>
      </c>
      <c r="T91" s="54"/>
      <c r="U91" s="58" t="s">
        <v>576</v>
      </c>
      <c r="V91" s="46">
        <v>4</v>
      </c>
      <c r="W91" s="46" t="s">
        <v>312</v>
      </c>
      <c r="X91" s="76">
        <f t="shared" si="11"/>
        <v>79910</v>
      </c>
      <c r="Y91" s="76">
        <f t="shared" si="12"/>
        <v>2397.2999999999997</v>
      </c>
      <c r="Z91" s="76">
        <f t="shared" ref="Z91:Z108" si="31">Z90</f>
        <v>2300</v>
      </c>
      <c r="AA91" s="77">
        <f t="shared" si="25"/>
        <v>2.8782380177699914E-2</v>
      </c>
      <c r="AB91" s="76">
        <f t="shared" si="14"/>
        <v>4255</v>
      </c>
      <c r="AC91" s="88">
        <f t="shared" si="17"/>
        <v>1955</v>
      </c>
    </row>
    <row r="92" spans="1:29" s="55" customFormat="1" x14ac:dyDescent="0.4">
      <c r="A92" s="58" t="s">
        <v>576</v>
      </c>
      <c r="B92" s="46">
        <v>4</v>
      </c>
      <c r="C92" s="46" t="s">
        <v>313</v>
      </c>
      <c r="D92" s="76">
        <f t="shared" si="3"/>
        <v>66690</v>
      </c>
      <c r="E92" s="76">
        <f t="shared" si="4"/>
        <v>2000.6999999999998</v>
      </c>
      <c r="F92" s="76">
        <f t="shared" si="29"/>
        <v>1900</v>
      </c>
      <c r="G92" s="77">
        <f t="shared" si="23"/>
        <v>2.8490028490028491E-2</v>
      </c>
      <c r="H92" s="76">
        <f t="shared" si="6"/>
        <v>3230</v>
      </c>
      <c r="I92" s="88">
        <f t="shared" si="15"/>
        <v>1330</v>
      </c>
      <c r="K92" s="58" t="s">
        <v>576</v>
      </c>
      <c r="L92" s="46">
        <v>4</v>
      </c>
      <c r="M92" s="46" t="s">
        <v>313</v>
      </c>
      <c r="N92" s="76">
        <f t="shared" si="7"/>
        <v>77780</v>
      </c>
      <c r="O92" s="76">
        <f t="shared" si="8"/>
        <v>2333.4</v>
      </c>
      <c r="P92" s="76">
        <f t="shared" si="30"/>
        <v>2200</v>
      </c>
      <c r="Q92" s="77">
        <f t="shared" si="24"/>
        <v>2.8284906145538698E-2</v>
      </c>
      <c r="R92" s="76">
        <f t="shared" si="10"/>
        <v>3960</v>
      </c>
      <c r="S92" s="88">
        <f t="shared" si="16"/>
        <v>1760</v>
      </c>
      <c r="T92" s="54"/>
      <c r="U92" s="58" t="s">
        <v>576</v>
      </c>
      <c r="V92" s="46">
        <v>4</v>
      </c>
      <c r="W92" s="46" t="s">
        <v>313</v>
      </c>
      <c r="X92" s="76">
        <f t="shared" si="11"/>
        <v>81865</v>
      </c>
      <c r="Y92" s="76">
        <f t="shared" si="12"/>
        <v>2455.9499999999998</v>
      </c>
      <c r="Z92" s="76">
        <f t="shared" si="31"/>
        <v>2300</v>
      </c>
      <c r="AA92" s="77">
        <f t="shared" si="25"/>
        <v>2.8095034508031514E-2</v>
      </c>
      <c r="AB92" s="76">
        <f t="shared" si="14"/>
        <v>4255</v>
      </c>
      <c r="AC92" s="88">
        <f t="shared" si="17"/>
        <v>1955</v>
      </c>
    </row>
    <row r="93" spans="1:29" s="55" customFormat="1" x14ac:dyDescent="0.4">
      <c r="A93" s="58" t="s">
        <v>576</v>
      </c>
      <c r="B93" s="46">
        <v>4</v>
      </c>
      <c r="C93" s="46" t="s">
        <v>314</v>
      </c>
      <c r="D93" s="76">
        <f t="shared" si="3"/>
        <v>68020</v>
      </c>
      <c r="E93" s="76">
        <f t="shared" si="4"/>
        <v>2040.6</v>
      </c>
      <c r="F93" s="76">
        <f t="shared" si="29"/>
        <v>1900</v>
      </c>
      <c r="G93" s="77">
        <f t="shared" si="23"/>
        <v>2.7932960893854747E-2</v>
      </c>
      <c r="H93" s="76">
        <f t="shared" si="6"/>
        <v>3230</v>
      </c>
      <c r="I93" s="88">
        <f t="shared" si="15"/>
        <v>1330</v>
      </c>
      <c r="K93" s="58" t="s">
        <v>576</v>
      </c>
      <c r="L93" s="46">
        <v>4</v>
      </c>
      <c r="M93" s="46" t="s">
        <v>314</v>
      </c>
      <c r="N93" s="76">
        <f t="shared" si="7"/>
        <v>79540</v>
      </c>
      <c r="O93" s="76">
        <f t="shared" si="8"/>
        <v>2386.1999999999998</v>
      </c>
      <c r="P93" s="76">
        <f t="shared" si="30"/>
        <v>2200</v>
      </c>
      <c r="Q93" s="77">
        <f t="shared" si="24"/>
        <v>2.7659039476992709E-2</v>
      </c>
      <c r="R93" s="76">
        <f t="shared" si="10"/>
        <v>3960</v>
      </c>
      <c r="S93" s="88">
        <f t="shared" si="16"/>
        <v>1760</v>
      </c>
      <c r="T93" s="54"/>
      <c r="U93" s="58" t="s">
        <v>576</v>
      </c>
      <c r="V93" s="46">
        <v>4</v>
      </c>
      <c r="W93" s="46" t="s">
        <v>314</v>
      </c>
      <c r="X93" s="76">
        <f t="shared" si="11"/>
        <v>83820</v>
      </c>
      <c r="Y93" s="76">
        <f t="shared" si="12"/>
        <v>2514.6</v>
      </c>
      <c r="Z93" s="76">
        <f t="shared" si="31"/>
        <v>2300</v>
      </c>
      <c r="AA93" s="77">
        <f t="shared" si="25"/>
        <v>2.7439751849200666E-2</v>
      </c>
      <c r="AB93" s="76">
        <f t="shared" si="14"/>
        <v>4255</v>
      </c>
      <c r="AC93" s="88">
        <f t="shared" si="17"/>
        <v>1955</v>
      </c>
    </row>
    <row r="94" spans="1:29" s="55" customFormat="1" x14ac:dyDescent="0.4">
      <c r="A94" s="58" t="s">
        <v>576</v>
      </c>
      <c r="B94" s="46">
        <v>4</v>
      </c>
      <c r="C94" s="46" t="s">
        <v>315</v>
      </c>
      <c r="D94" s="76">
        <f t="shared" ref="D94:D157" si="32">D93+I93</f>
        <v>69350</v>
      </c>
      <c r="E94" s="76">
        <f t="shared" ref="E94:E157" si="33">IF(D94*$G$28&lt;=$F$28,$F$28,IF(D94*$G$28&gt;=$E$28,$E$28,D94*$G$28))</f>
        <v>2080.5</v>
      </c>
      <c r="F94" s="76">
        <f t="shared" si="29"/>
        <v>1900</v>
      </c>
      <c r="G94" s="77">
        <f t="shared" si="23"/>
        <v>2.7397260273972601E-2</v>
      </c>
      <c r="H94" s="76">
        <f t="shared" ref="H94:H157" si="34">F94*$H$28</f>
        <v>3230</v>
      </c>
      <c r="I94" s="88">
        <f t="shared" si="15"/>
        <v>1330</v>
      </c>
      <c r="K94" s="58" t="s">
        <v>576</v>
      </c>
      <c r="L94" s="46">
        <v>4</v>
      </c>
      <c r="M94" s="46" t="s">
        <v>315</v>
      </c>
      <c r="N94" s="76">
        <f t="shared" ref="N94:N157" si="35">N93+S93</f>
        <v>81300</v>
      </c>
      <c r="O94" s="76">
        <f t="shared" ref="O94:O157" si="36">IF(N94*$Q$28&lt;=$P$28,$P$28,IF(N94*$Q$28&gt;=$O$28,$O$28,N94*$Q$28))</f>
        <v>2439</v>
      </c>
      <c r="P94" s="76">
        <f t="shared" si="30"/>
        <v>2200</v>
      </c>
      <c r="Q94" s="77">
        <f t="shared" si="24"/>
        <v>2.7060270602706028E-2</v>
      </c>
      <c r="R94" s="76">
        <f t="shared" ref="R94:R157" si="37">P94*$R$28</f>
        <v>3960</v>
      </c>
      <c r="S94" s="88">
        <f t="shared" si="16"/>
        <v>1760</v>
      </c>
      <c r="T94" s="54"/>
      <c r="U94" s="58" t="s">
        <v>576</v>
      </c>
      <c r="V94" s="46">
        <v>4</v>
      </c>
      <c r="W94" s="46" t="s">
        <v>315</v>
      </c>
      <c r="X94" s="76">
        <f t="shared" ref="X94:X157" si="38">X93+AC93</f>
        <v>85775</v>
      </c>
      <c r="Y94" s="76">
        <f t="shared" ref="Y94:Y157" si="39">IF(X94*$AA$28&lt;=$Z$28,$Z$28,IF(X94*$AA$28&gt;=$Y$28,$Y$28,X94*$AA$28))</f>
        <v>2573.25</v>
      </c>
      <c r="Z94" s="76">
        <f t="shared" si="31"/>
        <v>2300</v>
      </c>
      <c r="AA94" s="77">
        <f t="shared" si="25"/>
        <v>2.6814339842611484E-2</v>
      </c>
      <c r="AB94" s="76">
        <f t="shared" ref="AB94:AB157" si="40">Z94*$AB$28</f>
        <v>4255</v>
      </c>
      <c r="AC94" s="88">
        <f t="shared" si="17"/>
        <v>1955</v>
      </c>
    </row>
    <row r="95" spans="1:29" s="55" customFormat="1" x14ac:dyDescent="0.4">
      <c r="A95" s="58" t="s">
        <v>576</v>
      </c>
      <c r="B95" s="46">
        <v>4</v>
      </c>
      <c r="C95" s="46" t="s">
        <v>316</v>
      </c>
      <c r="D95" s="76">
        <f t="shared" si="32"/>
        <v>70680</v>
      </c>
      <c r="E95" s="76">
        <f t="shared" si="33"/>
        <v>2120.4</v>
      </c>
      <c r="F95" s="76">
        <f t="shared" si="29"/>
        <v>1900</v>
      </c>
      <c r="G95" s="77">
        <f t="shared" si="23"/>
        <v>2.6881720430107527E-2</v>
      </c>
      <c r="H95" s="76">
        <f t="shared" si="34"/>
        <v>3230</v>
      </c>
      <c r="I95" s="88">
        <f t="shared" ref="I95:I158" si="41">H95-F95</f>
        <v>1330</v>
      </c>
      <c r="K95" s="58" t="s">
        <v>576</v>
      </c>
      <c r="L95" s="46">
        <v>4</v>
      </c>
      <c r="M95" s="46" t="s">
        <v>316</v>
      </c>
      <c r="N95" s="76">
        <f t="shared" si="35"/>
        <v>83060</v>
      </c>
      <c r="O95" s="76">
        <f t="shared" si="36"/>
        <v>2491.7999999999997</v>
      </c>
      <c r="P95" s="76">
        <f t="shared" si="30"/>
        <v>2200</v>
      </c>
      <c r="Q95" s="77">
        <f t="shared" si="24"/>
        <v>2.6486876956417049E-2</v>
      </c>
      <c r="R95" s="76">
        <f t="shared" si="37"/>
        <v>3960</v>
      </c>
      <c r="S95" s="88">
        <f t="shared" ref="S95:S158" si="42">R95-P95</f>
        <v>1760</v>
      </c>
      <c r="T95" s="54"/>
      <c r="U95" s="58" t="s">
        <v>576</v>
      </c>
      <c r="V95" s="46">
        <v>4</v>
      </c>
      <c r="W95" s="46" t="s">
        <v>316</v>
      </c>
      <c r="X95" s="76">
        <f t="shared" si="38"/>
        <v>87730</v>
      </c>
      <c r="Y95" s="76">
        <f t="shared" si="39"/>
        <v>2631.9</v>
      </c>
      <c r="Z95" s="76">
        <f t="shared" si="31"/>
        <v>2300</v>
      </c>
      <c r="AA95" s="77">
        <f t="shared" si="25"/>
        <v>2.6216801550210875E-2</v>
      </c>
      <c r="AB95" s="76">
        <f t="shared" si="40"/>
        <v>4255</v>
      </c>
      <c r="AC95" s="88">
        <f t="shared" ref="AC95:AC158" si="43">AB95-Z95</f>
        <v>1955</v>
      </c>
    </row>
    <row r="96" spans="1:29" s="55" customFormat="1" x14ac:dyDescent="0.4">
      <c r="A96" s="58" t="s">
        <v>576</v>
      </c>
      <c r="B96" s="46">
        <v>4</v>
      </c>
      <c r="C96" s="46" t="s">
        <v>317</v>
      </c>
      <c r="D96" s="76">
        <f t="shared" si="32"/>
        <v>72010</v>
      </c>
      <c r="E96" s="76">
        <f t="shared" si="33"/>
        <v>2160.2999999999997</v>
      </c>
      <c r="F96" s="76">
        <f t="shared" si="29"/>
        <v>1900</v>
      </c>
      <c r="G96" s="77">
        <f t="shared" si="23"/>
        <v>2.6385224274406333E-2</v>
      </c>
      <c r="H96" s="76">
        <f t="shared" si="34"/>
        <v>3230</v>
      </c>
      <c r="I96" s="88">
        <f t="shared" si="41"/>
        <v>1330</v>
      </c>
      <c r="K96" s="58" t="s">
        <v>576</v>
      </c>
      <c r="L96" s="46">
        <v>4</v>
      </c>
      <c r="M96" s="46" t="s">
        <v>317</v>
      </c>
      <c r="N96" s="76">
        <f t="shared" si="35"/>
        <v>84820</v>
      </c>
      <c r="O96" s="76">
        <f t="shared" si="36"/>
        <v>2544.6</v>
      </c>
      <c r="P96" s="76">
        <f t="shared" si="30"/>
        <v>2200</v>
      </c>
      <c r="Q96" s="77">
        <f t="shared" si="24"/>
        <v>2.5937278943645368E-2</v>
      </c>
      <c r="R96" s="76">
        <f t="shared" si="37"/>
        <v>3960</v>
      </c>
      <c r="S96" s="88">
        <f t="shared" si="42"/>
        <v>1760</v>
      </c>
      <c r="T96" s="54"/>
      <c r="U96" s="58" t="s">
        <v>576</v>
      </c>
      <c r="V96" s="46">
        <v>4</v>
      </c>
      <c r="W96" s="46" t="s">
        <v>317</v>
      </c>
      <c r="X96" s="76">
        <f t="shared" si="38"/>
        <v>89685</v>
      </c>
      <c r="Y96" s="76">
        <f t="shared" si="39"/>
        <v>2690.5499999999997</v>
      </c>
      <c r="Z96" s="76">
        <f t="shared" si="31"/>
        <v>2300</v>
      </c>
      <c r="AA96" s="77">
        <f t="shared" si="25"/>
        <v>2.5645314155098398E-2</v>
      </c>
      <c r="AB96" s="76">
        <f t="shared" si="40"/>
        <v>4255</v>
      </c>
      <c r="AC96" s="88">
        <f t="shared" si="43"/>
        <v>1955</v>
      </c>
    </row>
    <row r="97" spans="1:29" s="55" customFormat="1" x14ac:dyDescent="0.4">
      <c r="A97" s="58" t="s">
        <v>576</v>
      </c>
      <c r="B97" s="46">
        <v>4</v>
      </c>
      <c r="C97" s="46" t="s">
        <v>318</v>
      </c>
      <c r="D97" s="76">
        <f t="shared" si="32"/>
        <v>73340</v>
      </c>
      <c r="E97" s="76">
        <f t="shared" si="33"/>
        <v>2200.1999999999998</v>
      </c>
      <c r="F97" s="76">
        <f t="shared" si="29"/>
        <v>1900</v>
      </c>
      <c r="G97" s="77">
        <f t="shared" si="23"/>
        <v>2.5906735751295335E-2</v>
      </c>
      <c r="H97" s="76">
        <f t="shared" si="34"/>
        <v>3230</v>
      </c>
      <c r="I97" s="88">
        <f t="shared" si="41"/>
        <v>1330</v>
      </c>
      <c r="K97" s="58" t="s">
        <v>576</v>
      </c>
      <c r="L97" s="46">
        <v>4</v>
      </c>
      <c r="M97" s="46" t="s">
        <v>318</v>
      </c>
      <c r="N97" s="76">
        <f t="shared" si="35"/>
        <v>86580</v>
      </c>
      <c r="O97" s="76">
        <f t="shared" si="36"/>
        <v>2597.4</v>
      </c>
      <c r="P97" s="76">
        <f t="shared" si="30"/>
        <v>2200</v>
      </c>
      <c r="Q97" s="77">
        <f t="shared" si="24"/>
        <v>2.5410025410025409E-2</v>
      </c>
      <c r="R97" s="76">
        <f t="shared" si="37"/>
        <v>3960</v>
      </c>
      <c r="S97" s="88">
        <f t="shared" si="42"/>
        <v>1760</v>
      </c>
      <c r="T97" s="54"/>
      <c r="U97" s="58" t="s">
        <v>576</v>
      </c>
      <c r="V97" s="46">
        <v>4</v>
      </c>
      <c r="W97" s="46" t="s">
        <v>318</v>
      </c>
      <c r="X97" s="76">
        <f t="shared" si="38"/>
        <v>91640</v>
      </c>
      <c r="Y97" s="76">
        <f t="shared" si="39"/>
        <v>2749.2</v>
      </c>
      <c r="Z97" s="76">
        <f t="shared" si="31"/>
        <v>2300</v>
      </c>
      <c r="AA97" s="77">
        <f t="shared" si="25"/>
        <v>2.5098210388476649E-2</v>
      </c>
      <c r="AB97" s="76">
        <f t="shared" si="40"/>
        <v>4255</v>
      </c>
      <c r="AC97" s="88">
        <f t="shared" si="43"/>
        <v>1955</v>
      </c>
    </row>
    <row r="98" spans="1:29" s="55" customFormat="1" x14ac:dyDescent="0.4">
      <c r="A98" s="58" t="s">
        <v>576</v>
      </c>
      <c r="B98" s="46">
        <v>4</v>
      </c>
      <c r="C98" s="46" t="s">
        <v>319</v>
      </c>
      <c r="D98" s="76">
        <f t="shared" si="32"/>
        <v>74670</v>
      </c>
      <c r="E98" s="76">
        <f t="shared" si="33"/>
        <v>2240.1</v>
      </c>
      <c r="F98" s="76">
        <f t="shared" si="29"/>
        <v>1900</v>
      </c>
      <c r="G98" s="77">
        <f t="shared" si="23"/>
        <v>2.5445292620865138E-2</v>
      </c>
      <c r="H98" s="76">
        <f t="shared" si="34"/>
        <v>3230</v>
      </c>
      <c r="I98" s="88">
        <f t="shared" si="41"/>
        <v>1330</v>
      </c>
      <c r="K98" s="58" t="s">
        <v>576</v>
      </c>
      <c r="L98" s="46">
        <v>4</v>
      </c>
      <c r="M98" s="46" t="s">
        <v>319</v>
      </c>
      <c r="N98" s="76">
        <f t="shared" si="35"/>
        <v>88340</v>
      </c>
      <c r="O98" s="76">
        <f t="shared" si="36"/>
        <v>2650.2</v>
      </c>
      <c r="P98" s="76">
        <f t="shared" si="30"/>
        <v>2200</v>
      </c>
      <c r="Q98" s="77">
        <f t="shared" si="24"/>
        <v>2.4903780846728549E-2</v>
      </c>
      <c r="R98" s="76">
        <f t="shared" si="37"/>
        <v>3960</v>
      </c>
      <c r="S98" s="88">
        <f t="shared" si="42"/>
        <v>1760</v>
      </c>
      <c r="T98" s="54"/>
      <c r="U98" s="58" t="s">
        <v>576</v>
      </c>
      <c r="V98" s="46">
        <v>4</v>
      </c>
      <c r="W98" s="46" t="s">
        <v>319</v>
      </c>
      <c r="X98" s="76">
        <f t="shared" si="38"/>
        <v>93595</v>
      </c>
      <c r="Y98" s="76">
        <f t="shared" si="39"/>
        <v>2807.85</v>
      </c>
      <c r="Z98" s="76">
        <f t="shared" si="31"/>
        <v>2300</v>
      </c>
      <c r="AA98" s="77">
        <f t="shared" si="25"/>
        <v>2.4573962284310059E-2</v>
      </c>
      <c r="AB98" s="76">
        <f t="shared" si="40"/>
        <v>4255</v>
      </c>
      <c r="AC98" s="88">
        <f t="shared" si="43"/>
        <v>1955</v>
      </c>
    </row>
    <row r="99" spans="1:29" s="55" customFormat="1" x14ac:dyDescent="0.4">
      <c r="A99" s="58" t="s">
        <v>576</v>
      </c>
      <c r="B99" s="46">
        <v>4</v>
      </c>
      <c r="C99" s="46" t="s">
        <v>320</v>
      </c>
      <c r="D99" s="76">
        <f t="shared" si="32"/>
        <v>76000</v>
      </c>
      <c r="E99" s="76">
        <f t="shared" si="33"/>
        <v>2280</v>
      </c>
      <c r="F99" s="76">
        <f t="shared" si="29"/>
        <v>1900</v>
      </c>
      <c r="G99" s="77">
        <f t="shared" si="23"/>
        <v>2.5000000000000001E-2</v>
      </c>
      <c r="H99" s="76">
        <f t="shared" si="34"/>
        <v>3230</v>
      </c>
      <c r="I99" s="88">
        <f t="shared" si="41"/>
        <v>1330</v>
      </c>
      <c r="K99" s="58" t="s">
        <v>576</v>
      </c>
      <c r="L99" s="46">
        <v>4</v>
      </c>
      <c r="M99" s="46" t="s">
        <v>320</v>
      </c>
      <c r="N99" s="76">
        <f t="shared" si="35"/>
        <v>90100</v>
      </c>
      <c r="O99" s="76">
        <f t="shared" si="36"/>
        <v>2703</v>
      </c>
      <c r="P99" s="76">
        <f t="shared" si="30"/>
        <v>2200</v>
      </c>
      <c r="Q99" s="77">
        <f t="shared" si="24"/>
        <v>2.4417314095449501E-2</v>
      </c>
      <c r="R99" s="76">
        <f t="shared" si="37"/>
        <v>3960</v>
      </c>
      <c r="S99" s="88">
        <f t="shared" si="42"/>
        <v>1760</v>
      </c>
      <c r="T99" s="54"/>
      <c r="U99" s="58" t="s">
        <v>576</v>
      </c>
      <c r="V99" s="46">
        <v>4</v>
      </c>
      <c r="W99" s="46" t="s">
        <v>320</v>
      </c>
      <c r="X99" s="76">
        <f t="shared" si="38"/>
        <v>95550</v>
      </c>
      <c r="Y99" s="76">
        <f t="shared" si="39"/>
        <v>2866.5</v>
      </c>
      <c r="Z99" s="76">
        <f t="shared" si="31"/>
        <v>2300</v>
      </c>
      <c r="AA99" s="77">
        <f t="shared" si="25"/>
        <v>2.4071166928309785E-2</v>
      </c>
      <c r="AB99" s="76">
        <f t="shared" si="40"/>
        <v>4255</v>
      </c>
      <c r="AC99" s="88">
        <f t="shared" si="43"/>
        <v>1955</v>
      </c>
    </row>
    <row r="100" spans="1:29" s="55" customFormat="1" x14ac:dyDescent="0.4">
      <c r="A100" s="58" t="s">
        <v>576</v>
      </c>
      <c r="B100" s="46">
        <v>4</v>
      </c>
      <c r="C100" s="46" t="s">
        <v>321</v>
      </c>
      <c r="D100" s="76">
        <f t="shared" si="32"/>
        <v>77330</v>
      </c>
      <c r="E100" s="76">
        <f t="shared" si="33"/>
        <v>2319.9</v>
      </c>
      <c r="F100" s="76">
        <f t="shared" si="29"/>
        <v>1900</v>
      </c>
      <c r="G100" s="77">
        <f t="shared" si="23"/>
        <v>2.4570024570024569E-2</v>
      </c>
      <c r="H100" s="76">
        <f t="shared" si="34"/>
        <v>3230</v>
      </c>
      <c r="I100" s="88">
        <f t="shared" si="41"/>
        <v>1330</v>
      </c>
      <c r="K100" s="58" t="s">
        <v>576</v>
      </c>
      <c r="L100" s="46">
        <v>4</v>
      </c>
      <c r="M100" s="46" t="s">
        <v>321</v>
      </c>
      <c r="N100" s="76">
        <f t="shared" si="35"/>
        <v>91860</v>
      </c>
      <c r="O100" s="76">
        <f t="shared" si="36"/>
        <v>2755.7999999999997</v>
      </c>
      <c r="P100" s="76">
        <f t="shared" si="30"/>
        <v>2200</v>
      </c>
      <c r="Q100" s="77">
        <f t="shared" si="24"/>
        <v>2.3949488351839757E-2</v>
      </c>
      <c r="R100" s="76">
        <f t="shared" si="37"/>
        <v>3960</v>
      </c>
      <c r="S100" s="88">
        <f t="shared" si="42"/>
        <v>1760</v>
      </c>
      <c r="T100" s="54"/>
      <c r="U100" s="58" t="s">
        <v>576</v>
      </c>
      <c r="V100" s="46">
        <v>4</v>
      </c>
      <c r="W100" s="46" t="s">
        <v>321</v>
      </c>
      <c r="X100" s="76">
        <f t="shared" si="38"/>
        <v>97505</v>
      </c>
      <c r="Y100" s="76">
        <f t="shared" si="39"/>
        <v>2925.15</v>
      </c>
      <c r="Z100" s="76">
        <f t="shared" si="31"/>
        <v>2300</v>
      </c>
      <c r="AA100" s="77">
        <f t="shared" si="25"/>
        <v>2.3588533921337366E-2</v>
      </c>
      <c r="AB100" s="76">
        <f t="shared" si="40"/>
        <v>4255</v>
      </c>
      <c r="AC100" s="88">
        <f t="shared" si="43"/>
        <v>1955</v>
      </c>
    </row>
    <row r="101" spans="1:29" s="55" customFormat="1" x14ac:dyDescent="0.4">
      <c r="A101" s="58" t="s">
        <v>576</v>
      </c>
      <c r="B101" s="46">
        <v>4</v>
      </c>
      <c r="C101" s="46" t="s">
        <v>322</v>
      </c>
      <c r="D101" s="76">
        <f t="shared" si="32"/>
        <v>78660</v>
      </c>
      <c r="E101" s="76">
        <f t="shared" si="33"/>
        <v>2359.7999999999997</v>
      </c>
      <c r="F101" s="76">
        <f t="shared" si="29"/>
        <v>1900</v>
      </c>
      <c r="G101" s="77">
        <f t="shared" si="23"/>
        <v>2.4154589371980676E-2</v>
      </c>
      <c r="H101" s="76">
        <f t="shared" si="34"/>
        <v>3230</v>
      </c>
      <c r="I101" s="88">
        <f t="shared" si="41"/>
        <v>1330</v>
      </c>
      <c r="K101" s="58" t="s">
        <v>576</v>
      </c>
      <c r="L101" s="46">
        <v>4</v>
      </c>
      <c r="M101" s="46" t="s">
        <v>322</v>
      </c>
      <c r="N101" s="76">
        <f t="shared" si="35"/>
        <v>93620</v>
      </c>
      <c r="O101" s="76">
        <f t="shared" si="36"/>
        <v>2808.6</v>
      </c>
      <c r="P101" s="76">
        <f t="shared" si="30"/>
        <v>2200</v>
      </c>
      <c r="Q101" s="77">
        <f t="shared" si="24"/>
        <v>2.349925229651784E-2</v>
      </c>
      <c r="R101" s="76">
        <f t="shared" si="37"/>
        <v>3960</v>
      </c>
      <c r="S101" s="88">
        <f t="shared" si="42"/>
        <v>1760</v>
      </c>
      <c r="T101" s="54"/>
      <c r="U101" s="58" t="s">
        <v>576</v>
      </c>
      <c r="V101" s="46">
        <v>4</v>
      </c>
      <c r="W101" s="46" t="s">
        <v>322</v>
      </c>
      <c r="X101" s="76">
        <f t="shared" si="38"/>
        <v>99460</v>
      </c>
      <c r="Y101" s="76">
        <f t="shared" si="39"/>
        <v>2983.7999999999997</v>
      </c>
      <c r="Z101" s="76">
        <f t="shared" si="31"/>
        <v>2300</v>
      </c>
      <c r="AA101" s="77">
        <f t="shared" si="25"/>
        <v>2.3124874321335209E-2</v>
      </c>
      <c r="AB101" s="76">
        <f t="shared" si="40"/>
        <v>4255</v>
      </c>
      <c r="AC101" s="88">
        <f t="shared" si="43"/>
        <v>1955</v>
      </c>
    </row>
    <row r="102" spans="1:29" s="55" customFormat="1" x14ac:dyDescent="0.4">
      <c r="A102" s="58" t="s">
        <v>576</v>
      </c>
      <c r="B102" s="46">
        <v>4</v>
      </c>
      <c r="C102" s="46" t="s">
        <v>323</v>
      </c>
      <c r="D102" s="76">
        <f t="shared" si="32"/>
        <v>79990</v>
      </c>
      <c r="E102" s="76">
        <f t="shared" si="33"/>
        <v>2399.6999999999998</v>
      </c>
      <c r="F102" s="76">
        <f t="shared" si="29"/>
        <v>1900</v>
      </c>
      <c r="G102" s="77">
        <f t="shared" si="23"/>
        <v>2.3752969121140142E-2</v>
      </c>
      <c r="H102" s="76">
        <f t="shared" si="34"/>
        <v>3230</v>
      </c>
      <c r="I102" s="88">
        <f t="shared" si="41"/>
        <v>1330</v>
      </c>
      <c r="K102" s="58" t="s">
        <v>576</v>
      </c>
      <c r="L102" s="46">
        <v>4</v>
      </c>
      <c r="M102" s="46" t="s">
        <v>323</v>
      </c>
      <c r="N102" s="76">
        <f t="shared" si="35"/>
        <v>95380</v>
      </c>
      <c r="O102" s="76">
        <f t="shared" si="36"/>
        <v>2861.4</v>
      </c>
      <c r="P102" s="76">
        <f t="shared" si="30"/>
        <v>2200</v>
      </c>
      <c r="Q102" s="77">
        <f t="shared" si="24"/>
        <v>2.3065632208010067E-2</v>
      </c>
      <c r="R102" s="76">
        <f t="shared" si="37"/>
        <v>3960</v>
      </c>
      <c r="S102" s="88">
        <f t="shared" si="42"/>
        <v>1760</v>
      </c>
      <c r="T102" s="54"/>
      <c r="U102" s="58" t="s">
        <v>576</v>
      </c>
      <c r="V102" s="46">
        <v>4</v>
      </c>
      <c r="W102" s="46" t="s">
        <v>323</v>
      </c>
      <c r="X102" s="76">
        <f t="shared" si="38"/>
        <v>101415</v>
      </c>
      <c r="Y102" s="76">
        <f t="shared" si="39"/>
        <v>3042.45</v>
      </c>
      <c r="Z102" s="76">
        <f t="shared" si="31"/>
        <v>2300</v>
      </c>
      <c r="AA102" s="77">
        <f t="shared" si="25"/>
        <v>2.2679090864270571E-2</v>
      </c>
      <c r="AB102" s="76">
        <f t="shared" si="40"/>
        <v>4255</v>
      </c>
      <c r="AC102" s="88">
        <f t="shared" si="43"/>
        <v>1955</v>
      </c>
    </row>
    <row r="103" spans="1:29" s="55" customFormat="1" x14ac:dyDescent="0.4">
      <c r="A103" s="58" t="s">
        <v>576</v>
      </c>
      <c r="B103" s="46">
        <v>4</v>
      </c>
      <c r="C103" s="46" t="s">
        <v>324</v>
      </c>
      <c r="D103" s="76">
        <f t="shared" si="32"/>
        <v>81320</v>
      </c>
      <c r="E103" s="76">
        <f t="shared" si="33"/>
        <v>2439.6</v>
      </c>
      <c r="F103" s="76">
        <f t="shared" si="29"/>
        <v>1900</v>
      </c>
      <c r="G103" s="77">
        <f t="shared" si="23"/>
        <v>2.336448598130841E-2</v>
      </c>
      <c r="H103" s="76">
        <f t="shared" si="34"/>
        <v>3230</v>
      </c>
      <c r="I103" s="88">
        <f t="shared" si="41"/>
        <v>1330</v>
      </c>
      <c r="K103" s="58" t="s">
        <v>576</v>
      </c>
      <c r="L103" s="46">
        <v>4</v>
      </c>
      <c r="M103" s="46" t="s">
        <v>324</v>
      </c>
      <c r="N103" s="76">
        <f t="shared" si="35"/>
        <v>97140</v>
      </c>
      <c r="O103" s="76">
        <f t="shared" si="36"/>
        <v>2914.2</v>
      </c>
      <c r="P103" s="76">
        <f t="shared" si="30"/>
        <v>2200</v>
      </c>
      <c r="Q103" s="77">
        <f t="shared" si="24"/>
        <v>2.2647724933086266E-2</v>
      </c>
      <c r="R103" s="76">
        <f t="shared" si="37"/>
        <v>3960</v>
      </c>
      <c r="S103" s="88">
        <f t="shared" si="42"/>
        <v>1760</v>
      </c>
      <c r="T103" s="54"/>
      <c r="U103" s="58" t="s">
        <v>576</v>
      </c>
      <c r="V103" s="46">
        <v>4</v>
      </c>
      <c r="W103" s="46" t="s">
        <v>324</v>
      </c>
      <c r="X103" s="76">
        <f t="shared" si="38"/>
        <v>103370</v>
      </c>
      <c r="Y103" s="76">
        <f t="shared" si="39"/>
        <v>3101.1</v>
      </c>
      <c r="Z103" s="76">
        <f t="shared" si="31"/>
        <v>2300</v>
      </c>
      <c r="AA103" s="77">
        <f t="shared" si="25"/>
        <v>2.2250169294766375E-2</v>
      </c>
      <c r="AB103" s="76">
        <f t="shared" si="40"/>
        <v>4255</v>
      </c>
      <c r="AC103" s="88">
        <f t="shared" si="43"/>
        <v>1955</v>
      </c>
    </row>
    <row r="104" spans="1:29" s="55" customFormat="1" x14ac:dyDescent="0.4">
      <c r="A104" s="58" t="s">
        <v>576</v>
      </c>
      <c r="B104" s="46">
        <v>4</v>
      </c>
      <c r="C104" s="46" t="s">
        <v>325</v>
      </c>
      <c r="D104" s="76">
        <f t="shared" si="32"/>
        <v>82650</v>
      </c>
      <c r="E104" s="76">
        <f t="shared" si="33"/>
        <v>2479.5</v>
      </c>
      <c r="F104" s="76">
        <f t="shared" si="29"/>
        <v>1900</v>
      </c>
      <c r="G104" s="77">
        <f t="shared" si="23"/>
        <v>2.2988505747126436E-2</v>
      </c>
      <c r="H104" s="76">
        <f t="shared" si="34"/>
        <v>3230</v>
      </c>
      <c r="I104" s="88">
        <f t="shared" si="41"/>
        <v>1330</v>
      </c>
      <c r="K104" s="58" t="s">
        <v>576</v>
      </c>
      <c r="L104" s="46">
        <v>4</v>
      </c>
      <c r="M104" s="46" t="s">
        <v>325</v>
      </c>
      <c r="N104" s="76">
        <f t="shared" si="35"/>
        <v>98900</v>
      </c>
      <c r="O104" s="76">
        <f t="shared" si="36"/>
        <v>2967</v>
      </c>
      <c r="P104" s="76">
        <f t="shared" si="30"/>
        <v>2200</v>
      </c>
      <c r="Q104" s="77">
        <f t="shared" si="24"/>
        <v>2.2244691607684528E-2</v>
      </c>
      <c r="R104" s="76">
        <f t="shared" si="37"/>
        <v>3960</v>
      </c>
      <c r="S104" s="88">
        <f t="shared" si="42"/>
        <v>1760</v>
      </c>
      <c r="T104" s="54"/>
      <c r="U104" s="58" t="s">
        <v>576</v>
      </c>
      <c r="V104" s="46">
        <v>4</v>
      </c>
      <c r="W104" s="46" t="s">
        <v>325</v>
      </c>
      <c r="X104" s="76">
        <f t="shared" si="38"/>
        <v>105325</v>
      </c>
      <c r="Y104" s="76">
        <f t="shared" si="39"/>
        <v>3159.75</v>
      </c>
      <c r="Z104" s="76">
        <f t="shared" si="31"/>
        <v>2300</v>
      </c>
      <c r="AA104" s="77">
        <f t="shared" si="25"/>
        <v>2.1837170662235936E-2</v>
      </c>
      <c r="AB104" s="76">
        <f t="shared" si="40"/>
        <v>4255</v>
      </c>
      <c r="AC104" s="88">
        <f t="shared" si="43"/>
        <v>1955</v>
      </c>
    </row>
    <row r="105" spans="1:29" s="55" customFormat="1" x14ac:dyDescent="0.4">
      <c r="A105" s="58" t="s">
        <v>576</v>
      </c>
      <c r="B105" s="46">
        <v>4</v>
      </c>
      <c r="C105" s="46" t="s">
        <v>326</v>
      </c>
      <c r="D105" s="76">
        <f t="shared" si="32"/>
        <v>83980</v>
      </c>
      <c r="E105" s="76">
        <f t="shared" si="33"/>
        <v>2519.4</v>
      </c>
      <c r="F105" s="76">
        <f t="shared" si="29"/>
        <v>1900</v>
      </c>
      <c r="G105" s="77">
        <f t="shared" si="23"/>
        <v>2.2624434389140271E-2</v>
      </c>
      <c r="H105" s="76">
        <f t="shared" si="34"/>
        <v>3230</v>
      </c>
      <c r="I105" s="88">
        <f t="shared" si="41"/>
        <v>1330</v>
      </c>
      <c r="K105" s="58" t="s">
        <v>576</v>
      </c>
      <c r="L105" s="46">
        <v>4</v>
      </c>
      <c r="M105" s="46" t="s">
        <v>326</v>
      </c>
      <c r="N105" s="76">
        <f t="shared" si="35"/>
        <v>100660</v>
      </c>
      <c r="O105" s="76">
        <f t="shared" si="36"/>
        <v>3019.7999999999997</v>
      </c>
      <c r="P105" s="76">
        <f t="shared" si="30"/>
        <v>2200</v>
      </c>
      <c r="Q105" s="77">
        <f t="shared" si="24"/>
        <v>2.1855752036558714E-2</v>
      </c>
      <c r="R105" s="76">
        <f t="shared" si="37"/>
        <v>3960</v>
      </c>
      <c r="S105" s="88">
        <f t="shared" si="42"/>
        <v>1760</v>
      </c>
      <c r="T105" s="54"/>
      <c r="U105" s="58" t="s">
        <v>576</v>
      </c>
      <c r="V105" s="46">
        <v>4</v>
      </c>
      <c r="W105" s="46" t="s">
        <v>326</v>
      </c>
      <c r="X105" s="76">
        <f t="shared" si="38"/>
        <v>107280</v>
      </c>
      <c r="Y105" s="76">
        <f t="shared" si="39"/>
        <v>3218.4</v>
      </c>
      <c r="Z105" s="76">
        <f t="shared" si="31"/>
        <v>2300</v>
      </c>
      <c r="AA105" s="77">
        <f t="shared" si="25"/>
        <v>2.1439224459358686E-2</v>
      </c>
      <c r="AB105" s="76">
        <f t="shared" si="40"/>
        <v>4255</v>
      </c>
      <c r="AC105" s="88">
        <f t="shared" si="43"/>
        <v>1955</v>
      </c>
    </row>
    <row r="106" spans="1:29" s="55" customFormat="1" x14ac:dyDescent="0.4">
      <c r="A106" s="58" t="s">
        <v>576</v>
      </c>
      <c r="B106" s="46">
        <v>4</v>
      </c>
      <c r="C106" s="46" t="s">
        <v>327</v>
      </c>
      <c r="D106" s="76">
        <f t="shared" si="32"/>
        <v>85310</v>
      </c>
      <c r="E106" s="76">
        <f t="shared" si="33"/>
        <v>2559.2999999999997</v>
      </c>
      <c r="F106" s="76">
        <f t="shared" si="29"/>
        <v>1900</v>
      </c>
      <c r="G106" s="77">
        <f t="shared" si="23"/>
        <v>2.2271714922048998E-2</v>
      </c>
      <c r="H106" s="76">
        <f t="shared" si="34"/>
        <v>3230</v>
      </c>
      <c r="I106" s="88">
        <f t="shared" si="41"/>
        <v>1330</v>
      </c>
      <c r="K106" s="58" t="s">
        <v>576</v>
      </c>
      <c r="L106" s="46">
        <v>4</v>
      </c>
      <c r="M106" s="46" t="s">
        <v>327</v>
      </c>
      <c r="N106" s="76">
        <f t="shared" si="35"/>
        <v>102420</v>
      </c>
      <c r="O106" s="76">
        <f t="shared" si="36"/>
        <v>3072.6</v>
      </c>
      <c r="P106" s="76">
        <f t="shared" si="30"/>
        <v>2200</v>
      </c>
      <c r="Q106" s="77">
        <f t="shared" si="24"/>
        <v>2.1480179652411637E-2</v>
      </c>
      <c r="R106" s="76">
        <f t="shared" si="37"/>
        <v>3960</v>
      </c>
      <c r="S106" s="88">
        <f t="shared" si="42"/>
        <v>1760</v>
      </c>
      <c r="T106" s="54"/>
      <c r="U106" s="58" t="s">
        <v>576</v>
      </c>
      <c r="V106" s="46">
        <v>4</v>
      </c>
      <c r="W106" s="46" t="s">
        <v>327</v>
      </c>
      <c r="X106" s="76">
        <f t="shared" si="38"/>
        <v>109235</v>
      </c>
      <c r="Y106" s="76">
        <f t="shared" si="39"/>
        <v>3277.0499999999997</v>
      </c>
      <c r="Z106" s="76">
        <f t="shared" si="31"/>
        <v>2300</v>
      </c>
      <c r="AA106" s="77">
        <f t="shared" si="25"/>
        <v>2.105552249736806E-2</v>
      </c>
      <c r="AB106" s="76">
        <f t="shared" si="40"/>
        <v>4255</v>
      </c>
      <c r="AC106" s="88">
        <f t="shared" si="43"/>
        <v>1955</v>
      </c>
    </row>
    <row r="107" spans="1:29" s="55" customFormat="1" x14ac:dyDescent="0.4">
      <c r="A107" s="58" t="s">
        <v>576</v>
      </c>
      <c r="B107" s="46">
        <v>4</v>
      </c>
      <c r="C107" s="46" t="s">
        <v>328</v>
      </c>
      <c r="D107" s="76">
        <f t="shared" si="32"/>
        <v>86640</v>
      </c>
      <c r="E107" s="76">
        <f t="shared" si="33"/>
        <v>2599.1999999999998</v>
      </c>
      <c r="F107" s="76">
        <f t="shared" si="29"/>
        <v>1900</v>
      </c>
      <c r="G107" s="77">
        <f t="shared" si="23"/>
        <v>2.1929824561403508E-2</v>
      </c>
      <c r="H107" s="76">
        <f t="shared" si="34"/>
        <v>3230</v>
      </c>
      <c r="I107" s="88">
        <f t="shared" si="41"/>
        <v>1330</v>
      </c>
      <c r="K107" s="58" t="s">
        <v>576</v>
      </c>
      <c r="L107" s="46">
        <v>4</v>
      </c>
      <c r="M107" s="46" t="s">
        <v>328</v>
      </c>
      <c r="N107" s="76">
        <f t="shared" si="35"/>
        <v>104180</v>
      </c>
      <c r="O107" s="76">
        <f t="shared" si="36"/>
        <v>3125.4</v>
      </c>
      <c r="P107" s="76">
        <f t="shared" si="30"/>
        <v>2200</v>
      </c>
      <c r="Q107" s="77">
        <f t="shared" si="24"/>
        <v>2.1117296985985794E-2</v>
      </c>
      <c r="R107" s="76">
        <f t="shared" si="37"/>
        <v>3960</v>
      </c>
      <c r="S107" s="88">
        <f t="shared" si="42"/>
        <v>1760</v>
      </c>
      <c r="T107" s="54"/>
      <c r="U107" s="58" t="s">
        <v>576</v>
      </c>
      <c r="V107" s="46">
        <v>4</v>
      </c>
      <c r="W107" s="46" t="s">
        <v>328</v>
      </c>
      <c r="X107" s="76">
        <f t="shared" si="38"/>
        <v>111190</v>
      </c>
      <c r="Y107" s="76">
        <f t="shared" si="39"/>
        <v>3335.7</v>
      </c>
      <c r="Z107" s="76">
        <f t="shared" si="31"/>
        <v>2300</v>
      </c>
      <c r="AA107" s="77">
        <f t="shared" si="25"/>
        <v>2.06853134274665E-2</v>
      </c>
      <c r="AB107" s="76">
        <f t="shared" si="40"/>
        <v>4255</v>
      </c>
      <c r="AC107" s="88">
        <f t="shared" si="43"/>
        <v>1955</v>
      </c>
    </row>
    <row r="108" spans="1:29" s="55" customFormat="1" x14ac:dyDescent="0.4">
      <c r="A108" s="89" t="s">
        <v>576</v>
      </c>
      <c r="B108" s="78">
        <v>4</v>
      </c>
      <c r="C108" s="78" t="s">
        <v>329</v>
      </c>
      <c r="D108" s="79">
        <f t="shared" si="32"/>
        <v>87970</v>
      </c>
      <c r="E108" s="79">
        <f t="shared" si="33"/>
        <v>2639.1</v>
      </c>
      <c r="F108" s="79">
        <f t="shared" si="29"/>
        <v>1900</v>
      </c>
      <c r="G108" s="80">
        <f t="shared" si="23"/>
        <v>2.159827213822894E-2</v>
      </c>
      <c r="H108" s="79">
        <f t="shared" si="34"/>
        <v>3230</v>
      </c>
      <c r="I108" s="90">
        <f t="shared" si="41"/>
        <v>1330</v>
      </c>
      <c r="K108" s="89" t="s">
        <v>576</v>
      </c>
      <c r="L108" s="78">
        <v>4</v>
      </c>
      <c r="M108" s="78" t="s">
        <v>329</v>
      </c>
      <c r="N108" s="79">
        <f t="shared" si="35"/>
        <v>105940</v>
      </c>
      <c r="O108" s="79">
        <f t="shared" si="36"/>
        <v>3178.2</v>
      </c>
      <c r="P108" s="79">
        <f t="shared" si="30"/>
        <v>2200</v>
      </c>
      <c r="Q108" s="80">
        <f t="shared" si="24"/>
        <v>2.0766471587691147E-2</v>
      </c>
      <c r="R108" s="79">
        <f t="shared" si="37"/>
        <v>3960</v>
      </c>
      <c r="S108" s="90">
        <f t="shared" si="42"/>
        <v>1760</v>
      </c>
      <c r="T108" s="54"/>
      <c r="U108" s="89" t="s">
        <v>576</v>
      </c>
      <c r="V108" s="78">
        <v>4</v>
      </c>
      <c r="W108" s="78" t="s">
        <v>329</v>
      </c>
      <c r="X108" s="79">
        <f t="shared" si="38"/>
        <v>113145</v>
      </c>
      <c r="Y108" s="79">
        <f t="shared" si="39"/>
        <v>3394.35</v>
      </c>
      <c r="Z108" s="79">
        <f t="shared" si="31"/>
        <v>2300</v>
      </c>
      <c r="AA108" s="80">
        <f t="shared" si="25"/>
        <v>2.0327897830217861E-2</v>
      </c>
      <c r="AB108" s="79">
        <f t="shared" si="40"/>
        <v>4255</v>
      </c>
      <c r="AC108" s="90">
        <f t="shared" si="43"/>
        <v>1955</v>
      </c>
    </row>
    <row r="109" spans="1:29" s="55" customFormat="1" x14ac:dyDescent="0.4">
      <c r="A109" s="58" t="s">
        <v>576</v>
      </c>
      <c r="B109" s="46">
        <v>5</v>
      </c>
      <c r="C109" s="46" t="s">
        <v>330</v>
      </c>
      <c r="D109" s="76">
        <f t="shared" si="32"/>
        <v>89300</v>
      </c>
      <c r="E109" s="76">
        <f t="shared" si="33"/>
        <v>2679</v>
      </c>
      <c r="F109" s="76">
        <f>ROUND(E109,-2)</f>
        <v>2700</v>
      </c>
      <c r="G109" s="77">
        <f t="shared" si="23"/>
        <v>3.0235162374020158E-2</v>
      </c>
      <c r="H109" s="76">
        <f t="shared" si="34"/>
        <v>4590</v>
      </c>
      <c r="I109" s="88">
        <f t="shared" si="41"/>
        <v>1890</v>
      </c>
      <c r="K109" s="58" t="s">
        <v>576</v>
      </c>
      <c r="L109" s="46">
        <v>5</v>
      </c>
      <c r="M109" s="46" t="s">
        <v>330</v>
      </c>
      <c r="N109" s="76">
        <f t="shared" si="35"/>
        <v>107700</v>
      </c>
      <c r="O109" s="76">
        <f t="shared" si="36"/>
        <v>3231</v>
      </c>
      <c r="P109" s="76">
        <f>ROUND(O109,-2)</f>
        <v>3200</v>
      </c>
      <c r="Q109" s="77">
        <f t="shared" si="24"/>
        <v>2.9712163416898793E-2</v>
      </c>
      <c r="R109" s="76">
        <f t="shared" si="37"/>
        <v>5760</v>
      </c>
      <c r="S109" s="88">
        <f t="shared" si="42"/>
        <v>2560</v>
      </c>
      <c r="T109" s="54"/>
      <c r="U109" s="58" t="s">
        <v>576</v>
      </c>
      <c r="V109" s="46">
        <v>5</v>
      </c>
      <c r="W109" s="46" t="s">
        <v>330</v>
      </c>
      <c r="X109" s="76">
        <f t="shared" si="38"/>
        <v>115100</v>
      </c>
      <c r="Y109" s="76">
        <f t="shared" si="39"/>
        <v>3453</v>
      </c>
      <c r="Z109" s="76">
        <f>ROUND(Y109,-2)</f>
        <v>3500</v>
      </c>
      <c r="AA109" s="77">
        <f t="shared" si="25"/>
        <v>3.0408340573414423E-2</v>
      </c>
      <c r="AB109" s="76">
        <f t="shared" si="40"/>
        <v>6475</v>
      </c>
      <c r="AC109" s="88">
        <f t="shared" si="43"/>
        <v>2975</v>
      </c>
    </row>
    <row r="110" spans="1:29" s="55" customFormat="1" x14ac:dyDescent="0.4">
      <c r="A110" s="58" t="s">
        <v>576</v>
      </c>
      <c r="B110" s="46">
        <v>5</v>
      </c>
      <c r="C110" s="46" t="s">
        <v>331</v>
      </c>
      <c r="D110" s="76">
        <f t="shared" si="32"/>
        <v>91190</v>
      </c>
      <c r="E110" s="76">
        <f t="shared" si="33"/>
        <v>2735.7</v>
      </c>
      <c r="F110" s="76">
        <f>F109</f>
        <v>2700</v>
      </c>
      <c r="G110" s="77">
        <f t="shared" si="23"/>
        <v>2.9608509705011516E-2</v>
      </c>
      <c r="H110" s="76">
        <f t="shared" si="34"/>
        <v>4590</v>
      </c>
      <c r="I110" s="88">
        <f t="shared" si="41"/>
        <v>1890</v>
      </c>
      <c r="K110" s="58" t="s">
        <v>576</v>
      </c>
      <c r="L110" s="46">
        <v>5</v>
      </c>
      <c r="M110" s="46" t="s">
        <v>331</v>
      </c>
      <c r="N110" s="76">
        <f t="shared" si="35"/>
        <v>110260</v>
      </c>
      <c r="O110" s="76">
        <f t="shared" si="36"/>
        <v>3307.7999999999997</v>
      </c>
      <c r="P110" s="76">
        <f>P109</f>
        <v>3200</v>
      </c>
      <c r="Q110" s="77">
        <f t="shared" si="24"/>
        <v>2.9022310901505532E-2</v>
      </c>
      <c r="R110" s="76">
        <f t="shared" si="37"/>
        <v>5760</v>
      </c>
      <c r="S110" s="88">
        <f t="shared" si="42"/>
        <v>2560</v>
      </c>
      <c r="T110" s="54"/>
      <c r="U110" s="58" t="s">
        <v>576</v>
      </c>
      <c r="V110" s="46">
        <v>5</v>
      </c>
      <c r="W110" s="46" t="s">
        <v>331</v>
      </c>
      <c r="X110" s="76">
        <f t="shared" si="38"/>
        <v>118075</v>
      </c>
      <c r="Y110" s="76">
        <f t="shared" si="39"/>
        <v>3542.25</v>
      </c>
      <c r="Z110" s="76">
        <f>Z109</f>
        <v>3500</v>
      </c>
      <c r="AA110" s="77">
        <f t="shared" si="25"/>
        <v>2.96421765826805E-2</v>
      </c>
      <c r="AB110" s="76">
        <f t="shared" si="40"/>
        <v>6475</v>
      </c>
      <c r="AC110" s="88">
        <f t="shared" si="43"/>
        <v>2975</v>
      </c>
    </row>
    <row r="111" spans="1:29" s="55" customFormat="1" x14ac:dyDescent="0.4">
      <c r="A111" s="58" t="s">
        <v>576</v>
      </c>
      <c r="B111" s="46">
        <v>5</v>
      </c>
      <c r="C111" s="46" t="s">
        <v>332</v>
      </c>
      <c r="D111" s="76">
        <f t="shared" si="32"/>
        <v>93080</v>
      </c>
      <c r="E111" s="76">
        <f t="shared" si="33"/>
        <v>2792.4</v>
      </c>
      <c r="F111" s="76">
        <f t="shared" ref="F111:F128" si="44">F110</f>
        <v>2700</v>
      </c>
      <c r="G111" s="77">
        <f t="shared" si="23"/>
        <v>2.9007305543618394E-2</v>
      </c>
      <c r="H111" s="76">
        <f t="shared" si="34"/>
        <v>4590</v>
      </c>
      <c r="I111" s="88">
        <f t="shared" si="41"/>
        <v>1890</v>
      </c>
      <c r="K111" s="58" t="s">
        <v>576</v>
      </c>
      <c r="L111" s="46">
        <v>5</v>
      </c>
      <c r="M111" s="46" t="s">
        <v>332</v>
      </c>
      <c r="N111" s="76">
        <f t="shared" si="35"/>
        <v>112820</v>
      </c>
      <c r="O111" s="76">
        <f t="shared" si="36"/>
        <v>3384.6</v>
      </c>
      <c r="P111" s="76">
        <f t="shared" ref="P111:P128" si="45">P110</f>
        <v>3200</v>
      </c>
      <c r="Q111" s="77">
        <f t="shared" si="24"/>
        <v>2.8363765289842226E-2</v>
      </c>
      <c r="R111" s="76">
        <f t="shared" si="37"/>
        <v>5760</v>
      </c>
      <c r="S111" s="88">
        <f t="shared" si="42"/>
        <v>2560</v>
      </c>
      <c r="T111" s="54"/>
      <c r="U111" s="58" t="s">
        <v>576</v>
      </c>
      <c r="V111" s="46">
        <v>5</v>
      </c>
      <c r="W111" s="46" t="s">
        <v>332</v>
      </c>
      <c r="X111" s="76">
        <f t="shared" si="38"/>
        <v>121050</v>
      </c>
      <c r="Y111" s="76">
        <f t="shared" si="39"/>
        <v>3631.5</v>
      </c>
      <c r="Z111" s="76">
        <f t="shared" ref="Z111:Z128" si="46">Z110</f>
        <v>3500</v>
      </c>
      <c r="AA111" s="77">
        <f t="shared" si="25"/>
        <v>2.8913672036348616E-2</v>
      </c>
      <c r="AB111" s="76">
        <f t="shared" si="40"/>
        <v>6475</v>
      </c>
      <c r="AC111" s="88">
        <f t="shared" si="43"/>
        <v>2975</v>
      </c>
    </row>
    <row r="112" spans="1:29" s="55" customFormat="1" x14ac:dyDescent="0.4">
      <c r="A112" s="58" t="s">
        <v>576</v>
      </c>
      <c r="B112" s="46">
        <v>5</v>
      </c>
      <c r="C112" s="46" t="s">
        <v>333</v>
      </c>
      <c r="D112" s="76">
        <f t="shared" si="32"/>
        <v>94970</v>
      </c>
      <c r="E112" s="76">
        <f t="shared" si="33"/>
        <v>2849.1</v>
      </c>
      <c r="F112" s="76">
        <f t="shared" si="44"/>
        <v>2700</v>
      </c>
      <c r="G112" s="77">
        <f t="shared" si="23"/>
        <v>2.8430030535958724E-2</v>
      </c>
      <c r="H112" s="76">
        <f t="shared" si="34"/>
        <v>4590</v>
      </c>
      <c r="I112" s="88">
        <f t="shared" si="41"/>
        <v>1890</v>
      </c>
      <c r="K112" s="58" t="s">
        <v>576</v>
      </c>
      <c r="L112" s="46">
        <v>5</v>
      </c>
      <c r="M112" s="46" t="s">
        <v>333</v>
      </c>
      <c r="N112" s="76">
        <f t="shared" si="35"/>
        <v>115380</v>
      </c>
      <c r="O112" s="76">
        <f t="shared" si="36"/>
        <v>3461.4</v>
      </c>
      <c r="P112" s="76">
        <f t="shared" si="45"/>
        <v>3200</v>
      </c>
      <c r="Q112" s="77">
        <f t="shared" si="24"/>
        <v>2.7734442711041776E-2</v>
      </c>
      <c r="R112" s="76">
        <f t="shared" si="37"/>
        <v>5760</v>
      </c>
      <c r="S112" s="88">
        <f t="shared" si="42"/>
        <v>2560</v>
      </c>
      <c r="T112" s="54"/>
      <c r="U112" s="58" t="s">
        <v>576</v>
      </c>
      <c r="V112" s="46">
        <v>5</v>
      </c>
      <c r="W112" s="46" t="s">
        <v>333</v>
      </c>
      <c r="X112" s="76">
        <f t="shared" si="38"/>
        <v>124025</v>
      </c>
      <c r="Y112" s="76">
        <f t="shared" si="39"/>
        <v>3720.75</v>
      </c>
      <c r="Z112" s="76">
        <f t="shared" si="46"/>
        <v>3500</v>
      </c>
      <c r="AA112" s="77">
        <f t="shared" si="25"/>
        <v>2.822011691191292E-2</v>
      </c>
      <c r="AB112" s="76">
        <f t="shared" si="40"/>
        <v>6475</v>
      </c>
      <c r="AC112" s="88">
        <f t="shared" si="43"/>
        <v>2975</v>
      </c>
    </row>
    <row r="113" spans="1:29" s="55" customFormat="1" x14ac:dyDescent="0.4">
      <c r="A113" s="58" t="s">
        <v>576</v>
      </c>
      <c r="B113" s="46">
        <v>5</v>
      </c>
      <c r="C113" s="46" t="s">
        <v>334</v>
      </c>
      <c r="D113" s="76">
        <f t="shared" si="32"/>
        <v>96860</v>
      </c>
      <c r="E113" s="76">
        <f t="shared" si="33"/>
        <v>2905.7999999999997</v>
      </c>
      <c r="F113" s="76">
        <f t="shared" si="44"/>
        <v>2700</v>
      </c>
      <c r="G113" s="77">
        <f t="shared" si="23"/>
        <v>2.7875283914928762E-2</v>
      </c>
      <c r="H113" s="76">
        <f t="shared" si="34"/>
        <v>4590</v>
      </c>
      <c r="I113" s="88">
        <f t="shared" si="41"/>
        <v>1890</v>
      </c>
      <c r="K113" s="58" t="s">
        <v>576</v>
      </c>
      <c r="L113" s="46">
        <v>5</v>
      </c>
      <c r="M113" s="46" t="s">
        <v>334</v>
      </c>
      <c r="N113" s="76">
        <f t="shared" si="35"/>
        <v>117940</v>
      </c>
      <c r="O113" s="76">
        <f t="shared" si="36"/>
        <v>3538.2</v>
      </c>
      <c r="P113" s="76">
        <f t="shared" si="45"/>
        <v>3200</v>
      </c>
      <c r="Q113" s="77">
        <f t="shared" si="24"/>
        <v>2.7132440223842633E-2</v>
      </c>
      <c r="R113" s="76">
        <f t="shared" si="37"/>
        <v>5760</v>
      </c>
      <c r="S113" s="88">
        <f t="shared" si="42"/>
        <v>2560</v>
      </c>
      <c r="T113" s="54"/>
      <c r="U113" s="58" t="s">
        <v>576</v>
      </c>
      <c r="V113" s="46">
        <v>5</v>
      </c>
      <c r="W113" s="46" t="s">
        <v>334</v>
      </c>
      <c r="X113" s="76">
        <f t="shared" si="38"/>
        <v>127000</v>
      </c>
      <c r="Y113" s="76">
        <f t="shared" si="39"/>
        <v>3810</v>
      </c>
      <c r="Z113" s="76">
        <f t="shared" si="46"/>
        <v>3500</v>
      </c>
      <c r="AA113" s="77">
        <f t="shared" si="25"/>
        <v>2.7559055118110236E-2</v>
      </c>
      <c r="AB113" s="76">
        <f t="shared" si="40"/>
        <v>6475</v>
      </c>
      <c r="AC113" s="88">
        <f t="shared" si="43"/>
        <v>2975</v>
      </c>
    </row>
    <row r="114" spans="1:29" s="55" customFormat="1" x14ac:dyDescent="0.4">
      <c r="A114" s="58" t="s">
        <v>576</v>
      </c>
      <c r="B114" s="46">
        <v>5</v>
      </c>
      <c r="C114" s="46" t="s">
        <v>335</v>
      </c>
      <c r="D114" s="76">
        <f t="shared" si="32"/>
        <v>98750</v>
      </c>
      <c r="E114" s="76">
        <f t="shared" si="33"/>
        <v>2962.5</v>
      </c>
      <c r="F114" s="76">
        <f t="shared" si="44"/>
        <v>2700</v>
      </c>
      <c r="G114" s="77">
        <f t="shared" si="23"/>
        <v>2.7341772151898733E-2</v>
      </c>
      <c r="H114" s="76">
        <f t="shared" si="34"/>
        <v>4590</v>
      </c>
      <c r="I114" s="88">
        <f t="shared" si="41"/>
        <v>1890</v>
      </c>
      <c r="K114" s="58" t="s">
        <v>576</v>
      </c>
      <c r="L114" s="46">
        <v>5</v>
      </c>
      <c r="M114" s="46" t="s">
        <v>335</v>
      </c>
      <c r="N114" s="76">
        <f t="shared" si="35"/>
        <v>120500</v>
      </c>
      <c r="O114" s="76">
        <f t="shared" si="36"/>
        <v>3615</v>
      </c>
      <c r="P114" s="76">
        <f t="shared" si="45"/>
        <v>3200</v>
      </c>
      <c r="Q114" s="77">
        <f t="shared" si="24"/>
        <v>2.6556016597510373E-2</v>
      </c>
      <c r="R114" s="76">
        <f t="shared" si="37"/>
        <v>5760</v>
      </c>
      <c r="S114" s="88">
        <f t="shared" si="42"/>
        <v>2560</v>
      </c>
      <c r="T114" s="54"/>
      <c r="U114" s="58" t="s">
        <v>576</v>
      </c>
      <c r="V114" s="46">
        <v>5</v>
      </c>
      <c r="W114" s="46" t="s">
        <v>335</v>
      </c>
      <c r="X114" s="76">
        <f t="shared" si="38"/>
        <v>129975</v>
      </c>
      <c r="Y114" s="76">
        <f t="shared" si="39"/>
        <v>3899.25</v>
      </c>
      <c r="Z114" s="76">
        <f t="shared" si="46"/>
        <v>3500</v>
      </c>
      <c r="AA114" s="77">
        <f t="shared" si="25"/>
        <v>2.6928255433737256E-2</v>
      </c>
      <c r="AB114" s="76">
        <f t="shared" si="40"/>
        <v>6475</v>
      </c>
      <c r="AC114" s="88">
        <f t="shared" si="43"/>
        <v>2975</v>
      </c>
    </row>
    <row r="115" spans="1:29" s="55" customFormat="1" x14ac:dyDescent="0.4">
      <c r="A115" s="58" t="s">
        <v>576</v>
      </c>
      <c r="B115" s="46">
        <v>5</v>
      </c>
      <c r="C115" s="46" t="s">
        <v>336</v>
      </c>
      <c r="D115" s="76">
        <f t="shared" si="32"/>
        <v>100640</v>
      </c>
      <c r="E115" s="76">
        <f t="shared" si="33"/>
        <v>3019.2</v>
      </c>
      <c r="F115" s="76">
        <f t="shared" si="44"/>
        <v>2700</v>
      </c>
      <c r="G115" s="77">
        <f t="shared" si="23"/>
        <v>2.6828298887122418E-2</v>
      </c>
      <c r="H115" s="76">
        <f t="shared" si="34"/>
        <v>4590</v>
      </c>
      <c r="I115" s="88">
        <f t="shared" si="41"/>
        <v>1890</v>
      </c>
      <c r="K115" s="58" t="s">
        <v>576</v>
      </c>
      <c r="L115" s="46">
        <v>5</v>
      </c>
      <c r="M115" s="46" t="s">
        <v>336</v>
      </c>
      <c r="N115" s="76">
        <f t="shared" si="35"/>
        <v>123060</v>
      </c>
      <c r="O115" s="76">
        <f t="shared" si="36"/>
        <v>3691.7999999999997</v>
      </c>
      <c r="P115" s="76">
        <f t="shared" si="45"/>
        <v>3200</v>
      </c>
      <c r="Q115" s="77">
        <f t="shared" si="24"/>
        <v>2.6003575491630099E-2</v>
      </c>
      <c r="R115" s="76">
        <f t="shared" si="37"/>
        <v>5760</v>
      </c>
      <c r="S115" s="88">
        <f t="shared" si="42"/>
        <v>2560</v>
      </c>
      <c r="T115" s="54"/>
      <c r="U115" s="58" t="s">
        <v>576</v>
      </c>
      <c r="V115" s="46">
        <v>5</v>
      </c>
      <c r="W115" s="46" t="s">
        <v>336</v>
      </c>
      <c r="X115" s="76">
        <f t="shared" si="38"/>
        <v>132950</v>
      </c>
      <c r="Y115" s="76">
        <f t="shared" si="39"/>
        <v>3988.5</v>
      </c>
      <c r="Z115" s="76">
        <f t="shared" si="46"/>
        <v>3500</v>
      </c>
      <c r="AA115" s="77">
        <f t="shared" si="25"/>
        <v>2.6325686348251224E-2</v>
      </c>
      <c r="AB115" s="76">
        <f t="shared" si="40"/>
        <v>6475</v>
      </c>
      <c r="AC115" s="88">
        <f t="shared" si="43"/>
        <v>2975</v>
      </c>
    </row>
    <row r="116" spans="1:29" s="55" customFormat="1" x14ac:dyDescent="0.4">
      <c r="A116" s="58" t="s">
        <v>576</v>
      </c>
      <c r="B116" s="46">
        <v>5</v>
      </c>
      <c r="C116" s="46" t="s">
        <v>337</v>
      </c>
      <c r="D116" s="76">
        <f t="shared" si="32"/>
        <v>102530</v>
      </c>
      <c r="E116" s="76">
        <f t="shared" si="33"/>
        <v>3075.9</v>
      </c>
      <c r="F116" s="76">
        <f t="shared" si="44"/>
        <v>2700</v>
      </c>
      <c r="G116" s="77">
        <f t="shared" si="23"/>
        <v>2.6333755973861308E-2</v>
      </c>
      <c r="H116" s="76">
        <f t="shared" si="34"/>
        <v>4590</v>
      </c>
      <c r="I116" s="88">
        <f t="shared" si="41"/>
        <v>1890</v>
      </c>
      <c r="K116" s="58" t="s">
        <v>576</v>
      </c>
      <c r="L116" s="46">
        <v>5</v>
      </c>
      <c r="M116" s="46" t="s">
        <v>337</v>
      </c>
      <c r="N116" s="76">
        <f t="shared" si="35"/>
        <v>125620</v>
      </c>
      <c r="O116" s="76">
        <f t="shared" si="36"/>
        <v>3768.6</v>
      </c>
      <c r="P116" s="76">
        <f t="shared" si="45"/>
        <v>3200</v>
      </c>
      <c r="Q116" s="77">
        <f t="shared" si="24"/>
        <v>2.5473650692564877E-2</v>
      </c>
      <c r="R116" s="76">
        <f t="shared" si="37"/>
        <v>5760</v>
      </c>
      <c r="S116" s="88">
        <f t="shared" si="42"/>
        <v>2560</v>
      </c>
      <c r="T116" s="54"/>
      <c r="U116" s="58" t="s">
        <v>576</v>
      </c>
      <c r="V116" s="46">
        <v>5</v>
      </c>
      <c r="W116" s="46" t="s">
        <v>337</v>
      </c>
      <c r="X116" s="76">
        <f t="shared" si="38"/>
        <v>135925</v>
      </c>
      <c r="Y116" s="76">
        <f t="shared" si="39"/>
        <v>4077.75</v>
      </c>
      <c r="Z116" s="76">
        <f t="shared" si="46"/>
        <v>3500</v>
      </c>
      <c r="AA116" s="77">
        <f t="shared" si="25"/>
        <v>2.5749494206363802E-2</v>
      </c>
      <c r="AB116" s="76">
        <f t="shared" si="40"/>
        <v>6475</v>
      </c>
      <c r="AC116" s="88">
        <f t="shared" si="43"/>
        <v>2975</v>
      </c>
    </row>
    <row r="117" spans="1:29" s="55" customFormat="1" x14ac:dyDescent="0.4">
      <c r="A117" s="58" t="s">
        <v>576</v>
      </c>
      <c r="B117" s="46">
        <v>5</v>
      </c>
      <c r="C117" s="46" t="s">
        <v>338</v>
      </c>
      <c r="D117" s="76">
        <f t="shared" si="32"/>
        <v>104420</v>
      </c>
      <c r="E117" s="76">
        <f t="shared" si="33"/>
        <v>3132.6</v>
      </c>
      <c r="F117" s="76">
        <f t="shared" si="44"/>
        <v>2700</v>
      </c>
      <c r="G117" s="77">
        <f t="shared" si="23"/>
        <v>2.5857115495115879E-2</v>
      </c>
      <c r="H117" s="76">
        <f t="shared" si="34"/>
        <v>4590</v>
      </c>
      <c r="I117" s="88">
        <f t="shared" si="41"/>
        <v>1890</v>
      </c>
      <c r="K117" s="58" t="s">
        <v>576</v>
      </c>
      <c r="L117" s="46">
        <v>5</v>
      </c>
      <c r="M117" s="46" t="s">
        <v>338</v>
      </c>
      <c r="N117" s="76">
        <f t="shared" si="35"/>
        <v>128180</v>
      </c>
      <c r="O117" s="76">
        <f t="shared" si="36"/>
        <v>3845.3999999999996</v>
      </c>
      <c r="P117" s="76">
        <f t="shared" si="45"/>
        <v>3200</v>
      </c>
      <c r="Q117" s="77">
        <f t="shared" si="24"/>
        <v>2.4964893119051333E-2</v>
      </c>
      <c r="R117" s="76">
        <f t="shared" si="37"/>
        <v>5760</v>
      </c>
      <c r="S117" s="88">
        <f t="shared" si="42"/>
        <v>2560</v>
      </c>
      <c r="T117" s="54"/>
      <c r="U117" s="58" t="s">
        <v>576</v>
      </c>
      <c r="V117" s="46">
        <v>5</v>
      </c>
      <c r="W117" s="46" t="s">
        <v>338</v>
      </c>
      <c r="X117" s="76">
        <f t="shared" si="38"/>
        <v>138900</v>
      </c>
      <c r="Y117" s="76">
        <f t="shared" si="39"/>
        <v>4167</v>
      </c>
      <c r="Z117" s="76">
        <f t="shared" si="46"/>
        <v>3500</v>
      </c>
      <c r="AA117" s="77">
        <f t="shared" si="25"/>
        <v>2.51979841612671E-2</v>
      </c>
      <c r="AB117" s="76">
        <f t="shared" si="40"/>
        <v>6475</v>
      </c>
      <c r="AC117" s="88">
        <f t="shared" si="43"/>
        <v>2975</v>
      </c>
    </row>
    <row r="118" spans="1:29" s="55" customFormat="1" x14ac:dyDescent="0.4">
      <c r="A118" s="58" t="s">
        <v>576</v>
      </c>
      <c r="B118" s="46">
        <v>5</v>
      </c>
      <c r="C118" s="46" t="s">
        <v>339</v>
      </c>
      <c r="D118" s="76">
        <f t="shared" si="32"/>
        <v>106310</v>
      </c>
      <c r="E118" s="76">
        <f t="shared" si="33"/>
        <v>3189.2999999999997</v>
      </c>
      <c r="F118" s="76">
        <f t="shared" si="44"/>
        <v>2700</v>
      </c>
      <c r="G118" s="77">
        <f t="shared" si="23"/>
        <v>2.5397422631925501E-2</v>
      </c>
      <c r="H118" s="76">
        <f t="shared" si="34"/>
        <v>4590</v>
      </c>
      <c r="I118" s="88">
        <f t="shared" si="41"/>
        <v>1890</v>
      </c>
      <c r="K118" s="58" t="s">
        <v>576</v>
      </c>
      <c r="L118" s="46">
        <v>5</v>
      </c>
      <c r="M118" s="46" t="s">
        <v>339</v>
      </c>
      <c r="N118" s="76">
        <f t="shared" si="35"/>
        <v>130740</v>
      </c>
      <c r="O118" s="76">
        <f t="shared" si="36"/>
        <v>3922.2</v>
      </c>
      <c r="P118" s="76">
        <f t="shared" si="45"/>
        <v>3200</v>
      </c>
      <c r="Q118" s="77">
        <f t="shared" si="24"/>
        <v>2.4476059354443934E-2</v>
      </c>
      <c r="R118" s="76">
        <f t="shared" si="37"/>
        <v>5760</v>
      </c>
      <c r="S118" s="88">
        <f t="shared" si="42"/>
        <v>2560</v>
      </c>
      <c r="T118" s="54"/>
      <c r="U118" s="58" t="s">
        <v>576</v>
      </c>
      <c r="V118" s="46">
        <v>5</v>
      </c>
      <c r="W118" s="46" t="s">
        <v>339</v>
      </c>
      <c r="X118" s="76">
        <f t="shared" si="38"/>
        <v>141875</v>
      </c>
      <c r="Y118" s="76">
        <f t="shared" si="39"/>
        <v>4256.25</v>
      </c>
      <c r="Z118" s="76">
        <f t="shared" si="46"/>
        <v>3500</v>
      </c>
      <c r="AA118" s="77">
        <f t="shared" si="25"/>
        <v>2.4669603524229075E-2</v>
      </c>
      <c r="AB118" s="76">
        <f t="shared" si="40"/>
        <v>6475</v>
      </c>
      <c r="AC118" s="88">
        <f t="shared" si="43"/>
        <v>2975</v>
      </c>
    </row>
    <row r="119" spans="1:29" s="55" customFormat="1" x14ac:dyDescent="0.4">
      <c r="A119" s="58" t="s">
        <v>576</v>
      </c>
      <c r="B119" s="46">
        <v>5</v>
      </c>
      <c r="C119" s="46" t="s">
        <v>340</v>
      </c>
      <c r="D119" s="76">
        <f t="shared" si="32"/>
        <v>108200</v>
      </c>
      <c r="E119" s="76">
        <f t="shared" si="33"/>
        <v>3246</v>
      </c>
      <c r="F119" s="76">
        <f t="shared" si="44"/>
        <v>2700</v>
      </c>
      <c r="G119" s="77">
        <f t="shared" si="23"/>
        <v>2.4953789279112754E-2</v>
      </c>
      <c r="H119" s="76">
        <f t="shared" si="34"/>
        <v>4590</v>
      </c>
      <c r="I119" s="88">
        <f t="shared" si="41"/>
        <v>1890</v>
      </c>
      <c r="K119" s="58" t="s">
        <v>576</v>
      </c>
      <c r="L119" s="46">
        <v>5</v>
      </c>
      <c r="M119" s="46" t="s">
        <v>340</v>
      </c>
      <c r="N119" s="76">
        <f t="shared" si="35"/>
        <v>133300</v>
      </c>
      <c r="O119" s="76">
        <f t="shared" si="36"/>
        <v>3999</v>
      </c>
      <c r="P119" s="76">
        <f t="shared" si="45"/>
        <v>3200</v>
      </c>
      <c r="Q119" s="77">
        <f t="shared" si="24"/>
        <v>2.4006001500375095E-2</v>
      </c>
      <c r="R119" s="76">
        <f t="shared" si="37"/>
        <v>5760</v>
      </c>
      <c r="S119" s="88">
        <f t="shared" si="42"/>
        <v>2560</v>
      </c>
      <c r="T119" s="54"/>
      <c r="U119" s="58" t="s">
        <v>576</v>
      </c>
      <c r="V119" s="46">
        <v>5</v>
      </c>
      <c r="W119" s="46" t="s">
        <v>340</v>
      </c>
      <c r="X119" s="76">
        <f t="shared" si="38"/>
        <v>144850</v>
      </c>
      <c r="Y119" s="76">
        <f t="shared" si="39"/>
        <v>4345.5</v>
      </c>
      <c r="Z119" s="76">
        <f t="shared" si="46"/>
        <v>3500</v>
      </c>
      <c r="AA119" s="77">
        <f t="shared" si="25"/>
        <v>2.416292716603383E-2</v>
      </c>
      <c r="AB119" s="76">
        <f t="shared" si="40"/>
        <v>6475</v>
      </c>
      <c r="AC119" s="88">
        <f t="shared" si="43"/>
        <v>2975</v>
      </c>
    </row>
    <row r="120" spans="1:29" s="55" customFormat="1" x14ac:dyDescent="0.4">
      <c r="A120" s="58" t="s">
        <v>576</v>
      </c>
      <c r="B120" s="46">
        <v>5</v>
      </c>
      <c r="C120" s="46" t="s">
        <v>341</v>
      </c>
      <c r="D120" s="76">
        <f t="shared" si="32"/>
        <v>110090</v>
      </c>
      <c r="E120" s="76">
        <f t="shared" si="33"/>
        <v>3302.7</v>
      </c>
      <c r="F120" s="76">
        <f t="shared" si="44"/>
        <v>2700</v>
      </c>
      <c r="G120" s="77">
        <f t="shared" si="23"/>
        <v>2.4525388318648377E-2</v>
      </c>
      <c r="H120" s="76">
        <f t="shared" si="34"/>
        <v>4590</v>
      </c>
      <c r="I120" s="88">
        <f t="shared" si="41"/>
        <v>1890</v>
      </c>
      <c r="K120" s="58" t="s">
        <v>576</v>
      </c>
      <c r="L120" s="46">
        <v>5</v>
      </c>
      <c r="M120" s="46" t="s">
        <v>341</v>
      </c>
      <c r="N120" s="76">
        <f t="shared" si="35"/>
        <v>135860</v>
      </c>
      <c r="O120" s="76">
        <f t="shared" si="36"/>
        <v>4075.7999999999997</v>
      </c>
      <c r="P120" s="76">
        <f t="shared" si="45"/>
        <v>3200</v>
      </c>
      <c r="Q120" s="77">
        <f t="shared" si="24"/>
        <v>2.35536581775357E-2</v>
      </c>
      <c r="R120" s="76">
        <f t="shared" si="37"/>
        <v>5760</v>
      </c>
      <c r="S120" s="88">
        <f t="shared" si="42"/>
        <v>2560</v>
      </c>
      <c r="T120" s="54"/>
      <c r="U120" s="58" t="s">
        <v>576</v>
      </c>
      <c r="V120" s="46">
        <v>5</v>
      </c>
      <c r="W120" s="46" t="s">
        <v>341</v>
      </c>
      <c r="X120" s="76">
        <f t="shared" si="38"/>
        <v>147825</v>
      </c>
      <c r="Y120" s="76">
        <f t="shared" si="39"/>
        <v>4434.75</v>
      </c>
      <c r="Z120" s="76">
        <f t="shared" si="46"/>
        <v>3500</v>
      </c>
      <c r="AA120" s="77">
        <f t="shared" si="25"/>
        <v>2.367664468121089E-2</v>
      </c>
      <c r="AB120" s="76">
        <f t="shared" si="40"/>
        <v>6475</v>
      </c>
      <c r="AC120" s="88">
        <f t="shared" si="43"/>
        <v>2975</v>
      </c>
    </row>
    <row r="121" spans="1:29" s="55" customFormat="1" x14ac:dyDescent="0.4">
      <c r="A121" s="58" t="s">
        <v>576</v>
      </c>
      <c r="B121" s="46">
        <v>5</v>
      </c>
      <c r="C121" s="46" t="s">
        <v>342</v>
      </c>
      <c r="D121" s="76">
        <f t="shared" si="32"/>
        <v>111980</v>
      </c>
      <c r="E121" s="76">
        <f t="shared" si="33"/>
        <v>3359.4</v>
      </c>
      <c r="F121" s="76">
        <f t="shared" si="44"/>
        <v>2700</v>
      </c>
      <c r="G121" s="77">
        <f t="shared" si="23"/>
        <v>2.4111448472941596E-2</v>
      </c>
      <c r="H121" s="76">
        <f t="shared" si="34"/>
        <v>4590</v>
      </c>
      <c r="I121" s="88">
        <f t="shared" si="41"/>
        <v>1890</v>
      </c>
      <c r="K121" s="58" t="s">
        <v>576</v>
      </c>
      <c r="L121" s="46">
        <v>5</v>
      </c>
      <c r="M121" s="46" t="s">
        <v>342</v>
      </c>
      <c r="N121" s="76">
        <f t="shared" si="35"/>
        <v>138420</v>
      </c>
      <c r="O121" s="76">
        <f t="shared" si="36"/>
        <v>4152.5999999999995</v>
      </c>
      <c r="P121" s="76">
        <f t="shared" si="45"/>
        <v>3200</v>
      </c>
      <c r="Q121" s="77">
        <f t="shared" si="24"/>
        <v>2.3118046525068631E-2</v>
      </c>
      <c r="R121" s="76">
        <f t="shared" si="37"/>
        <v>5760</v>
      </c>
      <c r="S121" s="88">
        <f t="shared" si="42"/>
        <v>2560</v>
      </c>
      <c r="T121" s="54"/>
      <c r="U121" s="58" t="s">
        <v>576</v>
      </c>
      <c r="V121" s="46">
        <v>5</v>
      </c>
      <c r="W121" s="46" t="s">
        <v>342</v>
      </c>
      <c r="X121" s="76">
        <f t="shared" si="38"/>
        <v>150800</v>
      </c>
      <c r="Y121" s="76">
        <f t="shared" si="39"/>
        <v>4524</v>
      </c>
      <c r="Z121" s="76">
        <f t="shared" si="46"/>
        <v>3500</v>
      </c>
      <c r="AA121" s="77">
        <f t="shared" si="25"/>
        <v>2.3209549071618037E-2</v>
      </c>
      <c r="AB121" s="76">
        <f t="shared" si="40"/>
        <v>6475</v>
      </c>
      <c r="AC121" s="88">
        <f t="shared" si="43"/>
        <v>2975</v>
      </c>
    </row>
    <row r="122" spans="1:29" s="55" customFormat="1" x14ac:dyDescent="0.4">
      <c r="A122" s="58" t="s">
        <v>576</v>
      </c>
      <c r="B122" s="46">
        <v>5</v>
      </c>
      <c r="C122" s="46" t="s">
        <v>343</v>
      </c>
      <c r="D122" s="76">
        <f t="shared" si="32"/>
        <v>113870</v>
      </c>
      <c r="E122" s="76">
        <f t="shared" si="33"/>
        <v>3416.1</v>
      </c>
      <c r="F122" s="76">
        <f t="shared" si="44"/>
        <v>2700</v>
      </c>
      <c r="G122" s="77">
        <f t="shared" si="23"/>
        <v>2.3711249670677087E-2</v>
      </c>
      <c r="H122" s="76">
        <f t="shared" si="34"/>
        <v>4590</v>
      </c>
      <c r="I122" s="88">
        <f t="shared" si="41"/>
        <v>1890</v>
      </c>
      <c r="K122" s="58" t="s">
        <v>576</v>
      </c>
      <c r="L122" s="46">
        <v>5</v>
      </c>
      <c r="M122" s="46" t="s">
        <v>343</v>
      </c>
      <c r="N122" s="76">
        <f t="shared" si="35"/>
        <v>140980</v>
      </c>
      <c r="O122" s="76">
        <f t="shared" si="36"/>
        <v>4229.3999999999996</v>
      </c>
      <c r="P122" s="76">
        <f t="shared" si="45"/>
        <v>3200</v>
      </c>
      <c r="Q122" s="77">
        <f t="shared" si="24"/>
        <v>2.2698255071641367E-2</v>
      </c>
      <c r="R122" s="76">
        <f t="shared" si="37"/>
        <v>5760</v>
      </c>
      <c r="S122" s="88">
        <f t="shared" si="42"/>
        <v>2560</v>
      </c>
      <c r="T122" s="54"/>
      <c r="U122" s="58" t="s">
        <v>576</v>
      </c>
      <c r="V122" s="46">
        <v>5</v>
      </c>
      <c r="W122" s="46" t="s">
        <v>343</v>
      </c>
      <c r="X122" s="76">
        <f t="shared" si="38"/>
        <v>153775</v>
      </c>
      <c r="Y122" s="76">
        <f t="shared" si="39"/>
        <v>4613.25</v>
      </c>
      <c r="Z122" s="76">
        <f t="shared" si="46"/>
        <v>3500</v>
      </c>
      <c r="AA122" s="77">
        <f t="shared" si="25"/>
        <v>2.2760526743618923E-2</v>
      </c>
      <c r="AB122" s="76">
        <f t="shared" si="40"/>
        <v>6475</v>
      </c>
      <c r="AC122" s="88">
        <f t="shared" si="43"/>
        <v>2975</v>
      </c>
    </row>
    <row r="123" spans="1:29" s="55" customFormat="1" x14ac:dyDescent="0.4">
      <c r="A123" s="58" t="s">
        <v>576</v>
      </c>
      <c r="B123" s="46">
        <v>5</v>
      </c>
      <c r="C123" s="46" t="s">
        <v>344</v>
      </c>
      <c r="D123" s="76">
        <f t="shared" si="32"/>
        <v>115760</v>
      </c>
      <c r="E123" s="76">
        <f t="shared" si="33"/>
        <v>3472.7999999999997</v>
      </c>
      <c r="F123" s="76">
        <f t="shared" si="44"/>
        <v>2700</v>
      </c>
      <c r="G123" s="77">
        <f t="shared" si="23"/>
        <v>2.3324118866620596E-2</v>
      </c>
      <c r="H123" s="76">
        <f t="shared" si="34"/>
        <v>4590</v>
      </c>
      <c r="I123" s="88">
        <f t="shared" si="41"/>
        <v>1890</v>
      </c>
      <c r="K123" s="58" t="s">
        <v>576</v>
      </c>
      <c r="L123" s="46">
        <v>5</v>
      </c>
      <c r="M123" s="46" t="s">
        <v>344</v>
      </c>
      <c r="N123" s="76">
        <f t="shared" si="35"/>
        <v>143540</v>
      </c>
      <c r="O123" s="76">
        <f t="shared" si="36"/>
        <v>4306.2</v>
      </c>
      <c r="P123" s="76">
        <f t="shared" si="45"/>
        <v>3200</v>
      </c>
      <c r="Q123" s="77">
        <f t="shared" si="24"/>
        <v>2.2293437369374391E-2</v>
      </c>
      <c r="R123" s="76">
        <f t="shared" si="37"/>
        <v>5760</v>
      </c>
      <c r="S123" s="88">
        <f t="shared" si="42"/>
        <v>2560</v>
      </c>
      <c r="T123" s="54"/>
      <c r="U123" s="58" t="s">
        <v>576</v>
      </c>
      <c r="V123" s="46">
        <v>5</v>
      </c>
      <c r="W123" s="46" t="s">
        <v>344</v>
      </c>
      <c r="X123" s="76">
        <f t="shared" si="38"/>
        <v>156750</v>
      </c>
      <c r="Y123" s="76">
        <f t="shared" si="39"/>
        <v>4702.5</v>
      </c>
      <c r="Z123" s="76">
        <f t="shared" si="46"/>
        <v>3500</v>
      </c>
      <c r="AA123" s="77">
        <f t="shared" si="25"/>
        <v>2.2328548644338118E-2</v>
      </c>
      <c r="AB123" s="76">
        <f t="shared" si="40"/>
        <v>6475</v>
      </c>
      <c r="AC123" s="88">
        <f t="shared" si="43"/>
        <v>2975</v>
      </c>
    </row>
    <row r="124" spans="1:29" s="55" customFormat="1" x14ac:dyDescent="0.4">
      <c r="A124" s="58" t="s">
        <v>576</v>
      </c>
      <c r="B124" s="46">
        <v>5</v>
      </c>
      <c r="C124" s="46" t="s">
        <v>345</v>
      </c>
      <c r="D124" s="76">
        <f t="shared" si="32"/>
        <v>117650</v>
      </c>
      <c r="E124" s="76">
        <f t="shared" si="33"/>
        <v>3529.5</v>
      </c>
      <c r="F124" s="76">
        <f t="shared" si="44"/>
        <v>2700</v>
      </c>
      <c r="G124" s="77">
        <f t="shared" si="23"/>
        <v>2.2949426264343393E-2</v>
      </c>
      <c r="H124" s="76">
        <f t="shared" si="34"/>
        <v>4590</v>
      </c>
      <c r="I124" s="88">
        <f t="shared" si="41"/>
        <v>1890</v>
      </c>
      <c r="K124" s="58" t="s">
        <v>576</v>
      </c>
      <c r="L124" s="46">
        <v>5</v>
      </c>
      <c r="M124" s="46" t="s">
        <v>345</v>
      </c>
      <c r="N124" s="76">
        <f t="shared" si="35"/>
        <v>146100</v>
      </c>
      <c r="O124" s="76">
        <f t="shared" si="36"/>
        <v>4383</v>
      </c>
      <c r="P124" s="76">
        <f t="shared" si="45"/>
        <v>3200</v>
      </c>
      <c r="Q124" s="77">
        <f t="shared" si="24"/>
        <v>2.190280629705681E-2</v>
      </c>
      <c r="R124" s="76">
        <f t="shared" si="37"/>
        <v>5760</v>
      </c>
      <c r="S124" s="88">
        <f t="shared" si="42"/>
        <v>2560</v>
      </c>
      <c r="T124" s="54"/>
      <c r="U124" s="58" t="s">
        <v>576</v>
      </c>
      <c r="V124" s="46">
        <v>5</v>
      </c>
      <c r="W124" s="46" t="s">
        <v>345</v>
      </c>
      <c r="X124" s="76">
        <f t="shared" si="38"/>
        <v>159725</v>
      </c>
      <c r="Y124" s="76">
        <f t="shared" si="39"/>
        <v>4791.75</v>
      </c>
      <c r="Z124" s="76">
        <f t="shared" si="46"/>
        <v>3500</v>
      </c>
      <c r="AA124" s="77">
        <f t="shared" si="25"/>
        <v>2.1912662388480199E-2</v>
      </c>
      <c r="AB124" s="76">
        <f t="shared" si="40"/>
        <v>6475</v>
      </c>
      <c r="AC124" s="88">
        <f t="shared" si="43"/>
        <v>2975</v>
      </c>
    </row>
    <row r="125" spans="1:29" s="55" customFormat="1" x14ac:dyDescent="0.4">
      <c r="A125" s="58" t="s">
        <v>576</v>
      </c>
      <c r="B125" s="46">
        <v>5</v>
      </c>
      <c r="C125" s="46" t="s">
        <v>346</v>
      </c>
      <c r="D125" s="76">
        <f t="shared" si="32"/>
        <v>119540</v>
      </c>
      <c r="E125" s="76">
        <f t="shared" si="33"/>
        <v>3586.2</v>
      </c>
      <c r="F125" s="76">
        <f t="shared" si="44"/>
        <v>2700</v>
      </c>
      <c r="G125" s="77">
        <f t="shared" si="23"/>
        <v>2.2586581897272879E-2</v>
      </c>
      <c r="H125" s="76">
        <f t="shared" si="34"/>
        <v>4590</v>
      </c>
      <c r="I125" s="88">
        <f t="shared" si="41"/>
        <v>1890</v>
      </c>
      <c r="K125" s="58" t="s">
        <v>576</v>
      </c>
      <c r="L125" s="46">
        <v>5</v>
      </c>
      <c r="M125" s="46" t="s">
        <v>346</v>
      </c>
      <c r="N125" s="76">
        <f t="shared" si="35"/>
        <v>148660</v>
      </c>
      <c r="O125" s="76">
        <f t="shared" si="36"/>
        <v>4459.8</v>
      </c>
      <c r="P125" s="76">
        <f t="shared" si="45"/>
        <v>3200</v>
      </c>
      <c r="Q125" s="77">
        <f t="shared" si="24"/>
        <v>2.1525628951970941E-2</v>
      </c>
      <c r="R125" s="76">
        <f t="shared" si="37"/>
        <v>5760</v>
      </c>
      <c r="S125" s="88">
        <f t="shared" si="42"/>
        <v>2560</v>
      </c>
      <c r="T125" s="54"/>
      <c r="U125" s="58" t="s">
        <v>576</v>
      </c>
      <c r="V125" s="46">
        <v>5</v>
      </c>
      <c r="W125" s="46" t="s">
        <v>346</v>
      </c>
      <c r="X125" s="76">
        <f t="shared" si="38"/>
        <v>162700</v>
      </c>
      <c r="Y125" s="76">
        <f t="shared" si="39"/>
        <v>4881</v>
      </c>
      <c r="Z125" s="76">
        <f t="shared" si="46"/>
        <v>3500</v>
      </c>
      <c r="AA125" s="77">
        <f t="shared" si="25"/>
        <v>2.1511985248924399E-2</v>
      </c>
      <c r="AB125" s="76">
        <f t="shared" si="40"/>
        <v>6475</v>
      </c>
      <c r="AC125" s="88">
        <f t="shared" si="43"/>
        <v>2975</v>
      </c>
    </row>
    <row r="126" spans="1:29" s="55" customFormat="1" x14ac:dyDescent="0.4">
      <c r="A126" s="58" t="s">
        <v>576</v>
      </c>
      <c r="B126" s="46">
        <v>5</v>
      </c>
      <c r="C126" s="46" t="s">
        <v>347</v>
      </c>
      <c r="D126" s="76">
        <f t="shared" si="32"/>
        <v>121430</v>
      </c>
      <c r="E126" s="76">
        <f t="shared" si="33"/>
        <v>3642.9</v>
      </c>
      <c r="F126" s="76">
        <f t="shared" si="44"/>
        <v>2700</v>
      </c>
      <c r="G126" s="77">
        <f t="shared" si="23"/>
        <v>2.2235032529029069E-2</v>
      </c>
      <c r="H126" s="76">
        <f t="shared" si="34"/>
        <v>4590</v>
      </c>
      <c r="I126" s="88">
        <f t="shared" si="41"/>
        <v>1890</v>
      </c>
      <c r="K126" s="58" t="s">
        <v>576</v>
      </c>
      <c r="L126" s="46">
        <v>5</v>
      </c>
      <c r="M126" s="46" t="s">
        <v>347</v>
      </c>
      <c r="N126" s="76">
        <f t="shared" si="35"/>
        <v>151220</v>
      </c>
      <c r="O126" s="76">
        <f t="shared" si="36"/>
        <v>4536.5999999999995</v>
      </c>
      <c r="P126" s="76">
        <f t="shared" si="45"/>
        <v>3200</v>
      </c>
      <c r="Q126" s="77">
        <f t="shared" si="24"/>
        <v>2.1161222060573998E-2</v>
      </c>
      <c r="R126" s="76">
        <f t="shared" si="37"/>
        <v>5760</v>
      </c>
      <c r="S126" s="88">
        <f t="shared" si="42"/>
        <v>2560</v>
      </c>
      <c r="T126" s="54"/>
      <c r="U126" s="58" t="s">
        <v>576</v>
      </c>
      <c r="V126" s="46">
        <v>5</v>
      </c>
      <c r="W126" s="46" t="s">
        <v>347</v>
      </c>
      <c r="X126" s="76">
        <f t="shared" si="38"/>
        <v>165675</v>
      </c>
      <c r="Y126" s="76">
        <f t="shared" si="39"/>
        <v>4970.25</v>
      </c>
      <c r="Z126" s="76">
        <f t="shared" si="46"/>
        <v>3500</v>
      </c>
      <c r="AA126" s="77">
        <f t="shared" si="25"/>
        <v>2.1125697902519995E-2</v>
      </c>
      <c r="AB126" s="76">
        <f t="shared" si="40"/>
        <v>6475</v>
      </c>
      <c r="AC126" s="88">
        <f t="shared" si="43"/>
        <v>2975</v>
      </c>
    </row>
    <row r="127" spans="1:29" s="55" customFormat="1" x14ac:dyDescent="0.4">
      <c r="A127" s="58" t="s">
        <v>576</v>
      </c>
      <c r="B127" s="46">
        <v>5</v>
      </c>
      <c r="C127" s="46" t="s">
        <v>348</v>
      </c>
      <c r="D127" s="76">
        <f t="shared" si="32"/>
        <v>123320</v>
      </c>
      <c r="E127" s="76">
        <f t="shared" si="33"/>
        <v>3699.6</v>
      </c>
      <c r="F127" s="76">
        <f t="shared" si="44"/>
        <v>2700</v>
      </c>
      <c r="G127" s="77">
        <f t="shared" si="23"/>
        <v>2.1894258838793382E-2</v>
      </c>
      <c r="H127" s="76">
        <f t="shared" si="34"/>
        <v>4590</v>
      </c>
      <c r="I127" s="88">
        <f t="shared" si="41"/>
        <v>1890</v>
      </c>
      <c r="K127" s="58" t="s">
        <v>576</v>
      </c>
      <c r="L127" s="46">
        <v>5</v>
      </c>
      <c r="M127" s="46" t="s">
        <v>348</v>
      </c>
      <c r="N127" s="76">
        <f t="shared" si="35"/>
        <v>153780</v>
      </c>
      <c r="O127" s="76">
        <f t="shared" si="36"/>
        <v>4613.3999999999996</v>
      </c>
      <c r="P127" s="76">
        <f t="shared" si="45"/>
        <v>3200</v>
      </c>
      <c r="Q127" s="77">
        <f t="shared" si="24"/>
        <v>2.0808947847574456E-2</v>
      </c>
      <c r="R127" s="76">
        <f t="shared" si="37"/>
        <v>5760</v>
      </c>
      <c r="S127" s="88">
        <f t="shared" si="42"/>
        <v>2560</v>
      </c>
      <c r="T127" s="54"/>
      <c r="U127" s="58" t="s">
        <v>576</v>
      </c>
      <c r="V127" s="46">
        <v>5</v>
      </c>
      <c r="W127" s="46" t="s">
        <v>348</v>
      </c>
      <c r="X127" s="76">
        <f t="shared" si="38"/>
        <v>168650</v>
      </c>
      <c r="Y127" s="76">
        <f t="shared" si="39"/>
        <v>5059.5</v>
      </c>
      <c r="Z127" s="76">
        <f t="shared" si="46"/>
        <v>3500</v>
      </c>
      <c r="AA127" s="77">
        <f t="shared" si="25"/>
        <v>2.0753038837829824E-2</v>
      </c>
      <c r="AB127" s="76">
        <f t="shared" si="40"/>
        <v>6475</v>
      </c>
      <c r="AC127" s="88">
        <f t="shared" si="43"/>
        <v>2975</v>
      </c>
    </row>
    <row r="128" spans="1:29" s="55" customFormat="1" x14ac:dyDescent="0.4">
      <c r="A128" s="89" t="s">
        <v>576</v>
      </c>
      <c r="B128" s="78">
        <v>5</v>
      </c>
      <c r="C128" s="78" t="s">
        <v>349</v>
      </c>
      <c r="D128" s="79">
        <f t="shared" si="32"/>
        <v>125210</v>
      </c>
      <c r="E128" s="79">
        <f t="shared" si="33"/>
        <v>3756.2999999999997</v>
      </c>
      <c r="F128" s="79">
        <f t="shared" si="44"/>
        <v>2700</v>
      </c>
      <c r="G128" s="80">
        <f t="shared" si="23"/>
        <v>2.1563772861592525E-2</v>
      </c>
      <c r="H128" s="79">
        <f t="shared" si="34"/>
        <v>4590</v>
      </c>
      <c r="I128" s="90">
        <f t="shared" si="41"/>
        <v>1890</v>
      </c>
      <c r="K128" s="89" t="s">
        <v>576</v>
      </c>
      <c r="L128" s="78">
        <v>5</v>
      </c>
      <c r="M128" s="78" t="s">
        <v>349</v>
      </c>
      <c r="N128" s="79">
        <f t="shared" si="35"/>
        <v>156340</v>
      </c>
      <c r="O128" s="79">
        <f t="shared" si="36"/>
        <v>4690.2</v>
      </c>
      <c r="P128" s="79">
        <f t="shared" si="45"/>
        <v>3200</v>
      </c>
      <c r="Q128" s="80">
        <f t="shared" si="24"/>
        <v>2.0468210310860945E-2</v>
      </c>
      <c r="R128" s="79">
        <f t="shared" si="37"/>
        <v>5760</v>
      </c>
      <c r="S128" s="90">
        <f t="shared" si="42"/>
        <v>2560</v>
      </c>
      <c r="T128" s="54"/>
      <c r="U128" s="89" t="s">
        <v>576</v>
      </c>
      <c r="V128" s="78">
        <v>5</v>
      </c>
      <c r="W128" s="78" t="s">
        <v>349</v>
      </c>
      <c r="X128" s="79">
        <f t="shared" si="38"/>
        <v>171625</v>
      </c>
      <c r="Y128" s="79">
        <f t="shared" si="39"/>
        <v>5148.75</v>
      </c>
      <c r="Z128" s="79">
        <f t="shared" si="46"/>
        <v>3500</v>
      </c>
      <c r="AA128" s="80">
        <f t="shared" si="25"/>
        <v>2.0393299344501091E-2</v>
      </c>
      <c r="AB128" s="79">
        <f t="shared" si="40"/>
        <v>6475</v>
      </c>
      <c r="AC128" s="90">
        <f t="shared" si="43"/>
        <v>2975</v>
      </c>
    </row>
    <row r="129" spans="1:29" s="55" customFormat="1" x14ac:dyDescent="0.4">
      <c r="A129" s="58" t="s">
        <v>579</v>
      </c>
      <c r="B129" s="46">
        <v>6</v>
      </c>
      <c r="C129" s="46" t="s">
        <v>350</v>
      </c>
      <c r="D129" s="76">
        <f t="shared" si="32"/>
        <v>127100</v>
      </c>
      <c r="E129" s="76">
        <f t="shared" si="33"/>
        <v>3813</v>
      </c>
      <c r="F129" s="76">
        <f>ROUND(E129,-2)</f>
        <v>3800</v>
      </c>
      <c r="G129" s="77">
        <f t="shared" si="23"/>
        <v>2.9897718332022032E-2</v>
      </c>
      <c r="H129" s="76">
        <f t="shared" si="34"/>
        <v>6460</v>
      </c>
      <c r="I129" s="88">
        <f t="shared" si="41"/>
        <v>2660</v>
      </c>
      <c r="K129" s="58" t="s">
        <v>579</v>
      </c>
      <c r="L129" s="46">
        <v>6</v>
      </c>
      <c r="M129" s="46" t="s">
        <v>350</v>
      </c>
      <c r="N129" s="76">
        <f t="shared" si="35"/>
        <v>158900</v>
      </c>
      <c r="O129" s="76">
        <f t="shared" si="36"/>
        <v>4767</v>
      </c>
      <c r="P129" s="76">
        <f>ROUND(O129,-2)</f>
        <v>4800</v>
      </c>
      <c r="Q129" s="77">
        <f t="shared" si="24"/>
        <v>3.0207677784770296E-2</v>
      </c>
      <c r="R129" s="76">
        <f t="shared" si="37"/>
        <v>8640</v>
      </c>
      <c r="S129" s="88">
        <f t="shared" si="42"/>
        <v>3840</v>
      </c>
      <c r="T129" s="54"/>
      <c r="U129" s="58" t="s">
        <v>579</v>
      </c>
      <c r="V129" s="46">
        <v>6</v>
      </c>
      <c r="W129" s="46" t="s">
        <v>350</v>
      </c>
      <c r="X129" s="76">
        <f t="shared" si="38"/>
        <v>174600</v>
      </c>
      <c r="Y129" s="76">
        <f t="shared" si="39"/>
        <v>5238</v>
      </c>
      <c r="Z129" s="76">
        <f>ROUND(Y129,-2)</f>
        <v>5200</v>
      </c>
      <c r="AA129" s="77">
        <f t="shared" si="25"/>
        <v>2.9782359679266894E-2</v>
      </c>
      <c r="AB129" s="76">
        <f t="shared" si="40"/>
        <v>9620</v>
      </c>
      <c r="AC129" s="88">
        <f t="shared" si="43"/>
        <v>4420</v>
      </c>
    </row>
    <row r="130" spans="1:29" s="55" customFormat="1" x14ac:dyDescent="0.4">
      <c r="A130" s="58" t="s">
        <v>579</v>
      </c>
      <c r="B130" s="46">
        <v>6</v>
      </c>
      <c r="C130" s="46" t="s">
        <v>351</v>
      </c>
      <c r="D130" s="76">
        <f t="shared" si="32"/>
        <v>129760</v>
      </c>
      <c r="E130" s="76">
        <f t="shared" si="33"/>
        <v>3892.7999999999997</v>
      </c>
      <c r="F130" s="76">
        <f>F129</f>
        <v>3800</v>
      </c>
      <c r="G130" s="77">
        <f t="shared" si="23"/>
        <v>2.9284833538840937E-2</v>
      </c>
      <c r="H130" s="76">
        <f t="shared" si="34"/>
        <v>6460</v>
      </c>
      <c r="I130" s="88">
        <f t="shared" si="41"/>
        <v>2660</v>
      </c>
      <c r="K130" s="58" t="s">
        <v>579</v>
      </c>
      <c r="L130" s="46">
        <v>6</v>
      </c>
      <c r="M130" s="46" t="s">
        <v>351</v>
      </c>
      <c r="N130" s="76">
        <f t="shared" si="35"/>
        <v>162740</v>
      </c>
      <c r="O130" s="76">
        <f t="shared" si="36"/>
        <v>4882.2</v>
      </c>
      <c r="P130" s="76">
        <f>P129</f>
        <v>4800</v>
      </c>
      <c r="Q130" s="77">
        <f t="shared" si="24"/>
        <v>2.9494899840235959E-2</v>
      </c>
      <c r="R130" s="76">
        <f t="shared" si="37"/>
        <v>8640</v>
      </c>
      <c r="S130" s="88">
        <f t="shared" si="42"/>
        <v>3840</v>
      </c>
      <c r="T130" s="54"/>
      <c r="U130" s="58" t="s">
        <v>579</v>
      </c>
      <c r="V130" s="46">
        <v>6</v>
      </c>
      <c r="W130" s="46" t="s">
        <v>351</v>
      </c>
      <c r="X130" s="76">
        <f t="shared" si="38"/>
        <v>179020</v>
      </c>
      <c r="Y130" s="76">
        <f t="shared" si="39"/>
        <v>5370.5999999999995</v>
      </c>
      <c r="Z130" s="76">
        <f>Z129</f>
        <v>5200</v>
      </c>
      <c r="AA130" s="77">
        <f t="shared" si="25"/>
        <v>2.9047033850966374E-2</v>
      </c>
      <c r="AB130" s="76">
        <f t="shared" si="40"/>
        <v>9620</v>
      </c>
      <c r="AC130" s="88">
        <f t="shared" si="43"/>
        <v>4420</v>
      </c>
    </row>
    <row r="131" spans="1:29" s="55" customFormat="1" x14ac:dyDescent="0.4">
      <c r="A131" s="58" t="s">
        <v>579</v>
      </c>
      <c r="B131" s="46">
        <v>6</v>
      </c>
      <c r="C131" s="46" t="s">
        <v>352</v>
      </c>
      <c r="D131" s="76">
        <f t="shared" si="32"/>
        <v>132420</v>
      </c>
      <c r="E131" s="76">
        <f t="shared" si="33"/>
        <v>3972.6</v>
      </c>
      <c r="F131" s="76">
        <f t="shared" ref="F131:F148" si="47">F130</f>
        <v>3800</v>
      </c>
      <c r="G131" s="77">
        <f t="shared" si="23"/>
        <v>2.8696571514876906E-2</v>
      </c>
      <c r="H131" s="76">
        <f t="shared" si="34"/>
        <v>6460</v>
      </c>
      <c r="I131" s="88">
        <f t="shared" si="41"/>
        <v>2660</v>
      </c>
      <c r="K131" s="58" t="s">
        <v>579</v>
      </c>
      <c r="L131" s="46">
        <v>6</v>
      </c>
      <c r="M131" s="46" t="s">
        <v>352</v>
      </c>
      <c r="N131" s="76">
        <f t="shared" si="35"/>
        <v>166580</v>
      </c>
      <c r="O131" s="76">
        <f t="shared" si="36"/>
        <v>4997.3999999999996</v>
      </c>
      <c r="P131" s="76">
        <f t="shared" ref="P131:P148" si="48">P130</f>
        <v>4800</v>
      </c>
      <c r="Q131" s="77">
        <f t="shared" si="24"/>
        <v>2.8814983791571616E-2</v>
      </c>
      <c r="R131" s="76">
        <f t="shared" si="37"/>
        <v>8640</v>
      </c>
      <c r="S131" s="88">
        <f t="shared" si="42"/>
        <v>3840</v>
      </c>
      <c r="T131" s="54"/>
      <c r="U131" s="58" t="s">
        <v>579</v>
      </c>
      <c r="V131" s="46">
        <v>6</v>
      </c>
      <c r="W131" s="46" t="s">
        <v>352</v>
      </c>
      <c r="X131" s="76">
        <f t="shared" si="38"/>
        <v>183440</v>
      </c>
      <c r="Y131" s="76">
        <f t="shared" si="39"/>
        <v>5503.2</v>
      </c>
      <c r="Z131" s="76">
        <f t="shared" ref="Z131:Z148" si="49">Z130</f>
        <v>5200</v>
      </c>
      <c r="AA131" s="77">
        <f t="shared" si="25"/>
        <v>2.8347143480156999E-2</v>
      </c>
      <c r="AB131" s="76">
        <f t="shared" si="40"/>
        <v>9620</v>
      </c>
      <c r="AC131" s="88">
        <f t="shared" si="43"/>
        <v>4420</v>
      </c>
    </row>
    <row r="132" spans="1:29" s="55" customFormat="1" x14ac:dyDescent="0.4">
      <c r="A132" s="58" t="s">
        <v>579</v>
      </c>
      <c r="B132" s="46">
        <v>6</v>
      </c>
      <c r="C132" s="46" t="s">
        <v>353</v>
      </c>
      <c r="D132" s="76">
        <f t="shared" si="32"/>
        <v>135080</v>
      </c>
      <c r="E132" s="76">
        <f t="shared" si="33"/>
        <v>4052.3999999999996</v>
      </c>
      <c r="F132" s="76">
        <f t="shared" si="47"/>
        <v>3800</v>
      </c>
      <c r="G132" s="77">
        <f t="shared" si="23"/>
        <v>2.8131477642878294E-2</v>
      </c>
      <c r="H132" s="76">
        <f t="shared" si="34"/>
        <v>6460</v>
      </c>
      <c r="I132" s="88">
        <f t="shared" si="41"/>
        <v>2660</v>
      </c>
      <c r="K132" s="58" t="s">
        <v>579</v>
      </c>
      <c r="L132" s="46">
        <v>6</v>
      </c>
      <c r="M132" s="46" t="s">
        <v>353</v>
      </c>
      <c r="N132" s="76">
        <f t="shared" si="35"/>
        <v>170420</v>
      </c>
      <c r="O132" s="76">
        <f t="shared" si="36"/>
        <v>5112.5999999999995</v>
      </c>
      <c r="P132" s="76">
        <f t="shared" si="48"/>
        <v>4800</v>
      </c>
      <c r="Q132" s="77">
        <f t="shared" si="24"/>
        <v>2.8165708250205375E-2</v>
      </c>
      <c r="R132" s="76">
        <f t="shared" si="37"/>
        <v>8640</v>
      </c>
      <c r="S132" s="88">
        <f t="shared" si="42"/>
        <v>3840</v>
      </c>
      <c r="T132" s="54"/>
      <c r="U132" s="58" t="s">
        <v>579</v>
      </c>
      <c r="V132" s="46">
        <v>6</v>
      </c>
      <c r="W132" s="46" t="s">
        <v>353</v>
      </c>
      <c r="X132" s="76">
        <f t="shared" si="38"/>
        <v>187860</v>
      </c>
      <c r="Y132" s="76">
        <f t="shared" si="39"/>
        <v>5635.8</v>
      </c>
      <c r="Z132" s="76">
        <f t="shared" si="49"/>
        <v>5200</v>
      </c>
      <c r="AA132" s="77">
        <f t="shared" si="25"/>
        <v>2.7680187373576068E-2</v>
      </c>
      <c r="AB132" s="76">
        <f t="shared" si="40"/>
        <v>9620</v>
      </c>
      <c r="AC132" s="88">
        <f t="shared" si="43"/>
        <v>4420</v>
      </c>
    </row>
    <row r="133" spans="1:29" s="55" customFormat="1" x14ac:dyDescent="0.4">
      <c r="A133" s="58" t="s">
        <v>579</v>
      </c>
      <c r="B133" s="46">
        <v>6</v>
      </c>
      <c r="C133" s="46" t="s">
        <v>354</v>
      </c>
      <c r="D133" s="76">
        <f t="shared" si="32"/>
        <v>137740</v>
      </c>
      <c r="E133" s="76">
        <f t="shared" si="33"/>
        <v>4132.2</v>
      </c>
      <c r="F133" s="76">
        <f t="shared" si="47"/>
        <v>3800</v>
      </c>
      <c r="G133" s="77">
        <f t="shared" si="23"/>
        <v>2.7588209670393497E-2</v>
      </c>
      <c r="H133" s="76">
        <f t="shared" si="34"/>
        <v>6460</v>
      </c>
      <c r="I133" s="88">
        <f t="shared" si="41"/>
        <v>2660</v>
      </c>
      <c r="K133" s="58" t="s">
        <v>579</v>
      </c>
      <c r="L133" s="46">
        <v>6</v>
      </c>
      <c r="M133" s="46" t="s">
        <v>354</v>
      </c>
      <c r="N133" s="76">
        <f t="shared" si="35"/>
        <v>174260</v>
      </c>
      <c r="O133" s="76">
        <f t="shared" si="36"/>
        <v>5227.8</v>
      </c>
      <c r="P133" s="76">
        <f t="shared" si="48"/>
        <v>4800</v>
      </c>
      <c r="Q133" s="77">
        <f t="shared" si="24"/>
        <v>2.7545047629978194E-2</v>
      </c>
      <c r="R133" s="76">
        <f t="shared" si="37"/>
        <v>8640</v>
      </c>
      <c r="S133" s="88">
        <f t="shared" si="42"/>
        <v>3840</v>
      </c>
      <c r="T133" s="54"/>
      <c r="U133" s="58" t="s">
        <v>579</v>
      </c>
      <c r="V133" s="46">
        <v>6</v>
      </c>
      <c r="W133" s="46" t="s">
        <v>354</v>
      </c>
      <c r="X133" s="76">
        <f t="shared" si="38"/>
        <v>192280</v>
      </c>
      <c r="Y133" s="76">
        <f t="shared" si="39"/>
        <v>5768.4</v>
      </c>
      <c r="Z133" s="76">
        <f t="shared" si="49"/>
        <v>5200</v>
      </c>
      <c r="AA133" s="77">
        <f t="shared" si="25"/>
        <v>2.7043894320782191E-2</v>
      </c>
      <c r="AB133" s="76">
        <f t="shared" si="40"/>
        <v>9620</v>
      </c>
      <c r="AC133" s="88">
        <f t="shared" si="43"/>
        <v>4420</v>
      </c>
    </row>
    <row r="134" spans="1:29" s="55" customFormat="1" x14ac:dyDescent="0.4">
      <c r="A134" s="58" t="s">
        <v>579</v>
      </c>
      <c r="B134" s="46">
        <v>6</v>
      </c>
      <c r="C134" s="46" t="s">
        <v>355</v>
      </c>
      <c r="D134" s="76">
        <f t="shared" si="32"/>
        <v>140400</v>
      </c>
      <c r="E134" s="76">
        <f t="shared" si="33"/>
        <v>4212</v>
      </c>
      <c r="F134" s="76">
        <f t="shared" si="47"/>
        <v>3800</v>
      </c>
      <c r="G134" s="77">
        <f t="shared" ref="G134:G197" si="50">F134/D134</f>
        <v>2.7065527065527065E-2</v>
      </c>
      <c r="H134" s="76">
        <f t="shared" si="34"/>
        <v>6460</v>
      </c>
      <c r="I134" s="88">
        <f t="shared" si="41"/>
        <v>2660</v>
      </c>
      <c r="K134" s="58" t="s">
        <v>579</v>
      </c>
      <c r="L134" s="46">
        <v>6</v>
      </c>
      <c r="M134" s="46" t="s">
        <v>355</v>
      </c>
      <c r="N134" s="76">
        <f t="shared" si="35"/>
        <v>178100</v>
      </c>
      <c r="O134" s="76">
        <f t="shared" si="36"/>
        <v>5343</v>
      </c>
      <c r="P134" s="76">
        <f t="shared" si="48"/>
        <v>4800</v>
      </c>
      <c r="Q134" s="77">
        <f t="shared" ref="Q134:Q197" si="51">P134/N134</f>
        <v>2.695115103874228E-2</v>
      </c>
      <c r="R134" s="76">
        <f t="shared" si="37"/>
        <v>8640</v>
      </c>
      <c r="S134" s="88">
        <f t="shared" si="42"/>
        <v>3840</v>
      </c>
      <c r="T134" s="54"/>
      <c r="U134" s="58" t="s">
        <v>579</v>
      </c>
      <c r="V134" s="46">
        <v>6</v>
      </c>
      <c r="W134" s="46" t="s">
        <v>355</v>
      </c>
      <c r="X134" s="76">
        <f t="shared" si="38"/>
        <v>196700</v>
      </c>
      <c r="Y134" s="76">
        <f t="shared" si="39"/>
        <v>5901</v>
      </c>
      <c r="Z134" s="76">
        <f t="shared" si="49"/>
        <v>5200</v>
      </c>
      <c r="AA134" s="77">
        <f t="shared" ref="AA134:AA197" si="52">Z134/X134</f>
        <v>2.6436197254702594E-2</v>
      </c>
      <c r="AB134" s="76">
        <f t="shared" si="40"/>
        <v>9620</v>
      </c>
      <c r="AC134" s="88">
        <f t="shared" si="43"/>
        <v>4420</v>
      </c>
    </row>
    <row r="135" spans="1:29" s="55" customFormat="1" x14ac:dyDescent="0.4">
      <c r="A135" s="58" t="s">
        <v>579</v>
      </c>
      <c r="B135" s="46">
        <v>6</v>
      </c>
      <c r="C135" s="46" t="s">
        <v>356</v>
      </c>
      <c r="D135" s="76">
        <f t="shared" si="32"/>
        <v>143060</v>
      </c>
      <c r="E135" s="76">
        <f t="shared" si="33"/>
        <v>4291.8</v>
      </c>
      <c r="F135" s="76">
        <f t="shared" si="47"/>
        <v>3800</v>
      </c>
      <c r="G135" s="77">
        <f t="shared" si="50"/>
        <v>2.6562281560184538E-2</v>
      </c>
      <c r="H135" s="76">
        <f t="shared" si="34"/>
        <v>6460</v>
      </c>
      <c r="I135" s="88">
        <f t="shared" si="41"/>
        <v>2660</v>
      </c>
      <c r="K135" s="58" t="s">
        <v>579</v>
      </c>
      <c r="L135" s="46">
        <v>6</v>
      </c>
      <c r="M135" s="46" t="s">
        <v>356</v>
      </c>
      <c r="N135" s="76">
        <f t="shared" si="35"/>
        <v>181940</v>
      </c>
      <c r="O135" s="76">
        <f t="shared" si="36"/>
        <v>5458.2</v>
      </c>
      <c r="P135" s="76">
        <f t="shared" si="48"/>
        <v>4800</v>
      </c>
      <c r="Q135" s="77">
        <f t="shared" si="51"/>
        <v>2.6382323843025173E-2</v>
      </c>
      <c r="R135" s="76">
        <f t="shared" si="37"/>
        <v>8640</v>
      </c>
      <c r="S135" s="88">
        <f t="shared" si="42"/>
        <v>3840</v>
      </c>
      <c r="T135" s="54"/>
      <c r="U135" s="58" t="s">
        <v>579</v>
      </c>
      <c r="V135" s="46">
        <v>6</v>
      </c>
      <c r="W135" s="46" t="s">
        <v>356</v>
      </c>
      <c r="X135" s="76">
        <f t="shared" si="38"/>
        <v>201120</v>
      </c>
      <c r="Y135" s="76">
        <f t="shared" si="39"/>
        <v>6033.5999999999995</v>
      </c>
      <c r="Z135" s="76">
        <f t="shared" si="49"/>
        <v>5200</v>
      </c>
      <c r="AA135" s="77">
        <f t="shared" si="52"/>
        <v>2.5855210819411296E-2</v>
      </c>
      <c r="AB135" s="76">
        <f t="shared" si="40"/>
        <v>9620</v>
      </c>
      <c r="AC135" s="88">
        <f t="shared" si="43"/>
        <v>4420</v>
      </c>
    </row>
    <row r="136" spans="1:29" s="55" customFormat="1" x14ac:dyDescent="0.4">
      <c r="A136" s="58" t="s">
        <v>579</v>
      </c>
      <c r="B136" s="46">
        <v>6</v>
      </c>
      <c r="C136" s="46" t="s">
        <v>357</v>
      </c>
      <c r="D136" s="76">
        <f t="shared" si="32"/>
        <v>145720</v>
      </c>
      <c r="E136" s="76">
        <f t="shared" si="33"/>
        <v>4371.5999999999995</v>
      </c>
      <c r="F136" s="76">
        <f t="shared" si="47"/>
        <v>3800</v>
      </c>
      <c r="G136" s="77">
        <f t="shared" si="50"/>
        <v>2.6077408729069447E-2</v>
      </c>
      <c r="H136" s="76">
        <f t="shared" si="34"/>
        <v>6460</v>
      </c>
      <c r="I136" s="88">
        <f t="shared" si="41"/>
        <v>2660</v>
      </c>
      <c r="K136" s="58" t="s">
        <v>579</v>
      </c>
      <c r="L136" s="46">
        <v>6</v>
      </c>
      <c r="M136" s="46" t="s">
        <v>357</v>
      </c>
      <c r="N136" s="76">
        <f t="shared" si="35"/>
        <v>185780</v>
      </c>
      <c r="O136" s="76">
        <f t="shared" si="36"/>
        <v>5573.4</v>
      </c>
      <c r="P136" s="76">
        <f t="shared" si="48"/>
        <v>4800</v>
      </c>
      <c r="Q136" s="77">
        <f t="shared" si="51"/>
        <v>2.5837011519000967E-2</v>
      </c>
      <c r="R136" s="76">
        <f t="shared" si="37"/>
        <v>8640</v>
      </c>
      <c r="S136" s="88">
        <f t="shared" si="42"/>
        <v>3840</v>
      </c>
      <c r="T136" s="54"/>
      <c r="U136" s="58" t="s">
        <v>579</v>
      </c>
      <c r="V136" s="46">
        <v>6</v>
      </c>
      <c r="W136" s="46" t="s">
        <v>357</v>
      </c>
      <c r="X136" s="76">
        <f t="shared" si="38"/>
        <v>205540</v>
      </c>
      <c r="Y136" s="76">
        <f t="shared" si="39"/>
        <v>6166.2</v>
      </c>
      <c r="Z136" s="76">
        <f t="shared" si="49"/>
        <v>5200</v>
      </c>
      <c r="AA136" s="77">
        <f t="shared" si="52"/>
        <v>2.5299211832246763E-2</v>
      </c>
      <c r="AB136" s="76">
        <f t="shared" si="40"/>
        <v>9620</v>
      </c>
      <c r="AC136" s="88">
        <f t="shared" si="43"/>
        <v>4420</v>
      </c>
    </row>
    <row r="137" spans="1:29" s="55" customFormat="1" x14ac:dyDescent="0.4">
      <c r="A137" s="58" t="s">
        <v>579</v>
      </c>
      <c r="B137" s="46">
        <v>6</v>
      </c>
      <c r="C137" s="46" t="s">
        <v>358</v>
      </c>
      <c r="D137" s="76">
        <f t="shared" si="32"/>
        <v>148380</v>
      </c>
      <c r="E137" s="76">
        <f t="shared" si="33"/>
        <v>4451.3999999999996</v>
      </c>
      <c r="F137" s="76">
        <f t="shared" si="47"/>
        <v>3800</v>
      </c>
      <c r="G137" s="77">
        <f t="shared" si="50"/>
        <v>2.5609920474457475E-2</v>
      </c>
      <c r="H137" s="76">
        <f t="shared" si="34"/>
        <v>6460</v>
      </c>
      <c r="I137" s="88">
        <f t="shared" si="41"/>
        <v>2660</v>
      </c>
      <c r="K137" s="58" t="s">
        <v>579</v>
      </c>
      <c r="L137" s="46">
        <v>6</v>
      </c>
      <c r="M137" s="46" t="s">
        <v>358</v>
      </c>
      <c r="N137" s="76">
        <f t="shared" si="35"/>
        <v>189620</v>
      </c>
      <c r="O137" s="76">
        <f t="shared" si="36"/>
        <v>5688.5999999999995</v>
      </c>
      <c r="P137" s="76">
        <f t="shared" si="48"/>
        <v>4800</v>
      </c>
      <c r="Q137" s="77">
        <f t="shared" si="51"/>
        <v>2.5313785465668179E-2</v>
      </c>
      <c r="R137" s="76">
        <f t="shared" si="37"/>
        <v>8640</v>
      </c>
      <c r="S137" s="88">
        <f t="shared" si="42"/>
        <v>3840</v>
      </c>
      <c r="T137" s="54"/>
      <c r="U137" s="58" t="s">
        <v>579</v>
      </c>
      <c r="V137" s="46">
        <v>6</v>
      </c>
      <c r="W137" s="46" t="s">
        <v>358</v>
      </c>
      <c r="X137" s="76">
        <f t="shared" si="38"/>
        <v>209960</v>
      </c>
      <c r="Y137" s="76">
        <f t="shared" si="39"/>
        <v>6298.8</v>
      </c>
      <c r="Z137" s="76">
        <f t="shared" si="49"/>
        <v>5200</v>
      </c>
      <c r="AA137" s="77">
        <f t="shared" si="52"/>
        <v>2.4766622213755002E-2</v>
      </c>
      <c r="AB137" s="76">
        <f t="shared" si="40"/>
        <v>9620</v>
      </c>
      <c r="AC137" s="88">
        <f t="shared" si="43"/>
        <v>4420</v>
      </c>
    </row>
    <row r="138" spans="1:29" s="55" customFormat="1" x14ac:dyDescent="0.4">
      <c r="A138" s="58" t="s">
        <v>579</v>
      </c>
      <c r="B138" s="46">
        <v>6</v>
      </c>
      <c r="C138" s="46" t="s">
        <v>359</v>
      </c>
      <c r="D138" s="76">
        <f t="shared" si="32"/>
        <v>151040</v>
      </c>
      <c r="E138" s="76">
        <f t="shared" si="33"/>
        <v>4531.2</v>
      </c>
      <c r="F138" s="76">
        <f t="shared" si="47"/>
        <v>3800</v>
      </c>
      <c r="G138" s="77">
        <f t="shared" si="50"/>
        <v>2.5158898305084745E-2</v>
      </c>
      <c r="H138" s="76">
        <f t="shared" si="34"/>
        <v>6460</v>
      </c>
      <c r="I138" s="88">
        <f t="shared" si="41"/>
        <v>2660</v>
      </c>
      <c r="K138" s="58" t="s">
        <v>579</v>
      </c>
      <c r="L138" s="46">
        <v>6</v>
      </c>
      <c r="M138" s="46" t="s">
        <v>359</v>
      </c>
      <c r="N138" s="76">
        <f t="shared" si="35"/>
        <v>193460</v>
      </c>
      <c r="O138" s="76">
        <f t="shared" si="36"/>
        <v>5803.8</v>
      </c>
      <c r="P138" s="76">
        <f t="shared" si="48"/>
        <v>4800</v>
      </c>
      <c r="Q138" s="77">
        <f t="shared" si="51"/>
        <v>2.481133050759847E-2</v>
      </c>
      <c r="R138" s="76">
        <f t="shared" si="37"/>
        <v>8640</v>
      </c>
      <c r="S138" s="88">
        <f t="shared" si="42"/>
        <v>3840</v>
      </c>
      <c r="T138" s="54"/>
      <c r="U138" s="58" t="s">
        <v>579</v>
      </c>
      <c r="V138" s="46">
        <v>6</v>
      </c>
      <c r="W138" s="46" t="s">
        <v>359</v>
      </c>
      <c r="X138" s="76">
        <f t="shared" si="38"/>
        <v>214380</v>
      </c>
      <c r="Y138" s="76">
        <f t="shared" si="39"/>
        <v>6431.4</v>
      </c>
      <c r="Z138" s="76">
        <f t="shared" si="49"/>
        <v>5200</v>
      </c>
      <c r="AA138" s="77">
        <f t="shared" si="52"/>
        <v>2.4255994029293779E-2</v>
      </c>
      <c r="AB138" s="76">
        <f t="shared" si="40"/>
        <v>9620</v>
      </c>
      <c r="AC138" s="88">
        <f t="shared" si="43"/>
        <v>4420</v>
      </c>
    </row>
    <row r="139" spans="1:29" s="55" customFormat="1" x14ac:dyDescent="0.4">
      <c r="A139" s="58" t="s">
        <v>579</v>
      </c>
      <c r="B139" s="46">
        <v>6</v>
      </c>
      <c r="C139" s="46" t="s">
        <v>360</v>
      </c>
      <c r="D139" s="76">
        <f t="shared" si="32"/>
        <v>153700</v>
      </c>
      <c r="E139" s="76">
        <f t="shared" si="33"/>
        <v>4611</v>
      </c>
      <c r="F139" s="76">
        <f t="shared" si="47"/>
        <v>3800</v>
      </c>
      <c r="G139" s="77">
        <f t="shared" si="50"/>
        <v>2.4723487312947299E-2</v>
      </c>
      <c r="H139" s="76">
        <f t="shared" si="34"/>
        <v>6460</v>
      </c>
      <c r="I139" s="88">
        <f t="shared" si="41"/>
        <v>2660</v>
      </c>
      <c r="K139" s="58" t="s">
        <v>579</v>
      </c>
      <c r="L139" s="46">
        <v>6</v>
      </c>
      <c r="M139" s="46" t="s">
        <v>360</v>
      </c>
      <c r="N139" s="76">
        <f t="shared" si="35"/>
        <v>197300</v>
      </c>
      <c r="O139" s="76">
        <f t="shared" si="36"/>
        <v>5919</v>
      </c>
      <c r="P139" s="76">
        <f t="shared" si="48"/>
        <v>4800</v>
      </c>
      <c r="Q139" s="77">
        <f t="shared" si="51"/>
        <v>2.4328433857070453E-2</v>
      </c>
      <c r="R139" s="76">
        <f t="shared" si="37"/>
        <v>8640</v>
      </c>
      <c r="S139" s="88">
        <f t="shared" si="42"/>
        <v>3840</v>
      </c>
      <c r="T139" s="54"/>
      <c r="U139" s="58" t="s">
        <v>579</v>
      </c>
      <c r="V139" s="46">
        <v>6</v>
      </c>
      <c r="W139" s="46" t="s">
        <v>360</v>
      </c>
      <c r="X139" s="76">
        <f t="shared" si="38"/>
        <v>218800</v>
      </c>
      <c r="Y139" s="76">
        <f t="shared" si="39"/>
        <v>6564</v>
      </c>
      <c r="Z139" s="76">
        <f t="shared" si="49"/>
        <v>5200</v>
      </c>
      <c r="AA139" s="77">
        <f t="shared" si="52"/>
        <v>2.376599634369287E-2</v>
      </c>
      <c r="AB139" s="76">
        <f t="shared" si="40"/>
        <v>9620</v>
      </c>
      <c r="AC139" s="88">
        <f t="shared" si="43"/>
        <v>4420</v>
      </c>
    </row>
    <row r="140" spans="1:29" s="55" customFormat="1" x14ac:dyDescent="0.4">
      <c r="A140" s="58" t="s">
        <v>579</v>
      </c>
      <c r="B140" s="46">
        <v>6</v>
      </c>
      <c r="C140" s="46" t="s">
        <v>361</v>
      </c>
      <c r="D140" s="76">
        <f t="shared" si="32"/>
        <v>156360</v>
      </c>
      <c r="E140" s="76">
        <f t="shared" si="33"/>
        <v>4690.8</v>
      </c>
      <c r="F140" s="76">
        <f t="shared" si="47"/>
        <v>3800</v>
      </c>
      <c r="G140" s="77">
        <f t="shared" si="50"/>
        <v>2.4302890764901511E-2</v>
      </c>
      <c r="H140" s="76">
        <f t="shared" si="34"/>
        <v>6460</v>
      </c>
      <c r="I140" s="88">
        <f t="shared" si="41"/>
        <v>2660</v>
      </c>
      <c r="K140" s="58" t="s">
        <v>579</v>
      </c>
      <c r="L140" s="46">
        <v>6</v>
      </c>
      <c r="M140" s="46" t="s">
        <v>361</v>
      </c>
      <c r="N140" s="76">
        <f t="shared" si="35"/>
        <v>201140</v>
      </c>
      <c r="O140" s="76">
        <f t="shared" si="36"/>
        <v>6034.2</v>
      </c>
      <c r="P140" s="76">
        <f t="shared" si="48"/>
        <v>4800</v>
      </c>
      <c r="Q140" s="77">
        <f t="shared" si="51"/>
        <v>2.3863975340558816E-2</v>
      </c>
      <c r="R140" s="76">
        <f t="shared" si="37"/>
        <v>8640</v>
      </c>
      <c r="S140" s="88">
        <f t="shared" si="42"/>
        <v>3840</v>
      </c>
      <c r="T140" s="54"/>
      <c r="U140" s="58" t="s">
        <v>579</v>
      </c>
      <c r="V140" s="46">
        <v>6</v>
      </c>
      <c r="W140" s="46" t="s">
        <v>361</v>
      </c>
      <c r="X140" s="76">
        <f t="shared" si="38"/>
        <v>223220</v>
      </c>
      <c r="Y140" s="76">
        <f t="shared" si="39"/>
        <v>6696.5999999999995</v>
      </c>
      <c r="Z140" s="76">
        <f t="shared" si="49"/>
        <v>5200</v>
      </c>
      <c r="AA140" s="77">
        <f t="shared" si="52"/>
        <v>2.3295403637666877E-2</v>
      </c>
      <c r="AB140" s="76">
        <f t="shared" si="40"/>
        <v>9620</v>
      </c>
      <c r="AC140" s="88">
        <f t="shared" si="43"/>
        <v>4420</v>
      </c>
    </row>
    <row r="141" spans="1:29" s="55" customFormat="1" x14ac:dyDescent="0.4">
      <c r="A141" s="58" t="s">
        <v>579</v>
      </c>
      <c r="B141" s="46">
        <v>6</v>
      </c>
      <c r="C141" s="46" t="s">
        <v>362</v>
      </c>
      <c r="D141" s="76">
        <f t="shared" si="32"/>
        <v>159020</v>
      </c>
      <c r="E141" s="76">
        <f t="shared" si="33"/>
        <v>4770.5999999999995</v>
      </c>
      <c r="F141" s="76">
        <f t="shared" si="47"/>
        <v>3800</v>
      </c>
      <c r="G141" s="77">
        <f t="shared" si="50"/>
        <v>2.3896365237077097E-2</v>
      </c>
      <c r="H141" s="76">
        <f t="shared" si="34"/>
        <v>6460</v>
      </c>
      <c r="I141" s="88">
        <f t="shared" si="41"/>
        <v>2660</v>
      </c>
      <c r="K141" s="58" t="s">
        <v>579</v>
      </c>
      <c r="L141" s="46">
        <v>6</v>
      </c>
      <c r="M141" s="46" t="s">
        <v>362</v>
      </c>
      <c r="N141" s="76">
        <f t="shared" si="35"/>
        <v>204980</v>
      </c>
      <c r="O141" s="76">
        <f t="shared" si="36"/>
        <v>6149.4</v>
      </c>
      <c r="P141" s="76">
        <f t="shared" si="48"/>
        <v>4800</v>
      </c>
      <c r="Q141" s="77">
        <f t="shared" si="51"/>
        <v>2.3416918723777928E-2</v>
      </c>
      <c r="R141" s="76">
        <f t="shared" si="37"/>
        <v>8640</v>
      </c>
      <c r="S141" s="88">
        <f t="shared" si="42"/>
        <v>3840</v>
      </c>
      <c r="T141" s="54"/>
      <c r="U141" s="58" t="s">
        <v>579</v>
      </c>
      <c r="V141" s="46">
        <v>6</v>
      </c>
      <c r="W141" s="46" t="s">
        <v>362</v>
      </c>
      <c r="X141" s="76">
        <f t="shared" si="38"/>
        <v>227640</v>
      </c>
      <c r="Y141" s="76">
        <f t="shared" si="39"/>
        <v>6829.2</v>
      </c>
      <c r="Z141" s="76">
        <f t="shared" si="49"/>
        <v>5200</v>
      </c>
      <c r="AA141" s="77">
        <f t="shared" si="52"/>
        <v>2.2843085573712878E-2</v>
      </c>
      <c r="AB141" s="76">
        <f t="shared" si="40"/>
        <v>9620</v>
      </c>
      <c r="AC141" s="88">
        <f t="shared" si="43"/>
        <v>4420</v>
      </c>
    </row>
    <row r="142" spans="1:29" s="55" customFormat="1" x14ac:dyDescent="0.4">
      <c r="A142" s="58" t="s">
        <v>579</v>
      </c>
      <c r="B142" s="46">
        <v>6</v>
      </c>
      <c r="C142" s="46" t="s">
        <v>363</v>
      </c>
      <c r="D142" s="76">
        <f t="shared" si="32"/>
        <v>161680</v>
      </c>
      <c r="E142" s="76">
        <f t="shared" si="33"/>
        <v>4850.3999999999996</v>
      </c>
      <c r="F142" s="76">
        <f t="shared" si="47"/>
        <v>3800</v>
      </c>
      <c r="G142" s="77">
        <f t="shared" si="50"/>
        <v>2.3503216229589313E-2</v>
      </c>
      <c r="H142" s="76">
        <f t="shared" si="34"/>
        <v>6460</v>
      </c>
      <c r="I142" s="88">
        <f t="shared" si="41"/>
        <v>2660</v>
      </c>
      <c r="K142" s="58" t="s">
        <v>579</v>
      </c>
      <c r="L142" s="46">
        <v>6</v>
      </c>
      <c r="M142" s="46" t="s">
        <v>363</v>
      </c>
      <c r="N142" s="76">
        <f t="shared" si="35"/>
        <v>208820</v>
      </c>
      <c r="O142" s="76">
        <f t="shared" si="36"/>
        <v>6264.5999999999995</v>
      </c>
      <c r="P142" s="76">
        <f t="shared" si="48"/>
        <v>4800</v>
      </c>
      <c r="Q142" s="77">
        <f t="shared" si="51"/>
        <v>2.2986303993870319E-2</v>
      </c>
      <c r="R142" s="76">
        <f t="shared" si="37"/>
        <v>8640</v>
      </c>
      <c r="S142" s="88">
        <f t="shared" si="42"/>
        <v>3840</v>
      </c>
      <c r="T142" s="54"/>
      <c r="U142" s="58" t="s">
        <v>579</v>
      </c>
      <c r="V142" s="46">
        <v>6</v>
      </c>
      <c r="W142" s="46" t="s">
        <v>363</v>
      </c>
      <c r="X142" s="76">
        <f t="shared" si="38"/>
        <v>232060</v>
      </c>
      <c r="Y142" s="76">
        <f t="shared" si="39"/>
        <v>6961.8</v>
      </c>
      <c r="Z142" s="76">
        <f t="shared" si="49"/>
        <v>5200</v>
      </c>
      <c r="AA142" s="77">
        <f t="shared" si="52"/>
        <v>2.2407997931569421E-2</v>
      </c>
      <c r="AB142" s="76">
        <f t="shared" si="40"/>
        <v>9620</v>
      </c>
      <c r="AC142" s="88">
        <f t="shared" si="43"/>
        <v>4420</v>
      </c>
    </row>
    <row r="143" spans="1:29" s="55" customFormat="1" x14ac:dyDescent="0.4">
      <c r="A143" s="58" t="s">
        <v>579</v>
      </c>
      <c r="B143" s="46">
        <v>6</v>
      </c>
      <c r="C143" s="46" t="s">
        <v>364</v>
      </c>
      <c r="D143" s="76">
        <f t="shared" si="32"/>
        <v>164340</v>
      </c>
      <c r="E143" s="76">
        <f t="shared" si="33"/>
        <v>4930.2</v>
      </c>
      <c r="F143" s="76">
        <f t="shared" si="47"/>
        <v>3800</v>
      </c>
      <c r="G143" s="77">
        <f t="shared" si="50"/>
        <v>2.3122794207131557E-2</v>
      </c>
      <c r="H143" s="76">
        <f t="shared" si="34"/>
        <v>6460</v>
      </c>
      <c r="I143" s="88">
        <f t="shared" si="41"/>
        <v>2660</v>
      </c>
      <c r="K143" s="58" t="s">
        <v>579</v>
      </c>
      <c r="L143" s="46">
        <v>6</v>
      </c>
      <c r="M143" s="46" t="s">
        <v>364</v>
      </c>
      <c r="N143" s="76">
        <f t="shared" si="35"/>
        <v>212660</v>
      </c>
      <c r="O143" s="76">
        <f t="shared" si="36"/>
        <v>6379.8</v>
      </c>
      <c r="P143" s="76">
        <f t="shared" si="48"/>
        <v>4800</v>
      </c>
      <c r="Q143" s="77">
        <f t="shared" si="51"/>
        <v>2.2571240477757923E-2</v>
      </c>
      <c r="R143" s="76">
        <f t="shared" si="37"/>
        <v>8640</v>
      </c>
      <c r="S143" s="88">
        <f t="shared" si="42"/>
        <v>3840</v>
      </c>
      <c r="T143" s="54"/>
      <c r="U143" s="58" t="s">
        <v>579</v>
      </c>
      <c r="V143" s="46">
        <v>6</v>
      </c>
      <c r="W143" s="46" t="s">
        <v>364</v>
      </c>
      <c r="X143" s="76">
        <f t="shared" si="38"/>
        <v>236480</v>
      </c>
      <c r="Y143" s="76">
        <f t="shared" si="39"/>
        <v>7094.4</v>
      </c>
      <c r="Z143" s="76">
        <f t="shared" si="49"/>
        <v>5200</v>
      </c>
      <c r="AA143" s="77">
        <f t="shared" si="52"/>
        <v>2.1989174560216509E-2</v>
      </c>
      <c r="AB143" s="76">
        <f t="shared" si="40"/>
        <v>9620</v>
      </c>
      <c r="AC143" s="88">
        <f t="shared" si="43"/>
        <v>4420</v>
      </c>
    </row>
    <row r="144" spans="1:29" s="55" customFormat="1" x14ac:dyDescent="0.4">
      <c r="A144" s="58" t="s">
        <v>579</v>
      </c>
      <c r="B144" s="46">
        <v>6</v>
      </c>
      <c r="C144" s="46" t="s">
        <v>365</v>
      </c>
      <c r="D144" s="76">
        <f t="shared" si="32"/>
        <v>167000</v>
      </c>
      <c r="E144" s="76">
        <f t="shared" si="33"/>
        <v>5010</v>
      </c>
      <c r="F144" s="76">
        <f t="shared" si="47"/>
        <v>3800</v>
      </c>
      <c r="G144" s="77">
        <f t="shared" si="50"/>
        <v>2.2754491017964073E-2</v>
      </c>
      <c r="H144" s="76">
        <f t="shared" si="34"/>
        <v>6460</v>
      </c>
      <c r="I144" s="88">
        <f t="shared" si="41"/>
        <v>2660</v>
      </c>
      <c r="K144" s="58" t="s">
        <v>579</v>
      </c>
      <c r="L144" s="46">
        <v>6</v>
      </c>
      <c r="M144" s="46" t="s">
        <v>365</v>
      </c>
      <c r="N144" s="76">
        <f t="shared" si="35"/>
        <v>216500</v>
      </c>
      <c r="O144" s="76">
        <f t="shared" si="36"/>
        <v>6495</v>
      </c>
      <c r="P144" s="76">
        <f t="shared" si="48"/>
        <v>4800</v>
      </c>
      <c r="Q144" s="77">
        <f t="shared" si="51"/>
        <v>2.2170900692840646E-2</v>
      </c>
      <c r="R144" s="76">
        <f t="shared" si="37"/>
        <v>8640</v>
      </c>
      <c r="S144" s="88">
        <f t="shared" si="42"/>
        <v>3840</v>
      </c>
      <c r="T144" s="54"/>
      <c r="U144" s="58" t="s">
        <v>579</v>
      </c>
      <c r="V144" s="46">
        <v>6</v>
      </c>
      <c r="W144" s="46" t="s">
        <v>365</v>
      </c>
      <c r="X144" s="76">
        <f t="shared" si="38"/>
        <v>240900</v>
      </c>
      <c r="Y144" s="76">
        <f t="shared" si="39"/>
        <v>7227</v>
      </c>
      <c r="Z144" s="76">
        <f t="shared" si="49"/>
        <v>5200</v>
      </c>
      <c r="AA144" s="77">
        <f t="shared" si="52"/>
        <v>2.1585720215857203E-2</v>
      </c>
      <c r="AB144" s="76">
        <f t="shared" si="40"/>
        <v>9620</v>
      </c>
      <c r="AC144" s="88">
        <f t="shared" si="43"/>
        <v>4420</v>
      </c>
    </row>
    <row r="145" spans="1:29" s="55" customFormat="1" x14ac:dyDescent="0.4">
      <c r="A145" s="58" t="s">
        <v>579</v>
      </c>
      <c r="B145" s="46">
        <v>6</v>
      </c>
      <c r="C145" s="46" t="s">
        <v>366</v>
      </c>
      <c r="D145" s="76">
        <f t="shared" si="32"/>
        <v>169660</v>
      </c>
      <c r="E145" s="76">
        <f t="shared" si="33"/>
        <v>5089.8</v>
      </c>
      <c r="F145" s="76">
        <f t="shared" si="47"/>
        <v>3800</v>
      </c>
      <c r="G145" s="77">
        <f t="shared" si="50"/>
        <v>2.2397736649770128E-2</v>
      </c>
      <c r="H145" s="76">
        <f t="shared" si="34"/>
        <v>6460</v>
      </c>
      <c r="I145" s="88">
        <f t="shared" si="41"/>
        <v>2660</v>
      </c>
      <c r="K145" s="58" t="s">
        <v>579</v>
      </c>
      <c r="L145" s="46">
        <v>6</v>
      </c>
      <c r="M145" s="46" t="s">
        <v>366</v>
      </c>
      <c r="N145" s="76">
        <f t="shared" si="35"/>
        <v>220340</v>
      </c>
      <c r="O145" s="76">
        <f t="shared" si="36"/>
        <v>6610.2</v>
      </c>
      <c r="P145" s="76">
        <f t="shared" si="48"/>
        <v>4800</v>
      </c>
      <c r="Q145" s="77">
        <f t="shared" si="51"/>
        <v>2.1784514840700736E-2</v>
      </c>
      <c r="R145" s="76">
        <f t="shared" si="37"/>
        <v>8640</v>
      </c>
      <c r="S145" s="88">
        <f t="shared" si="42"/>
        <v>3840</v>
      </c>
      <c r="T145" s="54"/>
      <c r="U145" s="58" t="s">
        <v>579</v>
      </c>
      <c r="V145" s="46">
        <v>6</v>
      </c>
      <c r="W145" s="46" t="s">
        <v>366</v>
      </c>
      <c r="X145" s="76">
        <f t="shared" si="38"/>
        <v>245320</v>
      </c>
      <c r="Y145" s="76">
        <f t="shared" si="39"/>
        <v>7359.5999999999995</v>
      </c>
      <c r="Z145" s="76">
        <f t="shared" si="49"/>
        <v>5200</v>
      </c>
      <c r="AA145" s="77">
        <f t="shared" si="52"/>
        <v>2.11968041741399E-2</v>
      </c>
      <c r="AB145" s="76">
        <f t="shared" si="40"/>
        <v>9620</v>
      </c>
      <c r="AC145" s="88">
        <f t="shared" si="43"/>
        <v>4420</v>
      </c>
    </row>
    <row r="146" spans="1:29" s="55" customFormat="1" x14ac:dyDescent="0.4">
      <c r="A146" s="58" t="s">
        <v>579</v>
      </c>
      <c r="B146" s="46">
        <v>6</v>
      </c>
      <c r="C146" s="46" t="s">
        <v>367</v>
      </c>
      <c r="D146" s="76">
        <f t="shared" si="32"/>
        <v>172320</v>
      </c>
      <c r="E146" s="76">
        <f t="shared" si="33"/>
        <v>5169.5999999999995</v>
      </c>
      <c r="F146" s="76">
        <f t="shared" si="47"/>
        <v>3800</v>
      </c>
      <c r="G146" s="77">
        <f t="shared" si="50"/>
        <v>2.2051996285979574E-2</v>
      </c>
      <c r="H146" s="76">
        <f t="shared" si="34"/>
        <v>6460</v>
      </c>
      <c r="I146" s="88">
        <f t="shared" si="41"/>
        <v>2660</v>
      </c>
      <c r="K146" s="58" t="s">
        <v>579</v>
      </c>
      <c r="L146" s="46">
        <v>6</v>
      </c>
      <c r="M146" s="46" t="s">
        <v>367</v>
      </c>
      <c r="N146" s="76">
        <f t="shared" si="35"/>
        <v>224180</v>
      </c>
      <c r="O146" s="76">
        <f t="shared" si="36"/>
        <v>6725.4</v>
      </c>
      <c r="P146" s="76">
        <f t="shared" si="48"/>
        <v>4800</v>
      </c>
      <c r="Q146" s="77">
        <f t="shared" si="51"/>
        <v>2.1411365866714247E-2</v>
      </c>
      <c r="R146" s="76">
        <f t="shared" si="37"/>
        <v>8640</v>
      </c>
      <c r="S146" s="88">
        <f t="shared" si="42"/>
        <v>3840</v>
      </c>
      <c r="T146" s="54"/>
      <c r="U146" s="58" t="s">
        <v>579</v>
      </c>
      <c r="V146" s="46">
        <v>6</v>
      </c>
      <c r="W146" s="46" t="s">
        <v>367</v>
      </c>
      <c r="X146" s="76">
        <f t="shared" si="38"/>
        <v>249740</v>
      </c>
      <c r="Y146" s="76">
        <f t="shared" si="39"/>
        <v>7492.2</v>
      </c>
      <c r="Z146" s="76">
        <f t="shared" si="49"/>
        <v>5200</v>
      </c>
      <c r="AA146" s="77">
        <f t="shared" si="52"/>
        <v>2.0821654520701529E-2</v>
      </c>
      <c r="AB146" s="76">
        <f t="shared" si="40"/>
        <v>9620</v>
      </c>
      <c r="AC146" s="88">
        <f t="shared" si="43"/>
        <v>4420</v>
      </c>
    </row>
    <row r="147" spans="1:29" s="55" customFormat="1" x14ac:dyDescent="0.4">
      <c r="A147" s="58" t="s">
        <v>579</v>
      </c>
      <c r="B147" s="46">
        <v>6</v>
      </c>
      <c r="C147" s="46" t="s">
        <v>368</v>
      </c>
      <c r="D147" s="76">
        <f t="shared" si="32"/>
        <v>174980</v>
      </c>
      <c r="E147" s="76">
        <f t="shared" si="33"/>
        <v>5249.4</v>
      </c>
      <c r="F147" s="76">
        <f t="shared" si="47"/>
        <v>3800</v>
      </c>
      <c r="G147" s="77">
        <f t="shared" si="50"/>
        <v>2.1716767630586352E-2</v>
      </c>
      <c r="H147" s="76">
        <f t="shared" si="34"/>
        <v>6460</v>
      </c>
      <c r="I147" s="88">
        <f t="shared" si="41"/>
        <v>2660</v>
      </c>
      <c r="K147" s="58" t="s">
        <v>579</v>
      </c>
      <c r="L147" s="46">
        <v>6</v>
      </c>
      <c r="M147" s="46" t="s">
        <v>368</v>
      </c>
      <c r="N147" s="76">
        <f t="shared" si="35"/>
        <v>228020</v>
      </c>
      <c r="O147" s="76">
        <f t="shared" si="36"/>
        <v>6840.5999999999995</v>
      </c>
      <c r="P147" s="76">
        <f t="shared" si="48"/>
        <v>4800</v>
      </c>
      <c r="Q147" s="77">
        <f t="shared" si="51"/>
        <v>2.1050785018857994E-2</v>
      </c>
      <c r="R147" s="76">
        <f t="shared" si="37"/>
        <v>8640</v>
      </c>
      <c r="S147" s="88">
        <f t="shared" si="42"/>
        <v>3840</v>
      </c>
      <c r="T147" s="54"/>
      <c r="U147" s="58" t="s">
        <v>579</v>
      </c>
      <c r="V147" s="46">
        <v>6</v>
      </c>
      <c r="W147" s="46" t="s">
        <v>368</v>
      </c>
      <c r="X147" s="76">
        <f t="shared" si="38"/>
        <v>254160</v>
      </c>
      <c r="Y147" s="76">
        <f t="shared" si="39"/>
        <v>7624.7999999999993</v>
      </c>
      <c r="Z147" s="76">
        <f t="shared" si="49"/>
        <v>5200</v>
      </c>
      <c r="AA147" s="77">
        <f t="shared" si="52"/>
        <v>2.045955303745672E-2</v>
      </c>
      <c r="AB147" s="76">
        <f t="shared" si="40"/>
        <v>9620</v>
      </c>
      <c r="AC147" s="88">
        <f t="shared" si="43"/>
        <v>4420</v>
      </c>
    </row>
    <row r="148" spans="1:29" s="55" customFormat="1" x14ac:dyDescent="0.4">
      <c r="A148" s="89" t="s">
        <v>579</v>
      </c>
      <c r="B148" s="78">
        <v>6</v>
      </c>
      <c r="C148" s="78" t="s">
        <v>369</v>
      </c>
      <c r="D148" s="79">
        <f t="shared" si="32"/>
        <v>177640</v>
      </c>
      <c r="E148" s="79">
        <f t="shared" si="33"/>
        <v>5329.2</v>
      </c>
      <c r="F148" s="79">
        <f t="shared" si="47"/>
        <v>3800</v>
      </c>
      <c r="G148" s="80">
        <f t="shared" si="50"/>
        <v>2.1391578473316821E-2</v>
      </c>
      <c r="H148" s="79">
        <f t="shared" si="34"/>
        <v>6460</v>
      </c>
      <c r="I148" s="90">
        <f t="shared" si="41"/>
        <v>2660</v>
      </c>
      <c r="K148" s="89" t="s">
        <v>579</v>
      </c>
      <c r="L148" s="78">
        <v>6</v>
      </c>
      <c r="M148" s="78" t="s">
        <v>369</v>
      </c>
      <c r="N148" s="79">
        <f t="shared" si="35"/>
        <v>231860</v>
      </c>
      <c r="O148" s="79">
        <f t="shared" si="36"/>
        <v>6955.8</v>
      </c>
      <c r="P148" s="79">
        <f t="shared" si="48"/>
        <v>4800</v>
      </c>
      <c r="Q148" s="80">
        <f t="shared" si="51"/>
        <v>2.0702147847839213E-2</v>
      </c>
      <c r="R148" s="79">
        <f t="shared" si="37"/>
        <v>8640</v>
      </c>
      <c r="S148" s="90">
        <f t="shared" si="42"/>
        <v>3840</v>
      </c>
      <c r="T148" s="54"/>
      <c r="U148" s="89" t="s">
        <v>579</v>
      </c>
      <c r="V148" s="78">
        <v>6</v>
      </c>
      <c r="W148" s="78" t="s">
        <v>369</v>
      </c>
      <c r="X148" s="79">
        <f t="shared" si="38"/>
        <v>258580</v>
      </c>
      <c r="Y148" s="79">
        <f t="shared" si="39"/>
        <v>7757.4</v>
      </c>
      <c r="Z148" s="79">
        <f t="shared" si="49"/>
        <v>5200</v>
      </c>
      <c r="AA148" s="80">
        <f t="shared" si="52"/>
        <v>2.0109830613349835E-2</v>
      </c>
      <c r="AB148" s="79">
        <f t="shared" si="40"/>
        <v>9620</v>
      </c>
      <c r="AC148" s="90">
        <f t="shared" si="43"/>
        <v>4420</v>
      </c>
    </row>
    <row r="149" spans="1:29" s="55" customFormat="1" x14ac:dyDescent="0.4">
      <c r="A149" s="58" t="s">
        <v>579</v>
      </c>
      <c r="B149" s="46">
        <v>7</v>
      </c>
      <c r="C149" s="46" t="s">
        <v>370</v>
      </c>
      <c r="D149" s="76">
        <f t="shared" si="32"/>
        <v>180300</v>
      </c>
      <c r="E149" s="76">
        <f t="shared" si="33"/>
        <v>5409</v>
      </c>
      <c r="F149" s="76">
        <f>ROUND(E149,-2)</f>
        <v>5400</v>
      </c>
      <c r="G149" s="77">
        <f t="shared" si="50"/>
        <v>2.9950083194675542E-2</v>
      </c>
      <c r="H149" s="76">
        <f t="shared" si="34"/>
        <v>9180</v>
      </c>
      <c r="I149" s="88">
        <f t="shared" si="41"/>
        <v>3780</v>
      </c>
      <c r="K149" s="58" t="s">
        <v>579</v>
      </c>
      <c r="L149" s="46">
        <v>7</v>
      </c>
      <c r="M149" s="46" t="s">
        <v>370</v>
      </c>
      <c r="N149" s="76">
        <f t="shared" si="35"/>
        <v>235700</v>
      </c>
      <c r="O149" s="76">
        <f t="shared" si="36"/>
        <v>7071</v>
      </c>
      <c r="P149" s="76">
        <f>ROUND(O149,-2)</f>
        <v>7100</v>
      </c>
      <c r="Q149" s="77">
        <f t="shared" si="51"/>
        <v>3.0123037759864236E-2</v>
      </c>
      <c r="R149" s="76">
        <f t="shared" si="37"/>
        <v>12780</v>
      </c>
      <c r="S149" s="88">
        <f t="shared" si="42"/>
        <v>5680</v>
      </c>
      <c r="T149" s="54"/>
      <c r="U149" s="58" t="s">
        <v>579</v>
      </c>
      <c r="V149" s="46">
        <v>7</v>
      </c>
      <c r="W149" s="46" t="s">
        <v>370</v>
      </c>
      <c r="X149" s="76">
        <f t="shared" si="38"/>
        <v>263000</v>
      </c>
      <c r="Y149" s="76">
        <f t="shared" si="39"/>
        <v>7890</v>
      </c>
      <c r="Z149" s="76">
        <f>ROUND(Y149,-2)</f>
        <v>7900</v>
      </c>
      <c r="AA149" s="77">
        <f t="shared" si="52"/>
        <v>3.0038022813688212E-2</v>
      </c>
      <c r="AB149" s="76">
        <f t="shared" si="40"/>
        <v>14615</v>
      </c>
      <c r="AC149" s="88">
        <f t="shared" si="43"/>
        <v>6715</v>
      </c>
    </row>
    <row r="150" spans="1:29" s="55" customFormat="1" x14ac:dyDescent="0.4">
      <c r="A150" s="58" t="s">
        <v>579</v>
      </c>
      <c r="B150" s="46">
        <v>7</v>
      </c>
      <c r="C150" s="46" t="s">
        <v>371</v>
      </c>
      <c r="D150" s="76">
        <f t="shared" si="32"/>
        <v>184080</v>
      </c>
      <c r="E150" s="76">
        <f t="shared" si="33"/>
        <v>5522.4</v>
      </c>
      <c r="F150" s="76">
        <f>F149</f>
        <v>5400</v>
      </c>
      <c r="G150" s="77">
        <f t="shared" si="50"/>
        <v>2.9335071707953065E-2</v>
      </c>
      <c r="H150" s="76">
        <f t="shared" si="34"/>
        <v>9180</v>
      </c>
      <c r="I150" s="88">
        <f t="shared" si="41"/>
        <v>3780</v>
      </c>
      <c r="K150" s="58" t="s">
        <v>579</v>
      </c>
      <c r="L150" s="46">
        <v>7</v>
      </c>
      <c r="M150" s="46" t="s">
        <v>371</v>
      </c>
      <c r="N150" s="76">
        <f t="shared" si="35"/>
        <v>241380</v>
      </c>
      <c r="O150" s="76">
        <f t="shared" si="36"/>
        <v>7241.4</v>
      </c>
      <c r="P150" s="76">
        <f>P149</f>
        <v>7100</v>
      </c>
      <c r="Q150" s="77">
        <f t="shared" si="51"/>
        <v>2.9414201673709502E-2</v>
      </c>
      <c r="R150" s="76">
        <f t="shared" si="37"/>
        <v>12780</v>
      </c>
      <c r="S150" s="88">
        <f t="shared" si="42"/>
        <v>5680</v>
      </c>
      <c r="T150" s="54"/>
      <c r="U150" s="58" t="s">
        <v>579</v>
      </c>
      <c r="V150" s="46">
        <v>7</v>
      </c>
      <c r="W150" s="46" t="s">
        <v>371</v>
      </c>
      <c r="X150" s="76">
        <f t="shared" si="38"/>
        <v>269715</v>
      </c>
      <c r="Y150" s="76">
        <f t="shared" si="39"/>
        <v>8091.45</v>
      </c>
      <c r="Z150" s="76">
        <f>Z149</f>
        <v>7900</v>
      </c>
      <c r="AA150" s="77">
        <f t="shared" si="52"/>
        <v>2.9290176667964334E-2</v>
      </c>
      <c r="AB150" s="76">
        <f t="shared" si="40"/>
        <v>14615</v>
      </c>
      <c r="AC150" s="88">
        <f t="shared" si="43"/>
        <v>6715</v>
      </c>
    </row>
    <row r="151" spans="1:29" s="55" customFormat="1" x14ac:dyDescent="0.4">
      <c r="A151" s="58" t="s">
        <v>579</v>
      </c>
      <c r="B151" s="46">
        <v>7</v>
      </c>
      <c r="C151" s="46" t="s">
        <v>372</v>
      </c>
      <c r="D151" s="76">
        <f t="shared" si="32"/>
        <v>187860</v>
      </c>
      <c r="E151" s="76">
        <f t="shared" si="33"/>
        <v>5635.8</v>
      </c>
      <c r="F151" s="76">
        <f t="shared" ref="F151:F168" si="53">F150</f>
        <v>5400</v>
      </c>
      <c r="G151" s="77">
        <f t="shared" si="50"/>
        <v>2.8744809964867453E-2</v>
      </c>
      <c r="H151" s="76">
        <f t="shared" si="34"/>
        <v>9180</v>
      </c>
      <c r="I151" s="88">
        <f t="shared" si="41"/>
        <v>3780</v>
      </c>
      <c r="K151" s="58" t="s">
        <v>579</v>
      </c>
      <c r="L151" s="46">
        <v>7</v>
      </c>
      <c r="M151" s="46" t="s">
        <v>372</v>
      </c>
      <c r="N151" s="76">
        <f t="shared" si="35"/>
        <v>247060</v>
      </c>
      <c r="O151" s="76">
        <f t="shared" si="36"/>
        <v>7411.7999999999993</v>
      </c>
      <c r="P151" s="76">
        <f t="shared" ref="P151:P168" si="54">P150</f>
        <v>7100</v>
      </c>
      <c r="Q151" s="77">
        <f t="shared" si="51"/>
        <v>2.8737958390674331E-2</v>
      </c>
      <c r="R151" s="76">
        <f t="shared" si="37"/>
        <v>12780</v>
      </c>
      <c r="S151" s="88">
        <f t="shared" si="42"/>
        <v>5680</v>
      </c>
      <c r="T151" s="54"/>
      <c r="U151" s="58" t="s">
        <v>579</v>
      </c>
      <c r="V151" s="46">
        <v>7</v>
      </c>
      <c r="W151" s="46" t="s">
        <v>372</v>
      </c>
      <c r="X151" s="76">
        <f t="shared" si="38"/>
        <v>276430</v>
      </c>
      <c r="Y151" s="76">
        <f t="shared" si="39"/>
        <v>8292.9</v>
      </c>
      <c r="Z151" s="76">
        <f t="shared" ref="Z151:Z168" si="55">Z150</f>
        <v>7900</v>
      </c>
      <c r="AA151" s="77">
        <f t="shared" si="52"/>
        <v>2.8578663676156711E-2</v>
      </c>
      <c r="AB151" s="76">
        <f t="shared" si="40"/>
        <v>14615</v>
      </c>
      <c r="AC151" s="88">
        <f t="shared" si="43"/>
        <v>6715</v>
      </c>
    </row>
    <row r="152" spans="1:29" s="55" customFormat="1" x14ac:dyDescent="0.4">
      <c r="A152" s="58" t="s">
        <v>579</v>
      </c>
      <c r="B152" s="46">
        <v>7</v>
      </c>
      <c r="C152" s="46" t="s">
        <v>373</v>
      </c>
      <c r="D152" s="76">
        <f t="shared" si="32"/>
        <v>191640</v>
      </c>
      <c r="E152" s="76">
        <f t="shared" si="33"/>
        <v>5749.2</v>
      </c>
      <c r="F152" s="76">
        <f t="shared" si="53"/>
        <v>5400</v>
      </c>
      <c r="G152" s="77">
        <f t="shared" si="50"/>
        <v>2.8177833437695678E-2</v>
      </c>
      <c r="H152" s="76">
        <f t="shared" si="34"/>
        <v>9180</v>
      </c>
      <c r="I152" s="88">
        <f t="shared" si="41"/>
        <v>3780</v>
      </c>
      <c r="K152" s="58" t="s">
        <v>579</v>
      </c>
      <c r="L152" s="46">
        <v>7</v>
      </c>
      <c r="M152" s="46" t="s">
        <v>373</v>
      </c>
      <c r="N152" s="76">
        <f t="shared" si="35"/>
        <v>252740</v>
      </c>
      <c r="O152" s="76">
        <f t="shared" si="36"/>
        <v>7582.2</v>
      </c>
      <c r="P152" s="76">
        <f t="shared" si="54"/>
        <v>7100</v>
      </c>
      <c r="Q152" s="77">
        <f t="shared" si="51"/>
        <v>2.8092110469256942E-2</v>
      </c>
      <c r="R152" s="76">
        <f t="shared" si="37"/>
        <v>12780</v>
      </c>
      <c r="S152" s="88">
        <f t="shared" si="42"/>
        <v>5680</v>
      </c>
      <c r="T152" s="54"/>
      <c r="U152" s="58" t="s">
        <v>579</v>
      </c>
      <c r="V152" s="46">
        <v>7</v>
      </c>
      <c r="W152" s="46" t="s">
        <v>373</v>
      </c>
      <c r="X152" s="76">
        <f t="shared" si="38"/>
        <v>283145</v>
      </c>
      <c r="Y152" s="76">
        <f t="shared" si="39"/>
        <v>8494.35</v>
      </c>
      <c r="Z152" s="76">
        <f t="shared" si="55"/>
        <v>7900</v>
      </c>
      <c r="AA152" s="77">
        <f t="shared" si="52"/>
        <v>2.7900898832753537E-2</v>
      </c>
      <c r="AB152" s="76">
        <f t="shared" si="40"/>
        <v>14615</v>
      </c>
      <c r="AC152" s="88">
        <f t="shared" si="43"/>
        <v>6715</v>
      </c>
    </row>
    <row r="153" spans="1:29" s="55" customFormat="1" x14ac:dyDescent="0.4">
      <c r="A153" s="58" t="s">
        <v>579</v>
      </c>
      <c r="B153" s="46">
        <v>7</v>
      </c>
      <c r="C153" s="46" t="s">
        <v>374</v>
      </c>
      <c r="D153" s="76">
        <f t="shared" si="32"/>
        <v>195420</v>
      </c>
      <c r="E153" s="76">
        <f t="shared" si="33"/>
        <v>5862.5999999999995</v>
      </c>
      <c r="F153" s="76">
        <f t="shared" si="53"/>
        <v>5400</v>
      </c>
      <c r="G153" s="77">
        <f t="shared" si="50"/>
        <v>2.7632790911882098E-2</v>
      </c>
      <c r="H153" s="76">
        <f t="shared" si="34"/>
        <v>9180</v>
      </c>
      <c r="I153" s="88">
        <f t="shared" si="41"/>
        <v>3780</v>
      </c>
      <c r="K153" s="58" t="s">
        <v>579</v>
      </c>
      <c r="L153" s="46">
        <v>7</v>
      </c>
      <c r="M153" s="46" t="s">
        <v>374</v>
      </c>
      <c r="N153" s="76">
        <f t="shared" si="35"/>
        <v>258420</v>
      </c>
      <c r="O153" s="76">
        <f t="shared" si="36"/>
        <v>7752.5999999999995</v>
      </c>
      <c r="P153" s="76">
        <f t="shared" si="54"/>
        <v>7100</v>
      </c>
      <c r="Q153" s="77">
        <f t="shared" si="51"/>
        <v>2.7474653664577044E-2</v>
      </c>
      <c r="R153" s="76">
        <f t="shared" si="37"/>
        <v>12780</v>
      </c>
      <c r="S153" s="88">
        <f t="shared" si="42"/>
        <v>5680</v>
      </c>
      <c r="T153" s="54"/>
      <c r="U153" s="58" t="s">
        <v>579</v>
      </c>
      <c r="V153" s="46">
        <v>7</v>
      </c>
      <c r="W153" s="46" t="s">
        <v>374</v>
      </c>
      <c r="X153" s="76">
        <f t="shared" si="38"/>
        <v>289860</v>
      </c>
      <c r="Y153" s="76">
        <f t="shared" si="39"/>
        <v>8695.7999999999993</v>
      </c>
      <c r="Z153" s="76">
        <f t="shared" si="55"/>
        <v>7900</v>
      </c>
      <c r="AA153" s="77">
        <f t="shared" si="52"/>
        <v>2.7254536672876559E-2</v>
      </c>
      <c r="AB153" s="76">
        <f t="shared" si="40"/>
        <v>14615</v>
      </c>
      <c r="AC153" s="88">
        <f t="shared" si="43"/>
        <v>6715</v>
      </c>
    </row>
    <row r="154" spans="1:29" s="55" customFormat="1" x14ac:dyDescent="0.4">
      <c r="A154" s="58" t="s">
        <v>579</v>
      </c>
      <c r="B154" s="46">
        <v>7</v>
      </c>
      <c r="C154" s="46" t="s">
        <v>375</v>
      </c>
      <c r="D154" s="76">
        <f t="shared" si="32"/>
        <v>199200</v>
      </c>
      <c r="E154" s="76">
        <f t="shared" si="33"/>
        <v>5976</v>
      </c>
      <c r="F154" s="76">
        <f t="shared" si="53"/>
        <v>5400</v>
      </c>
      <c r="G154" s="77">
        <f t="shared" si="50"/>
        <v>2.710843373493976E-2</v>
      </c>
      <c r="H154" s="76">
        <f t="shared" si="34"/>
        <v>9180</v>
      </c>
      <c r="I154" s="88">
        <f t="shared" si="41"/>
        <v>3780</v>
      </c>
      <c r="K154" s="58" t="s">
        <v>579</v>
      </c>
      <c r="L154" s="46">
        <v>7</v>
      </c>
      <c r="M154" s="46" t="s">
        <v>375</v>
      </c>
      <c r="N154" s="76">
        <f t="shared" si="35"/>
        <v>264100</v>
      </c>
      <c r="O154" s="76">
        <f t="shared" si="36"/>
        <v>7923</v>
      </c>
      <c r="P154" s="76">
        <f t="shared" si="54"/>
        <v>7100</v>
      </c>
      <c r="Q154" s="77">
        <f t="shared" si="51"/>
        <v>2.6883756152972359E-2</v>
      </c>
      <c r="R154" s="76">
        <f t="shared" si="37"/>
        <v>12780</v>
      </c>
      <c r="S154" s="88">
        <f t="shared" si="42"/>
        <v>5680</v>
      </c>
      <c r="T154" s="54"/>
      <c r="U154" s="58" t="s">
        <v>579</v>
      </c>
      <c r="V154" s="46">
        <v>7</v>
      </c>
      <c r="W154" s="46" t="s">
        <v>375</v>
      </c>
      <c r="X154" s="76">
        <f t="shared" si="38"/>
        <v>296575</v>
      </c>
      <c r="Y154" s="76">
        <f t="shared" si="39"/>
        <v>8897.25</v>
      </c>
      <c r="Z154" s="76">
        <f t="shared" si="55"/>
        <v>7900</v>
      </c>
      <c r="AA154" s="77">
        <f t="shared" si="52"/>
        <v>2.6637444154092558E-2</v>
      </c>
      <c r="AB154" s="76">
        <f t="shared" si="40"/>
        <v>14615</v>
      </c>
      <c r="AC154" s="88">
        <f t="shared" si="43"/>
        <v>6715</v>
      </c>
    </row>
    <row r="155" spans="1:29" s="55" customFormat="1" x14ac:dyDescent="0.4">
      <c r="A155" s="58" t="s">
        <v>579</v>
      </c>
      <c r="B155" s="46">
        <v>7</v>
      </c>
      <c r="C155" s="46" t="s">
        <v>376</v>
      </c>
      <c r="D155" s="76">
        <f t="shared" si="32"/>
        <v>202980</v>
      </c>
      <c r="E155" s="76">
        <f t="shared" si="33"/>
        <v>6089.4</v>
      </c>
      <c r="F155" s="76">
        <f t="shared" si="53"/>
        <v>5400</v>
      </c>
      <c r="G155" s="77">
        <f t="shared" si="50"/>
        <v>2.6603606266627253E-2</v>
      </c>
      <c r="H155" s="76">
        <f t="shared" si="34"/>
        <v>9180</v>
      </c>
      <c r="I155" s="88">
        <f t="shared" si="41"/>
        <v>3780</v>
      </c>
      <c r="K155" s="58" t="s">
        <v>579</v>
      </c>
      <c r="L155" s="46">
        <v>7</v>
      </c>
      <c r="M155" s="46" t="s">
        <v>376</v>
      </c>
      <c r="N155" s="76">
        <f t="shared" si="35"/>
        <v>269780</v>
      </c>
      <c r="O155" s="76">
        <f t="shared" si="36"/>
        <v>8093.4</v>
      </c>
      <c r="P155" s="76">
        <f t="shared" si="54"/>
        <v>7100</v>
      </c>
      <c r="Q155" s="77">
        <f t="shared" si="51"/>
        <v>2.6317740381051228E-2</v>
      </c>
      <c r="R155" s="76">
        <f t="shared" si="37"/>
        <v>12780</v>
      </c>
      <c r="S155" s="88">
        <f t="shared" si="42"/>
        <v>5680</v>
      </c>
      <c r="T155" s="54"/>
      <c r="U155" s="58" t="s">
        <v>579</v>
      </c>
      <c r="V155" s="46">
        <v>7</v>
      </c>
      <c r="W155" s="46" t="s">
        <v>376</v>
      </c>
      <c r="X155" s="76">
        <f t="shared" si="38"/>
        <v>303290</v>
      </c>
      <c r="Y155" s="76">
        <f t="shared" si="39"/>
        <v>9098.6999999999989</v>
      </c>
      <c r="Z155" s="76">
        <f t="shared" si="55"/>
        <v>7900</v>
      </c>
      <c r="AA155" s="77">
        <f t="shared" si="52"/>
        <v>2.604767714069043E-2</v>
      </c>
      <c r="AB155" s="76">
        <f t="shared" si="40"/>
        <v>14615</v>
      </c>
      <c r="AC155" s="88">
        <f t="shared" si="43"/>
        <v>6715</v>
      </c>
    </row>
    <row r="156" spans="1:29" s="55" customFormat="1" x14ac:dyDescent="0.4">
      <c r="A156" s="58" t="s">
        <v>579</v>
      </c>
      <c r="B156" s="46">
        <v>7</v>
      </c>
      <c r="C156" s="46" t="s">
        <v>377</v>
      </c>
      <c r="D156" s="76">
        <f t="shared" si="32"/>
        <v>206760</v>
      </c>
      <c r="E156" s="76">
        <f t="shared" si="33"/>
        <v>6202.8</v>
      </c>
      <c r="F156" s="76">
        <f t="shared" si="53"/>
        <v>5400</v>
      </c>
      <c r="G156" s="77">
        <f t="shared" si="50"/>
        <v>2.6117237376668601E-2</v>
      </c>
      <c r="H156" s="76">
        <f t="shared" si="34"/>
        <v>9180</v>
      </c>
      <c r="I156" s="88">
        <f t="shared" si="41"/>
        <v>3780</v>
      </c>
      <c r="K156" s="58" t="s">
        <v>579</v>
      </c>
      <c r="L156" s="46">
        <v>7</v>
      </c>
      <c r="M156" s="46" t="s">
        <v>377</v>
      </c>
      <c r="N156" s="76">
        <f t="shared" si="35"/>
        <v>275460</v>
      </c>
      <c r="O156" s="76">
        <f t="shared" si="36"/>
        <v>8263.7999999999993</v>
      </c>
      <c r="P156" s="76">
        <f t="shared" si="54"/>
        <v>7100</v>
      </c>
      <c r="Q156" s="77">
        <f t="shared" si="51"/>
        <v>2.5775067160386262E-2</v>
      </c>
      <c r="R156" s="76">
        <f t="shared" si="37"/>
        <v>12780</v>
      </c>
      <c r="S156" s="88">
        <f t="shared" si="42"/>
        <v>5680</v>
      </c>
      <c r="T156" s="54"/>
      <c r="U156" s="58" t="s">
        <v>579</v>
      </c>
      <c r="V156" s="46">
        <v>7</v>
      </c>
      <c r="W156" s="46" t="s">
        <v>377</v>
      </c>
      <c r="X156" s="76">
        <f t="shared" si="38"/>
        <v>310005</v>
      </c>
      <c r="Y156" s="76">
        <f t="shared" si="39"/>
        <v>9300.15</v>
      </c>
      <c r="Z156" s="76">
        <f t="shared" si="55"/>
        <v>7900</v>
      </c>
      <c r="AA156" s="77">
        <f t="shared" si="52"/>
        <v>2.5483459944194448E-2</v>
      </c>
      <c r="AB156" s="76">
        <f t="shared" si="40"/>
        <v>14615</v>
      </c>
      <c r="AC156" s="88">
        <f t="shared" si="43"/>
        <v>6715</v>
      </c>
    </row>
    <row r="157" spans="1:29" s="55" customFormat="1" x14ac:dyDescent="0.4">
      <c r="A157" s="58" t="s">
        <v>579</v>
      </c>
      <c r="B157" s="46">
        <v>7</v>
      </c>
      <c r="C157" s="46" t="s">
        <v>378</v>
      </c>
      <c r="D157" s="76">
        <f t="shared" si="32"/>
        <v>210540</v>
      </c>
      <c r="E157" s="76">
        <f t="shared" si="33"/>
        <v>6316.2</v>
      </c>
      <c r="F157" s="76">
        <f t="shared" si="53"/>
        <v>5400</v>
      </c>
      <c r="G157" s="77">
        <f t="shared" si="50"/>
        <v>2.5648332858364205E-2</v>
      </c>
      <c r="H157" s="76">
        <f t="shared" si="34"/>
        <v>9180</v>
      </c>
      <c r="I157" s="88">
        <f t="shared" si="41"/>
        <v>3780</v>
      </c>
      <c r="K157" s="58" t="s">
        <v>579</v>
      </c>
      <c r="L157" s="46">
        <v>7</v>
      </c>
      <c r="M157" s="46" t="s">
        <v>378</v>
      </c>
      <c r="N157" s="76">
        <f t="shared" si="35"/>
        <v>281140</v>
      </c>
      <c r="O157" s="76">
        <f t="shared" si="36"/>
        <v>8434.1999999999989</v>
      </c>
      <c r="P157" s="76">
        <f t="shared" si="54"/>
        <v>7100</v>
      </c>
      <c r="Q157" s="77">
        <f t="shared" si="51"/>
        <v>2.5254321690261081E-2</v>
      </c>
      <c r="R157" s="76">
        <f t="shared" si="37"/>
        <v>12780</v>
      </c>
      <c r="S157" s="88">
        <f t="shared" si="42"/>
        <v>5680</v>
      </c>
      <c r="T157" s="54"/>
      <c r="U157" s="58" t="s">
        <v>579</v>
      </c>
      <c r="V157" s="46">
        <v>7</v>
      </c>
      <c r="W157" s="46" t="s">
        <v>378</v>
      </c>
      <c r="X157" s="76">
        <f t="shared" si="38"/>
        <v>316720</v>
      </c>
      <c r="Y157" s="76">
        <f t="shared" si="39"/>
        <v>9501.6</v>
      </c>
      <c r="Z157" s="76">
        <f t="shared" si="55"/>
        <v>7900</v>
      </c>
      <c r="AA157" s="77">
        <f t="shared" si="52"/>
        <v>2.4943167466531954E-2</v>
      </c>
      <c r="AB157" s="76">
        <f t="shared" si="40"/>
        <v>14615</v>
      </c>
      <c r="AC157" s="88">
        <f t="shared" si="43"/>
        <v>6715</v>
      </c>
    </row>
    <row r="158" spans="1:29" s="55" customFormat="1" x14ac:dyDescent="0.4">
      <c r="A158" s="58" t="s">
        <v>579</v>
      </c>
      <c r="B158" s="46">
        <v>7</v>
      </c>
      <c r="C158" s="46" t="s">
        <v>379</v>
      </c>
      <c r="D158" s="76">
        <f t="shared" ref="D158:D221" si="56">D157+I157</f>
        <v>214320</v>
      </c>
      <c r="E158" s="76">
        <f t="shared" ref="E158:E221" si="57">IF(D158*$G$28&lt;=$F$28,$F$28,IF(D158*$G$28&gt;=$E$28,$E$28,D158*$G$28))</f>
        <v>6429.5999999999995</v>
      </c>
      <c r="F158" s="76">
        <f t="shared" si="53"/>
        <v>5400</v>
      </c>
      <c r="G158" s="77">
        <f t="shared" si="50"/>
        <v>2.5195968645016796E-2</v>
      </c>
      <c r="H158" s="76">
        <f t="shared" ref="H158:H221" si="58">F158*$H$28</f>
        <v>9180</v>
      </c>
      <c r="I158" s="88">
        <f t="shared" si="41"/>
        <v>3780</v>
      </c>
      <c r="K158" s="58" t="s">
        <v>579</v>
      </c>
      <c r="L158" s="46">
        <v>7</v>
      </c>
      <c r="M158" s="46" t="s">
        <v>379</v>
      </c>
      <c r="N158" s="76">
        <f t="shared" ref="N158:N221" si="59">N157+S157</f>
        <v>286820</v>
      </c>
      <c r="O158" s="76">
        <f t="shared" ref="O158:O221" si="60">IF(N158*$Q$28&lt;=$P$28,$P$28,IF(N158*$Q$28&gt;=$O$28,$O$28,N158*$Q$28))</f>
        <v>8604.6</v>
      </c>
      <c r="P158" s="76">
        <f t="shared" si="54"/>
        <v>7100</v>
      </c>
      <c r="Q158" s="77">
        <f t="shared" si="51"/>
        <v>2.475420124119657E-2</v>
      </c>
      <c r="R158" s="76">
        <f t="shared" ref="R158:R221" si="61">P158*$R$28</f>
        <v>12780</v>
      </c>
      <c r="S158" s="88">
        <f t="shared" si="42"/>
        <v>5680</v>
      </c>
      <c r="T158" s="54"/>
      <c r="U158" s="58" t="s">
        <v>579</v>
      </c>
      <c r="V158" s="46">
        <v>7</v>
      </c>
      <c r="W158" s="46" t="s">
        <v>379</v>
      </c>
      <c r="X158" s="76">
        <f t="shared" ref="X158:X221" si="62">X157+AC157</f>
        <v>323435</v>
      </c>
      <c r="Y158" s="76">
        <f t="shared" ref="Y158:Y221" si="63">IF(X158*$AA$28&lt;=$Z$28,$Z$28,IF(X158*$AA$28&gt;=$Y$28,$Y$28,X158*$AA$28))</f>
        <v>9703.0499999999993</v>
      </c>
      <c r="Z158" s="76">
        <f t="shared" si="55"/>
        <v>7900</v>
      </c>
      <c r="AA158" s="77">
        <f t="shared" si="52"/>
        <v>2.4425309567610184E-2</v>
      </c>
      <c r="AB158" s="76">
        <f t="shared" ref="AB158:AB221" si="64">Z158*$AB$28</f>
        <v>14615</v>
      </c>
      <c r="AC158" s="88">
        <f t="shared" si="43"/>
        <v>6715</v>
      </c>
    </row>
    <row r="159" spans="1:29" s="55" customFormat="1" x14ac:dyDescent="0.4">
      <c r="A159" s="58" t="s">
        <v>579</v>
      </c>
      <c r="B159" s="46">
        <v>7</v>
      </c>
      <c r="C159" s="46" t="s">
        <v>380</v>
      </c>
      <c r="D159" s="76">
        <f t="shared" si="56"/>
        <v>218100</v>
      </c>
      <c r="E159" s="76">
        <f t="shared" si="57"/>
        <v>6543</v>
      </c>
      <c r="F159" s="76">
        <f t="shared" si="53"/>
        <v>5400</v>
      </c>
      <c r="G159" s="77">
        <f t="shared" si="50"/>
        <v>2.4759284731774415E-2</v>
      </c>
      <c r="H159" s="76">
        <f t="shared" si="58"/>
        <v>9180</v>
      </c>
      <c r="I159" s="88">
        <f t="shared" ref="I159:I222" si="65">H159-F159</f>
        <v>3780</v>
      </c>
      <c r="K159" s="58" t="s">
        <v>579</v>
      </c>
      <c r="L159" s="46">
        <v>7</v>
      </c>
      <c r="M159" s="46" t="s">
        <v>380</v>
      </c>
      <c r="N159" s="76">
        <f t="shared" si="59"/>
        <v>292500</v>
      </c>
      <c r="O159" s="76">
        <f t="shared" si="60"/>
        <v>8775</v>
      </c>
      <c r="P159" s="76">
        <f t="shared" si="54"/>
        <v>7100</v>
      </c>
      <c r="Q159" s="77">
        <f t="shared" si="51"/>
        <v>2.4273504273504273E-2</v>
      </c>
      <c r="R159" s="76">
        <f t="shared" si="61"/>
        <v>12780</v>
      </c>
      <c r="S159" s="88">
        <f t="shared" ref="S159:S222" si="66">R159-P159</f>
        <v>5680</v>
      </c>
      <c r="T159" s="54"/>
      <c r="U159" s="58" t="s">
        <v>579</v>
      </c>
      <c r="V159" s="46">
        <v>7</v>
      </c>
      <c r="W159" s="46" t="s">
        <v>380</v>
      </c>
      <c r="X159" s="76">
        <f t="shared" si="62"/>
        <v>330150</v>
      </c>
      <c r="Y159" s="76">
        <f t="shared" si="63"/>
        <v>9904.5</v>
      </c>
      <c r="Z159" s="76">
        <f t="shared" si="55"/>
        <v>7900</v>
      </c>
      <c r="AA159" s="77">
        <f t="shared" si="52"/>
        <v>2.3928517340602758E-2</v>
      </c>
      <c r="AB159" s="76">
        <f t="shared" si="64"/>
        <v>14615</v>
      </c>
      <c r="AC159" s="88">
        <f t="shared" ref="AC159:AC222" si="67">AB159-Z159</f>
        <v>6715</v>
      </c>
    </row>
    <row r="160" spans="1:29" s="55" customFormat="1" x14ac:dyDescent="0.4">
      <c r="A160" s="58" t="s">
        <v>579</v>
      </c>
      <c r="B160" s="46">
        <v>7</v>
      </c>
      <c r="C160" s="46" t="s">
        <v>381</v>
      </c>
      <c r="D160" s="76">
        <f t="shared" si="56"/>
        <v>221880</v>
      </c>
      <c r="E160" s="76">
        <f t="shared" si="57"/>
        <v>6656.4</v>
      </c>
      <c r="F160" s="76">
        <f t="shared" si="53"/>
        <v>5400</v>
      </c>
      <c r="G160" s="77">
        <f t="shared" si="50"/>
        <v>2.4337479718766902E-2</v>
      </c>
      <c r="H160" s="76">
        <f t="shared" si="58"/>
        <v>9180</v>
      </c>
      <c r="I160" s="88">
        <f t="shared" si="65"/>
        <v>3780</v>
      </c>
      <c r="K160" s="58" t="s">
        <v>579</v>
      </c>
      <c r="L160" s="46">
        <v>7</v>
      </c>
      <c r="M160" s="46" t="s">
        <v>381</v>
      </c>
      <c r="N160" s="76">
        <f t="shared" si="59"/>
        <v>298180</v>
      </c>
      <c r="O160" s="76">
        <f t="shared" si="60"/>
        <v>8945.4</v>
      </c>
      <c r="P160" s="76">
        <f t="shared" si="54"/>
        <v>7100</v>
      </c>
      <c r="Q160" s="77">
        <f t="shared" si="51"/>
        <v>2.3811120799517069E-2</v>
      </c>
      <c r="R160" s="76">
        <f t="shared" si="61"/>
        <v>12780</v>
      </c>
      <c r="S160" s="88">
        <f t="shared" si="66"/>
        <v>5680</v>
      </c>
      <c r="T160" s="54"/>
      <c r="U160" s="58" t="s">
        <v>579</v>
      </c>
      <c r="V160" s="46">
        <v>7</v>
      </c>
      <c r="W160" s="46" t="s">
        <v>381</v>
      </c>
      <c r="X160" s="76">
        <f t="shared" si="62"/>
        <v>336865</v>
      </c>
      <c r="Y160" s="76">
        <f t="shared" si="63"/>
        <v>10105.949999999999</v>
      </c>
      <c r="Z160" s="76">
        <f t="shared" si="55"/>
        <v>7900</v>
      </c>
      <c r="AA160" s="77">
        <f t="shared" si="52"/>
        <v>2.3451531028750389E-2</v>
      </c>
      <c r="AB160" s="76">
        <f t="shared" si="64"/>
        <v>14615</v>
      </c>
      <c r="AC160" s="88">
        <f t="shared" si="67"/>
        <v>6715</v>
      </c>
    </row>
    <row r="161" spans="1:29" s="55" customFormat="1" x14ac:dyDescent="0.4">
      <c r="A161" s="58" t="s">
        <v>579</v>
      </c>
      <c r="B161" s="46">
        <v>7</v>
      </c>
      <c r="C161" s="46" t="s">
        <v>382</v>
      </c>
      <c r="D161" s="76">
        <f t="shared" si="56"/>
        <v>225660</v>
      </c>
      <c r="E161" s="76">
        <f t="shared" si="57"/>
        <v>6769.8</v>
      </c>
      <c r="F161" s="76">
        <f t="shared" si="53"/>
        <v>5400</v>
      </c>
      <c r="G161" s="77">
        <f t="shared" si="50"/>
        <v>2.3929805902685456E-2</v>
      </c>
      <c r="H161" s="76">
        <f t="shared" si="58"/>
        <v>9180</v>
      </c>
      <c r="I161" s="88">
        <f t="shared" si="65"/>
        <v>3780</v>
      </c>
      <c r="K161" s="58" t="s">
        <v>579</v>
      </c>
      <c r="L161" s="46">
        <v>7</v>
      </c>
      <c r="M161" s="46" t="s">
        <v>382</v>
      </c>
      <c r="N161" s="76">
        <f t="shared" si="59"/>
        <v>303860</v>
      </c>
      <c r="O161" s="76">
        <f t="shared" si="60"/>
        <v>9115.7999999999993</v>
      </c>
      <c r="P161" s="76">
        <f t="shared" si="54"/>
        <v>7100</v>
      </c>
      <c r="Q161" s="77">
        <f t="shared" si="51"/>
        <v>2.3366023826762325E-2</v>
      </c>
      <c r="R161" s="76">
        <f t="shared" si="61"/>
        <v>12780</v>
      </c>
      <c r="S161" s="88">
        <f t="shared" si="66"/>
        <v>5680</v>
      </c>
      <c r="T161" s="54"/>
      <c r="U161" s="58" t="s">
        <v>579</v>
      </c>
      <c r="V161" s="46">
        <v>7</v>
      </c>
      <c r="W161" s="46" t="s">
        <v>382</v>
      </c>
      <c r="X161" s="76">
        <f t="shared" si="62"/>
        <v>343580</v>
      </c>
      <c r="Y161" s="76">
        <f t="shared" si="63"/>
        <v>10307.4</v>
      </c>
      <c r="Z161" s="76">
        <f t="shared" si="55"/>
        <v>7900</v>
      </c>
      <c r="AA161" s="77">
        <f t="shared" si="52"/>
        <v>2.2993189359101229E-2</v>
      </c>
      <c r="AB161" s="76">
        <f t="shared" si="64"/>
        <v>14615</v>
      </c>
      <c r="AC161" s="88">
        <f t="shared" si="67"/>
        <v>6715</v>
      </c>
    </row>
    <row r="162" spans="1:29" s="55" customFormat="1" x14ac:dyDescent="0.4">
      <c r="A162" s="58" t="s">
        <v>579</v>
      </c>
      <c r="B162" s="46">
        <v>7</v>
      </c>
      <c r="C162" s="46" t="s">
        <v>383</v>
      </c>
      <c r="D162" s="76">
        <f t="shared" si="56"/>
        <v>229440</v>
      </c>
      <c r="E162" s="76">
        <f t="shared" si="57"/>
        <v>6883.2</v>
      </c>
      <c r="F162" s="76">
        <f t="shared" si="53"/>
        <v>5400</v>
      </c>
      <c r="G162" s="77">
        <f t="shared" si="50"/>
        <v>2.3535564853556484E-2</v>
      </c>
      <c r="H162" s="76">
        <f t="shared" si="58"/>
        <v>9180</v>
      </c>
      <c r="I162" s="88">
        <f t="shared" si="65"/>
        <v>3780</v>
      </c>
      <c r="K162" s="58" t="s">
        <v>579</v>
      </c>
      <c r="L162" s="46">
        <v>7</v>
      </c>
      <c r="M162" s="46" t="s">
        <v>383</v>
      </c>
      <c r="N162" s="76">
        <f t="shared" si="59"/>
        <v>309540</v>
      </c>
      <c r="O162" s="76">
        <f t="shared" si="60"/>
        <v>9286.1999999999989</v>
      </c>
      <c r="P162" s="76">
        <f t="shared" si="54"/>
        <v>7100</v>
      </c>
      <c r="Q162" s="77">
        <f t="shared" si="51"/>
        <v>2.2937261743231893E-2</v>
      </c>
      <c r="R162" s="76">
        <f t="shared" si="61"/>
        <v>12780</v>
      </c>
      <c r="S162" s="88">
        <f t="shared" si="66"/>
        <v>5680</v>
      </c>
      <c r="T162" s="54"/>
      <c r="U162" s="58" t="s">
        <v>579</v>
      </c>
      <c r="V162" s="46">
        <v>7</v>
      </c>
      <c r="W162" s="46" t="s">
        <v>383</v>
      </c>
      <c r="X162" s="76">
        <f t="shared" si="62"/>
        <v>350295</v>
      </c>
      <c r="Y162" s="76">
        <f t="shared" si="63"/>
        <v>10508.85</v>
      </c>
      <c r="Z162" s="76">
        <f t="shared" si="55"/>
        <v>7900</v>
      </c>
      <c r="AA162" s="77">
        <f t="shared" si="52"/>
        <v>2.2552420103055994E-2</v>
      </c>
      <c r="AB162" s="76">
        <f t="shared" si="64"/>
        <v>14615</v>
      </c>
      <c r="AC162" s="88">
        <f t="shared" si="67"/>
        <v>6715</v>
      </c>
    </row>
    <row r="163" spans="1:29" s="55" customFormat="1" x14ac:dyDescent="0.4">
      <c r="A163" s="58" t="s">
        <v>579</v>
      </c>
      <c r="B163" s="46">
        <v>7</v>
      </c>
      <c r="C163" s="46" t="s">
        <v>384</v>
      </c>
      <c r="D163" s="76">
        <f t="shared" si="56"/>
        <v>233220</v>
      </c>
      <c r="E163" s="76">
        <f t="shared" si="57"/>
        <v>6996.5999999999995</v>
      </c>
      <c r="F163" s="76">
        <f t="shared" si="53"/>
        <v>5400</v>
      </c>
      <c r="G163" s="77">
        <f t="shared" si="50"/>
        <v>2.3154103421661951E-2</v>
      </c>
      <c r="H163" s="76">
        <f t="shared" si="58"/>
        <v>9180</v>
      </c>
      <c r="I163" s="88">
        <f t="shared" si="65"/>
        <v>3780</v>
      </c>
      <c r="K163" s="58" t="s">
        <v>579</v>
      </c>
      <c r="L163" s="46">
        <v>7</v>
      </c>
      <c r="M163" s="46" t="s">
        <v>384</v>
      </c>
      <c r="N163" s="76">
        <f t="shared" si="59"/>
        <v>315220</v>
      </c>
      <c r="O163" s="76">
        <f t="shared" si="60"/>
        <v>9456.6</v>
      </c>
      <c r="P163" s="76">
        <f t="shared" si="54"/>
        <v>7100</v>
      </c>
      <c r="Q163" s="77">
        <f t="shared" si="51"/>
        <v>2.2523951525918406E-2</v>
      </c>
      <c r="R163" s="76">
        <f t="shared" si="61"/>
        <v>12780</v>
      </c>
      <c r="S163" s="88">
        <f t="shared" si="66"/>
        <v>5680</v>
      </c>
      <c r="T163" s="54"/>
      <c r="U163" s="58" t="s">
        <v>579</v>
      </c>
      <c r="V163" s="46">
        <v>7</v>
      </c>
      <c r="W163" s="46" t="s">
        <v>384</v>
      </c>
      <c r="X163" s="76">
        <f t="shared" si="62"/>
        <v>357010</v>
      </c>
      <c r="Y163" s="76">
        <f t="shared" si="63"/>
        <v>10710.3</v>
      </c>
      <c r="Z163" s="76">
        <f t="shared" si="55"/>
        <v>7900</v>
      </c>
      <c r="AA163" s="77">
        <f t="shared" si="52"/>
        <v>2.2128231702193215E-2</v>
      </c>
      <c r="AB163" s="76">
        <f t="shared" si="64"/>
        <v>14615</v>
      </c>
      <c r="AC163" s="88">
        <f t="shared" si="67"/>
        <v>6715</v>
      </c>
    </row>
    <row r="164" spans="1:29" s="55" customFormat="1" x14ac:dyDescent="0.4">
      <c r="A164" s="58" t="s">
        <v>579</v>
      </c>
      <c r="B164" s="46">
        <v>7</v>
      </c>
      <c r="C164" s="46" t="s">
        <v>385</v>
      </c>
      <c r="D164" s="76">
        <f t="shared" si="56"/>
        <v>237000</v>
      </c>
      <c r="E164" s="76">
        <f t="shared" si="57"/>
        <v>7110</v>
      </c>
      <c r="F164" s="76">
        <f t="shared" si="53"/>
        <v>5400</v>
      </c>
      <c r="G164" s="77">
        <f t="shared" si="50"/>
        <v>2.2784810126582278E-2</v>
      </c>
      <c r="H164" s="76">
        <f t="shared" si="58"/>
        <v>9180</v>
      </c>
      <c r="I164" s="88">
        <f t="shared" si="65"/>
        <v>3780</v>
      </c>
      <c r="K164" s="58" t="s">
        <v>579</v>
      </c>
      <c r="L164" s="46">
        <v>7</v>
      </c>
      <c r="M164" s="46" t="s">
        <v>385</v>
      </c>
      <c r="N164" s="76">
        <f t="shared" si="59"/>
        <v>320900</v>
      </c>
      <c r="O164" s="76">
        <f t="shared" si="60"/>
        <v>9627</v>
      </c>
      <c r="P164" s="76">
        <f t="shared" si="54"/>
        <v>7100</v>
      </c>
      <c r="Q164" s="77">
        <f t="shared" si="51"/>
        <v>2.2125272670613899E-2</v>
      </c>
      <c r="R164" s="76">
        <f t="shared" si="61"/>
        <v>12780</v>
      </c>
      <c r="S164" s="88">
        <f t="shared" si="66"/>
        <v>5680</v>
      </c>
      <c r="T164" s="54"/>
      <c r="U164" s="58" t="s">
        <v>579</v>
      </c>
      <c r="V164" s="46">
        <v>7</v>
      </c>
      <c r="W164" s="46" t="s">
        <v>385</v>
      </c>
      <c r="X164" s="76">
        <f t="shared" si="62"/>
        <v>363725</v>
      </c>
      <c r="Y164" s="76">
        <f t="shared" si="63"/>
        <v>10911.75</v>
      </c>
      <c r="Z164" s="76">
        <f t="shared" si="55"/>
        <v>7900</v>
      </c>
      <c r="AA164" s="77">
        <f t="shared" si="52"/>
        <v>2.1719705821705959E-2</v>
      </c>
      <c r="AB164" s="76">
        <f t="shared" si="64"/>
        <v>14615</v>
      </c>
      <c r="AC164" s="88">
        <f t="shared" si="67"/>
        <v>6715</v>
      </c>
    </row>
    <row r="165" spans="1:29" s="55" customFormat="1" x14ac:dyDescent="0.4">
      <c r="A165" s="58" t="s">
        <v>579</v>
      </c>
      <c r="B165" s="46">
        <v>7</v>
      </c>
      <c r="C165" s="46" t="s">
        <v>386</v>
      </c>
      <c r="D165" s="76">
        <f t="shared" si="56"/>
        <v>240780</v>
      </c>
      <c r="E165" s="76">
        <f t="shared" si="57"/>
        <v>7223.4</v>
      </c>
      <c r="F165" s="76">
        <f t="shared" si="53"/>
        <v>5400</v>
      </c>
      <c r="G165" s="77">
        <f t="shared" si="50"/>
        <v>2.24271118863693E-2</v>
      </c>
      <c r="H165" s="76">
        <f t="shared" si="58"/>
        <v>9180</v>
      </c>
      <c r="I165" s="88">
        <f t="shared" si="65"/>
        <v>3780</v>
      </c>
      <c r="K165" s="58" t="s">
        <v>579</v>
      </c>
      <c r="L165" s="46">
        <v>7</v>
      </c>
      <c r="M165" s="46" t="s">
        <v>386</v>
      </c>
      <c r="N165" s="76">
        <f t="shared" si="59"/>
        <v>326580</v>
      </c>
      <c r="O165" s="76">
        <f t="shared" si="60"/>
        <v>9797.4</v>
      </c>
      <c r="P165" s="76">
        <f t="shared" si="54"/>
        <v>7100</v>
      </c>
      <c r="Q165" s="77">
        <f t="shared" si="51"/>
        <v>2.1740461755159531E-2</v>
      </c>
      <c r="R165" s="76">
        <f t="shared" si="61"/>
        <v>12780</v>
      </c>
      <c r="S165" s="88">
        <f t="shared" si="66"/>
        <v>5680</v>
      </c>
      <c r="T165" s="54"/>
      <c r="U165" s="58" t="s">
        <v>579</v>
      </c>
      <c r="V165" s="46">
        <v>7</v>
      </c>
      <c r="W165" s="46" t="s">
        <v>386</v>
      </c>
      <c r="X165" s="76">
        <f t="shared" si="62"/>
        <v>370440</v>
      </c>
      <c r="Y165" s="76">
        <f t="shared" si="63"/>
        <v>11113.199999999999</v>
      </c>
      <c r="Z165" s="76">
        <f t="shared" si="55"/>
        <v>7900</v>
      </c>
      <c r="AA165" s="77">
        <f t="shared" si="52"/>
        <v>2.1325990713745815E-2</v>
      </c>
      <c r="AB165" s="76">
        <f t="shared" si="64"/>
        <v>14615</v>
      </c>
      <c r="AC165" s="88">
        <f t="shared" si="67"/>
        <v>6715</v>
      </c>
    </row>
    <row r="166" spans="1:29" s="55" customFormat="1" x14ac:dyDescent="0.4">
      <c r="A166" s="58" t="s">
        <v>579</v>
      </c>
      <c r="B166" s="46">
        <v>7</v>
      </c>
      <c r="C166" s="46" t="s">
        <v>387</v>
      </c>
      <c r="D166" s="76">
        <f t="shared" si="56"/>
        <v>244560</v>
      </c>
      <c r="E166" s="76">
        <f t="shared" si="57"/>
        <v>7336.8</v>
      </c>
      <c r="F166" s="76">
        <f t="shared" si="53"/>
        <v>5400</v>
      </c>
      <c r="G166" s="77">
        <f t="shared" si="50"/>
        <v>2.2080471050049066E-2</v>
      </c>
      <c r="H166" s="76">
        <f t="shared" si="58"/>
        <v>9180</v>
      </c>
      <c r="I166" s="88">
        <f t="shared" si="65"/>
        <v>3780</v>
      </c>
      <c r="K166" s="58" t="s">
        <v>579</v>
      </c>
      <c r="L166" s="46">
        <v>7</v>
      </c>
      <c r="M166" s="46" t="s">
        <v>387</v>
      </c>
      <c r="N166" s="76">
        <f t="shared" si="59"/>
        <v>332260</v>
      </c>
      <c r="O166" s="76">
        <f t="shared" si="60"/>
        <v>9967.7999999999993</v>
      </c>
      <c r="P166" s="76">
        <f t="shared" si="54"/>
        <v>7100</v>
      </c>
      <c r="Q166" s="77">
        <f t="shared" si="51"/>
        <v>2.1368807560344309E-2</v>
      </c>
      <c r="R166" s="76">
        <f t="shared" si="61"/>
        <v>12780</v>
      </c>
      <c r="S166" s="88">
        <f t="shared" si="66"/>
        <v>5680</v>
      </c>
      <c r="T166" s="54"/>
      <c r="U166" s="58" t="s">
        <v>579</v>
      </c>
      <c r="V166" s="46">
        <v>7</v>
      </c>
      <c r="W166" s="46" t="s">
        <v>387</v>
      </c>
      <c r="X166" s="76">
        <f t="shared" si="62"/>
        <v>377155</v>
      </c>
      <c r="Y166" s="76">
        <f t="shared" si="63"/>
        <v>11314.65</v>
      </c>
      <c r="Z166" s="76">
        <f t="shared" si="55"/>
        <v>7900</v>
      </c>
      <c r="AA166" s="77">
        <f t="shared" si="52"/>
        <v>2.094629528973499E-2</v>
      </c>
      <c r="AB166" s="76">
        <f t="shared" si="64"/>
        <v>14615</v>
      </c>
      <c r="AC166" s="88">
        <f t="shared" si="67"/>
        <v>6715</v>
      </c>
    </row>
    <row r="167" spans="1:29" s="55" customFormat="1" x14ac:dyDescent="0.4">
      <c r="A167" s="58" t="s">
        <v>579</v>
      </c>
      <c r="B167" s="46">
        <v>7</v>
      </c>
      <c r="C167" s="46" t="s">
        <v>388</v>
      </c>
      <c r="D167" s="76">
        <f t="shared" si="56"/>
        <v>248340</v>
      </c>
      <c r="E167" s="76">
        <f t="shared" si="57"/>
        <v>7450.2</v>
      </c>
      <c r="F167" s="76">
        <f t="shared" si="53"/>
        <v>5400</v>
      </c>
      <c r="G167" s="77">
        <f t="shared" si="50"/>
        <v>2.1744382701135542E-2</v>
      </c>
      <c r="H167" s="76">
        <f t="shared" si="58"/>
        <v>9180</v>
      </c>
      <c r="I167" s="88">
        <f t="shared" si="65"/>
        <v>3780</v>
      </c>
      <c r="K167" s="58" t="s">
        <v>579</v>
      </c>
      <c r="L167" s="46">
        <v>7</v>
      </c>
      <c r="M167" s="46" t="s">
        <v>388</v>
      </c>
      <c r="N167" s="76">
        <f t="shared" si="59"/>
        <v>337940</v>
      </c>
      <c r="O167" s="76">
        <f t="shared" si="60"/>
        <v>10138.199999999999</v>
      </c>
      <c r="P167" s="76">
        <f t="shared" si="54"/>
        <v>7100</v>
      </c>
      <c r="Q167" s="77">
        <f t="shared" si="51"/>
        <v>2.1009646682843108E-2</v>
      </c>
      <c r="R167" s="76">
        <f t="shared" si="61"/>
        <v>12780</v>
      </c>
      <c r="S167" s="88">
        <f t="shared" si="66"/>
        <v>5680</v>
      </c>
      <c r="T167" s="54"/>
      <c r="U167" s="58" t="s">
        <v>579</v>
      </c>
      <c r="V167" s="46">
        <v>7</v>
      </c>
      <c r="W167" s="46" t="s">
        <v>388</v>
      </c>
      <c r="X167" s="76">
        <f t="shared" si="62"/>
        <v>383870</v>
      </c>
      <c r="Y167" s="76">
        <f t="shared" si="63"/>
        <v>11516.1</v>
      </c>
      <c r="Z167" s="76">
        <f t="shared" si="55"/>
        <v>7900</v>
      </c>
      <c r="AA167" s="77">
        <f t="shared" si="52"/>
        <v>2.0579883814833146E-2</v>
      </c>
      <c r="AB167" s="76">
        <f t="shared" si="64"/>
        <v>14615</v>
      </c>
      <c r="AC167" s="88">
        <f t="shared" si="67"/>
        <v>6715</v>
      </c>
    </row>
    <row r="168" spans="1:29" s="55" customFormat="1" x14ac:dyDescent="0.4">
      <c r="A168" s="89" t="s">
        <v>579</v>
      </c>
      <c r="B168" s="78">
        <v>7</v>
      </c>
      <c r="C168" s="78" t="s">
        <v>389</v>
      </c>
      <c r="D168" s="79">
        <f t="shared" si="56"/>
        <v>252120</v>
      </c>
      <c r="E168" s="79">
        <f t="shared" si="57"/>
        <v>7563.5999999999995</v>
      </c>
      <c r="F168" s="79">
        <f t="shared" si="53"/>
        <v>5400</v>
      </c>
      <c r="G168" s="80">
        <f t="shared" si="50"/>
        <v>2.1418372203712517E-2</v>
      </c>
      <c r="H168" s="79">
        <f t="shared" si="58"/>
        <v>9180</v>
      </c>
      <c r="I168" s="90">
        <f t="shared" si="65"/>
        <v>3780</v>
      </c>
      <c r="K168" s="89" t="s">
        <v>579</v>
      </c>
      <c r="L168" s="78">
        <v>7</v>
      </c>
      <c r="M168" s="78" t="s">
        <v>389</v>
      </c>
      <c r="N168" s="79">
        <f t="shared" si="59"/>
        <v>343620</v>
      </c>
      <c r="O168" s="79">
        <f t="shared" si="60"/>
        <v>10308.6</v>
      </c>
      <c r="P168" s="79">
        <f t="shared" si="54"/>
        <v>7100</v>
      </c>
      <c r="Q168" s="80">
        <f t="shared" si="51"/>
        <v>2.0662359583260577E-2</v>
      </c>
      <c r="R168" s="79">
        <f t="shared" si="61"/>
        <v>12780</v>
      </c>
      <c r="S168" s="90">
        <f t="shared" si="66"/>
        <v>5680</v>
      </c>
      <c r="T168" s="54"/>
      <c r="U168" s="89" t="s">
        <v>579</v>
      </c>
      <c r="V168" s="78">
        <v>7</v>
      </c>
      <c r="W168" s="78" t="s">
        <v>389</v>
      </c>
      <c r="X168" s="79">
        <f t="shared" si="62"/>
        <v>390585</v>
      </c>
      <c r="Y168" s="79">
        <f t="shared" si="63"/>
        <v>11717.55</v>
      </c>
      <c r="Z168" s="79">
        <f t="shared" si="55"/>
        <v>7900</v>
      </c>
      <c r="AA168" s="80">
        <f t="shared" si="52"/>
        <v>2.0226071149685727E-2</v>
      </c>
      <c r="AB168" s="79">
        <f t="shared" si="64"/>
        <v>14615</v>
      </c>
      <c r="AC168" s="90">
        <f t="shared" si="67"/>
        <v>6715</v>
      </c>
    </row>
    <row r="169" spans="1:29" s="55" customFormat="1" x14ac:dyDescent="0.4">
      <c r="A169" s="58" t="s">
        <v>579</v>
      </c>
      <c r="B169" s="46">
        <v>8</v>
      </c>
      <c r="C169" s="46" t="s">
        <v>390</v>
      </c>
      <c r="D169" s="76">
        <f t="shared" si="56"/>
        <v>255900</v>
      </c>
      <c r="E169" s="76">
        <f t="shared" si="57"/>
        <v>7677</v>
      </c>
      <c r="F169" s="76">
        <f>ROUND(E169,-2)</f>
        <v>7700</v>
      </c>
      <c r="G169" s="77">
        <f t="shared" si="50"/>
        <v>3.0089878858929268E-2</v>
      </c>
      <c r="H169" s="76">
        <f t="shared" si="58"/>
        <v>13090</v>
      </c>
      <c r="I169" s="88">
        <f t="shared" si="65"/>
        <v>5390</v>
      </c>
      <c r="K169" s="58" t="s">
        <v>579</v>
      </c>
      <c r="L169" s="46">
        <v>8</v>
      </c>
      <c r="M169" s="46" t="s">
        <v>390</v>
      </c>
      <c r="N169" s="76">
        <f t="shared" si="59"/>
        <v>349300</v>
      </c>
      <c r="O169" s="76">
        <f t="shared" si="60"/>
        <v>10479</v>
      </c>
      <c r="P169" s="76">
        <f>ROUND(O169,-2)</f>
        <v>10500</v>
      </c>
      <c r="Q169" s="77">
        <f t="shared" si="51"/>
        <v>3.0060120240480961E-2</v>
      </c>
      <c r="R169" s="76">
        <f t="shared" si="61"/>
        <v>18900</v>
      </c>
      <c r="S169" s="88">
        <f t="shared" si="66"/>
        <v>8400</v>
      </c>
      <c r="T169" s="54"/>
      <c r="U169" s="58" t="s">
        <v>579</v>
      </c>
      <c r="V169" s="46">
        <v>8</v>
      </c>
      <c r="W169" s="46" t="s">
        <v>390</v>
      </c>
      <c r="X169" s="76">
        <f t="shared" si="62"/>
        <v>397300</v>
      </c>
      <c r="Y169" s="76">
        <f t="shared" si="63"/>
        <v>11919</v>
      </c>
      <c r="Z169" s="76">
        <f>ROUND(Y169,-2)</f>
        <v>11900</v>
      </c>
      <c r="AA169" s="77">
        <f t="shared" si="52"/>
        <v>2.9952177196073498E-2</v>
      </c>
      <c r="AB169" s="76">
        <f t="shared" si="64"/>
        <v>22015</v>
      </c>
      <c r="AC169" s="88">
        <f t="shared" si="67"/>
        <v>10115</v>
      </c>
    </row>
    <row r="170" spans="1:29" s="55" customFormat="1" x14ac:dyDescent="0.4">
      <c r="A170" s="58" t="s">
        <v>579</v>
      </c>
      <c r="B170" s="46">
        <v>8</v>
      </c>
      <c r="C170" s="46" t="s">
        <v>391</v>
      </c>
      <c r="D170" s="76">
        <f t="shared" si="56"/>
        <v>261290</v>
      </c>
      <c r="E170" s="76">
        <f t="shared" si="57"/>
        <v>7838.7</v>
      </c>
      <c r="F170" s="76">
        <f>F169</f>
        <v>7700</v>
      </c>
      <c r="G170" s="77">
        <f t="shared" si="50"/>
        <v>2.946917218416319E-2</v>
      </c>
      <c r="H170" s="76">
        <f t="shared" si="58"/>
        <v>13090</v>
      </c>
      <c r="I170" s="88">
        <f t="shared" si="65"/>
        <v>5390</v>
      </c>
      <c r="K170" s="58" t="s">
        <v>579</v>
      </c>
      <c r="L170" s="46">
        <v>8</v>
      </c>
      <c r="M170" s="46" t="s">
        <v>391</v>
      </c>
      <c r="N170" s="76">
        <f t="shared" si="59"/>
        <v>357700</v>
      </c>
      <c r="O170" s="76">
        <f t="shared" si="60"/>
        <v>10731</v>
      </c>
      <c r="P170" s="76">
        <f>P169</f>
        <v>10500</v>
      </c>
      <c r="Q170" s="77">
        <f t="shared" si="51"/>
        <v>2.9354207436399216E-2</v>
      </c>
      <c r="R170" s="76">
        <f t="shared" si="61"/>
        <v>18900</v>
      </c>
      <c r="S170" s="88">
        <f t="shared" si="66"/>
        <v>8400</v>
      </c>
      <c r="T170" s="54"/>
      <c r="U170" s="58" t="s">
        <v>579</v>
      </c>
      <c r="V170" s="46">
        <v>8</v>
      </c>
      <c r="W170" s="46" t="s">
        <v>391</v>
      </c>
      <c r="X170" s="76">
        <f t="shared" si="62"/>
        <v>407415</v>
      </c>
      <c r="Y170" s="76">
        <f t="shared" si="63"/>
        <v>12222.449999999999</v>
      </c>
      <c r="Z170" s="76">
        <f>Z169</f>
        <v>11900</v>
      </c>
      <c r="AA170" s="77">
        <f t="shared" si="52"/>
        <v>2.9208546567995777E-2</v>
      </c>
      <c r="AB170" s="76">
        <f t="shared" si="64"/>
        <v>22015</v>
      </c>
      <c r="AC170" s="88">
        <f t="shared" si="67"/>
        <v>10115</v>
      </c>
    </row>
    <row r="171" spans="1:29" s="55" customFormat="1" x14ac:dyDescent="0.4">
      <c r="A171" s="58" t="s">
        <v>579</v>
      </c>
      <c r="B171" s="46">
        <v>8</v>
      </c>
      <c r="C171" s="46" t="s">
        <v>392</v>
      </c>
      <c r="D171" s="76">
        <f t="shared" si="56"/>
        <v>266680</v>
      </c>
      <c r="E171" s="76">
        <f t="shared" si="57"/>
        <v>8000.4</v>
      </c>
      <c r="F171" s="76">
        <f t="shared" ref="F171:F188" si="68">F170</f>
        <v>7700</v>
      </c>
      <c r="G171" s="77">
        <f t="shared" si="50"/>
        <v>2.8873556322183892E-2</v>
      </c>
      <c r="H171" s="76">
        <f t="shared" si="58"/>
        <v>13090</v>
      </c>
      <c r="I171" s="88">
        <f t="shared" si="65"/>
        <v>5390</v>
      </c>
      <c r="K171" s="58" t="s">
        <v>579</v>
      </c>
      <c r="L171" s="46">
        <v>8</v>
      </c>
      <c r="M171" s="46" t="s">
        <v>392</v>
      </c>
      <c r="N171" s="76">
        <f t="shared" si="59"/>
        <v>366100</v>
      </c>
      <c r="O171" s="76">
        <f t="shared" si="60"/>
        <v>10983</v>
      </c>
      <c r="P171" s="76">
        <f t="shared" ref="P171:P188" si="69">P170</f>
        <v>10500</v>
      </c>
      <c r="Q171" s="77">
        <f t="shared" si="51"/>
        <v>2.8680688336520075E-2</v>
      </c>
      <c r="R171" s="76">
        <f t="shared" si="61"/>
        <v>18900</v>
      </c>
      <c r="S171" s="88">
        <f t="shared" si="66"/>
        <v>8400</v>
      </c>
      <c r="T171" s="54"/>
      <c r="U171" s="58" t="s">
        <v>579</v>
      </c>
      <c r="V171" s="46">
        <v>8</v>
      </c>
      <c r="W171" s="46" t="s">
        <v>392</v>
      </c>
      <c r="X171" s="76">
        <f t="shared" si="62"/>
        <v>417530</v>
      </c>
      <c r="Y171" s="76">
        <f t="shared" si="63"/>
        <v>12525.9</v>
      </c>
      <c r="Z171" s="76">
        <f t="shared" ref="Z171:Z188" si="70">Z170</f>
        <v>11900</v>
      </c>
      <c r="AA171" s="77">
        <f t="shared" si="52"/>
        <v>2.8500946039805523E-2</v>
      </c>
      <c r="AB171" s="76">
        <f t="shared" si="64"/>
        <v>22015</v>
      </c>
      <c r="AC171" s="88">
        <f t="shared" si="67"/>
        <v>10115</v>
      </c>
    </row>
    <row r="172" spans="1:29" s="55" customFormat="1" x14ac:dyDescent="0.4">
      <c r="A172" s="58" t="s">
        <v>579</v>
      </c>
      <c r="B172" s="46">
        <v>8</v>
      </c>
      <c r="C172" s="46" t="s">
        <v>393</v>
      </c>
      <c r="D172" s="76">
        <f t="shared" si="56"/>
        <v>272070</v>
      </c>
      <c r="E172" s="76">
        <f t="shared" si="57"/>
        <v>8162.0999999999995</v>
      </c>
      <c r="F172" s="76">
        <f t="shared" si="68"/>
        <v>7700</v>
      </c>
      <c r="G172" s="77">
        <f t="shared" si="50"/>
        <v>2.8301540044841401E-2</v>
      </c>
      <c r="H172" s="76">
        <f t="shared" si="58"/>
        <v>13090</v>
      </c>
      <c r="I172" s="88">
        <f t="shared" si="65"/>
        <v>5390</v>
      </c>
      <c r="K172" s="58" t="s">
        <v>579</v>
      </c>
      <c r="L172" s="46">
        <v>8</v>
      </c>
      <c r="M172" s="46" t="s">
        <v>393</v>
      </c>
      <c r="N172" s="76">
        <f t="shared" si="59"/>
        <v>374500</v>
      </c>
      <c r="O172" s="76">
        <f t="shared" si="60"/>
        <v>11235</v>
      </c>
      <c r="P172" s="76">
        <f t="shared" si="69"/>
        <v>10500</v>
      </c>
      <c r="Q172" s="77">
        <f t="shared" si="51"/>
        <v>2.8037383177570093E-2</v>
      </c>
      <c r="R172" s="76">
        <f t="shared" si="61"/>
        <v>18900</v>
      </c>
      <c r="S172" s="88">
        <f t="shared" si="66"/>
        <v>8400</v>
      </c>
      <c r="T172" s="54"/>
      <c r="U172" s="58" t="s">
        <v>579</v>
      </c>
      <c r="V172" s="46">
        <v>8</v>
      </c>
      <c r="W172" s="46" t="s">
        <v>393</v>
      </c>
      <c r="X172" s="76">
        <f t="shared" si="62"/>
        <v>427645</v>
      </c>
      <c r="Y172" s="76">
        <f t="shared" si="63"/>
        <v>12829.35</v>
      </c>
      <c r="Z172" s="76">
        <f t="shared" si="70"/>
        <v>11900</v>
      </c>
      <c r="AA172" s="77">
        <f t="shared" si="52"/>
        <v>2.7826818973681441E-2</v>
      </c>
      <c r="AB172" s="76">
        <f t="shared" si="64"/>
        <v>22015</v>
      </c>
      <c r="AC172" s="88">
        <f t="shared" si="67"/>
        <v>10115</v>
      </c>
    </row>
    <row r="173" spans="1:29" s="55" customFormat="1" x14ac:dyDescent="0.4">
      <c r="A173" s="58" t="s">
        <v>579</v>
      </c>
      <c r="B173" s="46">
        <v>8</v>
      </c>
      <c r="C173" s="46" t="s">
        <v>394</v>
      </c>
      <c r="D173" s="76">
        <f t="shared" si="56"/>
        <v>277460</v>
      </c>
      <c r="E173" s="76">
        <f t="shared" si="57"/>
        <v>8323.7999999999993</v>
      </c>
      <c r="F173" s="76">
        <f t="shared" si="68"/>
        <v>7700</v>
      </c>
      <c r="G173" s="77">
        <f t="shared" si="50"/>
        <v>2.7751747999711671E-2</v>
      </c>
      <c r="H173" s="76">
        <f t="shared" si="58"/>
        <v>13090</v>
      </c>
      <c r="I173" s="88">
        <f t="shared" si="65"/>
        <v>5390</v>
      </c>
      <c r="K173" s="58" t="s">
        <v>579</v>
      </c>
      <c r="L173" s="46">
        <v>8</v>
      </c>
      <c r="M173" s="46" t="s">
        <v>394</v>
      </c>
      <c r="N173" s="76">
        <f t="shared" si="59"/>
        <v>382900</v>
      </c>
      <c r="O173" s="76">
        <f t="shared" si="60"/>
        <v>11487</v>
      </c>
      <c r="P173" s="76">
        <f t="shared" si="69"/>
        <v>10500</v>
      </c>
      <c r="Q173" s="77">
        <f t="shared" si="51"/>
        <v>2.7422303473491772E-2</v>
      </c>
      <c r="R173" s="76">
        <f t="shared" si="61"/>
        <v>18900</v>
      </c>
      <c r="S173" s="88">
        <f t="shared" si="66"/>
        <v>8400</v>
      </c>
      <c r="T173" s="54"/>
      <c r="U173" s="58" t="s">
        <v>579</v>
      </c>
      <c r="V173" s="46">
        <v>8</v>
      </c>
      <c r="W173" s="46" t="s">
        <v>394</v>
      </c>
      <c r="X173" s="76">
        <f t="shared" si="62"/>
        <v>437760</v>
      </c>
      <c r="Y173" s="76">
        <f t="shared" si="63"/>
        <v>13132.8</v>
      </c>
      <c r="Z173" s="76">
        <f t="shared" si="70"/>
        <v>11900</v>
      </c>
      <c r="AA173" s="77">
        <f t="shared" si="52"/>
        <v>2.7183845029239765E-2</v>
      </c>
      <c r="AB173" s="76">
        <f t="shared" si="64"/>
        <v>22015</v>
      </c>
      <c r="AC173" s="88">
        <f t="shared" si="67"/>
        <v>10115</v>
      </c>
    </row>
    <row r="174" spans="1:29" s="55" customFormat="1" x14ac:dyDescent="0.4">
      <c r="A174" s="58" t="s">
        <v>579</v>
      </c>
      <c r="B174" s="46">
        <v>8</v>
      </c>
      <c r="C174" s="46" t="s">
        <v>395</v>
      </c>
      <c r="D174" s="76">
        <f t="shared" si="56"/>
        <v>282850</v>
      </c>
      <c r="E174" s="76">
        <f t="shared" si="57"/>
        <v>8485.5</v>
      </c>
      <c r="F174" s="76">
        <f t="shared" si="68"/>
        <v>7700</v>
      </c>
      <c r="G174" s="77">
        <f t="shared" si="50"/>
        <v>2.7222909669436097E-2</v>
      </c>
      <c r="H174" s="76">
        <f t="shared" si="58"/>
        <v>13090</v>
      </c>
      <c r="I174" s="88">
        <f t="shared" si="65"/>
        <v>5390</v>
      </c>
      <c r="K174" s="58" t="s">
        <v>579</v>
      </c>
      <c r="L174" s="46">
        <v>8</v>
      </c>
      <c r="M174" s="46" t="s">
        <v>395</v>
      </c>
      <c r="N174" s="76">
        <f t="shared" si="59"/>
        <v>391300</v>
      </c>
      <c r="O174" s="76">
        <f t="shared" si="60"/>
        <v>11739</v>
      </c>
      <c r="P174" s="76">
        <f t="shared" si="69"/>
        <v>10500</v>
      </c>
      <c r="Q174" s="77">
        <f t="shared" si="51"/>
        <v>2.6833631484794274E-2</v>
      </c>
      <c r="R174" s="76">
        <f t="shared" si="61"/>
        <v>18900</v>
      </c>
      <c r="S174" s="88">
        <f t="shared" si="66"/>
        <v>8400</v>
      </c>
      <c r="T174" s="54"/>
      <c r="U174" s="58" t="s">
        <v>579</v>
      </c>
      <c r="V174" s="46">
        <v>8</v>
      </c>
      <c r="W174" s="46" t="s">
        <v>395</v>
      </c>
      <c r="X174" s="76">
        <f t="shared" si="62"/>
        <v>447875</v>
      </c>
      <c r="Y174" s="76">
        <f t="shared" si="63"/>
        <v>13436.25</v>
      </c>
      <c r="Z174" s="76">
        <f t="shared" si="70"/>
        <v>11900</v>
      </c>
      <c r="AA174" s="77">
        <f t="shared" si="52"/>
        <v>2.656991348032375E-2</v>
      </c>
      <c r="AB174" s="76">
        <f t="shared" si="64"/>
        <v>22015</v>
      </c>
      <c r="AC174" s="88">
        <f t="shared" si="67"/>
        <v>10115</v>
      </c>
    </row>
    <row r="175" spans="1:29" s="55" customFormat="1" x14ac:dyDescent="0.4">
      <c r="A175" s="58" t="s">
        <v>579</v>
      </c>
      <c r="B175" s="46">
        <v>8</v>
      </c>
      <c r="C175" s="46" t="s">
        <v>396</v>
      </c>
      <c r="D175" s="76">
        <f t="shared" si="56"/>
        <v>288240</v>
      </c>
      <c r="E175" s="76">
        <f t="shared" si="57"/>
        <v>8647.1999999999989</v>
      </c>
      <c r="F175" s="76">
        <f t="shared" si="68"/>
        <v>7700</v>
      </c>
      <c r="G175" s="77">
        <f t="shared" si="50"/>
        <v>2.6713849569802942E-2</v>
      </c>
      <c r="H175" s="76">
        <f t="shared" si="58"/>
        <v>13090</v>
      </c>
      <c r="I175" s="88">
        <f t="shared" si="65"/>
        <v>5390</v>
      </c>
      <c r="K175" s="58" t="s">
        <v>579</v>
      </c>
      <c r="L175" s="46">
        <v>8</v>
      </c>
      <c r="M175" s="46" t="s">
        <v>396</v>
      </c>
      <c r="N175" s="76">
        <f t="shared" si="59"/>
        <v>399700</v>
      </c>
      <c r="O175" s="76">
        <f t="shared" si="60"/>
        <v>11991</v>
      </c>
      <c r="P175" s="76">
        <f t="shared" si="69"/>
        <v>10500</v>
      </c>
      <c r="Q175" s="77">
        <f t="shared" si="51"/>
        <v>2.6269702276707531E-2</v>
      </c>
      <c r="R175" s="76">
        <f t="shared" si="61"/>
        <v>18900</v>
      </c>
      <c r="S175" s="88">
        <f t="shared" si="66"/>
        <v>8400</v>
      </c>
      <c r="T175" s="54"/>
      <c r="U175" s="58" t="s">
        <v>579</v>
      </c>
      <c r="V175" s="46">
        <v>8</v>
      </c>
      <c r="W175" s="46" t="s">
        <v>396</v>
      </c>
      <c r="X175" s="76">
        <f t="shared" si="62"/>
        <v>457990</v>
      </c>
      <c r="Y175" s="76">
        <f t="shared" si="63"/>
        <v>13739.699999999999</v>
      </c>
      <c r="Z175" s="76">
        <f t="shared" si="70"/>
        <v>11900</v>
      </c>
      <c r="AA175" s="77">
        <f t="shared" si="52"/>
        <v>2.5983100067687066E-2</v>
      </c>
      <c r="AB175" s="76">
        <f t="shared" si="64"/>
        <v>22015</v>
      </c>
      <c r="AC175" s="88">
        <f t="shared" si="67"/>
        <v>10115</v>
      </c>
    </row>
    <row r="176" spans="1:29" s="55" customFormat="1" x14ac:dyDescent="0.4">
      <c r="A176" s="58" t="s">
        <v>579</v>
      </c>
      <c r="B176" s="46">
        <v>8</v>
      </c>
      <c r="C176" s="46" t="s">
        <v>397</v>
      </c>
      <c r="D176" s="76">
        <f t="shared" si="56"/>
        <v>293630</v>
      </c>
      <c r="E176" s="76">
        <f t="shared" si="57"/>
        <v>8808.9</v>
      </c>
      <c r="F176" s="76">
        <f t="shared" si="68"/>
        <v>7700</v>
      </c>
      <c r="G176" s="77">
        <f t="shared" si="50"/>
        <v>2.6223478527398425E-2</v>
      </c>
      <c r="H176" s="76">
        <f t="shared" si="58"/>
        <v>13090</v>
      </c>
      <c r="I176" s="88">
        <f t="shared" si="65"/>
        <v>5390</v>
      </c>
      <c r="K176" s="58" t="s">
        <v>579</v>
      </c>
      <c r="L176" s="46">
        <v>8</v>
      </c>
      <c r="M176" s="46" t="s">
        <v>397</v>
      </c>
      <c r="N176" s="76">
        <f t="shared" si="59"/>
        <v>408100</v>
      </c>
      <c r="O176" s="76">
        <f t="shared" si="60"/>
        <v>12243</v>
      </c>
      <c r="P176" s="76">
        <f t="shared" si="69"/>
        <v>10500</v>
      </c>
      <c r="Q176" s="77">
        <f t="shared" si="51"/>
        <v>2.5728987993138937E-2</v>
      </c>
      <c r="R176" s="76">
        <f t="shared" si="61"/>
        <v>18900</v>
      </c>
      <c r="S176" s="88">
        <f t="shared" si="66"/>
        <v>8400</v>
      </c>
      <c r="T176" s="54"/>
      <c r="U176" s="58" t="s">
        <v>579</v>
      </c>
      <c r="V176" s="46">
        <v>8</v>
      </c>
      <c r="W176" s="46" t="s">
        <v>397</v>
      </c>
      <c r="X176" s="76">
        <f t="shared" si="62"/>
        <v>468105</v>
      </c>
      <c r="Y176" s="76">
        <f t="shared" si="63"/>
        <v>14043.15</v>
      </c>
      <c r="Z176" s="76">
        <f t="shared" si="70"/>
        <v>11900</v>
      </c>
      <c r="AA176" s="77">
        <f t="shared" si="52"/>
        <v>2.542164685273603E-2</v>
      </c>
      <c r="AB176" s="76">
        <f t="shared" si="64"/>
        <v>22015</v>
      </c>
      <c r="AC176" s="88">
        <f t="shared" si="67"/>
        <v>10115</v>
      </c>
    </row>
    <row r="177" spans="1:29" s="55" customFormat="1" x14ac:dyDescent="0.4">
      <c r="A177" s="58" t="s">
        <v>579</v>
      </c>
      <c r="B177" s="46">
        <v>8</v>
      </c>
      <c r="C177" s="46" t="s">
        <v>398</v>
      </c>
      <c r="D177" s="76">
        <f t="shared" si="56"/>
        <v>299020</v>
      </c>
      <c r="E177" s="76">
        <f t="shared" si="57"/>
        <v>8970.6</v>
      </c>
      <c r="F177" s="76">
        <f t="shared" si="68"/>
        <v>7700</v>
      </c>
      <c r="G177" s="77">
        <f t="shared" si="50"/>
        <v>2.5750785900608655E-2</v>
      </c>
      <c r="H177" s="76">
        <f t="shared" si="58"/>
        <v>13090</v>
      </c>
      <c r="I177" s="88">
        <f t="shared" si="65"/>
        <v>5390</v>
      </c>
      <c r="K177" s="58" t="s">
        <v>579</v>
      </c>
      <c r="L177" s="46">
        <v>8</v>
      </c>
      <c r="M177" s="46" t="s">
        <v>398</v>
      </c>
      <c r="N177" s="76">
        <f t="shared" si="59"/>
        <v>416500</v>
      </c>
      <c r="O177" s="76">
        <f t="shared" si="60"/>
        <v>12495</v>
      </c>
      <c r="P177" s="76">
        <f t="shared" si="69"/>
        <v>10500</v>
      </c>
      <c r="Q177" s="77">
        <f t="shared" si="51"/>
        <v>2.5210084033613446E-2</v>
      </c>
      <c r="R177" s="76">
        <f t="shared" si="61"/>
        <v>18900</v>
      </c>
      <c r="S177" s="88">
        <f t="shared" si="66"/>
        <v>8400</v>
      </c>
      <c r="T177" s="54"/>
      <c r="U177" s="58" t="s">
        <v>579</v>
      </c>
      <c r="V177" s="46">
        <v>8</v>
      </c>
      <c r="W177" s="46" t="s">
        <v>398</v>
      </c>
      <c r="X177" s="76">
        <f t="shared" si="62"/>
        <v>478220</v>
      </c>
      <c r="Y177" s="76">
        <f t="shared" si="63"/>
        <v>14346.6</v>
      </c>
      <c r="Z177" s="76">
        <f t="shared" si="70"/>
        <v>11900</v>
      </c>
      <c r="AA177" s="77">
        <f t="shared" si="52"/>
        <v>2.4883944627995484E-2</v>
      </c>
      <c r="AB177" s="76">
        <f t="shared" si="64"/>
        <v>22015</v>
      </c>
      <c r="AC177" s="88">
        <f t="shared" si="67"/>
        <v>10115</v>
      </c>
    </row>
    <row r="178" spans="1:29" s="55" customFormat="1" x14ac:dyDescent="0.4">
      <c r="A178" s="58" t="s">
        <v>579</v>
      </c>
      <c r="B178" s="46">
        <v>8</v>
      </c>
      <c r="C178" s="46" t="s">
        <v>399</v>
      </c>
      <c r="D178" s="76">
        <f t="shared" si="56"/>
        <v>304410</v>
      </c>
      <c r="E178" s="76">
        <f t="shared" si="57"/>
        <v>9132.2999999999993</v>
      </c>
      <c r="F178" s="76">
        <f t="shared" si="68"/>
        <v>7700</v>
      </c>
      <c r="G178" s="77">
        <f t="shared" si="50"/>
        <v>2.5294832627049044E-2</v>
      </c>
      <c r="H178" s="76">
        <f t="shared" si="58"/>
        <v>13090</v>
      </c>
      <c r="I178" s="88">
        <f t="shared" si="65"/>
        <v>5390</v>
      </c>
      <c r="K178" s="58" t="s">
        <v>579</v>
      </c>
      <c r="L178" s="46">
        <v>8</v>
      </c>
      <c r="M178" s="46" t="s">
        <v>399</v>
      </c>
      <c r="N178" s="76">
        <f t="shared" si="59"/>
        <v>424900</v>
      </c>
      <c r="O178" s="76">
        <f t="shared" si="60"/>
        <v>12747</v>
      </c>
      <c r="P178" s="76">
        <f t="shared" si="69"/>
        <v>10500</v>
      </c>
      <c r="Q178" s="77">
        <f t="shared" si="51"/>
        <v>2.4711696869851731E-2</v>
      </c>
      <c r="R178" s="76">
        <f t="shared" si="61"/>
        <v>18900</v>
      </c>
      <c r="S178" s="88">
        <f t="shared" si="66"/>
        <v>8400</v>
      </c>
      <c r="T178" s="54"/>
      <c r="U178" s="58" t="s">
        <v>579</v>
      </c>
      <c r="V178" s="46">
        <v>8</v>
      </c>
      <c r="W178" s="46" t="s">
        <v>399</v>
      </c>
      <c r="X178" s="76">
        <f t="shared" si="62"/>
        <v>488335</v>
      </c>
      <c r="Y178" s="76">
        <f t="shared" si="63"/>
        <v>14650.05</v>
      </c>
      <c r="Z178" s="76">
        <f t="shared" si="70"/>
        <v>11900</v>
      </c>
      <c r="AA178" s="77">
        <f t="shared" si="52"/>
        <v>2.4368517513592102E-2</v>
      </c>
      <c r="AB178" s="76">
        <f t="shared" si="64"/>
        <v>22015</v>
      </c>
      <c r="AC178" s="88">
        <f t="shared" si="67"/>
        <v>10115</v>
      </c>
    </row>
    <row r="179" spans="1:29" s="55" customFormat="1" x14ac:dyDescent="0.4">
      <c r="A179" s="58" t="s">
        <v>579</v>
      </c>
      <c r="B179" s="46">
        <v>8</v>
      </c>
      <c r="C179" s="46" t="s">
        <v>400</v>
      </c>
      <c r="D179" s="76">
        <f t="shared" si="56"/>
        <v>309800</v>
      </c>
      <c r="E179" s="76">
        <f t="shared" si="57"/>
        <v>9294</v>
      </c>
      <c r="F179" s="76">
        <f t="shared" si="68"/>
        <v>7700</v>
      </c>
      <c r="G179" s="77">
        <f t="shared" si="50"/>
        <v>2.4854744996772111E-2</v>
      </c>
      <c r="H179" s="76">
        <f t="shared" si="58"/>
        <v>13090</v>
      </c>
      <c r="I179" s="88">
        <f t="shared" si="65"/>
        <v>5390</v>
      </c>
      <c r="K179" s="58" t="s">
        <v>579</v>
      </c>
      <c r="L179" s="46">
        <v>8</v>
      </c>
      <c r="M179" s="46" t="s">
        <v>400</v>
      </c>
      <c r="N179" s="76">
        <f t="shared" si="59"/>
        <v>433300</v>
      </c>
      <c r="O179" s="76">
        <f t="shared" si="60"/>
        <v>12999</v>
      </c>
      <c r="P179" s="76">
        <f t="shared" si="69"/>
        <v>10500</v>
      </c>
      <c r="Q179" s="77">
        <f t="shared" si="51"/>
        <v>2.4232633279483037E-2</v>
      </c>
      <c r="R179" s="76">
        <f t="shared" si="61"/>
        <v>18900</v>
      </c>
      <c r="S179" s="88">
        <f t="shared" si="66"/>
        <v>8400</v>
      </c>
      <c r="T179" s="54"/>
      <c r="U179" s="58" t="s">
        <v>579</v>
      </c>
      <c r="V179" s="46">
        <v>8</v>
      </c>
      <c r="W179" s="46" t="s">
        <v>400</v>
      </c>
      <c r="X179" s="76">
        <f t="shared" si="62"/>
        <v>498450</v>
      </c>
      <c r="Y179" s="76">
        <f t="shared" si="63"/>
        <v>14953.5</v>
      </c>
      <c r="Z179" s="76">
        <f t="shared" si="70"/>
        <v>11900</v>
      </c>
      <c r="AA179" s="77">
        <f t="shared" si="52"/>
        <v>2.3874009429230614E-2</v>
      </c>
      <c r="AB179" s="76">
        <f t="shared" si="64"/>
        <v>22015</v>
      </c>
      <c r="AC179" s="88">
        <f t="shared" si="67"/>
        <v>10115</v>
      </c>
    </row>
    <row r="180" spans="1:29" s="55" customFormat="1" x14ac:dyDescent="0.4">
      <c r="A180" s="58" t="s">
        <v>579</v>
      </c>
      <c r="B180" s="46">
        <v>8</v>
      </c>
      <c r="C180" s="46" t="s">
        <v>401</v>
      </c>
      <c r="D180" s="76">
        <f t="shared" si="56"/>
        <v>315190</v>
      </c>
      <c r="E180" s="76">
        <f t="shared" si="57"/>
        <v>9455.6999999999989</v>
      </c>
      <c r="F180" s="76">
        <f t="shared" si="68"/>
        <v>7700</v>
      </c>
      <c r="G180" s="77">
        <f t="shared" si="50"/>
        <v>2.4429709064373868E-2</v>
      </c>
      <c r="H180" s="76">
        <f t="shared" si="58"/>
        <v>13090</v>
      </c>
      <c r="I180" s="88">
        <f t="shared" si="65"/>
        <v>5390</v>
      </c>
      <c r="K180" s="58" t="s">
        <v>579</v>
      </c>
      <c r="L180" s="46">
        <v>8</v>
      </c>
      <c r="M180" s="46" t="s">
        <v>401</v>
      </c>
      <c r="N180" s="76">
        <f t="shared" si="59"/>
        <v>441700</v>
      </c>
      <c r="O180" s="76">
        <f t="shared" si="60"/>
        <v>13251</v>
      </c>
      <c r="P180" s="76">
        <f t="shared" si="69"/>
        <v>10500</v>
      </c>
      <c r="Q180" s="77">
        <f t="shared" si="51"/>
        <v>2.3771790808240888E-2</v>
      </c>
      <c r="R180" s="76">
        <f t="shared" si="61"/>
        <v>18900</v>
      </c>
      <c r="S180" s="88">
        <f t="shared" si="66"/>
        <v>8400</v>
      </c>
      <c r="T180" s="54"/>
      <c r="U180" s="58" t="s">
        <v>579</v>
      </c>
      <c r="V180" s="46">
        <v>8</v>
      </c>
      <c r="W180" s="46" t="s">
        <v>401</v>
      </c>
      <c r="X180" s="76">
        <f t="shared" si="62"/>
        <v>508565</v>
      </c>
      <c r="Y180" s="76">
        <f t="shared" si="63"/>
        <v>15256.949999999999</v>
      </c>
      <c r="Z180" s="76">
        <f t="shared" si="70"/>
        <v>11900</v>
      </c>
      <c r="AA180" s="77">
        <f t="shared" si="52"/>
        <v>2.3399172180547226E-2</v>
      </c>
      <c r="AB180" s="76">
        <f t="shared" si="64"/>
        <v>22015</v>
      </c>
      <c r="AC180" s="88">
        <f t="shared" si="67"/>
        <v>10115</v>
      </c>
    </row>
    <row r="181" spans="1:29" s="55" customFormat="1" x14ac:dyDescent="0.4">
      <c r="A181" s="58" t="s">
        <v>579</v>
      </c>
      <c r="B181" s="46">
        <v>8</v>
      </c>
      <c r="C181" s="46" t="s">
        <v>402</v>
      </c>
      <c r="D181" s="76">
        <f t="shared" si="56"/>
        <v>320580</v>
      </c>
      <c r="E181" s="76">
        <f t="shared" si="57"/>
        <v>9617.4</v>
      </c>
      <c r="F181" s="76">
        <f t="shared" si="68"/>
        <v>7700</v>
      </c>
      <c r="G181" s="77">
        <f t="shared" si="50"/>
        <v>2.4018965624805041E-2</v>
      </c>
      <c r="H181" s="76">
        <f t="shared" si="58"/>
        <v>13090</v>
      </c>
      <c r="I181" s="88">
        <f t="shared" si="65"/>
        <v>5390</v>
      </c>
      <c r="K181" s="58" t="s">
        <v>579</v>
      </c>
      <c r="L181" s="46">
        <v>8</v>
      </c>
      <c r="M181" s="46" t="s">
        <v>402</v>
      </c>
      <c r="N181" s="76">
        <f t="shared" si="59"/>
        <v>450100</v>
      </c>
      <c r="O181" s="76">
        <f t="shared" si="60"/>
        <v>13503</v>
      </c>
      <c r="P181" s="76">
        <f t="shared" si="69"/>
        <v>10500</v>
      </c>
      <c r="Q181" s="77">
        <f t="shared" si="51"/>
        <v>2.3328149300155521E-2</v>
      </c>
      <c r="R181" s="76">
        <f t="shared" si="61"/>
        <v>18900</v>
      </c>
      <c r="S181" s="88">
        <f t="shared" si="66"/>
        <v>8400</v>
      </c>
      <c r="T181" s="54"/>
      <c r="U181" s="58" t="s">
        <v>579</v>
      </c>
      <c r="V181" s="46">
        <v>8</v>
      </c>
      <c r="W181" s="46" t="s">
        <v>402</v>
      </c>
      <c r="X181" s="76">
        <f t="shared" si="62"/>
        <v>518680</v>
      </c>
      <c r="Y181" s="76">
        <f t="shared" si="63"/>
        <v>15560.4</v>
      </c>
      <c r="Z181" s="76">
        <f t="shared" si="70"/>
        <v>11900</v>
      </c>
      <c r="AA181" s="77">
        <f t="shared" si="52"/>
        <v>2.2942854939461712E-2</v>
      </c>
      <c r="AB181" s="76">
        <f t="shared" si="64"/>
        <v>22015</v>
      </c>
      <c r="AC181" s="88">
        <f t="shared" si="67"/>
        <v>10115</v>
      </c>
    </row>
    <row r="182" spans="1:29" s="55" customFormat="1" x14ac:dyDescent="0.4">
      <c r="A182" s="58" t="s">
        <v>579</v>
      </c>
      <c r="B182" s="46">
        <v>8</v>
      </c>
      <c r="C182" s="46" t="s">
        <v>403</v>
      </c>
      <c r="D182" s="76">
        <f t="shared" si="56"/>
        <v>325970</v>
      </c>
      <c r="E182" s="76">
        <f t="shared" si="57"/>
        <v>9779.1</v>
      </c>
      <c r="F182" s="76">
        <f t="shared" si="68"/>
        <v>7700</v>
      </c>
      <c r="G182" s="77">
        <f t="shared" si="50"/>
        <v>2.3621805687639968E-2</v>
      </c>
      <c r="H182" s="76">
        <f t="shared" si="58"/>
        <v>13090</v>
      </c>
      <c r="I182" s="88">
        <f t="shared" si="65"/>
        <v>5390</v>
      </c>
      <c r="K182" s="58" t="s">
        <v>579</v>
      </c>
      <c r="L182" s="46">
        <v>8</v>
      </c>
      <c r="M182" s="46" t="s">
        <v>403</v>
      </c>
      <c r="N182" s="76">
        <f t="shared" si="59"/>
        <v>458500</v>
      </c>
      <c r="O182" s="76">
        <f t="shared" si="60"/>
        <v>13755</v>
      </c>
      <c r="P182" s="76">
        <f t="shared" si="69"/>
        <v>10500</v>
      </c>
      <c r="Q182" s="77">
        <f t="shared" si="51"/>
        <v>2.2900763358778626E-2</v>
      </c>
      <c r="R182" s="76">
        <f t="shared" si="61"/>
        <v>18900</v>
      </c>
      <c r="S182" s="88">
        <f t="shared" si="66"/>
        <v>8400</v>
      </c>
      <c r="T182" s="54"/>
      <c r="U182" s="58" t="s">
        <v>579</v>
      </c>
      <c r="V182" s="46">
        <v>8</v>
      </c>
      <c r="W182" s="46" t="s">
        <v>403</v>
      </c>
      <c r="X182" s="76">
        <f t="shared" si="62"/>
        <v>528795</v>
      </c>
      <c r="Y182" s="76">
        <f t="shared" si="63"/>
        <v>15863.849999999999</v>
      </c>
      <c r="Z182" s="76">
        <f t="shared" si="70"/>
        <v>11900</v>
      </c>
      <c r="AA182" s="77">
        <f t="shared" si="52"/>
        <v>2.2503994931873411E-2</v>
      </c>
      <c r="AB182" s="76">
        <f t="shared" si="64"/>
        <v>22015</v>
      </c>
      <c r="AC182" s="88">
        <f t="shared" si="67"/>
        <v>10115</v>
      </c>
    </row>
    <row r="183" spans="1:29" s="55" customFormat="1" x14ac:dyDescent="0.4">
      <c r="A183" s="58" t="s">
        <v>579</v>
      </c>
      <c r="B183" s="46">
        <v>8</v>
      </c>
      <c r="C183" s="46" t="s">
        <v>404</v>
      </c>
      <c r="D183" s="76">
        <f t="shared" si="56"/>
        <v>331360</v>
      </c>
      <c r="E183" s="76">
        <f t="shared" si="57"/>
        <v>9940.7999999999993</v>
      </c>
      <c r="F183" s="76">
        <f t="shared" si="68"/>
        <v>7700</v>
      </c>
      <c r="G183" s="77">
        <f t="shared" si="50"/>
        <v>2.3237566393046836E-2</v>
      </c>
      <c r="H183" s="76">
        <f t="shared" si="58"/>
        <v>13090</v>
      </c>
      <c r="I183" s="88">
        <f t="shared" si="65"/>
        <v>5390</v>
      </c>
      <c r="K183" s="58" t="s">
        <v>579</v>
      </c>
      <c r="L183" s="46">
        <v>8</v>
      </c>
      <c r="M183" s="46" t="s">
        <v>404</v>
      </c>
      <c r="N183" s="76">
        <f t="shared" si="59"/>
        <v>466900</v>
      </c>
      <c r="O183" s="76">
        <f t="shared" si="60"/>
        <v>14007</v>
      </c>
      <c r="P183" s="76">
        <f t="shared" si="69"/>
        <v>10500</v>
      </c>
      <c r="Q183" s="77">
        <f t="shared" si="51"/>
        <v>2.2488755622188907E-2</v>
      </c>
      <c r="R183" s="76">
        <f t="shared" si="61"/>
        <v>18900</v>
      </c>
      <c r="S183" s="88">
        <f t="shared" si="66"/>
        <v>8400</v>
      </c>
      <c r="T183" s="54"/>
      <c r="U183" s="58" t="s">
        <v>579</v>
      </c>
      <c r="V183" s="46">
        <v>8</v>
      </c>
      <c r="W183" s="46" t="s">
        <v>404</v>
      </c>
      <c r="X183" s="76">
        <f t="shared" si="62"/>
        <v>538910</v>
      </c>
      <c r="Y183" s="76">
        <f t="shared" si="63"/>
        <v>16167.3</v>
      </c>
      <c r="Z183" s="76">
        <f t="shared" si="70"/>
        <v>11900</v>
      </c>
      <c r="AA183" s="77">
        <f t="shared" si="52"/>
        <v>2.2081609174073594E-2</v>
      </c>
      <c r="AB183" s="76">
        <f t="shared" si="64"/>
        <v>22015</v>
      </c>
      <c r="AC183" s="88">
        <f t="shared" si="67"/>
        <v>10115</v>
      </c>
    </row>
    <row r="184" spans="1:29" s="55" customFormat="1" x14ac:dyDescent="0.4">
      <c r="A184" s="58" t="s">
        <v>579</v>
      </c>
      <c r="B184" s="46">
        <v>8</v>
      </c>
      <c r="C184" s="46" t="s">
        <v>405</v>
      </c>
      <c r="D184" s="76">
        <f t="shared" si="56"/>
        <v>336750</v>
      </c>
      <c r="E184" s="76">
        <f t="shared" si="57"/>
        <v>10102.5</v>
      </c>
      <c r="F184" s="76">
        <f t="shared" si="68"/>
        <v>7700</v>
      </c>
      <c r="G184" s="77">
        <f t="shared" si="50"/>
        <v>2.2865627319970303E-2</v>
      </c>
      <c r="H184" s="76">
        <f t="shared" si="58"/>
        <v>13090</v>
      </c>
      <c r="I184" s="88">
        <f t="shared" si="65"/>
        <v>5390</v>
      </c>
      <c r="K184" s="58" t="s">
        <v>579</v>
      </c>
      <c r="L184" s="46">
        <v>8</v>
      </c>
      <c r="M184" s="46" t="s">
        <v>405</v>
      </c>
      <c r="N184" s="76">
        <f t="shared" si="59"/>
        <v>475300</v>
      </c>
      <c r="O184" s="76">
        <f t="shared" si="60"/>
        <v>14259</v>
      </c>
      <c r="P184" s="76">
        <f t="shared" si="69"/>
        <v>10500</v>
      </c>
      <c r="Q184" s="77">
        <f t="shared" si="51"/>
        <v>2.2091310751104567E-2</v>
      </c>
      <c r="R184" s="76">
        <f t="shared" si="61"/>
        <v>18900</v>
      </c>
      <c r="S184" s="88">
        <f t="shared" si="66"/>
        <v>8400</v>
      </c>
      <c r="T184" s="54"/>
      <c r="U184" s="58" t="s">
        <v>579</v>
      </c>
      <c r="V184" s="46">
        <v>8</v>
      </c>
      <c r="W184" s="46" t="s">
        <v>405</v>
      </c>
      <c r="X184" s="76">
        <f t="shared" si="62"/>
        <v>549025</v>
      </c>
      <c r="Y184" s="76">
        <f t="shared" si="63"/>
        <v>16470.75</v>
      </c>
      <c r="Z184" s="76">
        <f t="shared" si="70"/>
        <v>11900</v>
      </c>
      <c r="AA184" s="77">
        <f t="shared" si="52"/>
        <v>2.1674787122626476E-2</v>
      </c>
      <c r="AB184" s="76">
        <f t="shared" si="64"/>
        <v>22015</v>
      </c>
      <c r="AC184" s="88">
        <f t="shared" si="67"/>
        <v>10115</v>
      </c>
    </row>
    <row r="185" spans="1:29" s="55" customFormat="1" x14ac:dyDescent="0.4">
      <c r="A185" s="58" t="s">
        <v>579</v>
      </c>
      <c r="B185" s="46">
        <v>8</v>
      </c>
      <c r="C185" s="46" t="s">
        <v>406</v>
      </c>
      <c r="D185" s="76">
        <f t="shared" si="56"/>
        <v>342140</v>
      </c>
      <c r="E185" s="76">
        <f t="shared" si="57"/>
        <v>10264.199999999999</v>
      </c>
      <c r="F185" s="76">
        <f t="shared" si="68"/>
        <v>7700</v>
      </c>
      <c r="G185" s="77">
        <f t="shared" si="50"/>
        <v>2.2505407143274682E-2</v>
      </c>
      <c r="H185" s="76">
        <f t="shared" si="58"/>
        <v>13090</v>
      </c>
      <c r="I185" s="88">
        <f t="shared" si="65"/>
        <v>5390</v>
      </c>
      <c r="K185" s="58" t="s">
        <v>579</v>
      </c>
      <c r="L185" s="46">
        <v>8</v>
      </c>
      <c r="M185" s="46" t="s">
        <v>406</v>
      </c>
      <c r="N185" s="76">
        <f t="shared" si="59"/>
        <v>483700</v>
      </c>
      <c r="O185" s="76">
        <f t="shared" si="60"/>
        <v>14511</v>
      </c>
      <c r="P185" s="76">
        <f t="shared" si="69"/>
        <v>10500</v>
      </c>
      <c r="Q185" s="77">
        <f t="shared" si="51"/>
        <v>2.1707670043415339E-2</v>
      </c>
      <c r="R185" s="76">
        <f t="shared" si="61"/>
        <v>18900</v>
      </c>
      <c r="S185" s="88">
        <f t="shared" si="66"/>
        <v>8400</v>
      </c>
      <c r="T185" s="54"/>
      <c r="U185" s="58" t="s">
        <v>579</v>
      </c>
      <c r="V185" s="46">
        <v>8</v>
      </c>
      <c r="W185" s="46" t="s">
        <v>406</v>
      </c>
      <c r="X185" s="76">
        <f t="shared" si="62"/>
        <v>559140</v>
      </c>
      <c r="Y185" s="76">
        <f t="shared" si="63"/>
        <v>16774.2</v>
      </c>
      <c r="Z185" s="76">
        <f t="shared" si="70"/>
        <v>11900</v>
      </c>
      <c r="AA185" s="77">
        <f t="shared" si="52"/>
        <v>2.1282684122044569E-2</v>
      </c>
      <c r="AB185" s="76">
        <f t="shared" si="64"/>
        <v>22015</v>
      </c>
      <c r="AC185" s="88">
        <f t="shared" si="67"/>
        <v>10115</v>
      </c>
    </row>
    <row r="186" spans="1:29" s="55" customFormat="1" x14ac:dyDescent="0.4">
      <c r="A186" s="58" t="s">
        <v>579</v>
      </c>
      <c r="B186" s="46">
        <v>8</v>
      </c>
      <c r="C186" s="46" t="s">
        <v>407</v>
      </c>
      <c r="D186" s="76">
        <f t="shared" si="56"/>
        <v>347530</v>
      </c>
      <c r="E186" s="76">
        <f t="shared" si="57"/>
        <v>10425.9</v>
      </c>
      <c r="F186" s="76">
        <f t="shared" si="68"/>
        <v>7700</v>
      </c>
      <c r="G186" s="77">
        <f t="shared" si="50"/>
        <v>2.2156360601962421E-2</v>
      </c>
      <c r="H186" s="76">
        <f t="shared" si="58"/>
        <v>13090</v>
      </c>
      <c r="I186" s="88">
        <f t="shared" si="65"/>
        <v>5390</v>
      </c>
      <c r="K186" s="58" t="s">
        <v>579</v>
      </c>
      <c r="L186" s="46">
        <v>8</v>
      </c>
      <c r="M186" s="46" t="s">
        <v>407</v>
      </c>
      <c r="N186" s="76">
        <f t="shared" si="59"/>
        <v>492100</v>
      </c>
      <c r="O186" s="76">
        <f t="shared" si="60"/>
        <v>14763</v>
      </c>
      <c r="P186" s="76">
        <f t="shared" si="69"/>
        <v>10500</v>
      </c>
      <c r="Q186" s="77">
        <f t="shared" si="51"/>
        <v>2.1337126600284494E-2</v>
      </c>
      <c r="R186" s="76">
        <f t="shared" si="61"/>
        <v>18900</v>
      </c>
      <c r="S186" s="88">
        <f t="shared" si="66"/>
        <v>8400</v>
      </c>
      <c r="T186" s="54"/>
      <c r="U186" s="58" t="s">
        <v>579</v>
      </c>
      <c r="V186" s="46">
        <v>8</v>
      </c>
      <c r="W186" s="46" t="s">
        <v>407</v>
      </c>
      <c r="X186" s="76">
        <f t="shared" si="62"/>
        <v>569255</v>
      </c>
      <c r="Y186" s="76">
        <f t="shared" si="63"/>
        <v>17077.649999999998</v>
      </c>
      <c r="Z186" s="76">
        <f t="shared" si="70"/>
        <v>11900</v>
      </c>
      <c r="AA186" s="77">
        <f t="shared" si="52"/>
        <v>2.0904515551027219E-2</v>
      </c>
      <c r="AB186" s="76">
        <f t="shared" si="64"/>
        <v>22015</v>
      </c>
      <c r="AC186" s="88">
        <f t="shared" si="67"/>
        <v>10115</v>
      </c>
    </row>
    <row r="187" spans="1:29" s="55" customFormat="1" x14ac:dyDescent="0.4">
      <c r="A187" s="58" t="s">
        <v>579</v>
      </c>
      <c r="B187" s="46">
        <v>8</v>
      </c>
      <c r="C187" s="46" t="s">
        <v>408</v>
      </c>
      <c r="D187" s="76">
        <f t="shared" si="56"/>
        <v>352920</v>
      </c>
      <c r="E187" s="76">
        <f t="shared" si="57"/>
        <v>10587.6</v>
      </c>
      <c r="F187" s="76">
        <f t="shared" si="68"/>
        <v>7700</v>
      </c>
      <c r="G187" s="77">
        <f t="shared" si="50"/>
        <v>2.1817975745211379E-2</v>
      </c>
      <c r="H187" s="76">
        <f t="shared" si="58"/>
        <v>13090</v>
      </c>
      <c r="I187" s="88">
        <f t="shared" si="65"/>
        <v>5390</v>
      </c>
      <c r="K187" s="58" t="s">
        <v>579</v>
      </c>
      <c r="L187" s="46">
        <v>8</v>
      </c>
      <c r="M187" s="46" t="s">
        <v>408</v>
      </c>
      <c r="N187" s="76">
        <f t="shared" si="59"/>
        <v>500500</v>
      </c>
      <c r="O187" s="76">
        <f t="shared" si="60"/>
        <v>15015</v>
      </c>
      <c r="P187" s="76">
        <f t="shared" si="69"/>
        <v>10500</v>
      </c>
      <c r="Q187" s="77">
        <f t="shared" si="51"/>
        <v>2.097902097902098E-2</v>
      </c>
      <c r="R187" s="76">
        <f t="shared" si="61"/>
        <v>18900</v>
      </c>
      <c r="S187" s="88">
        <f t="shared" si="66"/>
        <v>8400</v>
      </c>
      <c r="T187" s="54"/>
      <c r="U187" s="58" t="s">
        <v>579</v>
      </c>
      <c r="V187" s="46">
        <v>8</v>
      </c>
      <c r="W187" s="46" t="s">
        <v>408</v>
      </c>
      <c r="X187" s="76">
        <f t="shared" si="62"/>
        <v>579370</v>
      </c>
      <c r="Y187" s="76">
        <f t="shared" si="63"/>
        <v>17381.099999999999</v>
      </c>
      <c r="Z187" s="76">
        <f t="shared" si="70"/>
        <v>11900</v>
      </c>
      <c r="AA187" s="77">
        <f t="shared" si="52"/>
        <v>2.0539551581890674E-2</v>
      </c>
      <c r="AB187" s="76">
        <f t="shared" si="64"/>
        <v>22015</v>
      </c>
      <c r="AC187" s="88">
        <f t="shared" si="67"/>
        <v>10115</v>
      </c>
    </row>
    <row r="188" spans="1:29" s="55" customFormat="1" x14ac:dyDescent="0.4">
      <c r="A188" s="89" t="s">
        <v>579</v>
      </c>
      <c r="B188" s="78">
        <v>8</v>
      </c>
      <c r="C188" s="78" t="s">
        <v>409</v>
      </c>
      <c r="D188" s="79">
        <f t="shared" si="56"/>
        <v>358310</v>
      </c>
      <c r="E188" s="79">
        <f t="shared" si="57"/>
        <v>10749.3</v>
      </c>
      <c r="F188" s="79">
        <f t="shared" si="68"/>
        <v>7700</v>
      </c>
      <c r="G188" s="80">
        <f t="shared" si="50"/>
        <v>2.1489771426976639E-2</v>
      </c>
      <c r="H188" s="79">
        <f t="shared" si="58"/>
        <v>13090</v>
      </c>
      <c r="I188" s="90">
        <f t="shared" si="65"/>
        <v>5390</v>
      </c>
      <c r="K188" s="89" t="s">
        <v>579</v>
      </c>
      <c r="L188" s="78">
        <v>8</v>
      </c>
      <c r="M188" s="78" t="s">
        <v>409</v>
      </c>
      <c r="N188" s="79">
        <f t="shared" si="59"/>
        <v>508900</v>
      </c>
      <c r="O188" s="79">
        <f t="shared" si="60"/>
        <v>15267</v>
      </c>
      <c r="P188" s="79">
        <f t="shared" si="69"/>
        <v>10500</v>
      </c>
      <c r="Q188" s="80">
        <f t="shared" si="51"/>
        <v>2.0632737276478678E-2</v>
      </c>
      <c r="R188" s="79">
        <f t="shared" si="61"/>
        <v>18900</v>
      </c>
      <c r="S188" s="90">
        <f t="shared" si="66"/>
        <v>8400</v>
      </c>
      <c r="T188" s="54"/>
      <c r="U188" s="89" t="s">
        <v>579</v>
      </c>
      <c r="V188" s="78">
        <v>8</v>
      </c>
      <c r="W188" s="78" t="s">
        <v>409</v>
      </c>
      <c r="X188" s="79">
        <f t="shared" si="62"/>
        <v>589485</v>
      </c>
      <c r="Y188" s="79">
        <f t="shared" si="63"/>
        <v>17684.55</v>
      </c>
      <c r="Z188" s="79">
        <f t="shared" si="70"/>
        <v>11900</v>
      </c>
      <c r="AA188" s="80">
        <f t="shared" si="52"/>
        <v>2.0187112479537223E-2</v>
      </c>
      <c r="AB188" s="79">
        <f t="shared" si="64"/>
        <v>22015</v>
      </c>
      <c r="AC188" s="90">
        <f t="shared" si="67"/>
        <v>10115</v>
      </c>
    </row>
    <row r="189" spans="1:29" s="55" customFormat="1" x14ac:dyDescent="0.4">
      <c r="A189" s="58" t="s">
        <v>579</v>
      </c>
      <c r="B189" s="46">
        <v>9</v>
      </c>
      <c r="C189" s="46" t="s">
        <v>410</v>
      </c>
      <c r="D189" s="76">
        <f t="shared" si="56"/>
        <v>363700</v>
      </c>
      <c r="E189" s="76">
        <f t="shared" si="57"/>
        <v>10911</v>
      </c>
      <c r="F189" s="76">
        <f>ROUND(E189,-2)</f>
        <v>10900</v>
      </c>
      <c r="G189" s="77">
        <f t="shared" si="50"/>
        <v>2.9969755292823756E-2</v>
      </c>
      <c r="H189" s="76">
        <f t="shared" si="58"/>
        <v>18530</v>
      </c>
      <c r="I189" s="88">
        <f t="shared" si="65"/>
        <v>7630</v>
      </c>
      <c r="K189" s="58" t="s">
        <v>579</v>
      </c>
      <c r="L189" s="46">
        <v>9</v>
      </c>
      <c r="M189" s="46" t="s">
        <v>410</v>
      </c>
      <c r="N189" s="76">
        <f t="shared" si="59"/>
        <v>517300</v>
      </c>
      <c r="O189" s="76">
        <f t="shared" si="60"/>
        <v>15519</v>
      </c>
      <c r="P189" s="76">
        <f>ROUND(O189,-2)</f>
        <v>15500</v>
      </c>
      <c r="Q189" s="77">
        <f t="shared" si="51"/>
        <v>2.9963270829306013E-2</v>
      </c>
      <c r="R189" s="76">
        <f t="shared" si="61"/>
        <v>27900</v>
      </c>
      <c r="S189" s="88">
        <f t="shared" si="66"/>
        <v>12400</v>
      </c>
      <c r="T189" s="54"/>
      <c r="U189" s="58" t="s">
        <v>579</v>
      </c>
      <c r="V189" s="46">
        <v>9</v>
      </c>
      <c r="W189" s="46" t="s">
        <v>410</v>
      </c>
      <c r="X189" s="76">
        <f t="shared" si="62"/>
        <v>599600</v>
      </c>
      <c r="Y189" s="76">
        <f t="shared" si="63"/>
        <v>17988</v>
      </c>
      <c r="Z189" s="76">
        <f>ROUND(Y189,-2)</f>
        <v>18000</v>
      </c>
      <c r="AA189" s="77">
        <f t="shared" si="52"/>
        <v>3.0020013342228154E-2</v>
      </c>
      <c r="AB189" s="76">
        <f t="shared" si="64"/>
        <v>33300</v>
      </c>
      <c r="AC189" s="88">
        <f t="shared" si="67"/>
        <v>15300</v>
      </c>
    </row>
    <row r="190" spans="1:29" s="55" customFormat="1" x14ac:dyDescent="0.4">
      <c r="A190" s="58" t="s">
        <v>579</v>
      </c>
      <c r="B190" s="46">
        <v>9</v>
      </c>
      <c r="C190" s="46" t="s">
        <v>411</v>
      </c>
      <c r="D190" s="76">
        <f t="shared" si="56"/>
        <v>371330</v>
      </c>
      <c r="E190" s="76">
        <f t="shared" si="57"/>
        <v>11139.9</v>
      </c>
      <c r="F190" s="76">
        <f>F189</f>
        <v>10900</v>
      </c>
      <c r="G190" s="77">
        <f t="shared" si="50"/>
        <v>2.9353943931274069E-2</v>
      </c>
      <c r="H190" s="76">
        <f t="shared" si="58"/>
        <v>18530</v>
      </c>
      <c r="I190" s="88">
        <f t="shared" si="65"/>
        <v>7630</v>
      </c>
      <c r="K190" s="58" t="s">
        <v>579</v>
      </c>
      <c r="L190" s="46">
        <v>9</v>
      </c>
      <c r="M190" s="46" t="s">
        <v>411</v>
      </c>
      <c r="N190" s="76">
        <f t="shared" si="59"/>
        <v>529700</v>
      </c>
      <c r="O190" s="76">
        <f t="shared" si="60"/>
        <v>15891</v>
      </c>
      <c r="P190" s="76">
        <f>P189</f>
        <v>15500</v>
      </c>
      <c r="Q190" s="77">
        <f t="shared" si="51"/>
        <v>2.9261846328110252E-2</v>
      </c>
      <c r="R190" s="76">
        <f t="shared" si="61"/>
        <v>27900</v>
      </c>
      <c r="S190" s="88">
        <f t="shared" si="66"/>
        <v>12400</v>
      </c>
      <c r="T190" s="54"/>
      <c r="U190" s="58" t="s">
        <v>579</v>
      </c>
      <c r="V190" s="46">
        <v>9</v>
      </c>
      <c r="W190" s="46" t="s">
        <v>411</v>
      </c>
      <c r="X190" s="76">
        <f t="shared" si="62"/>
        <v>614900</v>
      </c>
      <c r="Y190" s="76">
        <f t="shared" si="63"/>
        <v>18447</v>
      </c>
      <c r="Z190" s="76">
        <f>Z189</f>
        <v>18000</v>
      </c>
      <c r="AA190" s="77">
        <f t="shared" si="52"/>
        <v>2.9273052528866483E-2</v>
      </c>
      <c r="AB190" s="76">
        <f t="shared" si="64"/>
        <v>33300</v>
      </c>
      <c r="AC190" s="88">
        <f t="shared" si="67"/>
        <v>15300</v>
      </c>
    </row>
    <row r="191" spans="1:29" s="55" customFormat="1" x14ac:dyDescent="0.4">
      <c r="A191" s="58" t="s">
        <v>579</v>
      </c>
      <c r="B191" s="46">
        <v>9</v>
      </c>
      <c r="C191" s="46" t="s">
        <v>412</v>
      </c>
      <c r="D191" s="76">
        <f t="shared" si="56"/>
        <v>378960</v>
      </c>
      <c r="E191" s="76">
        <f t="shared" si="57"/>
        <v>11368.8</v>
      </c>
      <c r="F191" s="76">
        <f t="shared" ref="F191:F208" si="71">F190</f>
        <v>10900</v>
      </c>
      <c r="G191" s="77">
        <f t="shared" si="50"/>
        <v>2.8762930124551403E-2</v>
      </c>
      <c r="H191" s="76">
        <f t="shared" si="58"/>
        <v>18530</v>
      </c>
      <c r="I191" s="88">
        <f t="shared" si="65"/>
        <v>7630</v>
      </c>
      <c r="K191" s="58" t="s">
        <v>579</v>
      </c>
      <c r="L191" s="46">
        <v>9</v>
      </c>
      <c r="M191" s="46" t="s">
        <v>412</v>
      </c>
      <c r="N191" s="76">
        <f t="shared" si="59"/>
        <v>542100</v>
      </c>
      <c r="O191" s="76">
        <f t="shared" si="60"/>
        <v>16263</v>
      </c>
      <c r="P191" s="76">
        <f t="shared" ref="P191:P208" si="72">P190</f>
        <v>15500</v>
      </c>
      <c r="Q191" s="77">
        <f t="shared" si="51"/>
        <v>2.8592510606899095E-2</v>
      </c>
      <c r="R191" s="76">
        <f t="shared" si="61"/>
        <v>27900</v>
      </c>
      <c r="S191" s="88">
        <f t="shared" si="66"/>
        <v>12400</v>
      </c>
      <c r="T191" s="54"/>
      <c r="U191" s="58" t="s">
        <v>579</v>
      </c>
      <c r="V191" s="46">
        <v>9</v>
      </c>
      <c r="W191" s="46" t="s">
        <v>412</v>
      </c>
      <c r="X191" s="76">
        <f t="shared" si="62"/>
        <v>630200</v>
      </c>
      <c r="Y191" s="76">
        <f t="shared" si="63"/>
        <v>18906</v>
      </c>
      <c r="Z191" s="76">
        <f t="shared" ref="Z191:Z208" si="73">Z190</f>
        <v>18000</v>
      </c>
      <c r="AA191" s="77">
        <f t="shared" si="52"/>
        <v>2.8562361155188828E-2</v>
      </c>
      <c r="AB191" s="76">
        <f t="shared" si="64"/>
        <v>33300</v>
      </c>
      <c r="AC191" s="88">
        <f t="shared" si="67"/>
        <v>15300</v>
      </c>
    </row>
    <row r="192" spans="1:29" s="55" customFormat="1" x14ac:dyDescent="0.4">
      <c r="A192" s="58" t="s">
        <v>579</v>
      </c>
      <c r="B192" s="46">
        <v>9</v>
      </c>
      <c r="C192" s="46" t="s">
        <v>413</v>
      </c>
      <c r="D192" s="76">
        <f t="shared" si="56"/>
        <v>386590</v>
      </c>
      <c r="E192" s="76">
        <f t="shared" si="57"/>
        <v>11597.699999999999</v>
      </c>
      <c r="F192" s="76">
        <f t="shared" si="71"/>
        <v>10900</v>
      </c>
      <c r="G192" s="77">
        <f t="shared" si="50"/>
        <v>2.8195245609043171E-2</v>
      </c>
      <c r="H192" s="76">
        <f t="shared" si="58"/>
        <v>18530</v>
      </c>
      <c r="I192" s="88">
        <f t="shared" si="65"/>
        <v>7630</v>
      </c>
      <c r="K192" s="58" t="s">
        <v>579</v>
      </c>
      <c r="L192" s="46">
        <v>9</v>
      </c>
      <c r="M192" s="46" t="s">
        <v>413</v>
      </c>
      <c r="N192" s="76">
        <f t="shared" si="59"/>
        <v>554500</v>
      </c>
      <c r="O192" s="76">
        <f t="shared" si="60"/>
        <v>16635</v>
      </c>
      <c r="P192" s="76">
        <f t="shared" si="72"/>
        <v>15500</v>
      </c>
      <c r="Q192" s="77">
        <f t="shared" si="51"/>
        <v>2.7953110910730387E-2</v>
      </c>
      <c r="R192" s="76">
        <f t="shared" si="61"/>
        <v>27900</v>
      </c>
      <c r="S192" s="88">
        <f t="shared" si="66"/>
        <v>12400</v>
      </c>
      <c r="T192" s="54"/>
      <c r="U192" s="58" t="s">
        <v>579</v>
      </c>
      <c r="V192" s="46">
        <v>9</v>
      </c>
      <c r="W192" s="46" t="s">
        <v>413</v>
      </c>
      <c r="X192" s="76">
        <f t="shared" si="62"/>
        <v>645500</v>
      </c>
      <c r="Y192" s="76">
        <f t="shared" si="63"/>
        <v>19365</v>
      </c>
      <c r="Z192" s="76">
        <f t="shared" si="73"/>
        <v>18000</v>
      </c>
      <c r="AA192" s="77">
        <f t="shared" si="52"/>
        <v>2.7885360185902403E-2</v>
      </c>
      <c r="AB192" s="76">
        <f t="shared" si="64"/>
        <v>33300</v>
      </c>
      <c r="AC192" s="88">
        <f t="shared" si="67"/>
        <v>15300</v>
      </c>
    </row>
    <row r="193" spans="1:29" s="55" customFormat="1" x14ac:dyDescent="0.4">
      <c r="A193" s="58" t="s">
        <v>579</v>
      </c>
      <c r="B193" s="46">
        <v>9</v>
      </c>
      <c r="C193" s="46" t="s">
        <v>414</v>
      </c>
      <c r="D193" s="76">
        <f t="shared" si="56"/>
        <v>394220</v>
      </c>
      <c r="E193" s="76">
        <f t="shared" si="57"/>
        <v>11826.6</v>
      </c>
      <c r="F193" s="76">
        <f t="shared" si="71"/>
        <v>10900</v>
      </c>
      <c r="G193" s="77">
        <f t="shared" si="50"/>
        <v>2.7649535792197252E-2</v>
      </c>
      <c r="H193" s="76">
        <f t="shared" si="58"/>
        <v>18530</v>
      </c>
      <c r="I193" s="88">
        <f t="shared" si="65"/>
        <v>7630</v>
      </c>
      <c r="K193" s="58" t="s">
        <v>579</v>
      </c>
      <c r="L193" s="46">
        <v>9</v>
      </c>
      <c r="M193" s="46" t="s">
        <v>414</v>
      </c>
      <c r="N193" s="76">
        <f t="shared" si="59"/>
        <v>566900</v>
      </c>
      <c r="O193" s="76">
        <f t="shared" si="60"/>
        <v>17007</v>
      </c>
      <c r="P193" s="76">
        <f t="shared" si="72"/>
        <v>15500</v>
      </c>
      <c r="Q193" s="77">
        <f t="shared" si="51"/>
        <v>2.7341682836479097E-2</v>
      </c>
      <c r="R193" s="76">
        <f t="shared" si="61"/>
        <v>27900</v>
      </c>
      <c r="S193" s="88">
        <f t="shared" si="66"/>
        <v>12400</v>
      </c>
      <c r="T193" s="54"/>
      <c r="U193" s="58" t="s">
        <v>579</v>
      </c>
      <c r="V193" s="46">
        <v>9</v>
      </c>
      <c r="W193" s="46" t="s">
        <v>414</v>
      </c>
      <c r="X193" s="76">
        <f t="shared" si="62"/>
        <v>660800</v>
      </c>
      <c r="Y193" s="76">
        <f t="shared" si="63"/>
        <v>19824</v>
      </c>
      <c r="Z193" s="76">
        <f t="shared" si="73"/>
        <v>18000</v>
      </c>
      <c r="AA193" s="77">
        <f t="shared" si="52"/>
        <v>2.7239709443099273E-2</v>
      </c>
      <c r="AB193" s="76">
        <f t="shared" si="64"/>
        <v>33300</v>
      </c>
      <c r="AC193" s="88">
        <f t="shared" si="67"/>
        <v>15300</v>
      </c>
    </row>
    <row r="194" spans="1:29" s="55" customFormat="1" x14ac:dyDescent="0.4">
      <c r="A194" s="58" t="s">
        <v>579</v>
      </c>
      <c r="B194" s="46">
        <v>9</v>
      </c>
      <c r="C194" s="46" t="s">
        <v>415</v>
      </c>
      <c r="D194" s="76">
        <f t="shared" si="56"/>
        <v>401850</v>
      </c>
      <c r="E194" s="76">
        <f t="shared" si="57"/>
        <v>12055.5</v>
      </c>
      <c r="F194" s="76">
        <f t="shared" si="71"/>
        <v>10900</v>
      </c>
      <c r="G194" s="77">
        <f t="shared" si="50"/>
        <v>2.7124548961055119E-2</v>
      </c>
      <c r="H194" s="76">
        <f t="shared" si="58"/>
        <v>18530</v>
      </c>
      <c r="I194" s="88">
        <f t="shared" si="65"/>
        <v>7630</v>
      </c>
      <c r="K194" s="58" t="s">
        <v>579</v>
      </c>
      <c r="L194" s="46">
        <v>9</v>
      </c>
      <c r="M194" s="46" t="s">
        <v>415</v>
      </c>
      <c r="N194" s="76">
        <f t="shared" si="59"/>
        <v>579300</v>
      </c>
      <c r="O194" s="76">
        <f t="shared" si="60"/>
        <v>17379</v>
      </c>
      <c r="P194" s="76">
        <f t="shared" si="72"/>
        <v>15500</v>
      </c>
      <c r="Q194" s="77">
        <f t="shared" si="51"/>
        <v>2.6756430174348353E-2</v>
      </c>
      <c r="R194" s="76">
        <f t="shared" si="61"/>
        <v>27900</v>
      </c>
      <c r="S194" s="88">
        <f t="shared" si="66"/>
        <v>12400</v>
      </c>
      <c r="T194" s="54"/>
      <c r="U194" s="58" t="s">
        <v>579</v>
      </c>
      <c r="V194" s="46">
        <v>9</v>
      </c>
      <c r="W194" s="46" t="s">
        <v>415</v>
      </c>
      <c r="X194" s="76">
        <f t="shared" si="62"/>
        <v>676100</v>
      </c>
      <c r="Y194" s="76">
        <f t="shared" si="63"/>
        <v>20283</v>
      </c>
      <c r="Z194" s="76">
        <f t="shared" si="73"/>
        <v>18000</v>
      </c>
      <c r="AA194" s="77">
        <f t="shared" si="52"/>
        <v>2.6623280579795888E-2</v>
      </c>
      <c r="AB194" s="76">
        <f t="shared" si="64"/>
        <v>33300</v>
      </c>
      <c r="AC194" s="88">
        <f t="shared" si="67"/>
        <v>15300</v>
      </c>
    </row>
    <row r="195" spans="1:29" s="55" customFormat="1" x14ac:dyDescent="0.4">
      <c r="A195" s="58" t="s">
        <v>579</v>
      </c>
      <c r="B195" s="46">
        <v>9</v>
      </c>
      <c r="C195" s="46" t="s">
        <v>416</v>
      </c>
      <c r="D195" s="76">
        <f t="shared" si="56"/>
        <v>409480</v>
      </c>
      <c r="E195" s="76">
        <f t="shared" si="57"/>
        <v>12284.4</v>
      </c>
      <c r="F195" s="76">
        <f t="shared" si="71"/>
        <v>10900</v>
      </c>
      <c r="G195" s="77">
        <f t="shared" si="50"/>
        <v>2.6619126697274592E-2</v>
      </c>
      <c r="H195" s="76">
        <f t="shared" si="58"/>
        <v>18530</v>
      </c>
      <c r="I195" s="88">
        <f t="shared" si="65"/>
        <v>7630</v>
      </c>
      <c r="K195" s="58" t="s">
        <v>579</v>
      </c>
      <c r="L195" s="46">
        <v>9</v>
      </c>
      <c r="M195" s="46" t="s">
        <v>416</v>
      </c>
      <c r="N195" s="76">
        <f t="shared" si="59"/>
        <v>591700</v>
      </c>
      <c r="O195" s="76">
        <f t="shared" si="60"/>
        <v>17751</v>
      </c>
      <c r="P195" s="76">
        <f t="shared" si="72"/>
        <v>15500</v>
      </c>
      <c r="Q195" s="77">
        <f t="shared" si="51"/>
        <v>2.6195707284096672E-2</v>
      </c>
      <c r="R195" s="76">
        <f t="shared" si="61"/>
        <v>27900</v>
      </c>
      <c r="S195" s="88">
        <f t="shared" si="66"/>
        <v>12400</v>
      </c>
      <c r="T195" s="54"/>
      <c r="U195" s="58" t="s">
        <v>579</v>
      </c>
      <c r="V195" s="46">
        <v>9</v>
      </c>
      <c r="W195" s="46" t="s">
        <v>416</v>
      </c>
      <c r="X195" s="76">
        <f t="shared" si="62"/>
        <v>691400</v>
      </c>
      <c r="Y195" s="76">
        <f t="shared" si="63"/>
        <v>20742</v>
      </c>
      <c r="Z195" s="76">
        <f t="shared" si="73"/>
        <v>18000</v>
      </c>
      <c r="AA195" s="77">
        <f t="shared" si="52"/>
        <v>2.6034133641886028E-2</v>
      </c>
      <c r="AB195" s="76">
        <f t="shared" si="64"/>
        <v>33300</v>
      </c>
      <c r="AC195" s="88">
        <f t="shared" si="67"/>
        <v>15300</v>
      </c>
    </row>
    <row r="196" spans="1:29" s="55" customFormat="1" x14ac:dyDescent="0.4">
      <c r="A196" s="58" t="s">
        <v>579</v>
      </c>
      <c r="B196" s="46">
        <v>9</v>
      </c>
      <c r="C196" s="46" t="s">
        <v>417</v>
      </c>
      <c r="D196" s="76">
        <f t="shared" si="56"/>
        <v>417110</v>
      </c>
      <c r="E196" s="76">
        <f t="shared" si="57"/>
        <v>12513.3</v>
      </c>
      <c r="F196" s="76">
        <f t="shared" si="71"/>
        <v>10900</v>
      </c>
      <c r="G196" s="77">
        <f t="shared" si="50"/>
        <v>2.613219534415382E-2</v>
      </c>
      <c r="H196" s="76">
        <f t="shared" si="58"/>
        <v>18530</v>
      </c>
      <c r="I196" s="88">
        <f t="shared" si="65"/>
        <v>7630</v>
      </c>
      <c r="K196" s="58" t="s">
        <v>579</v>
      </c>
      <c r="L196" s="46">
        <v>9</v>
      </c>
      <c r="M196" s="46" t="s">
        <v>417</v>
      </c>
      <c r="N196" s="76">
        <f t="shared" si="59"/>
        <v>604100</v>
      </c>
      <c r="O196" s="76">
        <f t="shared" si="60"/>
        <v>18123</v>
      </c>
      <c r="P196" s="76">
        <f t="shared" si="72"/>
        <v>15500</v>
      </c>
      <c r="Q196" s="77">
        <f t="shared" si="51"/>
        <v>2.5658003641781162E-2</v>
      </c>
      <c r="R196" s="76">
        <f t="shared" si="61"/>
        <v>27900</v>
      </c>
      <c r="S196" s="88">
        <f t="shared" si="66"/>
        <v>12400</v>
      </c>
      <c r="T196" s="54"/>
      <c r="U196" s="58" t="s">
        <v>579</v>
      </c>
      <c r="V196" s="46">
        <v>9</v>
      </c>
      <c r="W196" s="46" t="s">
        <v>417</v>
      </c>
      <c r="X196" s="76">
        <f t="shared" si="62"/>
        <v>706700</v>
      </c>
      <c r="Y196" s="76">
        <f t="shared" si="63"/>
        <v>21201</v>
      </c>
      <c r="Z196" s="76">
        <f t="shared" si="73"/>
        <v>18000</v>
      </c>
      <c r="AA196" s="77">
        <f t="shared" si="52"/>
        <v>2.5470496674685157E-2</v>
      </c>
      <c r="AB196" s="76">
        <f t="shared" si="64"/>
        <v>33300</v>
      </c>
      <c r="AC196" s="88">
        <f t="shared" si="67"/>
        <v>15300</v>
      </c>
    </row>
    <row r="197" spans="1:29" s="55" customFormat="1" x14ac:dyDescent="0.4">
      <c r="A197" s="58" t="s">
        <v>579</v>
      </c>
      <c r="B197" s="46">
        <v>9</v>
      </c>
      <c r="C197" s="46" t="s">
        <v>418</v>
      </c>
      <c r="D197" s="76">
        <f t="shared" si="56"/>
        <v>424740</v>
      </c>
      <c r="E197" s="76">
        <f t="shared" si="57"/>
        <v>12742.199999999999</v>
      </c>
      <c r="F197" s="76">
        <f t="shared" si="71"/>
        <v>10900</v>
      </c>
      <c r="G197" s="77">
        <f t="shared" si="50"/>
        <v>2.5662758393370063E-2</v>
      </c>
      <c r="H197" s="76">
        <f t="shared" si="58"/>
        <v>18530</v>
      </c>
      <c r="I197" s="88">
        <f t="shared" si="65"/>
        <v>7630</v>
      </c>
      <c r="K197" s="58" t="s">
        <v>579</v>
      </c>
      <c r="L197" s="46">
        <v>9</v>
      </c>
      <c r="M197" s="46" t="s">
        <v>418</v>
      </c>
      <c r="N197" s="76">
        <f t="shared" si="59"/>
        <v>616500</v>
      </c>
      <c r="O197" s="76">
        <f t="shared" si="60"/>
        <v>18495</v>
      </c>
      <c r="P197" s="76">
        <f t="shared" si="72"/>
        <v>15500</v>
      </c>
      <c r="Q197" s="77">
        <f t="shared" si="51"/>
        <v>2.5141930251419302E-2</v>
      </c>
      <c r="R197" s="76">
        <f t="shared" si="61"/>
        <v>27900</v>
      </c>
      <c r="S197" s="88">
        <f t="shared" si="66"/>
        <v>12400</v>
      </c>
      <c r="T197" s="54"/>
      <c r="U197" s="58" t="s">
        <v>579</v>
      </c>
      <c r="V197" s="46">
        <v>9</v>
      </c>
      <c r="W197" s="46" t="s">
        <v>418</v>
      </c>
      <c r="X197" s="76">
        <f t="shared" si="62"/>
        <v>722000</v>
      </c>
      <c r="Y197" s="76">
        <f t="shared" si="63"/>
        <v>21660</v>
      </c>
      <c r="Z197" s="76">
        <f t="shared" si="73"/>
        <v>18000</v>
      </c>
      <c r="AA197" s="77">
        <f t="shared" si="52"/>
        <v>2.4930747922437674E-2</v>
      </c>
      <c r="AB197" s="76">
        <f t="shared" si="64"/>
        <v>33300</v>
      </c>
      <c r="AC197" s="88">
        <f t="shared" si="67"/>
        <v>15300</v>
      </c>
    </row>
    <row r="198" spans="1:29" s="55" customFormat="1" x14ac:dyDescent="0.4">
      <c r="A198" s="58" t="s">
        <v>579</v>
      </c>
      <c r="B198" s="46">
        <v>9</v>
      </c>
      <c r="C198" s="46" t="s">
        <v>419</v>
      </c>
      <c r="D198" s="76">
        <f t="shared" si="56"/>
        <v>432370</v>
      </c>
      <c r="E198" s="76">
        <f t="shared" si="57"/>
        <v>12971.1</v>
      </c>
      <c r="F198" s="76">
        <f t="shared" si="71"/>
        <v>10900</v>
      </c>
      <c r="G198" s="77">
        <f t="shared" ref="G198:G261" si="74">F198/D198</f>
        <v>2.5209889677822235E-2</v>
      </c>
      <c r="H198" s="76">
        <f t="shared" si="58"/>
        <v>18530</v>
      </c>
      <c r="I198" s="88">
        <f t="shared" si="65"/>
        <v>7630</v>
      </c>
      <c r="K198" s="58" t="s">
        <v>579</v>
      </c>
      <c r="L198" s="46">
        <v>9</v>
      </c>
      <c r="M198" s="46" t="s">
        <v>419</v>
      </c>
      <c r="N198" s="76">
        <f t="shared" si="59"/>
        <v>628900</v>
      </c>
      <c r="O198" s="76">
        <f t="shared" si="60"/>
        <v>18867</v>
      </c>
      <c r="P198" s="76">
        <f t="shared" si="72"/>
        <v>15500</v>
      </c>
      <c r="Q198" s="77">
        <f t="shared" ref="Q198:Q261" si="75">P198/N198</f>
        <v>2.4646207664175544E-2</v>
      </c>
      <c r="R198" s="76">
        <f t="shared" si="61"/>
        <v>27900</v>
      </c>
      <c r="S198" s="88">
        <f t="shared" si="66"/>
        <v>12400</v>
      </c>
      <c r="T198" s="54"/>
      <c r="U198" s="58" t="s">
        <v>579</v>
      </c>
      <c r="V198" s="46">
        <v>9</v>
      </c>
      <c r="W198" s="46" t="s">
        <v>419</v>
      </c>
      <c r="X198" s="76">
        <f t="shared" si="62"/>
        <v>737300</v>
      </c>
      <c r="Y198" s="76">
        <f t="shared" si="63"/>
        <v>22119</v>
      </c>
      <c r="Z198" s="76">
        <f t="shared" si="73"/>
        <v>18000</v>
      </c>
      <c r="AA198" s="77">
        <f t="shared" ref="AA198:AA261" si="76">Z198/X198</f>
        <v>2.4413400244134003E-2</v>
      </c>
      <c r="AB198" s="76">
        <f t="shared" si="64"/>
        <v>33300</v>
      </c>
      <c r="AC198" s="88">
        <f t="shared" si="67"/>
        <v>15300</v>
      </c>
    </row>
    <row r="199" spans="1:29" s="55" customFormat="1" x14ac:dyDescent="0.4">
      <c r="A199" s="58" t="s">
        <v>579</v>
      </c>
      <c r="B199" s="46">
        <v>9</v>
      </c>
      <c r="C199" s="46" t="s">
        <v>420</v>
      </c>
      <c r="D199" s="76">
        <f t="shared" si="56"/>
        <v>440000</v>
      </c>
      <c r="E199" s="76">
        <f t="shared" si="57"/>
        <v>13200</v>
      </c>
      <c r="F199" s="76">
        <f t="shared" si="71"/>
        <v>10900</v>
      </c>
      <c r="G199" s="77">
        <f t="shared" si="74"/>
        <v>2.4772727272727273E-2</v>
      </c>
      <c r="H199" s="76">
        <f t="shared" si="58"/>
        <v>18530</v>
      </c>
      <c r="I199" s="88">
        <f t="shared" si="65"/>
        <v>7630</v>
      </c>
      <c r="K199" s="58" t="s">
        <v>579</v>
      </c>
      <c r="L199" s="46">
        <v>9</v>
      </c>
      <c r="M199" s="46" t="s">
        <v>420</v>
      </c>
      <c r="N199" s="76">
        <f t="shared" si="59"/>
        <v>641300</v>
      </c>
      <c r="O199" s="76">
        <f t="shared" si="60"/>
        <v>19239</v>
      </c>
      <c r="P199" s="76">
        <f t="shared" si="72"/>
        <v>15500</v>
      </c>
      <c r="Q199" s="77">
        <f t="shared" si="75"/>
        <v>2.4169655387494153E-2</v>
      </c>
      <c r="R199" s="76">
        <f t="shared" si="61"/>
        <v>27900</v>
      </c>
      <c r="S199" s="88">
        <f t="shared" si="66"/>
        <v>12400</v>
      </c>
      <c r="T199" s="54"/>
      <c r="U199" s="58" t="s">
        <v>579</v>
      </c>
      <c r="V199" s="46">
        <v>9</v>
      </c>
      <c r="W199" s="46" t="s">
        <v>420</v>
      </c>
      <c r="X199" s="76">
        <f t="shared" si="62"/>
        <v>752600</v>
      </c>
      <c r="Y199" s="76">
        <f t="shared" si="63"/>
        <v>22578</v>
      </c>
      <c r="Z199" s="76">
        <f t="shared" si="73"/>
        <v>18000</v>
      </c>
      <c r="AA199" s="77">
        <f t="shared" si="76"/>
        <v>2.3917087430241828E-2</v>
      </c>
      <c r="AB199" s="76">
        <f t="shared" si="64"/>
        <v>33300</v>
      </c>
      <c r="AC199" s="88">
        <f t="shared" si="67"/>
        <v>15300</v>
      </c>
    </row>
    <row r="200" spans="1:29" s="55" customFormat="1" x14ac:dyDescent="0.4">
      <c r="A200" s="58" t="s">
        <v>579</v>
      </c>
      <c r="B200" s="46">
        <v>9</v>
      </c>
      <c r="C200" s="46" t="s">
        <v>421</v>
      </c>
      <c r="D200" s="76">
        <f t="shared" si="56"/>
        <v>447630</v>
      </c>
      <c r="E200" s="76">
        <f t="shared" si="57"/>
        <v>13428.9</v>
      </c>
      <c r="F200" s="76">
        <f t="shared" si="71"/>
        <v>10900</v>
      </c>
      <c r="G200" s="77">
        <f t="shared" si="74"/>
        <v>2.4350468020463329E-2</v>
      </c>
      <c r="H200" s="76">
        <f t="shared" si="58"/>
        <v>18530</v>
      </c>
      <c r="I200" s="88">
        <f t="shared" si="65"/>
        <v>7630</v>
      </c>
      <c r="K200" s="58" t="s">
        <v>579</v>
      </c>
      <c r="L200" s="46">
        <v>9</v>
      </c>
      <c r="M200" s="46" t="s">
        <v>421</v>
      </c>
      <c r="N200" s="76">
        <f t="shared" si="59"/>
        <v>653700</v>
      </c>
      <c r="O200" s="76">
        <f t="shared" si="60"/>
        <v>19611</v>
      </c>
      <c r="P200" s="76">
        <f t="shared" si="72"/>
        <v>15500</v>
      </c>
      <c r="Q200" s="77">
        <f t="shared" si="75"/>
        <v>2.371118249961756E-2</v>
      </c>
      <c r="R200" s="76">
        <f t="shared" si="61"/>
        <v>27900</v>
      </c>
      <c r="S200" s="88">
        <f t="shared" si="66"/>
        <v>12400</v>
      </c>
      <c r="T200" s="54"/>
      <c r="U200" s="58" t="s">
        <v>579</v>
      </c>
      <c r="V200" s="46">
        <v>9</v>
      </c>
      <c r="W200" s="46" t="s">
        <v>421</v>
      </c>
      <c r="X200" s="76">
        <f t="shared" si="62"/>
        <v>767900</v>
      </c>
      <c r="Y200" s="76">
        <f t="shared" si="63"/>
        <v>23037</v>
      </c>
      <c r="Z200" s="76">
        <f t="shared" si="73"/>
        <v>18000</v>
      </c>
      <c r="AA200" s="77">
        <f t="shared" si="76"/>
        <v>2.3440552155228545E-2</v>
      </c>
      <c r="AB200" s="76">
        <f t="shared" si="64"/>
        <v>33300</v>
      </c>
      <c r="AC200" s="88">
        <f t="shared" si="67"/>
        <v>15300</v>
      </c>
    </row>
    <row r="201" spans="1:29" s="55" customFormat="1" x14ac:dyDescent="0.4">
      <c r="A201" s="58" t="s">
        <v>579</v>
      </c>
      <c r="B201" s="46">
        <v>9</v>
      </c>
      <c r="C201" s="46" t="s">
        <v>422</v>
      </c>
      <c r="D201" s="76">
        <f t="shared" si="56"/>
        <v>455260</v>
      </c>
      <c r="E201" s="76">
        <f t="shared" si="57"/>
        <v>13657.8</v>
      </c>
      <c r="F201" s="76">
        <f t="shared" si="71"/>
        <v>10900</v>
      </c>
      <c r="G201" s="77">
        <f t="shared" si="74"/>
        <v>2.3942362605983394E-2</v>
      </c>
      <c r="H201" s="76">
        <f t="shared" si="58"/>
        <v>18530</v>
      </c>
      <c r="I201" s="88">
        <f t="shared" si="65"/>
        <v>7630</v>
      </c>
      <c r="K201" s="58" t="s">
        <v>579</v>
      </c>
      <c r="L201" s="46">
        <v>9</v>
      </c>
      <c r="M201" s="46" t="s">
        <v>422</v>
      </c>
      <c r="N201" s="76">
        <f t="shared" si="59"/>
        <v>666100</v>
      </c>
      <c r="O201" s="76">
        <f t="shared" si="60"/>
        <v>19983</v>
      </c>
      <c r="P201" s="76">
        <f t="shared" si="72"/>
        <v>15500</v>
      </c>
      <c r="Q201" s="77">
        <f t="shared" si="75"/>
        <v>2.3269779312415553E-2</v>
      </c>
      <c r="R201" s="76">
        <f t="shared" si="61"/>
        <v>27900</v>
      </c>
      <c r="S201" s="88">
        <f t="shared" si="66"/>
        <v>12400</v>
      </c>
      <c r="T201" s="54"/>
      <c r="U201" s="58" t="s">
        <v>579</v>
      </c>
      <c r="V201" s="46">
        <v>9</v>
      </c>
      <c r="W201" s="46" t="s">
        <v>422</v>
      </c>
      <c r="X201" s="76">
        <f t="shared" si="62"/>
        <v>783200</v>
      </c>
      <c r="Y201" s="76">
        <f t="shared" si="63"/>
        <v>23496</v>
      </c>
      <c r="Z201" s="76">
        <f t="shared" si="73"/>
        <v>18000</v>
      </c>
      <c r="AA201" s="77">
        <f t="shared" si="76"/>
        <v>2.2982635342185902E-2</v>
      </c>
      <c r="AB201" s="76">
        <f t="shared" si="64"/>
        <v>33300</v>
      </c>
      <c r="AC201" s="88">
        <f t="shared" si="67"/>
        <v>15300</v>
      </c>
    </row>
    <row r="202" spans="1:29" s="55" customFormat="1" x14ac:dyDescent="0.4">
      <c r="A202" s="58" t="s">
        <v>579</v>
      </c>
      <c r="B202" s="46">
        <v>9</v>
      </c>
      <c r="C202" s="46" t="s">
        <v>423</v>
      </c>
      <c r="D202" s="76">
        <f t="shared" si="56"/>
        <v>462890</v>
      </c>
      <c r="E202" s="76">
        <f t="shared" si="57"/>
        <v>13886.699999999999</v>
      </c>
      <c r="F202" s="76">
        <f t="shared" si="71"/>
        <v>10900</v>
      </c>
      <c r="G202" s="77">
        <f t="shared" si="74"/>
        <v>2.3547711119272396E-2</v>
      </c>
      <c r="H202" s="76">
        <f t="shared" si="58"/>
        <v>18530</v>
      </c>
      <c r="I202" s="88">
        <f t="shared" si="65"/>
        <v>7630</v>
      </c>
      <c r="K202" s="58" t="s">
        <v>579</v>
      </c>
      <c r="L202" s="46">
        <v>9</v>
      </c>
      <c r="M202" s="46" t="s">
        <v>423</v>
      </c>
      <c r="N202" s="76">
        <f t="shared" si="59"/>
        <v>678500</v>
      </c>
      <c r="O202" s="76">
        <f t="shared" si="60"/>
        <v>20355</v>
      </c>
      <c r="P202" s="76">
        <f t="shared" si="72"/>
        <v>15500</v>
      </c>
      <c r="Q202" s="77">
        <f t="shared" si="75"/>
        <v>2.2844509948415623E-2</v>
      </c>
      <c r="R202" s="76">
        <f t="shared" si="61"/>
        <v>27900</v>
      </c>
      <c r="S202" s="88">
        <f t="shared" si="66"/>
        <v>12400</v>
      </c>
      <c r="T202" s="54"/>
      <c r="U202" s="58" t="s">
        <v>579</v>
      </c>
      <c r="V202" s="46">
        <v>9</v>
      </c>
      <c r="W202" s="46" t="s">
        <v>423</v>
      </c>
      <c r="X202" s="76">
        <f t="shared" si="62"/>
        <v>798500</v>
      </c>
      <c r="Y202" s="76">
        <f t="shared" si="63"/>
        <v>23955</v>
      </c>
      <c r="Z202" s="76">
        <f t="shared" si="73"/>
        <v>18000</v>
      </c>
      <c r="AA202" s="77">
        <f t="shared" si="76"/>
        <v>2.2542266750156543E-2</v>
      </c>
      <c r="AB202" s="76">
        <f t="shared" si="64"/>
        <v>33300</v>
      </c>
      <c r="AC202" s="88">
        <f t="shared" si="67"/>
        <v>15300</v>
      </c>
    </row>
    <row r="203" spans="1:29" s="55" customFormat="1" x14ac:dyDescent="0.4">
      <c r="A203" s="58" t="s">
        <v>579</v>
      </c>
      <c r="B203" s="46">
        <v>9</v>
      </c>
      <c r="C203" s="46" t="s">
        <v>424</v>
      </c>
      <c r="D203" s="76">
        <f t="shared" si="56"/>
        <v>470520</v>
      </c>
      <c r="E203" s="76">
        <f t="shared" si="57"/>
        <v>14115.6</v>
      </c>
      <c r="F203" s="76">
        <f t="shared" si="71"/>
        <v>10900</v>
      </c>
      <c r="G203" s="77">
        <f t="shared" si="74"/>
        <v>2.3165859049562188E-2</v>
      </c>
      <c r="H203" s="76">
        <f t="shared" si="58"/>
        <v>18530</v>
      </c>
      <c r="I203" s="88">
        <f t="shared" si="65"/>
        <v>7630</v>
      </c>
      <c r="K203" s="58" t="s">
        <v>579</v>
      </c>
      <c r="L203" s="46">
        <v>9</v>
      </c>
      <c r="M203" s="46" t="s">
        <v>424</v>
      </c>
      <c r="N203" s="76">
        <f t="shared" si="59"/>
        <v>690900</v>
      </c>
      <c r="O203" s="76">
        <f t="shared" si="60"/>
        <v>20727</v>
      </c>
      <c r="P203" s="76">
        <f t="shared" si="72"/>
        <v>15500</v>
      </c>
      <c r="Q203" s="77">
        <f t="shared" si="75"/>
        <v>2.2434505717180489E-2</v>
      </c>
      <c r="R203" s="76">
        <f t="shared" si="61"/>
        <v>27900</v>
      </c>
      <c r="S203" s="88">
        <f t="shared" si="66"/>
        <v>12400</v>
      </c>
      <c r="T203" s="54"/>
      <c r="U203" s="58" t="s">
        <v>579</v>
      </c>
      <c r="V203" s="46">
        <v>9</v>
      </c>
      <c r="W203" s="46" t="s">
        <v>424</v>
      </c>
      <c r="X203" s="76">
        <f t="shared" si="62"/>
        <v>813800</v>
      </c>
      <c r="Y203" s="76">
        <f t="shared" si="63"/>
        <v>24414</v>
      </c>
      <c r="Z203" s="76">
        <f t="shared" si="73"/>
        <v>18000</v>
      </c>
      <c r="AA203" s="77">
        <f t="shared" si="76"/>
        <v>2.2118456623248954E-2</v>
      </c>
      <c r="AB203" s="76">
        <f t="shared" si="64"/>
        <v>33300</v>
      </c>
      <c r="AC203" s="88">
        <f t="shared" si="67"/>
        <v>15300</v>
      </c>
    </row>
    <row r="204" spans="1:29" s="55" customFormat="1" x14ac:dyDescent="0.4">
      <c r="A204" s="58" t="s">
        <v>579</v>
      </c>
      <c r="B204" s="46">
        <v>9</v>
      </c>
      <c r="C204" s="46" t="s">
        <v>425</v>
      </c>
      <c r="D204" s="76">
        <f t="shared" si="56"/>
        <v>478150</v>
      </c>
      <c r="E204" s="76">
        <f t="shared" si="57"/>
        <v>14344.5</v>
      </c>
      <c r="F204" s="76">
        <f t="shared" si="71"/>
        <v>10900</v>
      </c>
      <c r="G204" s="77">
        <f t="shared" si="74"/>
        <v>2.279619366307644E-2</v>
      </c>
      <c r="H204" s="76">
        <f t="shared" si="58"/>
        <v>18530</v>
      </c>
      <c r="I204" s="88">
        <f t="shared" si="65"/>
        <v>7630</v>
      </c>
      <c r="K204" s="58" t="s">
        <v>579</v>
      </c>
      <c r="L204" s="46">
        <v>9</v>
      </c>
      <c r="M204" s="46" t="s">
        <v>425</v>
      </c>
      <c r="N204" s="76">
        <f t="shared" si="59"/>
        <v>703300</v>
      </c>
      <c r="O204" s="76">
        <f t="shared" si="60"/>
        <v>21099</v>
      </c>
      <c r="P204" s="76">
        <f t="shared" si="72"/>
        <v>15500</v>
      </c>
      <c r="Q204" s="77">
        <f t="shared" si="75"/>
        <v>2.2038959192378787E-2</v>
      </c>
      <c r="R204" s="76">
        <f t="shared" si="61"/>
        <v>27900</v>
      </c>
      <c r="S204" s="88">
        <f t="shared" si="66"/>
        <v>12400</v>
      </c>
      <c r="T204" s="54"/>
      <c r="U204" s="58" t="s">
        <v>579</v>
      </c>
      <c r="V204" s="46">
        <v>9</v>
      </c>
      <c r="W204" s="46" t="s">
        <v>425</v>
      </c>
      <c r="X204" s="76">
        <f t="shared" si="62"/>
        <v>829100</v>
      </c>
      <c r="Y204" s="76">
        <f t="shared" si="63"/>
        <v>24873</v>
      </c>
      <c r="Z204" s="76">
        <f t="shared" si="73"/>
        <v>18000</v>
      </c>
      <c r="AA204" s="77">
        <f t="shared" si="76"/>
        <v>2.1710288264383065E-2</v>
      </c>
      <c r="AB204" s="76">
        <f t="shared" si="64"/>
        <v>33300</v>
      </c>
      <c r="AC204" s="88">
        <f t="shared" si="67"/>
        <v>15300</v>
      </c>
    </row>
    <row r="205" spans="1:29" s="55" customFormat="1" x14ac:dyDescent="0.4">
      <c r="A205" s="58" t="s">
        <v>579</v>
      </c>
      <c r="B205" s="46">
        <v>9</v>
      </c>
      <c r="C205" s="46" t="s">
        <v>426</v>
      </c>
      <c r="D205" s="76">
        <f t="shared" si="56"/>
        <v>485780</v>
      </c>
      <c r="E205" s="76">
        <f t="shared" si="57"/>
        <v>14573.4</v>
      </c>
      <c r="F205" s="76">
        <f t="shared" si="71"/>
        <v>10900</v>
      </c>
      <c r="G205" s="77">
        <f t="shared" si="74"/>
        <v>2.2438140722137592E-2</v>
      </c>
      <c r="H205" s="76">
        <f t="shared" si="58"/>
        <v>18530</v>
      </c>
      <c r="I205" s="88">
        <f t="shared" si="65"/>
        <v>7630</v>
      </c>
      <c r="K205" s="58" t="s">
        <v>579</v>
      </c>
      <c r="L205" s="46">
        <v>9</v>
      </c>
      <c r="M205" s="46" t="s">
        <v>426</v>
      </c>
      <c r="N205" s="76">
        <f t="shared" si="59"/>
        <v>715700</v>
      </c>
      <c r="O205" s="76">
        <f t="shared" si="60"/>
        <v>21471</v>
      </c>
      <c r="P205" s="76">
        <f t="shared" si="72"/>
        <v>15500</v>
      </c>
      <c r="Q205" s="77">
        <f t="shared" si="75"/>
        <v>2.1657118904568954E-2</v>
      </c>
      <c r="R205" s="76">
        <f t="shared" si="61"/>
        <v>27900</v>
      </c>
      <c r="S205" s="88">
        <f t="shared" si="66"/>
        <v>12400</v>
      </c>
      <c r="T205" s="54"/>
      <c r="U205" s="58" t="s">
        <v>579</v>
      </c>
      <c r="V205" s="46">
        <v>9</v>
      </c>
      <c r="W205" s="46" t="s">
        <v>426</v>
      </c>
      <c r="X205" s="76">
        <f t="shared" si="62"/>
        <v>844400</v>
      </c>
      <c r="Y205" s="76">
        <f t="shared" si="63"/>
        <v>25332</v>
      </c>
      <c r="Z205" s="76">
        <f t="shared" si="73"/>
        <v>18000</v>
      </c>
      <c r="AA205" s="77">
        <f t="shared" si="76"/>
        <v>2.1316911416390336E-2</v>
      </c>
      <c r="AB205" s="76">
        <f t="shared" si="64"/>
        <v>33300</v>
      </c>
      <c r="AC205" s="88">
        <f t="shared" si="67"/>
        <v>15300</v>
      </c>
    </row>
    <row r="206" spans="1:29" s="55" customFormat="1" x14ac:dyDescent="0.4">
      <c r="A206" s="58" t="s">
        <v>579</v>
      </c>
      <c r="B206" s="46">
        <v>9</v>
      </c>
      <c r="C206" s="46" t="s">
        <v>427</v>
      </c>
      <c r="D206" s="76">
        <f t="shared" si="56"/>
        <v>493410</v>
      </c>
      <c r="E206" s="76">
        <f t="shared" si="57"/>
        <v>14802.3</v>
      </c>
      <c r="F206" s="76">
        <f t="shared" si="71"/>
        <v>10900</v>
      </c>
      <c r="G206" s="77">
        <f t="shared" si="74"/>
        <v>2.2091161508684461E-2</v>
      </c>
      <c r="H206" s="76">
        <f t="shared" si="58"/>
        <v>18530</v>
      </c>
      <c r="I206" s="88">
        <f t="shared" si="65"/>
        <v>7630</v>
      </c>
      <c r="K206" s="58" t="s">
        <v>579</v>
      </c>
      <c r="L206" s="46">
        <v>9</v>
      </c>
      <c r="M206" s="46" t="s">
        <v>427</v>
      </c>
      <c r="N206" s="76">
        <f t="shared" si="59"/>
        <v>728100</v>
      </c>
      <c r="O206" s="76">
        <f t="shared" si="60"/>
        <v>21843</v>
      </c>
      <c r="P206" s="76">
        <f t="shared" si="72"/>
        <v>15500</v>
      </c>
      <c r="Q206" s="77">
        <f t="shared" si="75"/>
        <v>2.1288284576294465E-2</v>
      </c>
      <c r="R206" s="76">
        <f t="shared" si="61"/>
        <v>27900</v>
      </c>
      <c r="S206" s="88">
        <f t="shared" si="66"/>
        <v>12400</v>
      </c>
      <c r="T206" s="54"/>
      <c r="U206" s="58" t="s">
        <v>579</v>
      </c>
      <c r="V206" s="46">
        <v>9</v>
      </c>
      <c r="W206" s="46" t="s">
        <v>427</v>
      </c>
      <c r="X206" s="76">
        <f t="shared" si="62"/>
        <v>859700</v>
      </c>
      <c r="Y206" s="76">
        <f t="shared" si="63"/>
        <v>25791</v>
      </c>
      <c r="Z206" s="76">
        <f t="shared" si="73"/>
        <v>18000</v>
      </c>
      <c r="AA206" s="77">
        <f t="shared" si="76"/>
        <v>2.0937536349889495E-2</v>
      </c>
      <c r="AB206" s="76">
        <f t="shared" si="64"/>
        <v>33300</v>
      </c>
      <c r="AC206" s="88">
        <f t="shared" si="67"/>
        <v>15300</v>
      </c>
    </row>
    <row r="207" spans="1:29" s="55" customFormat="1" x14ac:dyDescent="0.4">
      <c r="A207" s="58" t="s">
        <v>579</v>
      </c>
      <c r="B207" s="46">
        <v>9</v>
      </c>
      <c r="C207" s="46" t="s">
        <v>428</v>
      </c>
      <c r="D207" s="76">
        <f t="shared" si="56"/>
        <v>501040</v>
      </c>
      <c r="E207" s="76">
        <f t="shared" si="57"/>
        <v>15031.199999999999</v>
      </c>
      <c r="F207" s="76">
        <f t="shared" si="71"/>
        <v>10900</v>
      </c>
      <c r="G207" s="77">
        <f t="shared" si="74"/>
        <v>2.1754750119750917E-2</v>
      </c>
      <c r="H207" s="76">
        <f t="shared" si="58"/>
        <v>18530</v>
      </c>
      <c r="I207" s="88">
        <f t="shared" si="65"/>
        <v>7630</v>
      </c>
      <c r="K207" s="58" t="s">
        <v>579</v>
      </c>
      <c r="L207" s="46">
        <v>9</v>
      </c>
      <c r="M207" s="46" t="s">
        <v>428</v>
      </c>
      <c r="N207" s="76">
        <f t="shared" si="59"/>
        <v>740500</v>
      </c>
      <c r="O207" s="76">
        <f t="shared" si="60"/>
        <v>22215</v>
      </c>
      <c r="P207" s="76">
        <f t="shared" si="72"/>
        <v>15500</v>
      </c>
      <c r="Q207" s="77">
        <f t="shared" si="75"/>
        <v>2.0931802835921675E-2</v>
      </c>
      <c r="R207" s="76">
        <f t="shared" si="61"/>
        <v>27900</v>
      </c>
      <c r="S207" s="88">
        <f t="shared" si="66"/>
        <v>12400</v>
      </c>
      <c r="T207" s="54"/>
      <c r="U207" s="58" t="s">
        <v>579</v>
      </c>
      <c r="V207" s="46">
        <v>9</v>
      </c>
      <c r="W207" s="46" t="s">
        <v>428</v>
      </c>
      <c r="X207" s="76">
        <f t="shared" si="62"/>
        <v>875000</v>
      </c>
      <c r="Y207" s="76">
        <f t="shared" si="63"/>
        <v>26250</v>
      </c>
      <c r="Z207" s="76">
        <f t="shared" si="73"/>
        <v>18000</v>
      </c>
      <c r="AA207" s="77">
        <f t="shared" si="76"/>
        <v>2.057142857142857E-2</v>
      </c>
      <c r="AB207" s="76">
        <f t="shared" si="64"/>
        <v>33300</v>
      </c>
      <c r="AC207" s="88">
        <f t="shared" si="67"/>
        <v>15300</v>
      </c>
    </row>
    <row r="208" spans="1:29" s="55" customFormat="1" x14ac:dyDescent="0.4">
      <c r="A208" s="89" t="s">
        <v>579</v>
      </c>
      <c r="B208" s="78">
        <v>9</v>
      </c>
      <c r="C208" s="78" t="s">
        <v>429</v>
      </c>
      <c r="D208" s="79">
        <f t="shared" si="56"/>
        <v>508670</v>
      </c>
      <c r="E208" s="79">
        <f t="shared" si="57"/>
        <v>15260.099999999999</v>
      </c>
      <c r="F208" s="79">
        <f t="shared" si="71"/>
        <v>10900</v>
      </c>
      <c r="G208" s="80">
        <f t="shared" si="74"/>
        <v>2.1428431006349894E-2</v>
      </c>
      <c r="H208" s="79">
        <f t="shared" si="58"/>
        <v>18530</v>
      </c>
      <c r="I208" s="90">
        <f t="shared" si="65"/>
        <v>7630</v>
      </c>
      <c r="K208" s="89" t="s">
        <v>579</v>
      </c>
      <c r="L208" s="78">
        <v>9</v>
      </c>
      <c r="M208" s="78" t="s">
        <v>429</v>
      </c>
      <c r="N208" s="79">
        <f t="shared" si="59"/>
        <v>752900</v>
      </c>
      <c r="O208" s="79">
        <f t="shared" si="60"/>
        <v>22587</v>
      </c>
      <c r="P208" s="79">
        <f t="shared" si="72"/>
        <v>15500</v>
      </c>
      <c r="Q208" s="80">
        <f t="shared" si="75"/>
        <v>2.0587063355027229E-2</v>
      </c>
      <c r="R208" s="79">
        <f t="shared" si="61"/>
        <v>27900</v>
      </c>
      <c r="S208" s="90">
        <f t="shared" si="66"/>
        <v>12400</v>
      </c>
      <c r="T208" s="54"/>
      <c r="U208" s="89" t="s">
        <v>579</v>
      </c>
      <c r="V208" s="78">
        <v>9</v>
      </c>
      <c r="W208" s="78" t="s">
        <v>429</v>
      </c>
      <c r="X208" s="79">
        <f t="shared" si="62"/>
        <v>890300</v>
      </c>
      <c r="Y208" s="79">
        <f t="shared" si="63"/>
        <v>26709</v>
      </c>
      <c r="Z208" s="79">
        <f t="shared" si="73"/>
        <v>18000</v>
      </c>
      <c r="AA208" s="80">
        <f t="shared" si="76"/>
        <v>2.0217904077277322E-2</v>
      </c>
      <c r="AB208" s="79">
        <f t="shared" si="64"/>
        <v>33300</v>
      </c>
      <c r="AC208" s="90">
        <f t="shared" si="67"/>
        <v>15300</v>
      </c>
    </row>
    <row r="209" spans="1:29" s="55" customFormat="1" x14ac:dyDescent="0.4">
      <c r="A209" s="58" t="s">
        <v>579</v>
      </c>
      <c r="B209" s="46">
        <v>10</v>
      </c>
      <c r="C209" s="46" t="s">
        <v>430</v>
      </c>
      <c r="D209" s="76">
        <f t="shared" si="56"/>
        <v>516300</v>
      </c>
      <c r="E209" s="76">
        <f t="shared" si="57"/>
        <v>15489</v>
      </c>
      <c r="F209" s="76">
        <f>ROUND(E209,-2)</f>
        <v>15500</v>
      </c>
      <c r="G209" s="77">
        <f t="shared" si="74"/>
        <v>3.0021305442572147E-2</v>
      </c>
      <c r="H209" s="76">
        <f t="shared" si="58"/>
        <v>26350</v>
      </c>
      <c r="I209" s="88">
        <f t="shared" si="65"/>
        <v>10850</v>
      </c>
      <c r="K209" s="58" t="s">
        <v>579</v>
      </c>
      <c r="L209" s="46">
        <v>10</v>
      </c>
      <c r="M209" s="46" t="s">
        <v>430</v>
      </c>
      <c r="N209" s="76">
        <f t="shared" si="59"/>
        <v>765300</v>
      </c>
      <c r="O209" s="76">
        <f t="shared" si="60"/>
        <v>22959</v>
      </c>
      <c r="P209" s="76">
        <f>ROUND(O209,-2)</f>
        <v>23000</v>
      </c>
      <c r="Q209" s="77">
        <f t="shared" si="75"/>
        <v>3.0053573761923427E-2</v>
      </c>
      <c r="R209" s="76">
        <f t="shared" si="61"/>
        <v>41400</v>
      </c>
      <c r="S209" s="88">
        <f t="shared" si="66"/>
        <v>18400</v>
      </c>
      <c r="T209" s="54"/>
      <c r="U209" s="58" t="s">
        <v>579</v>
      </c>
      <c r="V209" s="46">
        <v>10</v>
      </c>
      <c r="W209" s="46" t="s">
        <v>430</v>
      </c>
      <c r="X209" s="76">
        <f t="shared" si="62"/>
        <v>905600</v>
      </c>
      <c r="Y209" s="76">
        <f t="shared" si="63"/>
        <v>27168</v>
      </c>
      <c r="Z209" s="76">
        <f>ROUND(Y209,-2)</f>
        <v>27200</v>
      </c>
      <c r="AA209" s="77">
        <f t="shared" si="76"/>
        <v>3.0035335689045935E-2</v>
      </c>
      <c r="AB209" s="76">
        <f t="shared" si="64"/>
        <v>50320</v>
      </c>
      <c r="AC209" s="88">
        <f t="shared" si="67"/>
        <v>23120</v>
      </c>
    </row>
    <row r="210" spans="1:29" s="55" customFormat="1" x14ac:dyDescent="0.4">
      <c r="A210" s="58" t="s">
        <v>579</v>
      </c>
      <c r="B210" s="46">
        <v>10</v>
      </c>
      <c r="C210" s="46" t="s">
        <v>431</v>
      </c>
      <c r="D210" s="76">
        <f t="shared" si="56"/>
        <v>527150</v>
      </c>
      <c r="E210" s="76">
        <f t="shared" si="57"/>
        <v>15814.5</v>
      </c>
      <c r="F210" s="76">
        <f>F209</f>
        <v>15500</v>
      </c>
      <c r="G210" s="77">
        <f t="shared" si="74"/>
        <v>2.9403395617945555E-2</v>
      </c>
      <c r="H210" s="76">
        <f t="shared" si="58"/>
        <v>26350</v>
      </c>
      <c r="I210" s="88">
        <f t="shared" si="65"/>
        <v>10850</v>
      </c>
      <c r="K210" s="58" t="s">
        <v>579</v>
      </c>
      <c r="L210" s="46">
        <v>10</v>
      </c>
      <c r="M210" s="46" t="s">
        <v>431</v>
      </c>
      <c r="N210" s="76">
        <f t="shared" si="59"/>
        <v>783700</v>
      </c>
      <c r="O210" s="76">
        <f t="shared" si="60"/>
        <v>23511</v>
      </c>
      <c r="P210" s="76">
        <f>P209</f>
        <v>23000</v>
      </c>
      <c r="Q210" s="77">
        <f t="shared" si="75"/>
        <v>2.9347964782442261E-2</v>
      </c>
      <c r="R210" s="76">
        <f t="shared" si="61"/>
        <v>41400</v>
      </c>
      <c r="S210" s="88">
        <f t="shared" si="66"/>
        <v>18400</v>
      </c>
      <c r="T210" s="54"/>
      <c r="U210" s="58" t="s">
        <v>579</v>
      </c>
      <c r="V210" s="46">
        <v>10</v>
      </c>
      <c r="W210" s="46" t="s">
        <v>431</v>
      </c>
      <c r="X210" s="76">
        <f t="shared" si="62"/>
        <v>928720</v>
      </c>
      <c r="Y210" s="76">
        <f t="shared" si="63"/>
        <v>27861.599999999999</v>
      </c>
      <c r="Z210" s="76">
        <f>Z209</f>
        <v>27200</v>
      </c>
      <c r="AA210" s="77">
        <f t="shared" si="76"/>
        <v>2.9287621672840037E-2</v>
      </c>
      <c r="AB210" s="76">
        <f t="shared" si="64"/>
        <v>50320</v>
      </c>
      <c r="AC210" s="88">
        <f t="shared" si="67"/>
        <v>23120</v>
      </c>
    </row>
    <row r="211" spans="1:29" s="55" customFormat="1" x14ac:dyDescent="0.4">
      <c r="A211" s="58" t="s">
        <v>579</v>
      </c>
      <c r="B211" s="46">
        <v>10</v>
      </c>
      <c r="C211" s="46" t="s">
        <v>432</v>
      </c>
      <c r="D211" s="76">
        <f t="shared" si="56"/>
        <v>538000</v>
      </c>
      <c r="E211" s="76">
        <f t="shared" si="57"/>
        <v>16140</v>
      </c>
      <c r="F211" s="76">
        <f t="shared" ref="F211:F228" si="77">F210</f>
        <v>15500</v>
      </c>
      <c r="G211" s="77">
        <f t="shared" si="74"/>
        <v>2.8810408921933085E-2</v>
      </c>
      <c r="H211" s="76">
        <f t="shared" si="58"/>
        <v>26350</v>
      </c>
      <c r="I211" s="88">
        <f t="shared" si="65"/>
        <v>10850</v>
      </c>
      <c r="K211" s="58" t="s">
        <v>579</v>
      </c>
      <c r="L211" s="46">
        <v>10</v>
      </c>
      <c r="M211" s="46" t="s">
        <v>432</v>
      </c>
      <c r="N211" s="76">
        <f t="shared" si="59"/>
        <v>802100</v>
      </c>
      <c r="O211" s="76">
        <f t="shared" si="60"/>
        <v>24063</v>
      </c>
      <c r="P211" s="76">
        <f t="shared" ref="P211:P228" si="78">P210</f>
        <v>23000</v>
      </c>
      <c r="Q211" s="77">
        <f t="shared" si="75"/>
        <v>2.867472883680339E-2</v>
      </c>
      <c r="R211" s="76">
        <f t="shared" si="61"/>
        <v>41400</v>
      </c>
      <c r="S211" s="88">
        <f t="shared" si="66"/>
        <v>18400</v>
      </c>
      <c r="T211" s="54"/>
      <c r="U211" s="58" t="s">
        <v>579</v>
      </c>
      <c r="V211" s="46">
        <v>10</v>
      </c>
      <c r="W211" s="46" t="s">
        <v>432</v>
      </c>
      <c r="X211" s="76">
        <f t="shared" si="62"/>
        <v>951840</v>
      </c>
      <c r="Y211" s="76">
        <f t="shared" si="63"/>
        <v>28555.200000000001</v>
      </c>
      <c r="Z211" s="76">
        <f t="shared" ref="Z211:Z228" si="79">Z210</f>
        <v>27200</v>
      </c>
      <c r="AA211" s="77">
        <f t="shared" si="76"/>
        <v>2.8576231299378047E-2</v>
      </c>
      <c r="AB211" s="76">
        <f t="shared" si="64"/>
        <v>50320</v>
      </c>
      <c r="AC211" s="88">
        <f t="shared" si="67"/>
        <v>23120</v>
      </c>
    </row>
    <row r="212" spans="1:29" s="55" customFormat="1" x14ac:dyDescent="0.4">
      <c r="A212" s="58" t="s">
        <v>579</v>
      </c>
      <c r="B212" s="46">
        <v>10</v>
      </c>
      <c r="C212" s="46" t="s">
        <v>433</v>
      </c>
      <c r="D212" s="76">
        <f t="shared" si="56"/>
        <v>548850</v>
      </c>
      <c r="E212" s="76">
        <f t="shared" si="57"/>
        <v>16465.5</v>
      </c>
      <c r="F212" s="76">
        <f t="shared" si="77"/>
        <v>15500</v>
      </c>
      <c r="G212" s="77">
        <f t="shared" si="74"/>
        <v>2.8240867267923842E-2</v>
      </c>
      <c r="H212" s="76">
        <f t="shared" si="58"/>
        <v>26350</v>
      </c>
      <c r="I212" s="88">
        <f t="shared" si="65"/>
        <v>10850</v>
      </c>
      <c r="K212" s="58" t="s">
        <v>579</v>
      </c>
      <c r="L212" s="46">
        <v>10</v>
      </c>
      <c r="M212" s="46" t="s">
        <v>433</v>
      </c>
      <c r="N212" s="76">
        <f t="shared" si="59"/>
        <v>820500</v>
      </c>
      <c r="O212" s="76">
        <f t="shared" si="60"/>
        <v>24615</v>
      </c>
      <c r="P212" s="76">
        <f t="shared" si="78"/>
        <v>23000</v>
      </c>
      <c r="Q212" s="77">
        <f t="shared" si="75"/>
        <v>2.8031687995124923E-2</v>
      </c>
      <c r="R212" s="76">
        <f t="shared" si="61"/>
        <v>41400</v>
      </c>
      <c r="S212" s="88">
        <f t="shared" si="66"/>
        <v>18400</v>
      </c>
      <c r="T212" s="54"/>
      <c r="U212" s="58" t="s">
        <v>579</v>
      </c>
      <c r="V212" s="46">
        <v>10</v>
      </c>
      <c r="W212" s="46" t="s">
        <v>433</v>
      </c>
      <c r="X212" s="76">
        <f t="shared" si="62"/>
        <v>974960</v>
      </c>
      <c r="Y212" s="76">
        <f t="shared" si="63"/>
        <v>29248.799999999999</v>
      </c>
      <c r="Z212" s="76">
        <f t="shared" si="79"/>
        <v>27200</v>
      </c>
      <c r="AA212" s="77">
        <f t="shared" si="76"/>
        <v>2.7898580454582753E-2</v>
      </c>
      <c r="AB212" s="76">
        <f t="shared" si="64"/>
        <v>50320</v>
      </c>
      <c r="AC212" s="88">
        <f t="shared" si="67"/>
        <v>23120</v>
      </c>
    </row>
    <row r="213" spans="1:29" s="55" customFormat="1" x14ac:dyDescent="0.4">
      <c r="A213" s="58" t="s">
        <v>579</v>
      </c>
      <c r="B213" s="46">
        <v>10</v>
      </c>
      <c r="C213" s="46" t="s">
        <v>434</v>
      </c>
      <c r="D213" s="76">
        <f t="shared" si="56"/>
        <v>559700</v>
      </c>
      <c r="E213" s="76">
        <f t="shared" si="57"/>
        <v>16791</v>
      </c>
      <c r="F213" s="76">
        <f t="shared" si="77"/>
        <v>15500</v>
      </c>
      <c r="G213" s="77">
        <f t="shared" si="74"/>
        <v>2.7693407182419152E-2</v>
      </c>
      <c r="H213" s="76">
        <f t="shared" si="58"/>
        <v>26350</v>
      </c>
      <c r="I213" s="88">
        <f t="shared" si="65"/>
        <v>10850</v>
      </c>
      <c r="K213" s="58" t="s">
        <v>579</v>
      </c>
      <c r="L213" s="46">
        <v>10</v>
      </c>
      <c r="M213" s="46" t="s">
        <v>434</v>
      </c>
      <c r="N213" s="76">
        <f t="shared" si="59"/>
        <v>838900</v>
      </c>
      <c r="O213" s="76">
        <f t="shared" si="60"/>
        <v>25167</v>
      </c>
      <c r="P213" s="76">
        <f t="shared" si="78"/>
        <v>23000</v>
      </c>
      <c r="Q213" s="77">
        <f t="shared" si="75"/>
        <v>2.7416855405888663E-2</v>
      </c>
      <c r="R213" s="76">
        <f t="shared" si="61"/>
        <v>41400</v>
      </c>
      <c r="S213" s="88">
        <f t="shared" si="66"/>
        <v>18400</v>
      </c>
      <c r="T213" s="54"/>
      <c r="U213" s="58" t="s">
        <v>579</v>
      </c>
      <c r="V213" s="46">
        <v>10</v>
      </c>
      <c r="W213" s="46" t="s">
        <v>434</v>
      </c>
      <c r="X213" s="76">
        <f t="shared" si="62"/>
        <v>998080</v>
      </c>
      <c r="Y213" s="76">
        <f t="shared" si="63"/>
        <v>29942.399999999998</v>
      </c>
      <c r="Z213" s="76">
        <f t="shared" si="79"/>
        <v>27200</v>
      </c>
      <c r="AA213" s="77">
        <f t="shared" si="76"/>
        <v>2.7252324462968901E-2</v>
      </c>
      <c r="AB213" s="76">
        <f t="shared" si="64"/>
        <v>50320</v>
      </c>
      <c r="AC213" s="88">
        <f t="shared" si="67"/>
        <v>23120</v>
      </c>
    </row>
    <row r="214" spans="1:29" s="55" customFormat="1" x14ac:dyDescent="0.4">
      <c r="A214" s="58" t="s">
        <v>579</v>
      </c>
      <c r="B214" s="46">
        <v>10</v>
      </c>
      <c r="C214" s="46" t="s">
        <v>435</v>
      </c>
      <c r="D214" s="76">
        <f t="shared" si="56"/>
        <v>570550</v>
      </c>
      <c r="E214" s="76">
        <f t="shared" si="57"/>
        <v>17116.5</v>
      </c>
      <c r="F214" s="76">
        <f t="shared" si="77"/>
        <v>15500</v>
      </c>
      <c r="G214" s="77">
        <f t="shared" si="74"/>
        <v>2.7166768907194813E-2</v>
      </c>
      <c r="H214" s="76">
        <f t="shared" si="58"/>
        <v>26350</v>
      </c>
      <c r="I214" s="88">
        <f t="shared" si="65"/>
        <v>10850</v>
      </c>
      <c r="K214" s="58" t="s">
        <v>579</v>
      </c>
      <c r="L214" s="46">
        <v>10</v>
      </c>
      <c r="M214" s="46" t="s">
        <v>435</v>
      </c>
      <c r="N214" s="76">
        <f t="shared" si="59"/>
        <v>857300</v>
      </c>
      <c r="O214" s="76">
        <f t="shared" si="60"/>
        <v>25719</v>
      </c>
      <c r="P214" s="76">
        <f t="shared" si="78"/>
        <v>23000</v>
      </c>
      <c r="Q214" s="77">
        <f t="shared" si="75"/>
        <v>2.6828414790621719E-2</v>
      </c>
      <c r="R214" s="76">
        <f t="shared" si="61"/>
        <v>41400</v>
      </c>
      <c r="S214" s="88">
        <f t="shared" si="66"/>
        <v>18400</v>
      </c>
      <c r="T214" s="54"/>
      <c r="U214" s="58" t="s">
        <v>579</v>
      </c>
      <c r="V214" s="46">
        <v>10</v>
      </c>
      <c r="W214" s="46" t="s">
        <v>435</v>
      </c>
      <c r="X214" s="76">
        <f t="shared" si="62"/>
        <v>1021200</v>
      </c>
      <c r="Y214" s="76">
        <f t="shared" si="63"/>
        <v>30636</v>
      </c>
      <c r="Z214" s="76">
        <f t="shared" si="79"/>
        <v>27200</v>
      </c>
      <c r="AA214" s="77">
        <f t="shared" si="76"/>
        <v>2.6635330983157072E-2</v>
      </c>
      <c r="AB214" s="76">
        <f t="shared" si="64"/>
        <v>50320</v>
      </c>
      <c r="AC214" s="88">
        <f t="shared" si="67"/>
        <v>23120</v>
      </c>
    </row>
    <row r="215" spans="1:29" s="55" customFormat="1" x14ac:dyDescent="0.4">
      <c r="A215" s="58" t="s">
        <v>579</v>
      </c>
      <c r="B215" s="46">
        <v>10</v>
      </c>
      <c r="C215" s="46" t="s">
        <v>436</v>
      </c>
      <c r="D215" s="76">
        <f t="shared" si="56"/>
        <v>581400</v>
      </c>
      <c r="E215" s="76">
        <f t="shared" si="57"/>
        <v>17442</v>
      </c>
      <c r="F215" s="76">
        <f t="shared" si="77"/>
        <v>15500</v>
      </c>
      <c r="G215" s="77">
        <f t="shared" si="74"/>
        <v>2.6659786721706227E-2</v>
      </c>
      <c r="H215" s="76">
        <f t="shared" si="58"/>
        <v>26350</v>
      </c>
      <c r="I215" s="88">
        <f t="shared" si="65"/>
        <v>10850</v>
      </c>
      <c r="K215" s="58" t="s">
        <v>579</v>
      </c>
      <c r="L215" s="46">
        <v>10</v>
      </c>
      <c r="M215" s="46" t="s">
        <v>436</v>
      </c>
      <c r="N215" s="76">
        <f t="shared" si="59"/>
        <v>875700</v>
      </c>
      <c r="O215" s="76">
        <f t="shared" si="60"/>
        <v>26271</v>
      </c>
      <c r="P215" s="76">
        <f t="shared" si="78"/>
        <v>23000</v>
      </c>
      <c r="Q215" s="77">
        <f t="shared" si="75"/>
        <v>2.6264702523695331E-2</v>
      </c>
      <c r="R215" s="76">
        <f t="shared" si="61"/>
        <v>41400</v>
      </c>
      <c r="S215" s="88">
        <f t="shared" si="66"/>
        <v>18400</v>
      </c>
      <c r="T215" s="54"/>
      <c r="U215" s="58" t="s">
        <v>579</v>
      </c>
      <c r="V215" s="46">
        <v>10</v>
      </c>
      <c r="W215" s="46" t="s">
        <v>436</v>
      </c>
      <c r="X215" s="76">
        <f t="shared" si="62"/>
        <v>1044320</v>
      </c>
      <c r="Y215" s="76">
        <f t="shared" si="63"/>
        <v>31329.599999999999</v>
      </c>
      <c r="Z215" s="76">
        <f t="shared" si="79"/>
        <v>27200</v>
      </c>
      <c r="AA215" s="77">
        <f t="shared" si="76"/>
        <v>2.604565650375364E-2</v>
      </c>
      <c r="AB215" s="76">
        <f t="shared" si="64"/>
        <v>50320</v>
      </c>
      <c r="AC215" s="88">
        <f t="shared" si="67"/>
        <v>23120</v>
      </c>
    </row>
    <row r="216" spans="1:29" s="55" customFormat="1" x14ac:dyDescent="0.4">
      <c r="A216" s="58" t="s">
        <v>579</v>
      </c>
      <c r="B216" s="46">
        <v>10</v>
      </c>
      <c r="C216" s="46" t="s">
        <v>437</v>
      </c>
      <c r="D216" s="76">
        <f t="shared" si="56"/>
        <v>592250</v>
      </c>
      <c r="E216" s="76">
        <f t="shared" si="57"/>
        <v>17767.5</v>
      </c>
      <c r="F216" s="76">
        <f t="shared" si="77"/>
        <v>15500</v>
      </c>
      <c r="G216" s="77">
        <f t="shared" si="74"/>
        <v>2.6171380329252848E-2</v>
      </c>
      <c r="H216" s="76">
        <f t="shared" si="58"/>
        <v>26350</v>
      </c>
      <c r="I216" s="88">
        <f t="shared" si="65"/>
        <v>10850</v>
      </c>
      <c r="K216" s="58" t="s">
        <v>579</v>
      </c>
      <c r="L216" s="46">
        <v>10</v>
      </c>
      <c r="M216" s="46" t="s">
        <v>437</v>
      </c>
      <c r="N216" s="76">
        <f t="shared" si="59"/>
        <v>894100</v>
      </c>
      <c r="O216" s="76">
        <f t="shared" si="60"/>
        <v>26823</v>
      </c>
      <c r="P216" s="76">
        <f t="shared" si="78"/>
        <v>23000</v>
      </c>
      <c r="Q216" s="77">
        <f t="shared" si="75"/>
        <v>2.5724191924840621E-2</v>
      </c>
      <c r="R216" s="76">
        <f t="shared" si="61"/>
        <v>41400</v>
      </c>
      <c r="S216" s="88">
        <f t="shared" si="66"/>
        <v>18400</v>
      </c>
      <c r="T216" s="54"/>
      <c r="U216" s="58" t="s">
        <v>579</v>
      </c>
      <c r="V216" s="46">
        <v>10</v>
      </c>
      <c r="W216" s="46" t="s">
        <v>437</v>
      </c>
      <c r="X216" s="76">
        <f t="shared" si="62"/>
        <v>1067440</v>
      </c>
      <c r="Y216" s="76">
        <f t="shared" si="63"/>
        <v>32023.199999999997</v>
      </c>
      <c r="Z216" s="76">
        <f t="shared" si="79"/>
        <v>27200</v>
      </c>
      <c r="AA216" s="77">
        <f t="shared" si="76"/>
        <v>2.5481525893727049E-2</v>
      </c>
      <c r="AB216" s="76">
        <f t="shared" si="64"/>
        <v>50320</v>
      </c>
      <c r="AC216" s="88">
        <f t="shared" si="67"/>
        <v>23120</v>
      </c>
    </row>
    <row r="217" spans="1:29" s="55" customFormat="1" x14ac:dyDescent="0.4">
      <c r="A217" s="58" t="s">
        <v>579</v>
      </c>
      <c r="B217" s="46">
        <v>10</v>
      </c>
      <c r="C217" s="46" t="s">
        <v>438</v>
      </c>
      <c r="D217" s="76">
        <f t="shared" si="56"/>
        <v>603100</v>
      </c>
      <c r="E217" s="76">
        <f t="shared" si="57"/>
        <v>18093</v>
      </c>
      <c r="F217" s="76">
        <f t="shared" si="77"/>
        <v>15500</v>
      </c>
      <c r="G217" s="77">
        <f t="shared" si="74"/>
        <v>2.5700547172939812E-2</v>
      </c>
      <c r="H217" s="76">
        <f t="shared" si="58"/>
        <v>26350</v>
      </c>
      <c r="I217" s="88">
        <f t="shared" si="65"/>
        <v>10850</v>
      </c>
      <c r="K217" s="58" t="s">
        <v>579</v>
      </c>
      <c r="L217" s="46">
        <v>10</v>
      </c>
      <c r="M217" s="46" t="s">
        <v>438</v>
      </c>
      <c r="N217" s="76">
        <f t="shared" si="59"/>
        <v>912500</v>
      </c>
      <c r="O217" s="76">
        <f t="shared" si="60"/>
        <v>27375</v>
      </c>
      <c r="P217" s="76">
        <f t="shared" si="78"/>
        <v>23000</v>
      </c>
      <c r="Q217" s="77">
        <f t="shared" si="75"/>
        <v>2.5205479452054796E-2</v>
      </c>
      <c r="R217" s="76">
        <f t="shared" si="61"/>
        <v>41400</v>
      </c>
      <c r="S217" s="88">
        <f t="shared" si="66"/>
        <v>18400</v>
      </c>
      <c r="T217" s="54"/>
      <c r="U217" s="58" t="s">
        <v>579</v>
      </c>
      <c r="V217" s="46">
        <v>10</v>
      </c>
      <c r="W217" s="46" t="s">
        <v>438</v>
      </c>
      <c r="X217" s="76">
        <f t="shared" si="62"/>
        <v>1090560</v>
      </c>
      <c r="Y217" s="76">
        <f t="shared" si="63"/>
        <v>32716.799999999999</v>
      </c>
      <c r="Z217" s="76">
        <f t="shared" si="79"/>
        <v>27200</v>
      </c>
      <c r="AA217" s="77">
        <f t="shared" si="76"/>
        <v>2.4941314553990609E-2</v>
      </c>
      <c r="AB217" s="76">
        <f t="shared" si="64"/>
        <v>50320</v>
      </c>
      <c r="AC217" s="88">
        <f t="shared" si="67"/>
        <v>23120</v>
      </c>
    </row>
    <row r="218" spans="1:29" s="55" customFormat="1" x14ac:dyDescent="0.4">
      <c r="A218" s="58" t="s">
        <v>579</v>
      </c>
      <c r="B218" s="46">
        <v>10</v>
      </c>
      <c r="C218" s="46" t="s">
        <v>439</v>
      </c>
      <c r="D218" s="76">
        <f t="shared" si="56"/>
        <v>613950</v>
      </c>
      <c r="E218" s="76">
        <f t="shared" si="57"/>
        <v>18418.5</v>
      </c>
      <c r="F218" s="76">
        <f t="shared" si="77"/>
        <v>15500</v>
      </c>
      <c r="G218" s="77">
        <f t="shared" si="74"/>
        <v>2.5246355566414202E-2</v>
      </c>
      <c r="H218" s="76">
        <f t="shared" si="58"/>
        <v>26350</v>
      </c>
      <c r="I218" s="88">
        <f t="shared" si="65"/>
        <v>10850</v>
      </c>
      <c r="K218" s="58" t="s">
        <v>579</v>
      </c>
      <c r="L218" s="46">
        <v>10</v>
      </c>
      <c r="M218" s="46" t="s">
        <v>439</v>
      </c>
      <c r="N218" s="76">
        <f t="shared" si="59"/>
        <v>930900</v>
      </c>
      <c r="O218" s="76">
        <f t="shared" si="60"/>
        <v>27927</v>
      </c>
      <c r="P218" s="76">
        <f t="shared" si="78"/>
        <v>23000</v>
      </c>
      <c r="Q218" s="77">
        <f t="shared" si="75"/>
        <v>2.470727253195832E-2</v>
      </c>
      <c r="R218" s="76">
        <f t="shared" si="61"/>
        <v>41400</v>
      </c>
      <c r="S218" s="88">
        <f t="shared" si="66"/>
        <v>18400</v>
      </c>
      <c r="T218" s="54"/>
      <c r="U218" s="58" t="s">
        <v>579</v>
      </c>
      <c r="V218" s="46">
        <v>10</v>
      </c>
      <c r="W218" s="46" t="s">
        <v>439</v>
      </c>
      <c r="X218" s="76">
        <f t="shared" si="62"/>
        <v>1113680</v>
      </c>
      <c r="Y218" s="76">
        <f t="shared" si="63"/>
        <v>33410.400000000001</v>
      </c>
      <c r="Z218" s="76">
        <f t="shared" si="79"/>
        <v>27200</v>
      </c>
      <c r="AA218" s="77">
        <f t="shared" si="76"/>
        <v>2.4423532792184469E-2</v>
      </c>
      <c r="AB218" s="76">
        <f t="shared" si="64"/>
        <v>50320</v>
      </c>
      <c r="AC218" s="88">
        <f t="shared" si="67"/>
        <v>23120</v>
      </c>
    </row>
    <row r="219" spans="1:29" s="55" customFormat="1" x14ac:dyDescent="0.4">
      <c r="A219" s="58" t="s">
        <v>579</v>
      </c>
      <c r="B219" s="46">
        <v>10</v>
      </c>
      <c r="C219" s="46" t="s">
        <v>440</v>
      </c>
      <c r="D219" s="76">
        <f t="shared" si="56"/>
        <v>624800</v>
      </c>
      <c r="E219" s="76">
        <f t="shared" si="57"/>
        <v>18744</v>
      </c>
      <c r="F219" s="76">
        <f t="shared" si="77"/>
        <v>15500</v>
      </c>
      <c r="G219" s="77">
        <f t="shared" si="74"/>
        <v>2.4807938540332905E-2</v>
      </c>
      <c r="H219" s="76">
        <f t="shared" si="58"/>
        <v>26350</v>
      </c>
      <c r="I219" s="88">
        <f t="shared" si="65"/>
        <v>10850</v>
      </c>
      <c r="K219" s="58" t="s">
        <v>579</v>
      </c>
      <c r="L219" s="46">
        <v>10</v>
      </c>
      <c r="M219" s="46" t="s">
        <v>440</v>
      </c>
      <c r="N219" s="76">
        <f t="shared" si="59"/>
        <v>949300</v>
      </c>
      <c r="O219" s="76">
        <f t="shared" si="60"/>
        <v>28479</v>
      </c>
      <c r="P219" s="76">
        <f t="shared" si="78"/>
        <v>23000</v>
      </c>
      <c r="Q219" s="77">
        <f t="shared" si="75"/>
        <v>2.4228378805435585E-2</v>
      </c>
      <c r="R219" s="76">
        <f t="shared" si="61"/>
        <v>41400</v>
      </c>
      <c r="S219" s="88">
        <f t="shared" si="66"/>
        <v>18400</v>
      </c>
      <c r="T219" s="54"/>
      <c r="U219" s="58" t="s">
        <v>579</v>
      </c>
      <c r="V219" s="46">
        <v>10</v>
      </c>
      <c r="W219" s="46" t="s">
        <v>440</v>
      </c>
      <c r="X219" s="76">
        <f t="shared" si="62"/>
        <v>1136800</v>
      </c>
      <c r="Y219" s="76">
        <f t="shared" si="63"/>
        <v>34104</v>
      </c>
      <c r="Z219" s="76">
        <f t="shared" si="79"/>
        <v>27200</v>
      </c>
      <c r="AA219" s="77">
        <f t="shared" si="76"/>
        <v>2.3926812104152005E-2</v>
      </c>
      <c r="AB219" s="76">
        <f t="shared" si="64"/>
        <v>50320</v>
      </c>
      <c r="AC219" s="88">
        <f t="shared" si="67"/>
        <v>23120</v>
      </c>
    </row>
    <row r="220" spans="1:29" s="55" customFormat="1" x14ac:dyDescent="0.4">
      <c r="A220" s="58" t="s">
        <v>579</v>
      </c>
      <c r="B220" s="46">
        <v>10</v>
      </c>
      <c r="C220" s="46" t="s">
        <v>441</v>
      </c>
      <c r="D220" s="76">
        <f t="shared" si="56"/>
        <v>635650</v>
      </c>
      <c r="E220" s="76">
        <f t="shared" si="57"/>
        <v>19069.5</v>
      </c>
      <c r="F220" s="76">
        <f t="shared" si="77"/>
        <v>15500</v>
      </c>
      <c r="G220" s="77">
        <f t="shared" si="74"/>
        <v>2.4384488319043499E-2</v>
      </c>
      <c r="H220" s="76">
        <f t="shared" si="58"/>
        <v>26350</v>
      </c>
      <c r="I220" s="88">
        <f t="shared" si="65"/>
        <v>10850</v>
      </c>
      <c r="K220" s="58" t="s">
        <v>579</v>
      </c>
      <c r="L220" s="46">
        <v>10</v>
      </c>
      <c r="M220" s="46" t="s">
        <v>441</v>
      </c>
      <c r="N220" s="76">
        <f t="shared" si="59"/>
        <v>967700</v>
      </c>
      <c r="O220" s="76">
        <f t="shared" si="60"/>
        <v>29031</v>
      </c>
      <c r="P220" s="76">
        <f t="shared" si="78"/>
        <v>23000</v>
      </c>
      <c r="Q220" s="77">
        <f t="shared" si="75"/>
        <v>2.3767696600186006E-2</v>
      </c>
      <c r="R220" s="76">
        <f t="shared" si="61"/>
        <v>41400</v>
      </c>
      <c r="S220" s="88">
        <f t="shared" si="66"/>
        <v>18400</v>
      </c>
      <c r="T220" s="54"/>
      <c r="U220" s="58" t="s">
        <v>579</v>
      </c>
      <c r="V220" s="46">
        <v>10</v>
      </c>
      <c r="W220" s="46" t="s">
        <v>441</v>
      </c>
      <c r="X220" s="76">
        <f t="shared" si="62"/>
        <v>1159920</v>
      </c>
      <c r="Y220" s="76">
        <f t="shared" si="63"/>
        <v>34797.599999999999</v>
      </c>
      <c r="Z220" s="76">
        <f t="shared" si="79"/>
        <v>27200</v>
      </c>
      <c r="AA220" s="77">
        <f t="shared" si="76"/>
        <v>2.3449893096075591E-2</v>
      </c>
      <c r="AB220" s="76">
        <f t="shared" si="64"/>
        <v>50320</v>
      </c>
      <c r="AC220" s="88">
        <f t="shared" si="67"/>
        <v>23120</v>
      </c>
    </row>
    <row r="221" spans="1:29" s="55" customFormat="1" x14ac:dyDescent="0.4">
      <c r="A221" s="58" t="s">
        <v>579</v>
      </c>
      <c r="B221" s="46">
        <v>10</v>
      </c>
      <c r="C221" s="46" t="s">
        <v>442</v>
      </c>
      <c r="D221" s="76">
        <f t="shared" si="56"/>
        <v>646500</v>
      </c>
      <c r="E221" s="76">
        <f t="shared" si="57"/>
        <v>19395</v>
      </c>
      <c r="F221" s="76">
        <f t="shared" si="77"/>
        <v>15500</v>
      </c>
      <c r="G221" s="77">
        <f t="shared" si="74"/>
        <v>2.3975251353441609E-2</v>
      </c>
      <c r="H221" s="76">
        <f t="shared" si="58"/>
        <v>26350</v>
      </c>
      <c r="I221" s="88">
        <f t="shared" si="65"/>
        <v>10850</v>
      </c>
      <c r="K221" s="58" t="s">
        <v>579</v>
      </c>
      <c r="L221" s="46">
        <v>10</v>
      </c>
      <c r="M221" s="46" t="s">
        <v>442</v>
      </c>
      <c r="N221" s="76">
        <f t="shared" si="59"/>
        <v>986100</v>
      </c>
      <c r="O221" s="76">
        <f t="shared" si="60"/>
        <v>29583</v>
      </c>
      <c r="P221" s="76">
        <f t="shared" si="78"/>
        <v>23000</v>
      </c>
      <c r="Q221" s="77">
        <f t="shared" si="75"/>
        <v>2.3324206469932055E-2</v>
      </c>
      <c r="R221" s="76">
        <f t="shared" si="61"/>
        <v>41400</v>
      </c>
      <c r="S221" s="88">
        <f t="shared" si="66"/>
        <v>18400</v>
      </c>
      <c r="T221" s="54"/>
      <c r="U221" s="58" t="s">
        <v>579</v>
      </c>
      <c r="V221" s="46">
        <v>10</v>
      </c>
      <c r="W221" s="46" t="s">
        <v>442</v>
      </c>
      <c r="X221" s="76">
        <f t="shared" si="62"/>
        <v>1183040</v>
      </c>
      <c r="Y221" s="76">
        <f t="shared" si="63"/>
        <v>35491.199999999997</v>
      </c>
      <c r="Z221" s="76">
        <f t="shared" si="79"/>
        <v>27200</v>
      </c>
      <c r="AA221" s="77">
        <f t="shared" si="76"/>
        <v>2.2991614822829323E-2</v>
      </c>
      <c r="AB221" s="76">
        <f t="shared" si="64"/>
        <v>50320</v>
      </c>
      <c r="AC221" s="88">
        <f t="shared" si="67"/>
        <v>23120</v>
      </c>
    </row>
    <row r="222" spans="1:29" s="55" customFormat="1" x14ac:dyDescent="0.4">
      <c r="A222" s="58" t="s">
        <v>579</v>
      </c>
      <c r="B222" s="46">
        <v>10</v>
      </c>
      <c r="C222" s="46" t="s">
        <v>443</v>
      </c>
      <c r="D222" s="76">
        <f t="shared" ref="D222:D285" si="80">D221+I221</f>
        <v>657350</v>
      </c>
      <c r="E222" s="76">
        <f t="shared" ref="E222:E285" si="81">IF(D222*$G$28&lt;=$F$28,$F$28,IF(D222*$G$28&gt;=$E$28,$E$28,D222*$G$28))</f>
        <v>19720.5</v>
      </c>
      <c r="F222" s="76">
        <f t="shared" si="77"/>
        <v>15500</v>
      </c>
      <c r="G222" s="77">
        <f t="shared" si="74"/>
        <v>2.3579523845744275E-2</v>
      </c>
      <c r="H222" s="76">
        <f t="shared" ref="H222:H285" si="82">F222*$H$28</f>
        <v>26350</v>
      </c>
      <c r="I222" s="88">
        <f t="shared" si="65"/>
        <v>10850</v>
      </c>
      <c r="K222" s="58" t="s">
        <v>579</v>
      </c>
      <c r="L222" s="46">
        <v>10</v>
      </c>
      <c r="M222" s="46" t="s">
        <v>443</v>
      </c>
      <c r="N222" s="76">
        <f t="shared" ref="N222:N285" si="83">N221+S221</f>
        <v>1004500</v>
      </c>
      <c r="O222" s="76">
        <f t="shared" ref="O222:O285" si="84">IF(N222*$Q$28&lt;=$P$28,$P$28,IF(N222*$Q$28&gt;=$O$28,$O$28,N222*$Q$28))</f>
        <v>30135</v>
      </c>
      <c r="P222" s="76">
        <f t="shared" si="78"/>
        <v>23000</v>
      </c>
      <c r="Q222" s="77">
        <f t="shared" si="75"/>
        <v>2.2896963663514187E-2</v>
      </c>
      <c r="R222" s="76">
        <f t="shared" ref="R222:R285" si="85">P222*$R$28</f>
        <v>41400</v>
      </c>
      <c r="S222" s="88">
        <f t="shared" si="66"/>
        <v>18400</v>
      </c>
      <c r="T222" s="54"/>
      <c r="U222" s="58" t="s">
        <v>579</v>
      </c>
      <c r="V222" s="46">
        <v>10</v>
      </c>
      <c r="W222" s="46" t="s">
        <v>443</v>
      </c>
      <c r="X222" s="76">
        <f t="shared" ref="X222:X285" si="86">X221+AC221</f>
        <v>1206160</v>
      </c>
      <c r="Y222" s="76">
        <f t="shared" ref="Y222:Y285" si="87">IF(X222*$AA$28&lt;=$Z$28,$Z$28,IF(X222*$AA$28&gt;=$Y$28,$Y$28,X222*$AA$28))</f>
        <v>36184.799999999996</v>
      </c>
      <c r="Z222" s="76">
        <f t="shared" si="79"/>
        <v>27200</v>
      </c>
      <c r="AA222" s="77">
        <f t="shared" si="76"/>
        <v>2.2550905352523711E-2</v>
      </c>
      <c r="AB222" s="76">
        <f t="shared" ref="AB222:AB285" si="88">Z222*$AB$28</f>
        <v>50320</v>
      </c>
      <c r="AC222" s="88">
        <f t="shared" si="67"/>
        <v>23120</v>
      </c>
    </row>
    <row r="223" spans="1:29" s="55" customFormat="1" x14ac:dyDescent="0.4">
      <c r="A223" s="58" t="s">
        <v>579</v>
      </c>
      <c r="B223" s="46">
        <v>10</v>
      </c>
      <c r="C223" s="46" t="s">
        <v>444</v>
      </c>
      <c r="D223" s="76">
        <f t="shared" si="80"/>
        <v>668200</v>
      </c>
      <c r="E223" s="76">
        <f t="shared" si="81"/>
        <v>20046</v>
      </c>
      <c r="F223" s="76">
        <f t="shared" si="77"/>
        <v>15500</v>
      </c>
      <c r="G223" s="77">
        <f t="shared" si="74"/>
        <v>2.3196647710266388E-2</v>
      </c>
      <c r="H223" s="76">
        <f t="shared" si="82"/>
        <v>26350</v>
      </c>
      <c r="I223" s="88">
        <f t="shared" ref="I223:I286" si="89">H223-F223</f>
        <v>10850</v>
      </c>
      <c r="K223" s="58" t="s">
        <v>579</v>
      </c>
      <c r="L223" s="46">
        <v>10</v>
      </c>
      <c r="M223" s="46" t="s">
        <v>444</v>
      </c>
      <c r="N223" s="76">
        <f t="shared" si="83"/>
        <v>1022900</v>
      </c>
      <c r="O223" s="76">
        <f t="shared" si="84"/>
        <v>30687</v>
      </c>
      <c r="P223" s="76">
        <f t="shared" si="78"/>
        <v>23000</v>
      </c>
      <c r="Q223" s="77">
        <f t="shared" si="75"/>
        <v>2.2485091406784632E-2</v>
      </c>
      <c r="R223" s="76">
        <f t="shared" si="85"/>
        <v>41400</v>
      </c>
      <c r="S223" s="88">
        <f t="shared" ref="S223:S286" si="90">R223-P223</f>
        <v>18400</v>
      </c>
      <c r="T223" s="54"/>
      <c r="U223" s="58" t="s">
        <v>579</v>
      </c>
      <c r="V223" s="46">
        <v>10</v>
      </c>
      <c r="W223" s="46" t="s">
        <v>444</v>
      </c>
      <c r="X223" s="76">
        <f t="shared" si="86"/>
        <v>1229280</v>
      </c>
      <c r="Y223" s="76">
        <f t="shared" si="87"/>
        <v>36878.400000000001</v>
      </c>
      <c r="Z223" s="76">
        <f t="shared" si="79"/>
        <v>27200</v>
      </c>
      <c r="AA223" s="77">
        <f t="shared" si="76"/>
        <v>2.212677339580893E-2</v>
      </c>
      <c r="AB223" s="76">
        <f t="shared" si="88"/>
        <v>50320</v>
      </c>
      <c r="AC223" s="88">
        <f t="shared" ref="AC223:AC286" si="91">AB223-Z223</f>
        <v>23120</v>
      </c>
    </row>
    <row r="224" spans="1:29" s="55" customFormat="1" x14ac:dyDescent="0.4">
      <c r="A224" s="58" t="s">
        <v>579</v>
      </c>
      <c r="B224" s="46">
        <v>10</v>
      </c>
      <c r="C224" s="46" t="s">
        <v>445</v>
      </c>
      <c r="D224" s="76">
        <f t="shared" si="80"/>
        <v>679050</v>
      </c>
      <c r="E224" s="76">
        <f t="shared" si="81"/>
        <v>20371.5</v>
      </c>
      <c r="F224" s="76">
        <f t="shared" si="77"/>
        <v>15500</v>
      </c>
      <c r="G224" s="77">
        <f t="shared" si="74"/>
        <v>2.2826006921434355E-2</v>
      </c>
      <c r="H224" s="76">
        <f t="shared" si="82"/>
        <v>26350</v>
      </c>
      <c r="I224" s="88">
        <f t="shared" si="89"/>
        <v>10850</v>
      </c>
      <c r="K224" s="58" t="s">
        <v>579</v>
      </c>
      <c r="L224" s="46">
        <v>10</v>
      </c>
      <c r="M224" s="46" t="s">
        <v>445</v>
      </c>
      <c r="N224" s="76">
        <f t="shared" si="83"/>
        <v>1041300</v>
      </c>
      <c r="O224" s="76">
        <f t="shared" si="84"/>
        <v>31239</v>
      </c>
      <c r="P224" s="76">
        <f t="shared" si="78"/>
        <v>23000</v>
      </c>
      <c r="Q224" s="77">
        <f t="shared" si="75"/>
        <v>2.2087774896763661E-2</v>
      </c>
      <c r="R224" s="76">
        <f t="shared" si="85"/>
        <v>41400</v>
      </c>
      <c r="S224" s="88">
        <f t="shared" si="90"/>
        <v>18400</v>
      </c>
      <c r="T224" s="54"/>
      <c r="U224" s="58" t="s">
        <v>579</v>
      </c>
      <c r="V224" s="46">
        <v>10</v>
      </c>
      <c r="W224" s="46" t="s">
        <v>445</v>
      </c>
      <c r="X224" s="76">
        <f t="shared" si="86"/>
        <v>1252400</v>
      </c>
      <c r="Y224" s="76">
        <f t="shared" si="87"/>
        <v>37572</v>
      </c>
      <c r="Z224" s="76">
        <f t="shared" si="79"/>
        <v>27200</v>
      </c>
      <c r="AA224" s="77">
        <f t="shared" si="76"/>
        <v>2.17183008623443E-2</v>
      </c>
      <c r="AB224" s="76">
        <f t="shared" si="88"/>
        <v>50320</v>
      </c>
      <c r="AC224" s="88">
        <f t="shared" si="91"/>
        <v>23120</v>
      </c>
    </row>
    <row r="225" spans="1:29" s="55" customFormat="1" x14ac:dyDescent="0.4">
      <c r="A225" s="58" t="s">
        <v>579</v>
      </c>
      <c r="B225" s="46">
        <v>10</v>
      </c>
      <c r="C225" s="46" t="s">
        <v>446</v>
      </c>
      <c r="D225" s="76">
        <f t="shared" si="80"/>
        <v>689900</v>
      </c>
      <c r="E225" s="76">
        <f t="shared" si="81"/>
        <v>20697</v>
      </c>
      <c r="F225" s="76">
        <f t="shared" si="77"/>
        <v>15500</v>
      </c>
      <c r="G225" s="77">
        <f t="shared" si="74"/>
        <v>2.2467024206406727E-2</v>
      </c>
      <c r="H225" s="76">
        <f t="shared" si="82"/>
        <v>26350</v>
      </c>
      <c r="I225" s="88">
        <f t="shared" si="89"/>
        <v>10850</v>
      </c>
      <c r="K225" s="58" t="s">
        <v>579</v>
      </c>
      <c r="L225" s="46">
        <v>10</v>
      </c>
      <c r="M225" s="46" t="s">
        <v>446</v>
      </c>
      <c r="N225" s="76">
        <f t="shared" si="83"/>
        <v>1059700</v>
      </c>
      <c r="O225" s="76">
        <f t="shared" si="84"/>
        <v>31791</v>
      </c>
      <c r="P225" s="76">
        <f t="shared" si="78"/>
        <v>23000</v>
      </c>
      <c r="Q225" s="77">
        <f t="shared" si="75"/>
        <v>2.1704255921487215E-2</v>
      </c>
      <c r="R225" s="76">
        <f t="shared" si="85"/>
        <v>41400</v>
      </c>
      <c r="S225" s="88">
        <f t="shared" si="90"/>
        <v>18400</v>
      </c>
      <c r="T225" s="54"/>
      <c r="U225" s="58" t="s">
        <v>579</v>
      </c>
      <c r="V225" s="46">
        <v>10</v>
      </c>
      <c r="W225" s="46" t="s">
        <v>446</v>
      </c>
      <c r="X225" s="76">
        <f t="shared" si="86"/>
        <v>1275520</v>
      </c>
      <c r="Y225" s="76">
        <f t="shared" si="87"/>
        <v>38265.599999999999</v>
      </c>
      <c r="Z225" s="76">
        <f t="shared" si="79"/>
        <v>27200</v>
      </c>
      <c r="AA225" s="77">
        <f t="shared" si="76"/>
        <v>2.1324636226793779E-2</v>
      </c>
      <c r="AB225" s="76">
        <f t="shared" si="88"/>
        <v>50320</v>
      </c>
      <c r="AC225" s="88">
        <f t="shared" si="91"/>
        <v>23120</v>
      </c>
    </row>
    <row r="226" spans="1:29" s="55" customFormat="1" x14ac:dyDescent="0.4">
      <c r="A226" s="58" t="s">
        <v>579</v>
      </c>
      <c r="B226" s="46">
        <v>10</v>
      </c>
      <c r="C226" s="46" t="s">
        <v>447</v>
      </c>
      <c r="D226" s="76">
        <f t="shared" si="80"/>
        <v>700750</v>
      </c>
      <c r="E226" s="76">
        <f t="shared" si="81"/>
        <v>21022.5</v>
      </c>
      <c r="F226" s="76">
        <f t="shared" si="77"/>
        <v>15500</v>
      </c>
      <c r="G226" s="77">
        <f t="shared" si="74"/>
        <v>2.2119158044951837E-2</v>
      </c>
      <c r="H226" s="76">
        <f t="shared" si="82"/>
        <v>26350</v>
      </c>
      <c r="I226" s="88">
        <f t="shared" si="89"/>
        <v>10850</v>
      </c>
      <c r="K226" s="58" t="s">
        <v>579</v>
      </c>
      <c r="L226" s="46">
        <v>10</v>
      </c>
      <c r="M226" s="46" t="s">
        <v>447</v>
      </c>
      <c r="N226" s="76">
        <f t="shared" si="83"/>
        <v>1078100</v>
      </c>
      <c r="O226" s="76">
        <f t="shared" si="84"/>
        <v>32343</v>
      </c>
      <c r="P226" s="76">
        <f t="shared" si="78"/>
        <v>23000</v>
      </c>
      <c r="Q226" s="77">
        <f t="shared" si="75"/>
        <v>2.1333828030794918E-2</v>
      </c>
      <c r="R226" s="76">
        <f t="shared" si="85"/>
        <v>41400</v>
      </c>
      <c r="S226" s="88">
        <f t="shared" si="90"/>
        <v>18400</v>
      </c>
      <c r="T226" s="54"/>
      <c r="U226" s="58" t="s">
        <v>579</v>
      </c>
      <c r="V226" s="46">
        <v>10</v>
      </c>
      <c r="W226" s="46" t="s">
        <v>447</v>
      </c>
      <c r="X226" s="76">
        <f t="shared" si="86"/>
        <v>1298640</v>
      </c>
      <c r="Y226" s="76">
        <f t="shared" si="87"/>
        <v>38959.199999999997</v>
      </c>
      <c r="Z226" s="76">
        <f t="shared" si="79"/>
        <v>27200</v>
      </c>
      <c r="AA226" s="77">
        <f t="shared" si="76"/>
        <v>2.0944988603462084E-2</v>
      </c>
      <c r="AB226" s="76">
        <f t="shared" si="88"/>
        <v>50320</v>
      </c>
      <c r="AC226" s="88">
        <f t="shared" si="91"/>
        <v>23120</v>
      </c>
    </row>
    <row r="227" spans="1:29" s="55" customFormat="1" x14ac:dyDescent="0.4">
      <c r="A227" s="58" t="s">
        <v>579</v>
      </c>
      <c r="B227" s="46">
        <v>10</v>
      </c>
      <c r="C227" s="46" t="s">
        <v>448</v>
      </c>
      <c r="D227" s="76">
        <f t="shared" si="80"/>
        <v>711600</v>
      </c>
      <c r="E227" s="76">
        <f t="shared" si="81"/>
        <v>21348</v>
      </c>
      <c r="F227" s="76">
        <f t="shared" si="77"/>
        <v>15500</v>
      </c>
      <c r="G227" s="77">
        <f t="shared" si="74"/>
        <v>2.1781899943788645E-2</v>
      </c>
      <c r="H227" s="76">
        <f t="shared" si="82"/>
        <v>26350</v>
      </c>
      <c r="I227" s="88">
        <f t="shared" si="89"/>
        <v>10850</v>
      </c>
      <c r="K227" s="58" t="s">
        <v>579</v>
      </c>
      <c r="L227" s="46">
        <v>10</v>
      </c>
      <c r="M227" s="46" t="s">
        <v>448</v>
      </c>
      <c r="N227" s="76">
        <f t="shared" si="83"/>
        <v>1096500</v>
      </c>
      <c r="O227" s="76">
        <f t="shared" si="84"/>
        <v>32895</v>
      </c>
      <c r="P227" s="76">
        <f t="shared" si="78"/>
        <v>23000</v>
      </c>
      <c r="Q227" s="77">
        <f t="shared" si="75"/>
        <v>2.0975832193342453E-2</v>
      </c>
      <c r="R227" s="76">
        <f t="shared" si="85"/>
        <v>41400</v>
      </c>
      <c r="S227" s="88">
        <f t="shared" si="90"/>
        <v>18400</v>
      </c>
      <c r="T227" s="54"/>
      <c r="U227" s="58" t="s">
        <v>579</v>
      </c>
      <c r="V227" s="46">
        <v>10</v>
      </c>
      <c r="W227" s="46" t="s">
        <v>448</v>
      </c>
      <c r="X227" s="76">
        <f t="shared" si="86"/>
        <v>1321760</v>
      </c>
      <c r="Y227" s="76">
        <f t="shared" si="87"/>
        <v>39652.799999999996</v>
      </c>
      <c r="Z227" s="76">
        <f t="shared" si="79"/>
        <v>27200</v>
      </c>
      <c r="AA227" s="77">
        <f t="shared" si="76"/>
        <v>2.0578622442803535E-2</v>
      </c>
      <c r="AB227" s="76">
        <f t="shared" si="88"/>
        <v>50320</v>
      </c>
      <c r="AC227" s="88">
        <f t="shared" si="91"/>
        <v>23120</v>
      </c>
    </row>
    <row r="228" spans="1:29" s="55" customFormat="1" x14ac:dyDescent="0.4">
      <c r="A228" s="89" t="s">
        <v>579</v>
      </c>
      <c r="B228" s="78">
        <v>10</v>
      </c>
      <c r="C228" s="78" t="s">
        <v>449</v>
      </c>
      <c r="D228" s="79">
        <f t="shared" si="80"/>
        <v>722450</v>
      </c>
      <c r="E228" s="79">
        <f t="shared" si="81"/>
        <v>21673.5</v>
      </c>
      <c r="F228" s="79">
        <f t="shared" si="77"/>
        <v>15500</v>
      </c>
      <c r="G228" s="80">
        <f t="shared" si="74"/>
        <v>2.1454771956536785E-2</v>
      </c>
      <c r="H228" s="79">
        <f t="shared" si="82"/>
        <v>26350</v>
      </c>
      <c r="I228" s="90">
        <f t="shared" si="89"/>
        <v>10850</v>
      </c>
      <c r="K228" s="89" t="s">
        <v>579</v>
      </c>
      <c r="L228" s="78">
        <v>10</v>
      </c>
      <c r="M228" s="78" t="s">
        <v>449</v>
      </c>
      <c r="N228" s="79">
        <f t="shared" si="83"/>
        <v>1114900</v>
      </c>
      <c r="O228" s="79">
        <f t="shared" si="84"/>
        <v>33447</v>
      </c>
      <c r="P228" s="79">
        <f t="shared" si="78"/>
        <v>23000</v>
      </c>
      <c r="Q228" s="80">
        <f t="shared" si="75"/>
        <v>2.0629652883666697E-2</v>
      </c>
      <c r="R228" s="79">
        <f t="shared" si="85"/>
        <v>41400</v>
      </c>
      <c r="S228" s="90">
        <f t="shared" si="90"/>
        <v>18400</v>
      </c>
      <c r="T228" s="54"/>
      <c r="U228" s="89" t="s">
        <v>579</v>
      </c>
      <c r="V228" s="78">
        <v>10</v>
      </c>
      <c r="W228" s="78" t="s">
        <v>449</v>
      </c>
      <c r="X228" s="79">
        <f t="shared" si="86"/>
        <v>1344880</v>
      </c>
      <c r="Y228" s="79">
        <f t="shared" si="87"/>
        <v>40346.400000000001</v>
      </c>
      <c r="Z228" s="79">
        <f t="shared" si="79"/>
        <v>27200</v>
      </c>
      <c r="AA228" s="80">
        <f t="shared" si="76"/>
        <v>2.0224852774968771E-2</v>
      </c>
      <c r="AB228" s="79">
        <f t="shared" si="88"/>
        <v>50320</v>
      </c>
      <c r="AC228" s="90">
        <f t="shared" si="91"/>
        <v>23120</v>
      </c>
    </row>
    <row r="229" spans="1:29" s="55" customFormat="1" x14ac:dyDescent="0.4">
      <c r="A229" s="58" t="s">
        <v>578</v>
      </c>
      <c r="B229" s="46">
        <v>11</v>
      </c>
      <c r="C229" s="46" t="s">
        <v>450</v>
      </c>
      <c r="D229" s="76">
        <f t="shared" si="80"/>
        <v>733300</v>
      </c>
      <c r="E229" s="76">
        <f t="shared" si="81"/>
        <v>21999</v>
      </c>
      <c r="F229" s="76">
        <f>ROUND(E229,-2)</f>
        <v>22000</v>
      </c>
      <c r="G229" s="77">
        <f t="shared" si="74"/>
        <v>3.0001363698349926E-2</v>
      </c>
      <c r="H229" s="76">
        <f t="shared" si="82"/>
        <v>37400</v>
      </c>
      <c r="I229" s="88">
        <f t="shared" si="89"/>
        <v>15400</v>
      </c>
      <c r="K229" s="58" t="s">
        <v>578</v>
      </c>
      <c r="L229" s="46">
        <v>11</v>
      </c>
      <c r="M229" s="46" t="s">
        <v>450</v>
      </c>
      <c r="N229" s="76">
        <f t="shared" si="83"/>
        <v>1133300</v>
      </c>
      <c r="O229" s="76">
        <f t="shared" si="84"/>
        <v>33999</v>
      </c>
      <c r="P229" s="76">
        <f>ROUND(O229,-2)</f>
        <v>34000</v>
      </c>
      <c r="Q229" s="77">
        <f t="shared" si="75"/>
        <v>3.0000882378893496E-2</v>
      </c>
      <c r="R229" s="76">
        <f t="shared" si="85"/>
        <v>61200</v>
      </c>
      <c r="S229" s="88">
        <f t="shared" si="90"/>
        <v>27200</v>
      </c>
      <c r="T229" s="54"/>
      <c r="U229" s="58" t="s">
        <v>578</v>
      </c>
      <c r="V229" s="46">
        <v>11</v>
      </c>
      <c r="W229" s="46" t="s">
        <v>450</v>
      </c>
      <c r="X229" s="76">
        <f t="shared" si="86"/>
        <v>1368000</v>
      </c>
      <c r="Y229" s="76">
        <f t="shared" si="87"/>
        <v>41040</v>
      </c>
      <c r="Z229" s="76">
        <f>ROUND(Y229,-2)</f>
        <v>41000</v>
      </c>
      <c r="AA229" s="77">
        <f t="shared" si="76"/>
        <v>2.9970760233918127E-2</v>
      </c>
      <c r="AB229" s="76">
        <f t="shared" si="88"/>
        <v>75850</v>
      </c>
      <c r="AC229" s="88">
        <f t="shared" si="91"/>
        <v>34850</v>
      </c>
    </row>
    <row r="230" spans="1:29" s="55" customFormat="1" x14ac:dyDescent="0.4">
      <c r="A230" s="58" t="s">
        <v>578</v>
      </c>
      <c r="B230" s="46">
        <v>11</v>
      </c>
      <c r="C230" s="46" t="s">
        <v>451</v>
      </c>
      <c r="D230" s="76">
        <f t="shared" si="80"/>
        <v>748700</v>
      </c>
      <c r="E230" s="76">
        <f t="shared" si="81"/>
        <v>22461</v>
      </c>
      <c r="F230" s="76">
        <f>F229</f>
        <v>22000</v>
      </c>
      <c r="G230" s="77">
        <f t="shared" si="74"/>
        <v>2.9384266061172698E-2</v>
      </c>
      <c r="H230" s="76">
        <f t="shared" si="82"/>
        <v>37400</v>
      </c>
      <c r="I230" s="88">
        <f t="shared" si="89"/>
        <v>15400</v>
      </c>
      <c r="K230" s="58" t="s">
        <v>578</v>
      </c>
      <c r="L230" s="46">
        <v>11</v>
      </c>
      <c r="M230" s="46" t="s">
        <v>451</v>
      </c>
      <c r="N230" s="76">
        <f t="shared" si="83"/>
        <v>1160500</v>
      </c>
      <c r="O230" s="76">
        <f t="shared" si="84"/>
        <v>34815</v>
      </c>
      <c r="P230" s="76">
        <f>P229</f>
        <v>34000</v>
      </c>
      <c r="Q230" s="77">
        <f t="shared" si="75"/>
        <v>2.9297716501507972E-2</v>
      </c>
      <c r="R230" s="76">
        <f t="shared" si="85"/>
        <v>61200</v>
      </c>
      <c r="S230" s="88">
        <f t="shared" si="90"/>
        <v>27200</v>
      </c>
      <c r="T230" s="54"/>
      <c r="U230" s="58" t="s">
        <v>578</v>
      </c>
      <c r="V230" s="46">
        <v>11</v>
      </c>
      <c r="W230" s="46" t="s">
        <v>451</v>
      </c>
      <c r="X230" s="76">
        <f t="shared" si="86"/>
        <v>1402850</v>
      </c>
      <c r="Y230" s="76">
        <f t="shared" si="87"/>
        <v>42085.5</v>
      </c>
      <c r="Z230" s="76">
        <f>Z229</f>
        <v>41000</v>
      </c>
      <c r="AA230" s="77">
        <f t="shared" si="76"/>
        <v>2.9226218056100081E-2</v>
      </c>
      <c r="AB230" s="76">
        <f t="shared" si="88"/>
        <v>75850</v>
      </c>
      <c r="AC230" s="88">
        <f t="shared" si="91"/>
        <v>34850</v>
      </c>
    </row>
    <row r="231" spans="1:29" s="55" customFormat="1" x14ac:dyDescent="0.4">
      <c r="A231" s="58" t="s">
        <v>578</v>
      </c>
      <c r="B231" s="46">
        <v>11</v>
      </c>
      <c r="C231" s="46" t="s">
        <v>452</v>
      </c>
      <c r="D231" s="76">
        <f t="shared" si="80"/>
        <v>764100</v>
      </c>
      <c r="E231" s="76">
        <f t="shared" si="81"/>
        <v>22923</v>
      </c>
      <c r="F231" s="76">
        <f t="shared" ref="F231:F248" si="92">F230</f>
        <v>22000</v>
      </c>
      <c r="G231" s="77">
        <f t="shared" si="74"/>
        <v>2.8792042926318543E-2</v>
      </c>
      <c r="H231" s="76">
        <f t="shared" si="82"/>
        <v>37400</v>
      </c>
      <c r="I231" s="88">
        <f t="shared" si="89"/>
        <v>15400</v>
      </c>
      <c r="K231" s="58" t="s">
        <v>578</v>
      </c>
      <c r="L231" s="46">
        <v>11</v>
      </c>
      <c r="M231" s="46" t="s">
        <v>452</v>
      </c>
      <c r="N231" s="76">
        <f t="shared" si="83"/>
        <v>1187700</v>
      </c>
      <c r="O231" s="76">
        <f t="shared" si="84"/>
        <v>35631</v>
      </c>
      <c r="P231" s="76">
        <f t="shared" ref="P231:P248" si="93">P230</f>
        <v>34000</v>
      </c>
      <c r="Q231" s="77">
        <f t="shared" si="75"/>
        <v>2.8626757598720215E-2</v>
      </c>
      <c r="R231" s="76">
        <f t="shared" si="85"/>
        <v>61200</v>
      </c>
      <c r="S231" s="88">
        <f t="shared" si="90"/>
        <v>27200</v>
      </c>
      <c r="T231" s="54"/>
      <c r="U231" s="58" t="s">
        <v>578</v>
      </c>
      <c r="V231" s="46">
        <v>11</v>
      </c>
      <c r="W231" s="46" t="s">
        <v>452</v>
      </c>
      <c r="X231" s="76">
        <f t="shared" si="86"/>
        <v>1437700</v>
      </c>
      <c r="Y231" s="76">
        <f t="shared" si="87"/>
        <v>43131</v>
      </c>
      <c r="Z231" s="76">
        <f t="shared" ref="Z231:Z248" si="94">Z230</f>
        <v>41000</v>
      </c>
      <c r="AA231" s="77">
        <f t="shared" si="76"/>
        <v>2.8517771440495235E-2</v>
      </c>
      <c r="AB231" s="76">
        <f t="shared" si="88"/>
        <v>75850</v>
      </c>
      <c r="AC231" s="88">
        <f t="shared" si="91"/>
        <v>34850</v>
      </c>
    </row>
    <row r="232" spans="1:29" s="55" customFormat="1" x14ac:dyDescent="0.4">
      <c r="A232" s="58" t="s">
        <v>578</v>
      </c>
      <c r="B232" s="46">
        <v>11</v>
      </c>
      <c r="C232" s="46" t="s">
        <v>453</v>
      </c>
      <c r="D232" s="76">
        <f t="shared" si="80"/>
        <v>779500</v>
      </c>
      <c r="E232" s="76">
        <f t="shared" si="81"/>
        <v>23385</v>
      </c>
      <c r="F232" s="76">
        <f t="shared" si="92"/>
        <v>22000</v>
      </c>
      <c r="G232" s="77">
        <f t="shared" si="74"/>
        <v>2.8223220012828735E-2</v>
      </c>
      <c r="H232" s="76">
        <f t="shared" si="82"/>
        <v>37400</v>
      </c>
      <c r="I232" s="88">
        <f t="shared" si="89"/>
        <v>15400</v>
      </c>
      <c r="K232" s="58" t="s">
        <v>578</v>
      </c>
      <c r="L232" s="46">
        <v>11</v>
      </c>
      <c r="M232" s="46" t="s">
        <v>453</v>
      </c>
      <c r="N232" s="76">
        <f t="shared" si="83"/>
        <v>1214900</v>
      </c>
      <c r="O232" s="76">
        <f t="shared" si="84"/>
        <v>36447</v>
      </c>
      <c r="P232" s="76">
        <f t="shared" si="93"/>
        <v>34000</v>
      </c>
      <c r="Q232" s="77">
        <f t="shared" si="75"/>
        <v>2.7985842456169231E-2</v>
      </c>
      <c r="R232" s="76">
        <f t="shared" si="85"/>
        <v>61200</v>
      </c>
      <c r="S232" s="88">
        <f t="shared" si="90"/>
        <v>27200</v>
      </c>
      <c r="T232" s="54"/>
      <c r="U232" s="58" t="s">
        <v>578</v>
      </c>
      <c r="V232" s="46">
        <v>11</v>
      </c>
      <c r="W232" s="46" t="s">
        <v>453</v>
      </c>
      <c r="X232" s="76">
        <f t="shared" si="86"/>
        <v>1472550</v>
      </c>
      <c r="Y232" s="76">
        <f t="shared" si="87"/>
        <v>44176.5</v>
      </c>
      <c r="Z232" s="76">
        <f t="shared" si="94"/>
        <v>41000</v>
      </c>
      <c r="AA232" s="77">
        <f t="shared" si="76"/>
        <v>2.784285762792435E-2</v>
      </c>
      <c r="AB232" s="76">
        <f t="shared" si="88"/>
        <v>75850</v>
      </c>
      <c r="AC232" s="88">
        <f t="shared" si="91"/>
        <v>34850</v>
      </c>
    </row>
    <row r="233" spans="1:29" s="55" customFormat="1" x14ac:dyDescent="0.4">
      <c r="A233" s="58" t="s">
        <v>578</v>
      </c>
      <c r="B233" s="46">
        <v>11</v>
      </c>
      <c r="C233" s="46" t="s">
        <v>454</v>
      </c>
      <c r="D233" s="76">
        <f t="shared" si="80"/>
        <v>794900</v>
      </c>
      <c r="E233" s="76">
        <f t="shared" si="81"/>
        <v>23847</v>
      </c>
      <c r="F233" s="76">
        <f t="shared" si="92"/>
        <v>22000</v>
      </c>
      <c r="G233" s="77">
        <f t="shared" si="74"/>
        <v>2.7676437287709146E-2</v>
      </c>
      <c r="H233" s="76">
        <f t="shared" si="82"/>
        <v>37400</v>
      </c>
      <c r="I233" s="88">
        <f t="shared" si="89"/>
        <v>15400</v>
      </c>
      <c r="K233" s="58" t="s">
        <v>578</v>
      </c>
      <c r="L233" s="46">
        <v>11</v>
      </c>
      <c r="M233" s="46" t="s">
        <v>454</v>
      </c>
      <c r="N233" s="76">
        <f t="shared" si="83"/>
        <v>1242100</v>
      </c>
      <c r="O233" s="76">
        <f t="shared" si="84"/>
        <v>37263</v>
      </c>
      <c r="P233" s="76">
        <f t="shared" si="93"/>
        <v>34000</v>
      </c>
      <c r="Q233" s="77">
        <f t="shared" si="75"/>
        <v>2.7372997343209082E-2</v>
      </c>
      <c r="R233" s="76">
        <f t="shared" si="85"/>
        <v>61200</v>
      </c>
      <c r="S233" s="88">
        <f t="shared" si="90"/>
        <v>27200</v>
      </c>
      <c r="T233" s="54"/>
      <c r="U233" s="58" t="s">
        <v>578</v>
      </c>
      <c r="V233" s="46">
        <v>11</v>
      </c>
      <c r="W233" s="46" t="s">
        <v>454</v>
      </c>
      <c r="X233" s="76">
        <f t="shared" si="86"/>
        <v>1507400</v>
      </c>
      <c r="Y233" s="76">
        <f t="shared" si="87"/>
        <v>45222</v>
      </c>
      <c r="Z233" s="76">
        <f t="shared" si="94"/>
        <v>41000</v>
      </c>
      <c r="AA233" s="77">
        <f t="shared" si="76"/>
        <v>2.7199150855778162E-2</v>
      </c>
      <c r="AB233" s="76">
        <f t="shared" si="88"/>
        <v>75850</v>
      </c>
      <c r="AC233" s="88">
        <f t="shared" si="91"/>
        <v>34850</v>
      </c>
    </row>
    <row r="234" spans="1:29" s="55" customFormat="1" x14ac:dyDescent="0.4">
      <c r="A234" s="58" t="s">
        <v>578</v>
      </c>
      <c r="B234" s="46">
        <v>11</v>
      </c>
      <c r="C234" s="46" t="s">
        <v>455</v>
      </c>
      <c r="D234" s="76">
        <f t="shared" si="80"/>
        <v>810300</v>
      </c>
      <c r="E234" s="76">
        <f t="shared" si="81"/>
        <v>24309</v>
      </c>
      <c r="F234" s="76">
        <f t="shared" si="92"/>
        <v>22000</v>
      </c>
      <c r="G234" s="77">
        <f t="shared" si="74"/>
        <v>2.7150438109342218E-2</v>
      </c>
      <c r="H234" s="76">
        <f t="shared" si="82"/>
        <v>37400</v>
      </c>
      <c r="I234" s="88">
        <f t="shared" si="89"/>
        <v>15400</v>
      </c>
      <c r="K234" s="58" t="s">
        <v>578</v>
      </c>
      <c r="L234" s="46">
        <v>11</v>
      </c>
      <c r="M234" s="46" t="s">
        <v>455</v>
      </c>
      <c r="N234" s="76">
        <f t="shared" si="83"/>
        <v>1269300</v>
      </c>
      <c r="O234" s="76">
        <f t="shared" si="84"/>
        <v>38079</v>
      </c>
      <c r="P234" s="76">
        <f t="shared" si="93"/>
        <v>34000</v>
      </c>
      <c r="Q234" s="77">
        <f t="shared" si="75"/>
        <v>2.6786417710549123E-2</v>
      </c>
      <c r="R234" s="76">
        <f t="shared" si="85"/>
        <v>61200</v>
      </c>
      <c r="S234" s="88">
        <f t="shared" si="90"/>
        <v>27200</v>
      </c>
      <c r="T234" s="54"/>
      <c r="U234" s="58" t="s">
        <v>578</v>
      </c>
      <c r="V234" s="46">
        <v>11</v>
      </c>
      <c r="W234" s="46" t="s">
        <v>455</v>
      </c>
      <c r="X234" s="76">
        <f t="shared" si="86"/>
        <v>1542250</v>
      </c>
      <c r="Y234" s="76">
        <f t="shared" si="87"/>
        <v>46267.5</v>
      </c>
      <c r="Z234" s="76">
        <f t="shared" si="94"/>
        <v>41000</v>
      </c>
      <c r="AA234" s="77">
        <f t="shared" si="76"/>
        <v>2.6584535581131465E-2</v>
      </c>
      <c r="AB234" s="76">
        <f t="shared" si="88"/>
        <v>75850</v>
      </c>
      <c r="AC234" s="88">
        <f t="shared" si="91"/>
        <v>34850</v>
      </c>
    </row>
    <row r="235" spans="1:29" s="55" customFormat="1" x14ac:dyDescent="0.4">
      <c r="A235" s="58" t="s">
        <v>578</v>
      </c>
      <c r="B235" s="46">
        <v>11</v>
      </c>
      <c r="C235" s="46" t="s">
        <v>456</v>
      </c>
      <c r="D235" s="76">
        <f t="shared" si="80"/>
        <v>825700</v>
      </c>
      <c r="E235" s="76">
        <f t="shared" si="81"/>
        <v>24771</v>
      </c>
      <c r="F235" s="76">
        <f t="shared" si="92"/>
        <v>22000</v>
      </c>
      <c r="G235" s="77">
        <f t="shared" si="74"/>
        <v>2.6644059585805981E-2</v>
      </c>
      <c r="H235" s="76">
        <f t="shared" si="82"/>
        <v>37400</v>
      </c>
      <c r="I235" s="88">
        <f t="shared" si="89"/>
        <v>15400</v>
      </c>
      <c r="K235" s="58" t="s">
        <v>578</v>
      </c>
      <c r="L235" s="46">
        <v>11</v>
      </c>
      <c r="M235" s="46" t="s">
        <v>456</v>
      </c>
      <c r="N235" s="76">
        <f t="shared" si="83"/>
        <v>1296500</v>
      </c>
      <c r="O235" s="76">
        <f t="shared" si="84"/>
        <v>38895</v>
      </c>
      <c r="P235" s="76">
        <f t="shared" si="93"/>
        <v>34000</v>
      </c>
      <c r="Q235" s="77">
        <f t="shared" si="75"/>
        <v>2.6224450443501735E-2</v>
      </c>
      <c r="R235" s="76">
        <f t="shared" si="85"/>
        <v>61200</v>
      </c>
      <c r="S235" s="88">
        <f t="shared" si="90"/>
        <v>27200</v>
      </c>
      <c r="T235" s="54"/>
      <c r="U235" s="58" t="s">
        <v>578</v>
      </c>
      <c r="V235" s="46">
        <v>11</v>
      </c>
      <c r="W235" s="46" t="s">
        <v>456</v>
      </c>
      <c r="X235" s="76">
        <f t="shared" si="86"/>
        <v>1577100</v>
      </c>
      <c r="Y235" s="76">
        <f t="shared" si="87"/>
        <v>47313</v>
      </c>
      <c r="Z235" s="76">
        <f t="shared" si="94"/>
        <v>41000</v>
      </c>
      <c r="AA235" s="77">
        <f t="shared" si="76"/>
        <v>2.5997083254073933E-2</v>
      </c>
      <c r="AB235" s="76">
        <f t="shared" si="88"/>
        <v>75850</v>
      </c>
      <c r="AC235" s="88">
        <f t="shared" si="91"/>
        <v>34850</v>
      </c>
    </row>
    <row r="236" spans="1:29" s="55" customFormat="1" x14ac:dyDescent="0.4">
      <c r="A236" s="58" t="s">
        <v>578</v>
      </c>
      <c r="B236" s="46">
        <v>11</v>
      </c>
      <c r="C236" s="46" t="s">
        <v>457</v>
      </c>
      <c r="D236" s="76">
        <f t="shared" si="80"/>
        <v>841100</v>
      </c>
      <c r="E236" s="76">
        <f t="shared" si="81"/>
        <v>25233</v>
      </c>
      <c r="F236" s="76">
        <f t="shared" si="92"/>
        <v>22000</v>
      </c>
      <c r="G236" s="77">
        <f t="shared" si="74"/>
        <v>2.6156223992390915E-2</v>
      </c>
      <c r="H236" s="76">
        <f t="shared" si="82"/>
        <v>37400</v>
      </c>
      <c r="I236" s="88">
        <f t="shared" si="89"/>
        <v>15400</v>
      </c>
      <c r="K236" s="58" t="s">
        <v>578</v>
      </c>
      <c r="L236" s="46">
        <v>11</v>
      </c>
      <c r="M236" s="46" t="s">
        <v>457</v>
      </c>
      <c r="N236" s="76">
        <f t="shared" si="83"/>
        <v>1323700</v>
      </c>
      <c r="O236" s="76">
        <f t="shared" si="84"/>
        <v>39711</v>
      </c>
      <c r="P236" s="76">
        <f t="shared" si="93"/>
        <v>34000</v>
      </c>
      <c r="Q236" s="77">
        <f t="shared" si="75"/>
        <v>2.5685578303240916E-2</v>
      </c>
      <c r="R236" s="76">
        <f t="shared" si="85"/>
        <v>61200</v>
      </c>
      <c r="S236" s="88">
        <f t="shared" si="90"/>
        <v>27200</v>
      </c>
      <c r="T236" s="54"/>
      <c r="U236" s="58" t="s">
        <v>578</v>
      </c>
      <c r="V236" s="46">
        <v>11</v>
      </c>
      <c r="W236" s="46" t="s">
        <v>457</v>
      </c>
      <c r="X236" s="76">
        <f t="shared" si="86"/>
        <v>1611950</v>
      </c>
      <c r="Y236" s="76">
        <f t="shared" si="87"/>
        <v>48358.5</v>
      </c>
      <c r="Z236" s="76">
        <f t="shared" si="94"/>
        <v>41000</v>
      </c>
      <c r="AA236" s="77">
        <f t="shared" si="76"/>
        <v>2.5435032103973448E-2</v>
      </c>
      <c r="AB236" s="76">
        <f t="shared" si="88"/>
        <v>75850</v>
      </c>
      <c r="AC236" s="88">
        <f t="shared" si="91"/>
        <v>34850</v>
      </c>
    </row>
    <row r="237" spans="1:29" s="55" customFormat="1" x14ac:dyDescent="0.4">
      <c r="A237" s="58" t="s">
        <v>578</v>
      </c>
      <c r="B237" s="46">
        <v>11</v>
      </c>
      <c r="C237" s="46" t="s">
        <v>458</v>
      </c>
      <c r="D237" s="76">
        <f t="shared" si="80"/>
        <v>856500</v>
      </c>
      <c r="E237" s="76">
        <f t="shared" si="81"/>
        <v>25695</v>
      </c>
      <c r="F237" s="76">
        <f t="shared" si="92"/>
        <v>22000</v>
      </c>
      <c r="G237" s="77">
        <f t="shared" si="74"/>
        <v>2.5685931115002919E-2</v>
      </c>
      <c r="H237" s="76">
        <f t="shared" si="82"/>
        <v>37400</v>
      </c>
      <c r="I237" s="88">
        <f t="shared" si="89"/>
        <v>15400</v>
      </c>
      <c r="K237" s="58" t="s">
        <v>578</v>
      </c>
      <c r="L237" s="46">
        <v>11</v>
      </c>
      <c r="M237" s="46" t="s">
        <v>458</v>
      </c>
      <c r="N237" s="76">
        <f t="shared" si="83"/>
        <v>1350900</v>
      </c>
      <c r="O237" s="76">
        <f t="shared" si="84"/>
        <v>40527</v>
      </c>
      <c r="P237" s="76">
        <f t="shared" si="93"/>
        <v>34000</v>
      </c>
      <c r="Q237" s="77">
        <f t="shared" si="75"/>
        <v>2.5168406247686726E-2</v>
      </c>
      <c r="R237" s="76">
        <f t="shared" si="85"/>
        <v>61200</v>
      </c>
      <c r="S237" s="88">
        <f t="shared" si="90"/>
        <v>27200</v>
      </c>
      <c r="T237" s="54"/>
      <c r="U237" s="58" t="s">
        <v>578</v>
      </c>
      <c r="V237" s="46">
        <v>11</v>
      </c>
      <c r="W237" s="46" t="s">
        <v>458</v>
      </c>
      <c r="X237" s="76">
        <f t="shared" si="86"/>
        <v>1646800</v>
      </c>
      <c r="Y237" s="76">
        <f t="shared" si="87"/>
        <v>49404</v>
      </c>
      <c r="Z237" s="76">
        <f t="shared" si="94"/>
        <v>41000</v>
      </c>
      <c r="AA237" s="77">
        <f t="shared" si="76"/>
        <v>2.4896769492348796E-2</v>
      </c>
      <c r="AB237" s="76">
        <f t="shared" si="88"/>
        <v>75850</v>
      </c>
      <c r="AC237" s="88">
        <f t="shared" si="91"/>
        <v>34850</v>
      </c>
    </row>
    <row r="238" spans="1:29" s="55" customFormat="1" x14ac:dyDescent="0.4">
      <c r="A238" s="58" t="s">
        <v>578</v>
      </c>
      <c r="B238" s="46">
        <v>11</v>
      </c>
      <c r="C238" s="46" t="s">
        <v>459</v>
      </c>
      <c r="D238" s="76">
        <f t="shared" si="80"/>
        <v>871900</v>
      </c>
      <c r="E238" s="76">
        <f t="shared" si="81"/>
        <v>26157</v>
      </c>
      <c r="F238" s="76">
        <f t="shared" si="92"/>
        <v>22000</v>
      </c>
      <c r="G238" s="77">
        <f t="shared" si="74"/>
        <v>2.5232251404977635E-2</v>
      </c>
      <c r="H238" s="76">
        <f t="shared" si="82"/>
        <v>37400</v>
      </c>
      <c r="I238" s="88">
        <f t="shared" si="89"/>
        <v>15400</v>
      </c>
      <c r="K238" s="58" t="s">
        <v>578</v>
      </c>
      <c r="L238" s="46">
        <v>11</v>
      </c>
      <c r="M238" s="46" t="s">
        <v>459</v>
      </c>
      <c r="N238" s="76">
        <f t="shared" si="83"/>
        <v>1378100</v>
      </c>
      <c r="O238" s="76">
        <f t="shared" si="84"/>
        <v>41343</v>
      </c>
      <c r="P238" s="76">
        <f t="shared" si="93"/>
        <v>34000</v>
      </c>
      <c r="Q238" s="77">
        <f t="shared" si="75"/>
        <v>2.4671649372324213E-2</v>
      </c>
      <c r="R238" s="76">
        <f t="shared" si="85"/>
        <v>61200</v>
      </c>
      <c r="S238" s="88">
        <f t="shared" si="90"/>
        <v>27200</v>
      </c>
      <c r="T238" s="54"/>
      <c r="U238" s="58" t="s">
        <v>578</v>
      </c>
      <c r="V238" s="46">
        <v>11</v>
      </c>
      <c r="W238" s="46" t="s">
        <v>459</v>
      </c>
      <c r="X238" s="76">
        <f t="shared" si="86"/>
        <v>1681650</v>
      </c>
      <c r="Y238" s="76">
        <f t="shared" si="87"/>
        <v>50000</v>
      </c>
      <c r="Z238" s="76">
        <f t="shared" si="94"/>
        <v>41000</v>
      </c>
      <c r="AA238" s="77">
        <f t="shared" si="76"/>
        <v>2.4380816460024379E-2</v>
      </c>
      <c r="AB238" s="76">
        <f t="shared" si="88"/>
        <v>75850</v>
      </c>
      <c r="AC238" s="88">
        <f t="shared" si="91"/>
        <v>34850</v>
      </c>
    </row>
    <row r="239" spans="1:29" s="55" customFormat="1" x14ac:dyDescent="0.4">
      <c r="A239" s="58" t="s">
        <v>578</v>
      </c>
      <c r="B239" s="46">
        <v>11</v>
      </c>
      <c r="C239" s="46" t="s">
        <v>460</v>
      </c>
      <c r="D239" s="76">
        <f t="shared" si="80"/>
        <v>887300</v>
      </c>
      <c r="E239" s="76">
        <f t="shared" si="81"/>
        <v>26619</v>
      </c>
      <c r="F239" s="76">
        <f t="shared" si="92"/>
        <v>22000</v>
      </c>
      <c r="G239" s="77">
        <f t="shared" si="74"/>
        <v>2.4794319846726021E-2</v>
      </c>
      <c r="H239" s="76">
        <f t="shared" si="82"/>
        <v>37400</v>
      </c>
      <c r="I239" s="88">
        <f t="shared" si="89"/>
        <v>15400</v>
      </c>
      <c r="K239" s="58" t="s">
        <v>578</v>
      </c>
      <c r="L239" s="46">
        <v>11</v>
      </c>
      <c r="M239" s="46" t="s">
        <v>460</v>
      </c>
      <c r="N239" s="76">
        <f t="shared" si="83"/>
        <v>1405300</v>
      </c>
      <c r="O239" s="76">
        <f t="shared" si="84"/>
        <v>42159</v>
      </c>
      <c r="P239" s="76">
        <f t="shared" si="93"/>
        <v>34000</v>
      </c>
      <c r="Q239" s="77">
        <f t="shared" si="75"/>
        <v>2.4194122251476553E-2</v>
      </c>
      <c r="R239" s="76">
        <f t="shared" si="85"/>
        <v>61200</v>
      </c>
      <c r="S239" s="88">
        <f t="shared" si="90"/>
        <v>27200</v>
      </c>
      <c r="T239" s="54"/>
      <c r="U239" s="58" t="s">
        <v>578</v>
      </c>
      <c r="V239" s="46">
        <v>11</v>
      </c>
      <c r="W239" s="46" t="s">
        <v>460</v>
      </c>
      <c r="X239" s="76">
        <f t="shared" si="86"/>
        <v>1716500</v>
      </c>
      <c r="Y239" s="76">
        <f t="shared" si="87"/>
        <v>50000</v>
      </c>
      <c r="Z239" s="76">
        <f t="shared" si="94"/>
        <v>41000</v>
      </c>
      <c r="AA239" s="77">
        <f t="shared" si="76"/>
        <v>2.3885814156714244E-2</v>
      </c>
      <c r="AB239" s="76">
        <f t="shared" si="88"/>
        <v>75850</v>
      </c>
      <c r="AC239" s="88">
        <f t="shared" si="91"/>
        <v>34850</v>
      </c>
    </row>
    <row r="240" spans="1:29" s="55" customFormat="1" x14ac:dyDescent="0.4">
      <c r="A240" s="58" t="s">
        <v>578</v>
      </c>
      <c r="B240" s="46">
        <v>11</v>
      </c>
      <c r="C240" s="46" t="s">
        <v>461</v>
      </c>
      <c r="D240" s="76">
        <f t="shared" si="80"/>
        <v>902700</v>
      </c>
      <c r="E240" s="76">
        <f t="shared" si="81"/>
        <v>27081</v>
      </c>
      <c r="F240" s="76">
        <f t="shared" si="92"/>
        <v>22000</v>
      </c>
      <c r="G240" s="77">
        <f t="shared" si="74"/>
        <v>2.4371330453085188E-2</v>
      </c>
      <c r="H240" s="76">
        <f t="shared" si="82"/>
        <v>37400</v>
      </c>
      <c r="I240" s="88">
        <f t="shared" si="89"/>
        <v>15400</v>
      </c>
      <c r="K240" s="58" t="s">
        <v>578</v>
      </c>
      <c r="L240" s="46">
        <v>11</v>
      </c>
      <c r="M240" s="46" t="s">
        <v>461</v>
      </c>
      <c r="N240" s="76">
        <f t="shared" si="83"/>
        <v>1432500</v>
      </c>
      <c r="O240" s="76">
        <f t="shared" si="84"/>
        <v>42975</v>
      </c>
      <c r="P240" s="76">
        <f t="shared" si="93"/>
        <v>34000</v>
      </c>
      <c r="Q240" s="77">
        <f t="shared" si="75"/>
        <v>2.3734729493891799E-2</v>
      </c>
      <c r="R240" s="76">
        <f t="shared" si="85"/>
        <v>61200</v>
      </c>
      <c r="S240" s="88">
        <f t="shared" si="90"/>
        <v>27200</v>
      </c>
      <c r="T240" s="54"/>
      <c r="U240" s="58" t="s">
        <v>578</v>
      </c>
      <c r="V240" s="46">
        <v>11</v>
      </c>
      <c r="W240" s="46" t="s">
        <v>461</v>
      </c>
      <c r="X240" s="76">
        <f t="shared" si="86"/>
        <v>1751350</v>
      </c>
      <c r="Y240" s="76">
        <f t="shared" si="87"/>
        <v>50000</v>
      </c>
      <c r="Z240" s="76">
        <f t="shared" si="94"/>
        <v>41000</v>
      </c>
      <c r="AA240" s="77">
        <f t="shared" si="76"/>
        <v>2.3410511890827077E-2</v>
      </c>
      <c r="AB240" s="76">
        <f t="shared" si="88"/>
        <v>75850</v>
      </c>
      <c r="AC240" s="88">
        <f t="shared" si="91"/>
        <v>34850</v>
      </c>
    </row>
    <row r="241" spans="1:29" s="55" customFormat="1" x14ac:dyDescent="0.4">
      <c r="A241" s="58" t="s">
        <v>578</v>
      </c>
      <c r="B241" s="46">
        <v>11</v>
      </c>
      <c r="C241" s="46" t="s">
        <v>462</v>
      </c>
      <c r="D241" s="76">
        <f t="shared" si="80"/>
        <v>918100</v>
      </c>
      <c r="E241" s="76">
        <f t="shared" si="81"/>
        <v>27543</v>
      </c>
      <c r="F241" s="76">
        <f t="shared" si="92"/>
        <v>22000</v>
      </c>
      <c r="G241" s="77">
        <f t="shared" si="74"/>
        <v>2.3962531314671603E-2</v>
      </c>
      <c r="H241" s="76">
        <f t="shared" si="82"/>
        <v>37400</v>
      </c>
      <c r="I241" s="88">
        <f t="shared" si="89"/>
        <v>15400</v>
      </c>
      <c r="K241" s="58" t="s">
        <v>578</v>
      </c>
      <c r="L241" s="46">
        <v>11</v>
      </c>
      <c r="M241" s="46" t="s">
        <v>462</v>
      </c>
      <c r="N241" s="76">
        <f t="shared" si="83"/>
        <v>1459700</v>
      </c>
      <c r="O241" s="76">
        <f t="shared" si="84"/>
        <v>43791</v>
      </c>
      <c r="P241" s="76">
        <f t="shared" si="93"/>
        <v>34000</v>
      </c>
      <c r="Q241" s="77">
        <f t="shared" si="75"/>
        <v>2.3292457354250874E-2</v>
      </c>
      <c r="R241" s="76">
        <f t="shared" si="85"/>
        <v>61200</v>
      </c>
      <c r="S241" s="88">
        <f t="shared" si="90"/>
        <v>27200</v>
      </c>
      <c r="T241" s="54"/>
      <c r="U241" s="58" t="s">
        <v>578</v>
      </c>
      <c r="V241" s="46">
        <v>11</v>
      </c>
      <c r="W241" s="46" t="s">
        <v>462</v>
      </c>
      <c r="X241" s="76">
        <f t="shared" si="86"/>
        <v>1786200</v>
      </c>
      <c r="Y241" s="76">
        <f t="shared" si="87"/>
        <v>50000</v>
      </c>
      <c r="Z241" s="76">
        <f t="shared" si="94"/>
        <v>41000</v>
      </c>
      <c r="AA241" s="77">
        <f t="shared" si="76"/>
        <v>2.2953756578210728E-2</v>
      </c>
      <c r="AB241" s="76">
        <f t="shared" si="88"/>
        <v>75850</v>
      </c>
      <c r="AC241" s="88">
        <f t="shared" si="91"/>
        <v>34850</v>
      </c>
    </row>
    <row r="242" spans="1:29" s="55" customFormat="1" x14ac:dyDescent="0.4">
      <c r="A242" s="58" t="s">
        <v>578</v>
      </c>
      <c r="B242" s="46">
        <v>11</v>
      </c>
      <c r="C242" s="46" t="s">
        <v>463</v>
      </c>
      <c r="D242" s="76">
        <f t="shared" si="80"/>
        <v>933500</v>
      </c>
      <c r="E242" s="76">
        <f t="shared" si="81"/>
        <v>28005</v>
      </c>
      <c r="F242" s="76">
        <f t="shared" si="92"/>
        <v>22000</v>
      </c>
      <c r="G242" s="77">
        <f t="shared" si="74"/>
        <v>2.3567220139260846E-2</v>
      </c>
      <c r="H242" s="76">
        <f t="shared" si="82"/>
        <v>37400</v>
      </c>
      <c r="I242" s="88">
        <f t="shared" si="89"/>
        <v>15400</v>
      </c>
      <c r="K242" s="58" t="s">
        <v>578</v>
      </c>
      <c r="L242" s="46">
        <v>11</v>
      </c>
      <c r="M242" s="46" t="s">
        <v>463</v>
      </c>
      <c r="N242" s="76">
        <f t="shared" si="83"/>
        <v>1486900</v>
      </c>
      <c r="O242" s="76">
        <f t="shared" si="84"/>
        <v>44607</v>
      </c>
      <c r="P242" s="76">
        <f t="shared" si="93"/>
        <v>34000</v>
      </c>
      <c r="Q242" s="77">
        <f t="shared" si="75"/>
        <v>2.2866366265384356E-2</v>
      </c>
      <c r="R242" s="76">
        <f t="shared" si="85"/>
        <v>61200</v>
      </c>
      <c r="S242" s="88">
        <f t="shared" si="90"/>
        <v>27200</v>
      </c>
      <c r="T242" s="54"/>
      <c r="U242" s="58" t="s">
        <v>578</v>
      </c>
      <c r="V242" s="46">
        <v>11</v>
      </c>
      <c r="W242" s="46" t="s">
        <v>463</v>
      </c>
      <c r="X242" s="76">
        <f t="shared" si="86"/>
        <v>1821050</v>
      </c>
      <c r="Y242" s="76">
        <f t="shared" si="87"/>
        <v>50000</v>
      </c>
      <c r="Z242" s="76">
        <f t="shared" si="94"/>
        <v>41000</v>
      </c>
      <c r="AA242" s="77">
        <f t="shared" si="76"/>
        <v>2.2514483402432662E-2</v>
      </c>
      <c r="AB242" s="76">
        <f t="shared" si="88"/>
        <v>75850</v>
      </c>
      <c r="AC242" s="88">
        <f t="shared" si="91"/>
        <v>34850</v>
      </c>
    </row>
    <row r="243" spans="1:29" s="55" customFormat="1" x14ac:dyDescent="0.4">
      <c r="A243" s="58" t="s">
        <v>578</v>
      </c>
      <c r="B243" s="46">
        <v>11</v>
      </c>
      <c r="C243" s="46" t="s">
        <v>464</v>
      </c>
      <c r="D243" s="76">
        <f t="shared" si="80"/>
        <v>948900</v>
      </c>
      <c r="E243" s="76">
        <f t="shared" si="81"/>
        <v>28467</v>
      </c>
      <c r="F243" s="76">
        <f t="shared" si="92"/>
        <v>22000</v>
      </c>
      <c r="G243" s="77">
        <f t="shared" si="74"/>
        <v>2.3184740225524293E-2</v>
      </c>
      <c r="H243" s="76">
        <f t="shared" si="82"/>
        <v>37400</v>
      </c>
      <c r="I243" s="88">
        <f t="shared" si="89"/>
        <v>15400</v>
      </c>
      <c r="K243" s="58" t="s">
        <v>578</v>
      </c>
      <c r="L243" s="46">
        <v>11</v>
      </c>
      <c r="M243" s="46" t="s">
        <v>464</v>
      </c>
      <c r="N243" s="76">
        <f t="shared" si="83"/>
        <v>1514100</v>
      </c>
      <c r="O243" s="76">
        <f t="shared" si="84"/>
        <v>45423</v>
      </c>
      <c r="P243" s="76">
        <f t="shared" si="93"/>
        <v>34000</v>
      </c>
      <c r="Q243" s="77">
        <f t="shared" si="75"/>
        <v>2.245558417541774E-2</v>
      </c>
      <c r="R243" s="76">
        <f t="shared" si="85"/>
        <v>61200</v>
      </c>
      <c r="S243" s="88">
        <f t="shared" si="90"/>
        <v>27200</v>
      </c>
      <c r="T243" s="54"/>
      <c r="U243" s="58" t="s">
        <v>578</v>
      </c>
      <c r="V243" s="46">
        <v>11</v>
      </c>
      <c r="W243" s="46" t="s">
        <v>464</v>
      </c>
      <c r="X243" s="76">
        <f t="shared" si="86"/>
        <v>1855900</v>
      </c>
      <c r="Y243" s="76">
        <f t="shared" si="87"/>
        <v>50000</v>
      </c>
      <c r="Z243" s="76">
        <f t="shared" si="94"/>
        <v>41000</v>
      </c>
      <c r="AA243" s="77">
        <f t="shared" si="76"/>
        <v>2.2091707527345222E-2</v>
      </c>
      <c r="AB243" s="76">
        <f t="shared" si="88"/>
        <v>75850</v>
      </c>
      <c r="AC243" s="88">
        <f t="shared" si="91"/>
        <v>34850</v>
      </c>
    </row>
    <row r="244" spans="1:29" s="55" customFormat="1" x14ac:dyDescent="0.4">
      <c r="A244" s="58" t="s">
        <v>578</v>
      </c>
      <c r="B244" s="46">
        <v>11</v>
      </c>
      <c r="C244" s="46" t="s">
        <v>465</v>
      </c>
      <c r="D244" s="76">
        <f t="shared" si="80"/>
        <v>964300</v>
      </c>
      <c r="E244" s="76">
        <f t="shared" si="81"/>
        <v>28929</v>
      </c>
      <c r="F244" s="76">
        <f t="shared" si="92"/>
        <v>22000</v>
      </c>
      <c r="G244" s="77">
        <f t="shared" si="74"/>
        <v>2.2814476822565592E-2</v>
      </c>
      <c r="H244" s="76">
        <f t="shared" si="82"/>
        <v>37400</v>
      </c>
      <c r="I244" s="88">
        <f t="shared" si="89"/>
        <v>15400</v>
      </c>
      <c r="K244" s="58" t="s">
        <v>578</v>
      </c>
      <c r="L244" s="46">
        <v>11</v>
      </c>
      <c r="M244" s="46" t="s">
        <v>465</v>
      </c>
      <c r="N244" s="76">
        <f t="shared" si="83"/>
        <v>1541300</v>
      </c>
      <c r="O244" s="76">
        <f t="shared" si="84"/>
        <v>46239</v>
      </c>
      <c r="P244" s="76">
        <f t="shared" si="93"/>
        <v>34000</v>
      </c>
      <c r="Q244" s="77">
        <f t="shared" si="75"/>
        <v>2.2059300590410693E-2</v>
      </c>
      <c r="R244" s="76">
        <f t="shared" si="85"/>
        <v>61200</v>
      </c>
      <c r="S244" s="88">
        <f t="shared" si="90"/>
        <v>27200</v>
      </c>
      <c r="T244" s="54"/>
      <c r="U244" s="58" t="s">
        <v>578</v>
      </c>
      <c r="V244" s="46">
        <v>11</v>
      </c>
      <c r="W244" s="46" t="s">
        <v>465</v>
      </c>
      <c r="X244" s="76">
        <f t="shared" si="86"/>
        <v>1890750</v>
      </c>
      <c r="Y244" s="76">
        <f t="shared" si="87"/>
        <v>50000</v>
      </c>
      <c r="Z244" s="76">
        <f t="shared" si="94"/>
        <v>41000</v>
      </c>
      <c r="AA244" s="77">
        <f t="shared" si="76"/>
        <v>2.1684516726166864E-2</v>
      </c>
      <c r="AB244" s="76">
        <f t="shared" si="88"/>
        <v>75850</v>
      </c>
      <c r="AC244" s="88">
        <f t="shared" si="91"/>
        <v>34850</v>
      </c>
    </row>
    <row r="245" spans="1:29" s="55" customFormat="1" x14ac:dyDescent="0.4">
      <c r="A245" s="58" t="s">
        <v>578</v>
      </c>
      <c r="B245" s="46">
        <v>11</v>
      </c>
      <c r="C245" s="46" t="s">
        <v>466</v>
      </c>
      <c r="D245" s="76">
        <f t="shared" si="80"/>
        <v>979700</v>
      </c>
      <c r="E245" s="76">
        <f t="shared" si="81"/>
        <v>29391</v>
      </c>
      <c r="F245" s="76">
        <f t="shared" si="92"/>
        <v>22000</v>
      </c>
      <c r="G245" s="77">
        <f t="shared" si="74"/>
        <v>2.2455853832805961E-2</v>
      </c>
      <c r="H245" s="76">
        <f t="shared" si="82"/>
        <v>37400</v>
      </c>
      <c r="I245" s="88">
        <f t="shared" si="89"/>
        <v>15400</v>
      </c>
      <c r="K245" s="58" t="s">
        <v>578</v>
      </c>
      <c r="L245" s="46">
        <v>11</v>
      </c>
      <c r="M245" s="46" t="s">
        <v>466</v>
      </c>
      <c r="N245" s="76">
        <f t="shared" si="83"/>
        <v>1568500</v>
      </c>
      <c r="O245" s="76">
        <f t="shared" si="84"/>
        <v>47055</v>
      </c>
      <c r="P245" s="76">
        <f t="shared" si="93"/>
        <v>34000</v>
      </c>
      <c r="Q245" s="77">
        <f t="shared" si="75"/>
        <v>2.1676761236850493E-2</v>
      </c>
      <c r="R245" s="76">
        <f t="shared" si="85"/>
        <v>61200</v>
      </c>
      <c r="S245" s="88">
        <f t="shared" si="90"/>
        <v>27200</v>
      </c>
      <c r="T245" s="54"/>
      <c r="U245" s="58" t="s">
        <v>578</v>
      </c>
      <c r="V245" s="46">
        <v>11</v>
      </c>
      <c r="W245" s="46" t="s">
        <v>466</v>
      </c>
      <c r="X245" s="76">
        <f t="shared" si="86"/>
        <v>1925600</v>
      </c>
      <c r="Y245" s="76">
        <f t="shared" si="87"/>
        <v>50000</v>
      </c>
      <c r="Z245" s="76">
        <f t="shared" si="94"/>
        <v>41000</v>
      </c>
      <c r="AA245" s="77">
        <f t="shared" si="76"/>
        <v>2.1292064810968011E-2</v>
      </c>
      <c r="AB245" s="76">
        <f t="shared" si="88"/>
        <v>75850</v>
      </c>
      <c r="AC245" s="88">
        <f t="shared" si="91"/>
        <v>34850</v>
      </c>
    </row>
    <row r="246" spans="1:29" s="55" customFormat="1" x14ac:dyDescent="0.4">
      <c r="A246" s="58" t="s">
        <v>578</v>
      </c>
      <c r="B246" s="46">
        <v>11</v>
      </c>
      <c r="C246" s="46" t="s">
        <v>467</v>
      </c>
      <c r="D246" s="76">
        <f t="shared" si="80"/>
        <v>995100</v>
      </c>
      <c r="E246" s="76">
        <f t="shared" si="81"/>
        <v>29853</v>
      </c>
      <c r="F246" s="76">
        <f t="shared" si="92"/>
        <v>22000</v>
      </c>
      <c r="G246" s="77">
        <f t="shared" si="74"/>
        <v>2.2108330821023012E-2</v>
      </c>
      <c r="H246" s="76">
        <f t="shared" si="82"/>
        <v>37400</v>
      </c>
      <c r="I246" s="88">
        <f t="shared" si="89"/>
        <v>15400</v>
      </c>
      <c r="K246" s="58" t="s">
        <v>578</v>
      </c>
      <c r="L246" s="46">
        <v>11</v>
      </c>
      <c r="M246" s="46" t="s">
        <v>467</v>
      </c>
      <c r="N246" s="76">
        <f t="shared" si="83"/>
        <v>1595700</v>
      </c>
      <c r="O246" s="76">
        <f t="shared" si="84"/>
        <v>47871</v>
      </c>
      <c r="P246" s="76">
        <f t="shared" si="93"/>
        <v>34000</v>
      </c>
      <c r="Q246" s="77">
        <f t="shared" si="75"/>
        <v>2.1307263270038228E-2</v>
      </c>
      <c r="R246" s="76">
        <f t="shared" si="85"/>
        <v>61200</v>
      </c>
      <c r="S246" s="88">
        <f t="shared" si="90"/>
        <v>27200</v>
      </c>
      <c r="T246" s="54"/>
      <c r="U246" s="58" t="s">
        <v>578</v>
      </c>
      <c r="V246" s="46">
        <v>11</v>
      </c>
      <c r="W246" s="46" t="s">
        <v>467</v>
      </c>
      <c r="X246" s="76">
        <f t="shared" si="86"/>
        <v>1960450</v>
      </c>
      <c r="Y246" s="76">
        <f t="shared" si="87"/>
        <v>50000</v>
      </c>
      <c r="Z246" s="76">
        <f t="shared" si="94"/>
        <v>41000</v>
      </c>
      <c r="AA246" s="77">
        <f t="shared" si="76"/>
        <v>2.0913565762962584E-2</v>
      </c>
      <c r="AB246" s="76">
        <f t="shared" si="88"/>
        <v>75850</v>
      </c>
      <c r="AC246" s="88">
        <f t="shared" si="91"/>
        <v>34850</v>
      </c>
    </row>
    <row r="247" spans="1:29" s="55" customFormat="1" x14ac:dyDescent="0.4">
      <c r="A247" s="58" t="s">
        <v>578</v>
      </c>
      <c r="B247" s="46">
        <v>11</v>
      </c>
      <c r="C247" s="46" t="s">
        <v>468</v>
      </c>
      <c r="D247" s="76">
        <f t="shared" si="80"/>
        <v>1010500</v>
      </c>
      <c r="E247" s="76">
        <f t="shared" si="81"/>
        <v>30315</v>
      </c>
      <c r="F247" s="76">
        <f t="shared" si="92"/>
        <v>22000</v>
      </c>
      <c r="G247" s="77">
        <f t="shared" si="74"/>
        <v>2.177140029688273E-2</v>
      </c>
      <c r="H247" s="76">
        <f t="shared" si="82"/>
        <v>37400</v>
      </c>
      <c r="I247" s="88">
        <f t="shared" si="89"/>
        <v>15400</v>
      </c>
      <c r="K247" s="58" t="s">
        <v>578</v>
      </c>
      <c r="L247" s="46">
        <v>11</v>
      </c>
      <c r="M247" s="46" t="s">
        <v>468</v>
      </c>
      <c r="N247" s="76">
        <f t="shared" si="83"/>
        <v>1622900</v>
      </c>
      <c r="O247" s="76">
        <f t="shared" si="84"/>
        <v>48687</v>
      </c>
      <c r="P247" s="76">
        <f t="shared" si="93"/>
        <v>34000</v>
      </c>
      <c r="Q247" s="77">
        <f t="shared" si="75"/>
        <v>2.0950150964323126E-2</v>
      </c>
      <c r="R247" s="76">
        <f t="shared" si="85"/>
        <v>61200</v>
      </c>
      <c r="S247" s="88">
        <f t="shared" si="90"/>
        <v>27200</v>
      </c>
      <c r="T247" s="54"/>
      <c r="U247" s="58" t="s">
        <v>578</v>
      </c>
      <c r="V247" s="46">
        <v>11</v>
      </c>
      <c r="W247" s="46" t="s">
        <v>468</v>
      </c>
      <c r="X247" s="76">
        <f t="shared" si="86"/>
        <v>1995300</v>
      </c>
      <c r="Y247" s="76">
        <f t="shared" si="87"/>
        <v>50000</v>
      </c>
      <c r="Z247" s="76">
        <f t="shared" si="94"/>
        <v>41000</v>
      </c>
      <c r="AA247" s="77">
        <f t="shared" si="76"/>
        <v>2.0548288477923119E-2</v>
      </c>
      <c r="AB247" s="76">
        <f t="shared" si="88"/>
        <v>75850</v>
      </c>
      <c r="AC247" s="88">
        <f t="shared" si="91"/>
        <v>34850</v>
      </c>
    </row>
    <row r="248" spans="1:29" s="55" customFormat="1" x14ac:dyDescent="0.4">
      <c r="A248" s="89" t="s">
        <v>578</v>
      </c>
      <c r="B248" s="78">
        <v>11</v>
      </c>
      <c r="C248" s="78" t="s">
        <v>469</v>
      </c>
      <c r="D248" s="79">
        <f t="shared" si="80"/>
        <v>1025900</v>
      </c>
      <c r="E248" s="79">
        <f t="shared" si="81"/>
        <v>30777</v>
      </c>
      <c r="F248" s="79">
        <f t="shared" si="92"/>
        <v>22000</v>
      </c>
      <c r="G248" s="80">
        <f t="shared" si="74"/>
        <v>2.1444585242226338E-2</v>
      </c>
      <c r="H248" s="79">
        <f t="shared" si="82"/>
        <v>37400</v>
      </c>
      <c r="I248" s="90">
        <f t="shared" si="89"/>
        <v>15400</v>
      </c>
      <c r="K248" s="89" t="s">
        <v>578</v>
      </c>
      <c r="L248" s="78">
        <v>11</v>
      </c>
      <c r="M248" s="78" t="s">
        <v>469</v>
      </c>
      <c r="N248" s="79">
        <f t="shared" si="83"/>
        <v>1650100</v>
      </c>
      <c r="O248" s="79">
        <f t="shared" si="84"/>
        <v>49503</v>
      </c>
      <c r="P248" s="79">
        <f t="shared" si="93"/>
        <v>34000</v>
      </c>
      <c r="Q248" s="80">
        <f t="shared" si="75"/>
        <v>2.0604811829586085E-2</v>
      </c>
      <c r="R248" s="79">
        <f t="shared" si="85"/>
        <v>61200</v>
      </c>
      <c r="S248" s="90">
        <f t="shared" si="90"/>
        <v>27200</v>
      </c>
      <c r="T248" s="54"/>
      <c r="U248" s="89" t="s">
        <v>578</v>
      </c>
      <c r="V248" s="78">
        <v>11</v>
      </c>
      <c r="W248" s="78" t="s">
        <v>469</v>
      </c>
      <c r="X248" s="79">
        <f t="shared" si="86"/>
        <v>2030150</v>
      </c>
      <c r="Y248" s="79">
        <f t="shared" si="87"/>
        <v>50000</v>
      </c>
      <c r="Z248" s="79">
        <f t="shared" si="94"/>
        <v>41000</v>
      </c>
      <c r="AA248" s="80">
        <f t="shared" si="76"/>
        <v>2.0195552052803978E-2</v>
      </c>
      <c r="AB248" s="79">
        <f t="shared" si="88"/>
        <v>75850</v>
      </c>
      <c r="AC248" s="90">
        <f t="shared" si="91"/>
        <v>34850</v>
      </c>
    </row>
    <row r="249" spans="1:29" s="55" customFormat="1" x14ac:dyDescent="0.4">
      <c r="A249" s="58" t="s">
        <v>578</v>
      </c>
      <c r="B249" s="46">
        <v>12</v>
      </c>
      <c r="C249" s="46" t="s">
        <v>470</v>
      </c>
      <c r="D249" s="76">
        <f t="shared" si="80"/>
        <v>1041300</v>
      </c>
      <c r="E249" s="76">
        <f t="shared" si="81"/>
        <v>31239</v>
      </c>
      <c r="F249" s="76">
        <f>ROUND(E249,-2)</f>
        <v>31200</v>
      </c>
      <c r="G249" s="77">
        <f t="shared" si="74"/>
        <v>2.9962546816479401E-2</v>
      </c>
      <c r="H249" s="76">
        <f t="shared" si="82"/>
        <v>53040</v>
      </c>
      <c r="I249" s="88">
        <f t="shared" si="89"/>
        <v>21840</v>
      </c>
      <c r="K249" s="58" t="s">
        <v>578</v>
      </c>
      <c r="L249" s="46">
        <v>12</v>
      </c>
      <c r="M249" s="46" t="s">
        <v>470</v>
      </c>
      <c r="N249" s="76">
        <f t="shared" si="83"/>
        <v>1677300</v>
      </c>
      <c r="O249" s="76">
        <f t="shared" si="84"/>
        <v>50000</v>
      </c>
      <c r="P249" s="76">
        <f>ROUND(O249,-2)</f>
        <v>50000</v>
      </c>
      <c r="Q249" s="77">
        <f t="shared" si="75"/>
        <v>2.9809813390568176E-2</v>
      </c>
      <c r="R249" s="76">
        <f t="shared" si="85"/>
        <v>90000</v>
      </c>
      <c r="S249" s="88">
        <f t="shared" si="90"/>
        <v>40000</v>
      </c>
      <c r="T249" s="54"/>
      <c r="U249" s="58" t="s">
        <v>578</v>
      </c>
      <c r="V249" s="46">
        <v>12</v>
      </c>
      <c r="W249" s="46" t="s">
        <v>470</v>
      </c>
      <c r="X249" s="76">
        <f t="shared" si="86"/>
        <v>2065000</v>
      </c>
      <c r="Y249" s="76">
        <f t="shared" si="87"/>
        <v>50000</v>
      </c>
      <c r="Z249" s="76">
        <f>ROUND(Y249,-2)</f>
        <v>50000</v>
      </c>
      <c r="AA249" s="77">
        <f t="shared" si="76"/>
        <v>2.4213075060532687E-2</v>
      </c>
      <c r="AB249" s="76">
        <f t="shared" si="88"/>
        <v>92500</v>
      </c>
      <c r="AC249" s="88">
        <f t="shared" si="91"/>
        <v>42500</v>
      </c>
    </row>
    <row r="250" spans="1:29" s="55" customFormat="1" x14ac:dyDescent="0.4">
      <c r="A250" s="58" t="s">
        <v>578</v>
      </c>
      <c r="B250" s="46">
        <v>12</v>
      </c>
      <c r="C250" s="46" t="s">
        <v>471</v>
      </c>
      <c r="D250" s="76">
        <f t="shared" si="80"/>
        <v>1063140</v>
      </c>
      <c r="E250" s="76">
        <f t="shared" si="81"/>
        <v>31894.199999999997</v>
      </c>
      <c r="F250" s="76">
        <f>F249</f>
        <v>31200</v>
      </c>
      <c r="G250" s="77">
        <f t="shared" si="74"/>
        <v>2.9347028613352897E-2</v>
      </c>
      <c r="H250" s="76">
        <f t="shared" si="82"/>
        <v>53040</v>
      </c>
      <c r="I250" s="88">
        <f t="shared" si="89"/>
        <v>21840</v>
      </c>
      <c r="K250" s="58" t="s">
        <v>578</v>
      </c>
      <c r="L250" s="46">
        <v>12</v>
      </c>
      <c r="M250" s="46" t="s">
        <v>471</v>
      </c>
      <c r="N250" s="76">
        <f t="shared" si="83"/>
        <v>1717300</v>
      </c>
      <c r="O250" s="76">
        <f t="shared" si="84"/>
        <v>50000</v>
      </c>
      <c r="P250" s="76">
        <f>P249</f>
        <v>50000</v>
      </c>
      <c r="Q250" s="77">
        <f t="shared" si="75"/>
        <v>2.9115471961800501E-2</v>
      </c>
      <c r="R250" s="76">
        <f t="shared" si="85"/>
        <v>90000</v>
      </c>
      <c r="S250" s="88">
        <f t="shared" si="90"/>
        <v>40000</v>
      </c>
      <c r="T250" s="54"/>
      <c r="U250" s="58" t="s">
        <v>578</v>
      </c>
      <c r="V250" s="46">
        <v>12</v>
      </c>
      <c r="W250" s="46" t="s">
        <v>471</v>
      </c>
      <c r="X250" s="76">
        <f t="shared" si="86"/>
        <v>2107500</v>
      </c>
      <c r="Y250" s="76">
        <f t="shared" si="87"/>
        <v>50000</v>
      </c>
      <c r="Z250" s="76">
        <f>Z249</f>
        <v>50000</v>
      </c>
      <c r="AA250" s="77">
        <f t="shared" si="76"/>
        <v>2.3724792408066429E-2</v>
      </c>
      <c r="AB250" s="76">
        <f t="shared" si="88"/>
        <v>92500</v>
      </c>
      <c r="AC250" s="88">
        <f t="shared" si="91"/>
        <v>42500</v>
      </c>
    </row>
    <row r="251" spans="1:29" s="55" customFormat="1" x14ac:dyDescent="0.4">
      <c r="A251" s="58" t="s">
        <v>578</v>
      </c>
      <c r="B251" s="46">
        <v>12</v>
      </c>
      <c r="C251" s="46" t="s">
        <v>472</v>
      </c>
      <c r="D251" s="76">
        <f t="shared" si="80"/>
        <v>1084980</v>
      </c>
      <c r="E251" s="76">
        <f t="shared" si="81"/>
        <v>32549.399999999998</v>
      </c>
      <c r="F251" s="76">
        <f t="shared" ref="F251:F268" si="95">F250</f>
        <v>31200</v>
      </c>
      <c r="G251" s="77">
        <f t="shared" si="74"/>
        <v>2.8756290438533429E-2</v>
      </c>
      <c r="H251" s="76">
        <f t="shared" si="82"/>
        <v>53040</v>
      </c>
      <c r="I251" s="88">
        <f t="shared" si="89"/>
        <v>21840</v>
      </c>
      <c r="K251" s="58" t="s">
        <v>578</v>
      </c>
      <c r="L251" s="46">
        <v>12</v>
      </c>
      <c r="M251" s="46" t="s">
        <v>472</v>
      </c>
      <c r="N251" s="76">
        <f t="shared" si="83"/>
        <v>1757300</v>
      </c>
      <c r="O251" s="76">
        <f t="shared" si="84"/>
        <v>50000</v>
      </c>
      <c r="P251" s="76">
        <f t="shared" ref="P251:P268" si="96">P250</f>
        <v>50000</v>
      </c>
      <c r="Q251" s="77">
        <f t="shared" si="75"/>
        <v>2.845273999886189E-2</v>
      </c>
      <c r="R251" s="76">
        <f t="shared" si="85"/>
        <v>90000</v>
      </c>
      <c r="S251" s="88">
        <f t="shared" si="90"/>
        <v>40000</v>
      </c>
      <c r="T251" s="54"/>
      <c r="U251" s="58" t="s">
        <v>578</v>
      </c>
      <c r="V251" s="46">
        <v>12</v>
      </c>
      <c r="W251" s="46" t="s">
        <v>472</v>
      </c>
      <c r="X251" s="76">
        <f t="shared" si="86"/>
        <v>2150000</v>
      </c>
      <c r="Y251" s="76">
        <f t="shared" si="87"/>
        <v>50000</v>
      </c>
      <c r="Z251" s="76">
        <f t="shared" ref="Z251:Z268" si="97">Z250</f>
        <v>50000</v>
      </c>
      <c r="AA251" s="77">
        <f t="shared" si="76"/>
        <v>2.3255813953488372E-2</v>
      </c>
      <c r="AB251" s="76">
        <f t="shared" si="88"/>
        <v>92500</v>
      </c>
      <c r="AC251" s="88">
        <f t="shared" si="91"/>
        <v>42500</v>
      </c>
    </row>
    <row r="252" spans="1:29" s="55" customFormat="1" x14ac:dyDescent="0.4">
      <c r="A252" s="58" t="s">
        <v>578</v>
      </c>
      <c r="B252" s="46">
        <v>12</v>
      </c>
      <c r="C252" s="46" t="s">
        <v>473</v>
      </c>
      <c r="D252" s="76">
        <f t="shared" si="80"/>
        <v>1106820</v>
      </c>
      <c r="E252" s="76">
        <f t="shared" si="81"/>
        <v>33204.6</v>
      </c>
      <c r="F252" s="76">
        <f t="shared" si="95"/>
        <v>31200</v>
      </c>
      <c r="G252" s="77">
        <f t="shared" si="74"/>
        <v>2.8188865398167725E-2</v>
      </c>
      <c r="H252" s="76">
        <f t="shared" si="82"/>
        <v>53040</v>
      </c>
      <c r="I252" s="88">
        <f t="shared" si="89"/>
        <v>21840</v>
      </c>
      <c r="K252" s="58" t="s">
        <v>578</v>
      </c>
      <c r="L252" s="46">
        <v>12</v>
      </c>
      <c r="M252" s="46" t="s">
        <v>473</v>
      </c>
      <c r="N252" s="76">
        <f t="shared" si="83"/>
        <v>1797300</v>
      </c>
      <c r="O252" s="76">
        <f t="shared" si="84"/>
        <v>50000</v>
      </c>
      <c r="P252" s="76">
        <f t="shared" si="96"/>
        <v>50000</v>
      </c>
      <c r="Q252" s="77">
        <f t="shared" si="75"/>
        <v>2.781950703833528E-2</v>
      </c>
      <c r="R252" s="76">
        <f t="shared" si="85"/>
        <v>90000</v>
      </c>
      <c r="S252" s="88">
        <f t="shared" si="90"/>
        <v>40000</v>
      </c>
      <c r="T252" s="54"/>
      <c r="U252" s="58" t="s">
        <v>578</v>
      </c>
      <c r="V252" s="46">
        <v>12</v>
      </c>
      <c r="W252" s="46" t="s">
        <v>473</v>
      </c>
      <c r="X252" s="76">
        <f t="shared" si="86"/>
        <v>2192500</v>
      </c>
      <c r="Y252" s="76">
        <f t="shared" si="87"/>
        <v>50000</v>
      </c>
      <c r="Z252" s="76">
        <f t="shared" si="97"/>
        <v>50000</v>
      </c>
      <c r="AA252" s="77">
        <f t="shared" si="76"/>
        <v>2.2805017103762829E-2</v>
      </c>
      <c r="AB252" s="76">
        <f t="shared" si="88"/>
        <v>92500</v>
      </c>
      <c r="AC252" s="88">
        <f t="shared" si="91"/>
        <v>42500</v>
      </c>
    </row>
    <row r="253" spans="1:29" s="55" customFormat="1" x14ac:dyDescent="0.4">
      <c r="A253" s="58" t="s">
        <v>578</v>
      </c>
      <c r="B253" s="46">
        <v>12</v>
      </c>
      <c r="C253" s="46" t="s">
        <v>474</v>
      </c>
      <c r="D253" s="76">
        <f t="shared" si="80"/>
        <v>1128660</v>
      </c>
      <c r="E253" s="76">
        <f t="shared" si="81"/>
        <v>33859.799999999996</v>
      </c>
      <c r="F253" s="76">
        <f t="shared" si="95"/>
        <v>31200</v>
      </c>
      <c r="G253" s="77">
        <f t="shared" si="74"/>
        <v>2.7643400138217002E-2</v>
      </c>
      <c r="H253" s="76">
        <f t="shared" si="82"/>
        <v>53040</v>
      </c>
      <c r="I253" s="88">
        <f t="shared" si="89"/>
        <v>21840</v>
      </c>
      <c r="K253" s="58" t="s">
        <v>578</v>
      </c>
      <c r="L253" s="46">
        <v>12</v>
      </c>
      <c r="M253" s="46" t="s">
        <v>474</v>
      </c>
      <c r="N253" s="76">
        <f t="shared" si="83"/>
        <v>1837300</v>
      </c>
      <c r="O253" s="76">
        <f t="shared" si="84"/>
        <v>50000</v>
      </c>
      <c r="P253" s="76">
        <f t="shared" si="96"/>
        <v>50000</v>
      </c>
      <c r="Q253" s="77">
        <f t="shared" si="75"/>
        <v>2.7213846405050889E-2</v>
      </c>
      <c r="R253" s="76">
        <f t="shared" si="85"/>
        <v>90000</v>
      </c>
      <c r="S253" s="88">
        <f t="shared" si="90"/>
        <v>40000</v>
      </c>
      <c r="T253" s="54"/>
      <c r="U253" s="58" t="s">
        <v>578</v>
      </c>
      <c r="V253" s="46">
        <v>12</v>
      </c>
      <c r="W253" s="46" t="s">
        <v>474</v>
      </c>
      <c r="X253" s="76">
        <f t="shared" si="86"/>
        <v>2235000</v>
      </c>
      <c r="Y253" s="76">
        <f t="shared" si="87"/>
        <v>50000</v>
      </c>
      <c r="Z253" s="76">
        <f t="shared" si="97"/>
        <v>50000</v>
      </c>
      <c r="AA253" s="77">
        <f t="shared" si="76"/>
        <v>2.2371364653243849E-2</v>
      </c>
      <c r="AB253" s="76">
        <f t="shared" si="88"/>
        <v>92500</v>
      </c>
      <c r="AC253" s="88">
        <f t="shared" si="91"/>
        <v>42500</v>
      </c>
    </row>
    <row r="254" spans="1:29" s="55" customFormat="1" x14ac:dyDescent="0.4">
      <c r="A254" s="58" t="s">
        <v>578</v>
      </c>
      <c r="B254" s="46">
        <v>12</v>
      </c>
      <c r="C254" s="46" t="s">
        <v>475</v>
      </c>
      <c r="D254" s="76">
        <f t="shared" si="80"/>
        <v>1150500</v>
      </c>
      <c r="E254" s="76">
        <f t="shared" si="81"/>
        <v>34515</v>
      </c>
      <c r="F254" s="76">
        <f t="shared" si="95"/>
        <v>31200</v>
      </c>
      <c r="G254" s="77">
        <f t="shared" si="74"/>
        <v>2.7118644067796609E-2</v>
      </c>
      <c r="H254" s="76">
        <f t="shared" si="82"/>
        <v>53040</v>
      </c>
      <c r="I254" s="88">
        <f t="shared" si="89"/>
        <v>21840</v>
      </c>
      <c r="K254" s="58" t="s">
        <v>578</v>
      </c>
      <c r="L254" s="46">
        <v>12</v>
      </c>
      <c r="M254" s="46" t="s">
        <v>475</v>
      </c>
      <c r="N254" s="76">
        <f t="shared" si="83"/>
        <v>1877300</v>
      </c>
      <c r="O254" s="76">
        <f t="shared" si="84"/>
        <v>50000</v>
      </c>
      <c r="P254" s="76">
        <f t="shared" si="96"/>
        <v>50000</v>
      </c>
      <c r="Q254" s="77">
        <f t="shared" si="75"/>
        <v>2.6633995632024718E-2</v>
      </c>
      <c r="R254" s="76">
        <f t="shared" si="85"/>
        <v>90000</v>
      </c>
      <c r="S254" s="88">
        <f t="shared" si="90"/>
        <v>40000</v>
      </c>
      <c r="T254" s="54"/>
      <c r="U254" s="58" t="s">
        <v>578</v>
      </c>
      <c r="V254" s="46">
        <v>12</v>
      </c>
      <c r="W254" s="46" t="s">
        <v>475</v>
      </c>
      <c r="X254" s="76">
        <f t="shared" si="86"/>
        <v>2277500</v>
      </c>
      <c r="Y254" s="76">
        <f t="shared" si="87"/>
        <v>50000</v>
      </c>
      <c r="Z254" s="76">
        <f t="shared" si="97"/>
        <v>50000</v>
      </c>
      <c r="AA254" s="77">
        <f t="shared" si="76"/>
        <v>2.1953896816684963E-2</v>
      </c>
      <c r="AB254" s="76">
        <f t="shared" si="88"/>
        <v>92500</v>
      </c>
      <c r="AC254" s="88">
        <f t="shared" si="91"/>
        <v>42500</v>
      </c>
    </row>
    <row r="255" spans="1:29" s="55" customFormat="1" x14ac:dyDescent="0.4">
      <c r="A255" s="58" t="s">
        <v>578</v>
      </c>
      <c r="B255" s="46">
        <v>12</v>
      </c>
      <c r="C255" s="46" t="s">
        <v>476</v>
      </c>
      <c r="D255" s="76">
        <f t="shared" si="80"/>
        <v>1172340</v>
      </c>
      <c r="E255" s="76">
        <f t="shared" si="81"/>
        <v>35170.199999999997</v>
      </c>
      <c r="F255" s="76">
        <f t="shared" si="95"/>
        <v>31200</v>
      </c>
      <c r="G255" s="77">
        <f t="shared" si="74"/>
        <v>2.6613439787092481E-2</v>
      </c>
      <c r="H255" s="76">
        <f t="shared" si="82"/>
        <v>53040</v>
      </c>
      <c r="I255" s="88">
        <f t="shared" si="89"/>
        <v>21840</v>
      </c>
      <c r="K255" s="58" t="s">
        <v>578</v>
      </c>
      <c r="L255" s="46">
        <v>12</v>
      </c>
      <c r="M255" s="46" t="s">
        <v>476</v>
      </c>
      <c r="N255" s="76">
        <f t="shared" si="83"/>
        <v>1917300</v>
      </c>
      <c r="O255" s="76">
        <f t="shared" si="84"/>
        <v>50000</v>
      </c>
      <c r="P255" s="76">
        <f t="shared" si="96"/>
        <v>50000</v>
      </c>
      <c r="Q255" s="77">
        <f t="shared" si="75"/>
        <v>2.6078339331351379E-2</v>
      </c>
      <c r="R255" s="76">
        <f t="shared" si="85"/>
        <v>90000</v>
      </c>
      <c r="S255" s="88">
        <f t="shared" si="90"/>
        <v>40000</v>
      </c>
      <c r="T255" s="54"/>
      <c r="U255" s="58" t="s">
        <v>578</v>
      </c>
      <c r="V255" s="46">
        <v>12</v>
      </c>
      <c r="W255" s="46" t="s">
        <v>476</v>
      </c>
      <c r="X255" s="76">
        <f t="shared" si="86"/>
        <v>2320000</v>
      </c>
      <c r="Y255" s="76">
        <f t="shared" si="87"/>
        <v>50000</v>
      </c>
      <c r="Z255" s="76">
        <f t="shared" si="97"/>
        <v>50000</v>
      </c>
      <c r="AA255" s="77">
        <f t="shared" si="76"/>
        <v>2.1551724137931036E-2</v>
      </c>
      <c r="AB255" s="76">
        <f t="shared" si="88"/>
        <v>92500</v>
      </c>
      <c r="AC255" s="88">
        <f t="shared" si="91"/>
        <v>42500</v>
      </c>
    </row>
    <row r="256" spans="1:29" s="55" customFormat="1" x14ac:dyDescent="0.4">
      <c r="A256" s="58" t="s">
        <v>578</v>
      </c>
      <c r="B256" s="46">
        <v>12</v>
      </c>
      <c r="C256" s="46" t="s">
        <v>477</v>
      </c>
      <c r="D256" s="76">
        <f t="shared" si="80"/>
        <v>1194180</v>
      </c>
      <c r="E256" s="76">
        <f t="shared" si="81"/>
        <v>35825.4</v>
      </c>
      <c r="F256" s="76">
        <f t="shared" si="95"/>
        <v>31200</v>
      </c>
      <c r="G256" s="77">
        <f t="shared" si="74"/>
        <v>2.6126714565643371E-2</v>
      </c>
      <c r="H256" s="76">
        <f t="shared" si="82"/>
        <v>53040</v>
      </c>
      <c r="I256" s="88">
        <f t="shared" si="89"/>
        <v>21840</v>
      </c>
      <c r="K256" s="58" t="s">
        <v>578</v>
      </c>
      <c r="L256" s="46">
        <v>12</v>
      </c>
      <c r="M256" s="46" t="s">
        <v>477</v>
      </c>
      <c r="N256" s="76">
        <f t="shared" si="83"/>
        <v>1957300</v>
      </c>
      <c r="O256" s="76">
        <f t="shared" si="84"/>
        <v>50000</v>
      </c>
      <c r="P256" s="76">
        <f t="shared" si="96"/>
        <v>50000</v>
      </c>
      <c r="Q256" s="77">
        <f t="shared" si="75"/>
        <v>2.5545394165431973E-2</v>
      </c>
      <c r="R256" s="76">
        <f t="shared" si="85"/>
        <v>90000</v>
      </c>
      <c r="S256" s="88">
        <f t="shared" si="90"/>
        <v>40000</v>
      </c>
      <c r="T256" s="54"/>
      <c r="U256" s="58" t="s">
        <v>578</v>
      </c>
      <c r="V256" s="46">
        <v>12</v>
      </c>
      <c r="W256" s="46" t="s">
        <v>477</v>
      </c>
      <c r="X256" s="76">
        <f t="shared" si="86"/>
        <v>2362500</v>
      </c>
      <c r="Y256" s="76">
        <f t="shared" si="87"/>
        <v>50000</v>
      </c>
      <c r="Z256" s="76">
        <f t="shared" si="97"/>
        <v>50000</v>
      </c>
      <c r="AA256" s="77">
        <f t="shared" si="76"/>
        <v>2.1164021164021163E-2</v>
      </c>
      <c r="AB256" s="76">
        <f t="shared" si="88"/>
        <v>92500</v>
      </c>
      <c r="AC256" s="88">
        <f t="shared" si="91"/>
        <v>42500</v>
      </c>
    </row>
    <row r="257" spans="1:29" s="55" customFormat="1" x14ac:dyDescent="0.4">
      <c r="A257" s="58" t="s">
        <v>578</v>
      </c>
      <c r="B257" s="46">
        <v>12</v>
      </c>
      <c r="C257" s="46" t="s">
        <v>478</v>
      </c>
      <c r="D257" s="76">
        <f t="shared" si="80"/>
        <v>1216020</v>
      </c>
      <c r="E257" s="76">
        <f t="shared" si="81"/>
        <v>36480.6</v>
      </c>
      <c r="F257" s="76">
        <f t="shared" si="95"/>
        <v>31200</v>
      </c>
      <c r="G257" s="77">
        <f t="shared" si="74"/>
        <v>2.5657472738935216E-2</v>
      </c>
      <c r="H257" s="76">
        <f t="shared" si="82"/>
        <v>53040</v>
      </c>
      <c r="I257" s="88">
        <f t="shared" si="89"/>
        <v>21840</v>
      </c>
      <c r="K257" s="58" t="s">
        <v>578</v>
      </c>
      <c r="L257" s="46">
        <v>12</v>
      </c>
      <c r="M257" s="46" t="s">
        <v>478</v>
      </c>
      <c r="N257" s="76">
        <f t="shared" si="83"/>
        <v>1997300</v>
      </c>
      <c r="O257" s="76">
        <f t="shared" si="84"/>
        <v>50000</v>
      </c>
      <c r="P257" s="76">
        <f t="shared" si="96"/>
        <v>50000</v>
      </c>
      <c r="Q257" s="77">
        <f t="shared" si="75"/>
        <v>2.5033795624092525E-2</v>
      </c>
      <c r="R257" s="76">
        <f t="shared" si="85"/>
        <v>90000</v>
      </c>
      <c r="S257" s="88">
        <f t="shared" si="90"/>
        <v>40000</v>
      </c>
      <c r="T257" s="54"/>
      <c r="U257" s="58" t="s">
        <v>578</v>
      </c>
      <c r="V257" s="46">
        <v>12</v>
      </c>
      <c r="W257" s="46" t="s">
        <v>478</v>
      </c>
      <c r="X257" s="76">
        <f t="shared" si="86"/>
        <v>2405000</v>
      </c>
      <c r="Y257" s="76">
        <f t="shared" si="87"/>
        <v>50000</v>
      </c>
      <c r="Z257" s="76">
        <f t="shared" si="97"/>
        <v>50000</v>
      </c>
      <c r="AA257" s="77">
        <f t="shared" si="76"/>
        <v>2.0790020790020791E-2</v>
      </c>
      <c r="AB257" s="76">
        <f t="shared" si="88"/>
        <v>92500</v>
      </c>
      <c r="AC257" s="88">
        <f t="shared" si="91"/>
        <v>42500</v>
      </c>
    </row>
    <row r="258" spans="1:29" s="55" customFormat="1" x14ac:dyDescent="0.4">
      <c r="A258" s="58" t="s">
        <v>578</v>
      </c>
      <c r="B258" s="46">
        <v>12</v>
      </c>
      <c r="C258" s="46" t="s">
        <v>479</v>
      </c>
      <c r="D258" s="76">
        <f t="shared" si="80"/>
        <v>1237860</v>
      </c>
      <c r="E258" s="76">
        <f t="shared" si="81"/>
        <v>37135.799999999996</v>
      </c>
      <c r="F258" s="76">
        <f t="shared" si="95"/>
        <v>31200</v>
      </c>
      <c r="G258" s="77">
        <f t="shared" si="74"/>
        <v>2.5204788909892879E-2</v>
      </c>
      <c r="H258" s="76">
        <f t="shared" si="82"/>
        <v>53040</v>
      </c>
      <c r="I258" s="88">
        <f t="shared" si="89"/>
        <v>21840</v>
      </c>
      <c r="K258" s="58" t="s">
        <v>578</v>
      </c>
      <c r="L258" s="46">
        <v>12</v>
      </c>
      <c r="M258" s="46" t="s">
        <v>479</v>
      </c>
      <c r="N258" s="76">
        <f t="shared" si="83"/>
        <v>2037300</v>
      </c>
      <c r="O258" s="76">
        <f t="shared" si="84"/>
        <v>50000</v>
      </c>
      <c r="P258" s="76">
        <f t="shared" si="96"/>
        <v>50000</v>
      </c>
      <c r="Q258" s="77">
        <f t="shared" si="75"/>
        <v>2.4542286359397241E-2</v>
      </c>
      <c r="R258" s="76">
        <f t="shared" si="85"/>
        <v>90000</v>
      </c>
      <c r="S258" s="88">
        <f t="shared" si="90"/>
        <v>40000</v>
      </c>
      <c r="T258" s="54"/>
      <c r="U258" s="58" t="s">
        <v>578</v>
      </c>
      <c r="V258" s="46">
        <v>12</v>
      </c>
      <c r="W258" s="46" t="s">
        <v>479</v>
      </c>
      <c r="X258" s="76">
        <f t="shared" si="86"/>
        <v>2447500</v>
      </c>
      <c r="Y258" s="76">
        <f t="shared" si="87"/>
        <v>50000</v>
      </c>
      <c r="Z258" s="76">
        <f t="shared" si="97"/>
        <v>50000</v>
      </c>
      <c r="AA258" s="77">
        <f t="shared" si="76"/>
        <v>2.0429009193054137E-2</v>
      </c>
      <c r="AB258" s="76">
        <f t="shared" si="88"/>
        <v>92500</v>
      </c>
      <c r="AC258" s="88">
        <f t="shared" si="91"/>
        <v>42500</v>
      </c>
    </row>
    <row r="259" spans="1:29" s="55" customFormat="1" x14ac:dyDescent="0.4">
      <c r="A259" s="58" t="s">
        <v>578</v>
      </c>
      <c r="B259" s="46">
        <v>12</v>
      </c>
      <c r="C259" s="46" t="s">
        <v>480</v>
      </c>
      <c r="D259" s="76">
        <f t="shared" si="80"/>
        <v>1259700</v>
      </c>
      <c r="E259" s="76">
        <f t="shared" si="81"/>
        <v>37791</v>
      </c>
      <c r="F259" s="76">
        <f t="shared" si="95"/>
        <v>31200</v>
      </c>
      <c r="G259" s="77">
        <f t="shared" si="74"/>
        <v>2.4767801857585141E-2</v>
      </c>
      <c r="H259" s="76">
        <f t="shared" si="82"/>
        <v>53040</v>
      </c>
      <c r="I259" s="88">
        <f t="shared" si="89"/>
        <v>21840</v>
      </c>
      <c r="K259" s="58" t="s">
        <v>578</v>
      </c>
      <c r="L259" s="46">
        <v>12</v>
      </c>
      <c r="M259" s="46" t="s">
        <v>480</v>
      </c>
      <c r="N259" s="76">
        <f t="shared" si="83"/>
        <v>2077300</v>
      </c>
      <c r="O259" s="76">
        <f t="shared" si="84"/>
        <v>50000</v>
      </c>
      <c r="P259" s="76">
        <f t="shared" si="96"/>
        <v>50000</v>
      </c>
      <c r="Q259" s="77">
        <f t="shared" si="75"/>
        <v>2.4069705868194291E-2</v>
      </c>
      <c r="R259" s="76">
        <f t="shared" si="85"/>
        <v>90000</v>
      </c>
      <c r="S259" s="88">
        <f t="shared" si="90"/>
        <v>40000</v>
      </c>
      <c r="T259" s="54"/>
      <c r="U259" s="58" t="s">
        <v>578</v>
      </c>
      <c r="V259" s="46">
        <v>12</v>
      </c>
      <c r="W259" s="46" t="s">
        <v>480</v>
      </c>
      <c r="X259" s="76">
        <f t="shared" si="86"/>
        <v>2490000</v>
      </c>
      <c r="Y259" s="76">
        <f t="shared" si="87"/>
        <v>50000</v>
      </c>
      <c r="Z259" s="76">
        <f t="shared" si="97"/>
        <v>50000</v>
      </c>
      <c r="AA259" s="77">
        <f t="shared" si="76"/>
        <v>2.0080321285140562E-2</v>
      </c>
      <c r="AB259" s="76">
        <f t="shared" si="88"/>
        <v>92500</v>
      </c>
      <c r="AC259" s="88">
        <f t="shared" si="91"/>
        <v>42500</v>
      </c>
    </row>
    <row r="260" spans="1:29" s="55" customFormat="1" x14ac:dyDescent="0.4">
      <c r="A260" s="58" t="s">
        <v>578</v>
      </c>
      <c r="B260" s="46">
        <v>12</v>
      </c>
      <c r="C260" s="46" t="s">
        <v>481</v>
      </c>
      <c r="D260" s="76">
        <f t="shared" si="80"/>
        <v>1281540</v>
      </c>
      <c r="E260" s="76">
        <f t="shared" si="81"/>
        <v>38446.199999999997</v>
      </c>
      <c r="F260" s="76">
        <f t="shared" si="95"/>
        <v>31200</v>
      </c>
      <c r="G260" s="77">
        <f t="shared" si="74"/>
        <v>2.4345709068776627E-2</v>
      </c>
      <c r="H260" s="76">
        <f t="shared" si="82"/>
        <v>53040</v>
      </c>
      <c r="I260" s="88">
        <f t="shared" si="89"/>
        <v>21840</v>
      </c>
      <c r="K260" s="58" t="s">
        <v>578</v>
      </c>
      <c r="L260" s="46">
        <v>12</v>
      </c>
      <c r="M260" s="46" t="s">
        <v>481</v>
      </c>
      <c r="N260" s="76">
        <f t="shared" si="83"/>
        <v>2117300</v>
      </c>
      <c r="O260" s="76">
        <f t="shared" si="84"/>
        <v>50000</v>
      </c>
      <c r="P260" s="76">
        <f t="shared" si="96"/>
        <v>50000</v>
      </c>
      <c r="Q260" s="77">
        <f t="shared" si="75"/>
        <v>2.3614981344164739E-2</v>
      </c>
      <c r="R260" s="76">
        <f t="shared" si="85"/>
        <v>90000</v>
      </c>
      <c r="S260" s="88">
        <f t="shared" si="90"/>
        <v>40000</v>
      </c>
      <c r="T260" s="54"/>
      <c r="U260" s="58" t="s">
        <v>578</v>
      </c>
      <c r="V260" s="46">
        <v>12</v>
      </c>
      <c r="W260" s="46" t="s">
        <v>481</v>
      </c>
      <c r="X260" s="76">
        <f t="shared" si="86"/>
        <v>2532500</v>
      </c>
      <c r="Y260" s="76">
        <f t="shared" si="87"/>
        <v>50000</v>
      </c>
      <c r="Z260" s="76">
        <f t="shared" si="97"/>
        <v>50000</v>
      </c>
      <c r="AA260" s="77">
        <f t="shared" si="76"/>
        <v>1.9743336623889437E-2</v>
      </c>
      <c r="AB260" s="76">
        <f t="shared" si="88"/>
        <v>92500</v>
      </c>
      <c r="AC260" s="88">
        <f t="shared" si="91"/>
        <v>42500</v>
      </c>
    </row>
    <row r="261" spans="1:29" s="55" customFormat="1" x14ac:dyDescent="0.4">
      <c r="A261" s="58" t="s">
        <v>578</v>
      </c>
      <c r="B261" s="46">
        <v>12</v>
      </c>
      <c r="C261" s="46" t="s">
        <v>482</v>
      </c>
      <c r="D261" s="76">
        <f t="shared" si="80"/>
        <v>1303380</v>
      </c>
      <c r="E261" s="76">
        <f t="shared" si="81"/>
        <v>39101.4</v>
      </c>
      <c r="F261" s="76">
        <f t="shared" si="95"/>
        <v>31200</v>
      </c>
      <c r="G261" s="77">
        <f t="shared" si="74"/>
        <v>2.3937761819269897E-2</v>
      </c>
      <c r="H261" s="76">
        <f t="shared" si="82"/>
        <v>53040</v>
      </c>
      <c r="I261" s="88">
        <f t="shared" si="89"/>
        <v>21840</v>
      </c>
      <c r="K261" s="58" t="s">
        <v>578</v>
      </c>
      <c r="L261" s="46">
        <v>12</v>
      </c>
      <c r="M261" s="46" t="s">
        <v>482</v>
      </c>
      <c r="N261" s="76">
        <f t="shared" si="83"/>
        <v>2157300</v>
      </c>
      <c r="O261" s="76">
        <f t="shared" si="84"/>
        <v>50000</v>
      </c>
      <c r="P261" s="76">
        <f t="shared" si="96"/>
        <v>50000</v>
      </c>
      <c r="Q261" s="77">
        <f t="shared" si="75"/>
        <v>2.3177119547582628E-2</v>
      </c>
      <c r="R261" s="76">
        <f t="shared" si="85"/>
        <v>90000</v>
      </c>
      <c r="S261" s="88">
        <f t="shared" si="90"/>
        <v>40000</v>
      </c>
      <c r="T261" s="54"/>
      <c r="U261" s="58" t="s">
        <v>578</v>
      </c>
      <c r="V261" s="46">
        <v>12</v>
      </c>
      <c r="W261" s="46" t="s">
        <v>482</v>
      </c>
      <c r="X261" s="76">
        <f t="shared" si="86"/>
        <v>2575000</v>
      </c>
      <c r="Y261" s="76">
        <f t="shared" si="87"/>
        <v>50000</v>
      </c>
      <c r="Z261" s="76">
        <f t="shared" si="97"/>
        <v>50000</v>
      </c>
      <c r="AA261" s="77">
        <f t="shared" si="76"/>
        <v>1.9417475728155338E-2</v>
      </c>
      <c r="AB261" s="76">
        <f t="shared" si="88"/>
        <v>92500</v>
      </c>
      <c r="AC261" s="88">
        <f t="shared" si="91"/>
        <v>42500</v>
      </c>
    </row>
    <row r="262" spans="1:29" s="55" customFormat="1" x14ac:dyDescent="0.4">
      <c r="A262" s="58" t="s">
        <v>578</v>
      </c>
      <c r="B262" s="46">
        <v>12</v>
      </c>
      <c r="C262" s="46" t="s">
        <v>483</v>
      </c>
      <c r="D262" s="76">
        <f t="shared" si="80"/>
        <v>1325220</v>
      </c>
      <c r="E262" s="76">
        <f t="shared" si="81"/>
        <v>39756.6</v>
      </c>
      <c r="F262" s="76">
        <f t="shared" si="95"/>
        <v>31200</v>
      </c>
      <c r="G262" s="77">
        <f t="shared" ref="G262:G325" si="98">F262/D262</f>
        <v>2.3543260741612712E-2</v>
      </c>
      <c r="H262" s="76">
        <f t="shared" si="82"/>
        <v>53040</v>
      </c>
      <c r="I262" s="88">
        <f t="shared" si="89"/>
        <v>21840</v>
      </c>
      <c r="K262" s="58" t="s">
        <v>578</v>
      </c>
      <c r="L262" s="46">
        <v>12</v>
      </c>
      <c r="M262" s="46" t="s">
        <v>483</v>
      </c>
      <c r="N262" s="76">
        <f t="shared" si="83"/>
        <v>2197300</v>
      </c>
      <c r="O262" s="76">
        <f t="shared" si="84"/>
        <v>50000</v>
      </c>
      <c r="P262" s="76">
        <f t="shared" si="96"/>
        <v>50000</v>
      </c>
      <c r="Q262" s="77">
        <f t="shared" ref="Q262:Q325" si="99">P262/N262</f>
        <v>2.2755199563100167E-2</v>
      </c>
      <c r="R262" s="76">
        <f t="shared" si="85"/>
        <v>90000</v>
      </c>
      <c r="S262" s="88">
        <f t="shared" si="90"/>
        <v>40000</v>
      </c>
      <c r="T262" s="54"/>
      <c r="U262" s="58" t="s">
        <v>578</v>
      </c>
      <c r="V262" s="46">
        <v>12</v>
      </c>
      <c r="W262" s="46" t="s">
        <v>483</v>
      </c>
      <c r="X262" s="76">
        <f t="shared" si="86"/>
        <v>2617500</v>
      </c>
      <c r="Y262" s="76">
        <f t="shared" si="87"/>
        <v>50000</v>
      </c>
      <c r="Z262" s="76">
        <f t="shared" si="97"/>
        <v>50000</v>
      </c>
      <c r="AA262" s="77">
        <f t="shared" ref="AA262:AA325" si="100">Z262/X262</f>
        <v>1.9102196752626553E-2</v>
      </c>
      <c r="AB262" s="76">
        <f t="shared" si="88"/>
        <v>92500</v>
      </c>
      <c r="AC262" s="88">
        <f t="shared" si="91"/>
        <v>42500</v>
      </c>
    </row>
    <row r="263" spans="1:29" s="55" customFormat="1" x14ac:dyDescent="0.4">
      <c r="A263" s="58" t="s">
        <v>578</v>
      </c>
      <c r="B263" s="46">
        <v>12</v>
      </c>
      <c r="C263" s="46" t="s">
        <v>484</v>
      </c>
      <c r="D263" s="76">
        <f t="shared" si="80"/>
        <v>1347060</v>
      </c>
      <c r="E263" s="76">
        <f t="shared" si="81"/>
        <v>40411.799999999996</v>
      </c>
      <c r="F263" s="76">
        <f t="shared" si="95"/>
        <v>31200</v>
      </c>
      <c r="G263" s="77">
        <f t="shared" si="98"/>
        <v>2.3161551823972205E-2</v>
      </c>
      <c r="H263" s="76">
        <f t="shared" si="82"/>
        <v>53040</v>
      </c>
      <c r="I263" s="88">
        <f t="shared" si="89"/>
        <v>21840</v>
      </c>
      <c r="K263" s="58" t="s">
        <v>578</v>
      </c>
      <c r="L263" s="46">
        <v>12</v>
      </c>
      <c r="M263" s="46" t="s">
        <v>484</v>
      </c>
      <c r="N263" s="76">
        <f t="shared" si="83"/>
        <v>2237300</v>
      </c>
      <c r="O263" s="76">
        <f t="shared" si="84"/>
        <v>50000</v>
      </c>
      <c r="P263" s="76">
        <f t="shared" si="96"/>
        <v>50000</v>
      </c>
      <c r="Q263" s="77">
        <f t="shared" si="99"/>
        <v>2.2348366334420954E-2</v>
      </c>
      <c r="R263" s="76">
        <f t="shared" si="85"/>
        <v>90000</v>
      </c>
      <c r="S263" s="88">
        <f t="shared" si="90"/>
        <v>40000</v>
      </c>
      <c r="T263" s="54"/>
      <c r="U263" s="58" t="s">
        <v>578</v>
      </c>
      <c r="V263" s="46">
        <v>12</v>
      </c>
      <c r="W263" s="46" t="s">
        <v>484</v>
      </c>
      <c r="X263" s="76">
        <f t="shared" si="86"/>
        <v>2660000</v>
      </c>
      <c r="Y263" s="76">
        <f t="shared" si="87"/>
        <v>50000</v>
      </c>
      <c r="Z263" s="76">
        <f t="shared" si="97"/>
        <v>50000</v>
      </c>
      <c r="AA263" s="77">
        <f t="shared" si="100"/>
        <v>1.8796992481203006E-2</v>
      </c>
      <c r="AB263" s="76">
        <f t="shared" si="88"/>
        <v>92500</v>
      </c>
      <c r="AC263" s="88">
        <f t="shared" si="91"/>
        <v>42500</v>
      </c>
    </row>
    <row r="264" spans="1:29" s="55" customFormat="1" x14ac:dyDescent="0.4">
      <c r="A264" s="58" t="s">
        <v>578</v>
      </c>
      <c r="B264" s="46">
        <v>12</v>
      </c>
      <c r="C264" s="46" t="s">
        <v>485</v>
      </c>
      <c r="D264" s="76">
        <f t="shared" si="80"/>
        <v>1368900</v>
      </c>
      <c r="E264" s="76">
        <f t="shared" si="81"/>
        <v>41067</v>
      </c>
      <c r="F264" s="76">
        <f t="shared" si="95"/>
        <v>31200</v>
      </c>
      <c r="G264" s="77">
        <f t="shared" si="98"/>
        <v>2.2792022792022793E-2</v>
      </c>
      <c r="H264" s="76">
        <f t="shared" si="82"/>
        <v>53040</v>
      </c>
      <c r="I264" s="88">
        <f t="shared" si="89"/>
        <v>21840</v>
      </c>
      <c r="K264" s="58" t="s">
        <v>578</v>
      </c>
      <c r="L264" s="46">
        <v>12</v>
      </c>
      <c r="M264" s="46" t="s">
        <v>485</v>
      </c>
      <c r="N264" s="76">
        <f t="shared" si="83"/>
        <v>2277300</v>
      </c>
      <c r="O264" s="76">
        <f t="shared" si="84"/>
        <v>50000</v>
      </c>
      <c r="P264" s="76">
        <f t="shared" si="96"/>
        <v>50000</v>
      </c>
      <c r="Q264" s="77">
        <f t="shared" si="99"/>
        <v>2.1955824880340754E-2</v>
      </c>
      <c r="R264" s="76">
        <f t="shared" si="85"/>
        <v>90000</v>
      </c>
      <c r="S264" s="88">
        <f t="shared" si="90"/>
        <v>40000</v>
      </c>
      <c r="T264" s="54"/>
      <c r="U264" s="58" t="s">
        <v>578</v>
      </c>
      <c r="V264" s="46">
        <v>12</v>
      </c>
      <c r="W264" s="46" t="s">
        <v>485</v>
      </c>
      <c r="X264" s="76">
        <f t="shared" si="86"/>
        <v>2702500</v>
      </c>
      <c r="Y264" s="76">
        <f t="shared" si="87"/>
        <v>50000</v>
      </c>
      <c r="Z264" s="76">
        <f t="shared" si="97"/>
        <v>50000</v>
      </c>
      <c r="AA264" s="77">
        <f t="shared" si="100"/>
        <v>1.8501387604070305E-2</v>
      </c>
      <c r="AB264" s="76">
        <f t="shared" si="88"/>
        <v>92500</v>
      </c>
      <c r="AC264" s="88">
        <f t="shared" si="91"/>
        <v>42500</v>
      </c>
    </row>
    <row r="265" spans="1:29" s="55" customFormat="1" x14ac:dyDescent="0.4">
      <c r="A265" s="58" t="s">
        <v>578</v>
      </c>
      <c r="B265" s="46">
        <v>12</v>
      </c>
      <c r="C265" s="46" t="s">
        <v>486</v>
      </c>
      <c r="D265" s="76">
        <f t="shared" si="80"/>
        <v>1390740</v>
      </c>
      <c r="E265" s="76">
        <f t="shared" si="81"/>
        <v>41722.199999999997</v>
      </c>
      <c r="F265" s="76">
        <f t="shared" si="95"/>
        <v>31200</v>
      </c>
      <c r="G265" s="77">
        <f t="shared" si="98"/>
        <v>2.2434099831744252E-2</v>
      </c>
      <c r="H265" s="76">
        <f t="shared" si="82"/>
        <v>53040</v>
      </c>
      <c r="I265" s="88">
        <f t="shared" si="89"/>
        <v>21840</v>
      </c>
      <c r="K265" s="58" t="s">
        <v>578</v>
      </c>
      <c r="L265" s="46">
        <v>12</v>
      </c>
      <c r="M265" s="46" t="s">
        <v>486</v>
      </c>
      <c r="N265" s="76">
        <f t="shared" si="83"/>
        <v>2317300</v>
      </c>
      <c r="O265" s="76">
        <f t="shared" si="84"/>
        <v>50000</v>
      </c>
      <c r="P265" s="76">
        <f t="shared" si="96"/>
        <v>50000</v>
      </c>
      <c r="Q265" s="77">
        <f t="shared" si="99"/>
        <v>2.1576835109826092E-2</v>
      </c>
      <c r="R265" s="76">
        <f t="shared" si="85"/>
        <v>90000</v>
      </c>
      <c r="S265" s="88">
        <f t="shared" si="90"/>
        <v>40000</v>
      </c>
      <c r="T265" s="54"/>
      <c r="U265" s="58" t="s">
        <v>578</v>
      </c>
      <c r="V265" s="46">
        <v>12</v>
      </c>
      <c r="W265" s="46" t="s">
        <v>486</v>
      </c>
      <c r="X265" s="76">
        <f t="shared" si="86"/>
        <v>2745000</v>
      </c>
      <c r="Y265" s="76">
        <f t="shared" si="87"/>
        <v>50000</v>
      </c>
      <c r="Z265" s="76">
        <f t="shared" si="97"/>
        <v>50000</v>
      </c>
      <c r="AA265" s="77">
        <f t="shared" si="100"/>
        <v>1.8214936247723135E-2</v>
      </c>
      <c r="AB265" s="76">
        <f t="shared" si="88"/>
        <v>92500</v>
      </c>
      <c r="AC265" s="88">
        <f t="shared" si="91"/>
        <v>42500</v>
      </c>
    </row>
    <row r="266" spans="1:29" s="55" customFormat="1" x14ac:dyDescent="0.4">
      <c r="A266" s="58" t="s">
        <v>578</v>
      </c>
      <c r="B266" s="46">
        <v>12</v>
      </c>
      <c r="C266" s="46" t="s">
        <v>487</v>
      </c>
      <c r="D266" s="76">
        <f t="shared" si="80"/>
        <v>1412580</v>
      </c>
      <c r="E266" s="76">
        <f t="shared" si="81"/>
        <v>42377.4</v>
      </c>
      <c r="F266" s="76">
        <f t="shared" si="95"/>
        <v>31200</v>
      </c>
      <c r="G266" s="77">
        <f t="shared" si="98"/>
        <v>2.2087244616234125E-2</v>
      </c>
      <c r="H266" s="76">
        <f t="shared" si="82"/>
        <v>53040</v>
      </c>
      <c r="I266" s="88">
        <f t="shared" si="89"/>
        <v>21840</v>
      </c>
      <c r="K266" s="58" t="s">
        <v>578</v>
      </c>
      <c r="L266" s="46">
        <v>12</v>
      </c>
      <c r="M266" s="46" t="s">
        <v>487</v>
      </c>
      <c r="N266" s="76">
        <f t="shared" si="83"/>
        <v>2357300</v>
      </c>
      <c r="O266" s="76">
        <f t="shared" si="84"/>
        <v>50000</v>
      </c>
      <c r="P266" s="76">
        <f t="shared" si="96"/>
        <v>50000</v>
      </c>
      <c r="Q266" s="77">
        <f t="shared" si="99"/>
        <v>2.1210707164976882E-2</v>
      </c>
      <c r="R266" s="76">
        <f t="shared" si="85"/>
        <v>90000</v>
      </c>
      <c r="S266" s="88">
        <f t="shared" si="90"/>
        <v>40000</v>
      </c>
      <c r="T266" s="54"/>
      <c r="U266" s="58" t="s">
        <v>578</v>
      </c>
      <c r="V266" s="46">
        <v>12</v>
      </c>
      <c r="W266" s="46" t="s">
        <v>487</v>
      </c>
      <c r="X266" s="76">
        <f t="shared" si="86"/>
        <v>2787500</v>
      </c>
      <c r="Y266" s="76">
        <f t="shared" si="87"/>
        <v>50000</v>
      </c>
      <c r="Z266" s="76">
        <f t="shared" si="97"/>
        <v>50000</v>
      </c>
      <c r="AA266" s="77">
        <f t="shared" si="100"/>
        <v>1.7937219730941704E-2</v>
      </c>
      <c r="AB266" s="76">
        <f t="shared" si="88"/>
        <v>92500</v>
      </c>
      <c r="AC266" s="88">
        <f t="shared" si="91"/>
        <v>42500</v>
      </c>
    </row>
    <row r="267" spans="1:29" s="55" customFormat="1" x14ac:dyDescent="0.4">
      <c r="A267" s="58" t="s">
        <v>578</v>
      </c>
      <c r="B267" s="46">
        <v>12</v>
      </c>
      <c r="C267" s="46" t="s">
        <v>488</v>
      </c>
      <c r="D267" s="76">
        <f t="shared" si="80"/>
        <v>1434420</v>
      </c>
      <c r="E267" s="76">
        <f t="shared" si="81"/>
        <v>43032.6</v>
      </c>
      <c r="F267" s="76">
        <f t="shared" si="95"/>
        <v>31200</v>
      </c>
      <c r="G267" s="77">
        <f t="shared" si="98"/>
        <v>2.1750951604132682E-2</v>
      </c>
      <c r="H267" s="76">
        <f t="shared" si="82"/>
        <v>53040</v>
      </c>
      <c r="I267" s="88">
        <f t="shared" si="89"/>
        <v>21840</v>
      </c>
      <c r="K267" s="58" t="s">
        <v>578</v>
      </c>
      <c r="L267" s="46">
        <v>12</v>
      </c>
      <c r="M267" s="46" t="s">
        <v>488</v>
      </c>
      <c r="N267" s="76">
        <f t="shared" si="83"/>
        <v>2397300</v>
      </c>
      <c r="O267" s="76">
        <f t="shared" si="84"/>
        <v>50000</v>
      </c>
      <c r="P267" s="76">
        <f t="shared" si="96"/>
        <v>50000</v>
      </c>
      <c r="Q267" s="77">
        <f t="shared" si="99"/>
        <v>2.0856797230217328E-2</v>
      </c>
      <c r="R267" s="76">
        <f t="shared" si="85"/>
        <v>90000</v>
      </c>
      <c r="S267" s="88">
        <f t="shared" si="90"/>
        <v>40000</v>
      </c>
      <c r="T267" s="54"/>
      <c r="U267" s="58" t="s">
        <v>578</v>
      </c>
      <c r="V267" s="46">
        <v>12</v>
      </c>
      <c r="W267" s="46" t="s">
        <v>488</v>
      </c>
      <c r="X267" s="76">
        <f t="shared" si="86"/>
        <v>2830000</v>
      </c>
      <c r="Y267" s="76">
        <f t="shared" si="87"/>
        <v>50000</v>
      </c>
      <c r="Z267" s="76">
        <f t="shared" si="97"/>
        <v>50000</v>
      </c>
      <c r="AA267" s="77">
        <f t="shared" si="100"/>
        <v>1.7667844522968199E-2</v>
      </c>
      <c r="AB267" s="76">
        <f t="shared" si="88"/>
        <v>92500</v>
      </c>
      <c r="AC267" s="88">
        <f t="shared" si="91"/>
        <v>42500</v>
      </c>
    </row>
    <row r="268" spans="1:29" s="55" customFormat="1" x14ac:dyDescent="0.4">
      <c r="A268" s="89" t="s">
        <v>578</v>
      </c>
      <c r="B268" s="78">
        <v>12</v>
      </c>
      <c r="C268" s="78" t="s">
        <v>489</v>
      </c>
      <c r="D268" s="79">
        <f t="shared" si="80"/>
        <v>1456260</v>
      </c>
      <c r="E268" s="79">
        <f t="shared" si="81"/>
        <v>43687.799999999996</v>
      </c>
      <c r="F268" s="79">
        <f t="shared" si="95"/>
        <v>31200</v>
      </c>
      <c r="G268" s="80">
        <f t="shared" si="98"/>
        <v>2.1424745581146223E-2</v>
      </c>
      <c r="H268" s="79">
        <f t="shared" si="82"/>
        <v>53040</v>
      </c>
      <c r="I268" s="90">
        <f t="shared" si="89"/>
        <v>21840</v>
      </c>
      <c r="K268" s="89" t="s">
        <v>578</v>
      </c>
      <c r="L268" s="78">
        <v>12</v>
      </c>
      <c r="M268" s="78" t="s">
        <v>489</v>
      </c>
      <c r="N268" s="79">
        <f t="shared" si="83"/>
        <v>2437300</v>
      </c>
      <c r="O268" s="79">
        <f t="shared" si="84"/>
        <v>50000</v>
      </c>
      <c r="P268" s="79">
        <f t="shared" si="96"/>
        <v>50000</v>
      </c>
      <c r="Q268" s="80">
        <f t="shared" si="99"/>
        <v>2.0514503754154187E-2</v>
      </c>
      <c r="R268" s="79">
        <f t="shared" si="85"/>
        <v>90000</v>
      </c>
      <c r="S268" s="90">
        <f t="shared" si="90"/>
        <v>40000</v>
      </c>
      <c r="T268" s="54"/>
      <c r="U268" s="89" t="s">
        <v>578</v>
      </c>
      <c r="V268" s="78">
        <v>12</v>
      </c>
      <c r="W268" s="78" t="s">
        <v>489</v>
      </c>
      <c r="X268" s="79">
        <f t="shared" si="86"/>
        <v>2872500</v>
      </c>
      <c r="Y268" s="79">
        <f t="shared" si="87"/>
        <v>50000</v>
      </c>
      <c r="Z268" s="79">
        <f t="shared" si="97"/>
        <v>50000</v>
      </c>
      <c r="AA268" s="80">
        <f t="shared" si="100"/>
        <v>1.7406440382941687E-2</v>
      </c>
      <c r="AB268" s="79">
        <f t="shared" si="88"/>
        <v>92500</v>
      </c>
      <c r="AC268" s="90">
        <f t="shared" si="91"/>
        <v>42500</v>
      </c>
    </row>
    <row r="269" spans="1:29" s="55" customFormat="1" x14ac:dyDescent="0.4">
      <c r="A269" s="58" t="s">
        <v>578</v>
      </c>
      <c r="B269" s="46">
        <v>13</v>
      </c>
      <c r="C269" s="46" t="s">
        <v>490</v>
      </c>
      <c r="D269" s="76">
        <f t="shared" si="80"/>
        <v>1478100</v>
      </c>
      <c r="E269" s="76">
        <f t="shared" si="81"/>
        <v>44343</v>
      </c>
      <c r="F269" s="76">
        <f>ROUND(E269,-2)</f>
        <v>44300</v>
      </c>
      <c r="G269" s="77">
        <f t="shared" si="98"/>
        <v>2.9970908598876935E-2</v>
      </c>
      <c r="H269" s="76">
        <f t="shared" si="82"/>
        <v>75310</v>
      </c>
      <c r="I269" s="88">
        <f t="shared" si="89"/>
        <v>31010</v>
      </c>
      <c r="K269" s="58" t="s">
        <v>578</v>
      </c>
      <c r="L269" s="46">
        <v>13</v>
      </c>
      <c r="M269" s="46" t="s">
        <v>490</v>
      </c>
      <c r="N269" s="76">
        <f t="shared" si="83"/>
        <v>2477300</v>
      </c>
      <c r="O269" s="76">
        <f t="shared" si="84"/>
        <v>50000</v>
      </c>
      <c r="P269" s="76">
        <f>ROUND(O269,-2)</f>
        <v>50000</v>
      </c>
      <c r="Q269" s="77">
        <f t="shared" si="99"/>
        <v>2.0183264037460139E-2</v>
      </c>
      <c r="R269" s="76">
        <f t="shared" si="85"/>
        <v>90000</v>
      </c>
      <c r="S269" s="88">
        <f t="shared" si="90"/>
        <v>40000</v>
      </c>
      <c r="T269" s="54"/>
      <c r="U269" s="58" t="s">
        <v>578</v>
      </c>
      <c r="V269" s="46">
        <v>13</v>
      </c>
      <c r="W269" s="46" t="s">
        <v>490</v>
      </c>
      <c r="X269" s="76">
        <f t="shared" si="86"/>
        <v>2915000</v>
      </c>
      <c r="Y269" s="76">
        <f t="shared" si="87"/>
        <v>50000</v>
      </c>
      <c r="Z269" s="76">
        <f>ROUND(Y269,-2)</f>
        <v>50000</v>
      </c>
      <c r="AA269" s="77">
        <f t="shared" si="100"/>
        <v>1.7152658662092625E-2</v>
      </c>
      <c r="AB269" s="76">
        <f t="shared" si="88"/>
        <v>92500</v>
      </c>
      <c r="AC269" s="88">
        <f t="shared" si="91"/>
        <v>42500</v>
      </c>
    </row>
    <row r="270" spans="1:29" s="55" customFormat="1" x14ac:dyDescent="0.4">
      <c r="A270" s="58" t="s">
        <v>578</v>
      </c>
      <c r="B270" s="46">
        <v>13</v>
      </c>
      <c r="C270" s="46" t="s">
        <v>491</v>
      </c>
      <c r="D270" s="76">
        <f t="shared" si="80"/>
        <v>1509110</v>
      </c>
      <c r="E270" s="76">
        <f t="shared" si="81"/>
        <v>45273.299999999996</v>
      </c>
      <c r="F270" s="76">
        <f>F269</f>
        <v>44300</v>
      </c>
      <c r="G270" s="77">
        <f t="shared" si="98"/>
        <v>2.9355050327676577E-2</v>
      </c>
      <c r="H270" s="76">
        <f t="shared" si="82"/>
        <v>75310</v>
      </c>
      <c r="I270" s="88">
        <f t="shared" si="89"/>
        <v>31010</v>
      </c>
      <c r="K270" s="58" t="s">
        <v>578</v>
      </c>
      <c r="L270" s="46">
        <v>13</v>
      </c>
      <c r="M270" s="46" t="s">
        <v>491</v>
      </c>
      <c r="N270" s="76">
        <f t="shared" si="83"/>
        <v>2517300</v>
      </c>
      <c r="O270" s="76">
        <f t="shared" si="84"/>
        <v>50000</v>
      </c>
      <c r="P270" s="76">
        <f>P269</f>
        <v>50000</v>
      </c>
      <c r="Q270" s="77">
        <f t="shared" si="99"/>
        <v>1.9862551146069201E-2</v>
      </c>
      <c r="R270" s="76">
        <f t="shared" si="85"/>
        <v>90000</v>
      </c>
      <c r="S270" s="88">
        <f t="shared" si="90"/>
        <v>40000</v>
      </c>
      <c r="T270" s="54"/>
      <c r="U270" s="58" t="s">
        <v>578</v>
      </c>
      <c r="V270" s="46">
        <v>13</v>
      </c>
      <c r="W270" s="46" t="s">
        <v>491</v>
      </c>
      <c r="X270" s="76">
        <f t="shared" si="86"/>
        <v>2957500</v>
      </c>
      <c r="Y270" s="76">
        <f t="shared" si="87"/>
        <v>50000</v>
      </c>
      <c r="Z270" s="76">
        <f>Z269</f>
        <v>50000</v>
      </c>
      <c r="AA270" s="77">
        <f t="shared" si="100"/>
        <v>1.69061707523246E-2</v>
      </c>
      <c r="AB270" s="76">
        <f t="shared" si="88"/>
        <v>92500</v>
      </c>
      <c r="AC270" s="88">
        <f t="shared" si="91"/>
        <v>42500</v>
      </c>
    </row>
    <row r="271" spans="1:29" s="55" customFormat="1" x14ac:dyDescent="0.4">
      <c r="A271" s="58" t="s">
        <v>578</v>
      </c>
      <c r="B271" s="46">
        <v>13</v>
      </c>
      <c r="C271" s="46" t="s">
        <v>492</v>
      </c>
      <c r="D271" s="76">
        <f t="shared" si="80"/>
        <v>1540120</v>
      </c>
      <c r="E271" s="76">
        <f t="shared" si="81"/>
        <v>46203.6</v>
      </c>
      <c r="F271" s="76">
        <f t="shared" ref="F271:F276" si="101">F270</f>
        <v>44300</v>
      </c>
      <c r="G271" s="77">
        <f t="shared" si="98"/>
        <v>2.8763992416175364E-2</v>
      </c>
      <c r="H271" s="76">
        <f t="shared" si="82"/>
        <v>75310</v>
      </c>
      <c r="I271" s="88">
        <f t="shared" si="89"/>
        <v>31010</v>
      </c>
      <c r="K271" s="58" t="s">
        <v>578</v>
      </c>
      <c r="L271" s="46">
        <v>13</v>
      </c>
      <c r="M271" s="46" t="s">
        <v>492</v>
      </c>
      <c r="N271" s="76">
        <f t="shared" si="83"/>
        <v>2557300</v>
      </c>
      <c r="O271" s="76">
        <f t="shared" si="84"/>
        <v>50000</v>
      </c>
      <c r="P271" s="76">
        <f t="shared" ref="P271:P276" si="102">P270</f>
        <v>50000</v>
      </c>
      <c r="Q271" s="77">
        <f t="shared" si="99"/>
        <v>1.9551871114065617E-2</v>
      </c>
      <c r="R271" s="76">
        <f t="shared" si="85"/>
        <v>90000</v>
      </c>
      <c r="S271" s="88">
        <f t="shared" si="90"/>
        <v>40000</v>
      </c>
      <c r="T271" s="54"/>
      <c r="U271" s="58" t="s">
        <v>578</v>
      </c>
      <c r="V271" s="46">
        <v>13</v>
      </c>
      <c r="W271" s="46" t="s">
        <v>492</v>
      </c>
      <c r="X271" s="76">
        <f t="shared" si="86"/>
        <v>3000000</v>
      </c>
      <c r="Y271" s="76">
        <f t="shared" si="87"/>
        <v>50000</v>
      </c>
      <c r="Z271" s="76">
        <f t="shared" ref="Z271:Z276" si="103">Z270</f>
        <v>50000</v>
      </c>
      <c r="AA271" s="77">
        <f t="shared" si="100"/>
        <v>1.6666666666666666E-2</v>
      </c>
      <c r="AB271" s="76">
        <f t="shared" si="88"/>
        <v>92500</v>
      </c>
      <c r="AC271" s="88">
        <f t="shared" si="91"/>
        <v>42500</v>
      </c>
    </row>
    <row r="272" spans="1:29" s="55" customFormat="1" x14ac:dyDescent="0.4">
      <c r="A272" s="58" t="s">
        <v>578</v>
      </c>
      <c r="B272" s="46">
        <v>13</v>
      </c>
      <c r="C272" s="46" t="s">
        <v>493</v>
      </c>
      <c r="D272" s="76">
        <f t="shared" si="80"/>
        <v>1571130</v>
      </c>
      <c r="E272" s="76">
        <f t="shared" si="81"/>
        <v>47133.9</v>
      </c>
      <c r="F272" s="76">
        <f t="shared" si="101"/>
        <v>44300</v>
      </c>
      <c r="G272" s="77">
        <f t="shared" si="98"/>
        <v>2.8196266381521579E-2</v>
      </c>
      <c r="H272" s="76">
        <f t="shared" si="82"/>
        <v>75310</v>
      </c>
      <c r="I272" s="88">
        <f t="shared" si="89"/>
        <v>31010</v>
      </c>
      <c r="K272" s="58" t="s">
        <v>578</v>
      </c>
      <c r="L272" s="46">
        <v>13</v>
      </c>
      <c r="M272" s="46" t="s">
        <v>493</v>
      </c>
      <c r="N272" s="76">
        <f t="shared" si="83"/>
        <v>2597300</v>
      </c>
      <c r="O272" s="76">
        <f t="shared" si="84"/>
        <v>50000</v>
      </c>
      <c r="P272" s="76">
        <f t="shared" si="102"/>
        <v>50000</v>
      </c>
      <c r="Q272" s="77">
        <f t="shared" si="99"/>
        <v>1.9250760405036E-2</v>
      </c>
      <c r="R272" s="76">
        <f t="shared" si="85"/>
        <v>90000</v>
      </c>
      <c r="S272" s="88">
        <f t="shared" si="90"/>
        <v>40000</v>
      </c>
      <c r="T272" s="54"/>
      <c r="U272" s="58" t="s">
        <v>578</v>
      </c>
      <c r="V272" s="46">
        <v>13</v>
      </c>
      <c r="W272" s="46" t="s">
        <v>493</v>
      </c>
      <c r="X272" s="76">
        <f t="shared" si="86"/>
        <v>3042500</v>
      </c>
      <c r="Y272" s="76">
        <f t="shared" si="87"/>
        <v>50000</v>
      </c>
      <c r="Z272" s="76">
        <f t="shared" si="103"/>
        <v>50000</v>
      </c>
      <c r="AA272" s="77">
        <f t="shared" si="100"/>
        <v>1.6433853738701727E-2</v>
      </c>
      <c r="AB272" s="76">
        <f t="shared" si="88"/>
        <v>92500</v>
      </c>
      <c r="AC272" s="88">
        <f t="shared" si="91"/>
        <v>42500</v>
      </c>
    </row>
    <row r="273" spans="1:29" s="55" customFormat="1" x14ac:dyDescent="0.4">
      <c r="A273" s="58" t="s">
        <v>578</v>
      </c>
      <c r="B273" s="46">
        <v>13</v>
      </c>
      <c r="C273" s="46" t="s">
        <v>494</v>
      </c>
      <c r="D273" s="76">
        <f t="shared" si="80"/>
        <v>1602140</v>
      </c>
      <c r="E273" s="76">
        <f t="shared" si="81"/>
        <v>48064.2</v>
      </c>
      <c r="F273" s="76">
        <f t="shared" si="101"/>
        <v>44300</v>
      </c>
      <c r="G273" s="77">
        <f t="shared" si="98"/>
        <v>2.7650517432933452E-2</v>
      </c>
      <c r="H273" s="76">
        <f t="shared" si="82"/>
        <v>75310</v>
      </c>
      <c r="I273" s="88">
        <f t="shared" si="89"/>
        <v>31010</v>
      </c>
      <c r="K273" s="58" t="s">
        <v>578</v>
      </c>
      <c r="L273" s="46">
        <v>13</v>
      </c>
      <c r="M273" s="46" t="s">
        <v>494</v>
      </c>
      <c r="N273" s="76">
        <f t="shared" si="83"/>
        <v>2637300</v>
      </c>
      <c r="O273" s="76">
        <f t="shared" si="84"/>
        <v>50000</v>
      </c>
      <c r="P273" s="76">
        <f t="shared" si="102"/>
        <v>50000</v>
      </c>
      <c r="Q273" s="77">
        <f t="shared" si="99"/>
        <v>1.8958783604443939E-2</v>
      </c>
      <c r="R273" s="76">
        <f t="shared" si="85"/>
        <v>90000</v>
      </c>
      <c r="S273" s="88">
        <f t="shared" si="90"/>
        <v>40000</v>
      </c>
      <c r="T273" s="54"/>
      <c r="U273" s="58" t="s">
        <v>578</v>
      </c>
      <c r="V273" s="46">
        <v>13</v>
      </c>
      <c r="W273" s="46" t="s">
        <v>494</v>
      </c>
      <c r="X273" s="76">
        <f t="shared" si="86"/>
        <v>3085000</v>
      </c>
      <c r="Y273" s="76">
        <f t="shared" si="87"/>
        <v>50000</v>
      </c>
      <c r="Z273" s="76">
        <f t="shared" si="103"/>
        <v>50000</v>
      </c>
      <c r="AA273" s="77">
        <f t="shared" si="100"/>
        <v>1.6207455429497569E-2</v>
      </c>
      <c r="AB273" s="76">
        <f t="shared" si="88"/>
        <v>92500</v>
      </c>
      <c r="AC273" s="88">
        <f t="shared" si="91"/>
        <v>42500</v>
      </c>
    </row>
    <row r="274" spans="1:29" s="55" customFormat="1" x14ac:dyDescent="0.4">
      <c r="A274" s="58" t="s">
        <v>578</v>
      </c>
      <c r="B274" s="46">
        <v>13</v>
      </c>
      <c r="C274" s="46" t="s">
        <v>495</v>
      </c>
      <c r="D274" s="76">
        <f t="shared" si="80"/>
        <v>1633150</v>
      </c>
      <c r="E274" s="76">
        <f t="shared" si="81"/>
        <v>48994.5</v>
      </c>
      <c r="F274" s="76">
        <f t="shared" si="101"/>
        <v>44300</v>
      </c>
      <c r="G274" s="77">
        <f t="shared" si="98"/>
        <v>2.7125493677861802E-2</v>
      </c>
      <c r="H274" s="76">
        <f t="shared" si="82"/>
        <v>75310</v>
      </c>
      <c r="I274" s="88">
        <f t="shared" si="89"/>
        <v>31010</v>
      </c>
      <c r="K274" s="58" t="s">
        <v>578</v>
      </c>
      <c r="L274" s="46">
        <v>13</v>
      </c>
      <c r="M274" s="46" t="s">
        <v>495</v>
      </c>
      <c r="N274" s="76">
        <f t="shared" si="83"/>
        <v>2677300</v>
      </c>
      <c r="O274" s="76">
        <f t="shared" si="84"/>
        <v>50000</v>
      </c>
      <c r="P274" s="76">
        <f t="shared" si="102"/>
        <v>50000</v>
      </c>
      <c r="Q274" s="77">
        <f t="shared" si="99"/>
        <v>1.8675531318866023E-2</v>
      </c>
      <c r="R274" s="76">
        <f t="shared" si="85"/>
        <v>90000</v>
      </c>
      <c r="S274" s="88">
        <f t="shared" si="90"/>
        <v>40000</v>
      </c>
      <c r="T274" s="54"/>
      <c r="U274" s="58" t="s">
        <v>578</v>
      </c>
      <c r="V274" s="46">
        <v>13</v>
      </c>
      <c r="W274" s="46" t="s">
        <v>495</v>
      </c>
      <c r="X274" s="76">
        <f t="shared" si="86"/>
        <v>3127500</v>
      </c>
      <c r="Y274" s="76">
        <f t="shared" si="87"/>
        <v>50000</v>
      </c>
      <c r="Z274" s="76">
        <f t="shared" si="103"/>
        <v>50000</v>
      </c>
      <c r="AA274" s="77">
        <f t="shared" si="100"/>
        <v>1.5987210231814548E-2</v>
      </c>
      <c r="AB274" s="76">
        <f t="shared" si="88"/>
        <v>92500</v>
      </c>
      <c r="AC274" s="88">
        <f t="shared" si="91"/>
        <v>42500</v>
      </c>
    </row>
    <row r="275" spans="1:29" s="55" customFormat="1" x14ac:dyDescent="0.4">
      <c r="A275" s="58" t="s">
        <v>578</v>
      </c>
      <c r="B275" s="46">
        <v>13</v>
      </c>
      <c r="C275" s="46" t="s">
        <v>496</v>
      </c>
      <c r="D275" s="76">
        <f t="shared" si="80"/>
        <v>1664160</v>
      </c>
      <c r="E275" s="76">
        <f t="shared" si="81"/>
        <v>49924.799999999996</v>
      </c>
      <c r="F275" s="76">
        <f t="shared" si="101"/>
        <v>44300</v>
      </c>
      <c r="G275" s="77">
        <f t="shared" si="98"/>
        <v>2.6620036534948564E-2</v>
      </c>
      <c r="H275" s="76">
        <f t="shared" si="82"/>
        <v>75310</v>
      </c>
      <c r="I275" s="88">
        <f t="shared" si="89"/>
        <v>31010</v>
      </c>
      <c r="K275" s="58" t="s">
        <v>578</v>
      </c>
      <c r="L275" s="46">
        <v>13</v>
      </c>
      <c r="M275" s="46" t="s">
        <v>496</v>
      </c>
      <c r="N275" s="76">
        <f t="shared" si="83"/>
        <v>2717300</v>
      </c>
      <c r="O275" s="76">
        <f t="shared" si="84"/>
        <v>50000</v>
      </c>
      <c r="P275" s="76">
        <f t="shared" si="102"/>
        <v>50000</v>
      </c>
      <c r="Q275" s="77">
        <f t="shared" si="99"/>
        <v>1.8400618260773563E-2</v>
      </c>
      <c r="R275" s="76">
        <f t="shared" si="85"/>
        <v>90000</v>
      </c>
      <c r="S275" s="88">
        <f t="shared" si="90"/>
        <v>40000</v>
      </c>
      <c r="T275" s="54"/>
      <c r="U275" s="58" t="s">
        <v>578</v>
      </c>
      <c r="V275" s="46">
        <v>13</v>
      </c>
      <c r="W275" s="46" t="s">
        <v>496</v>
      </c>
      <c r="X275" s="76">
        <f t="shared" si="86"/>
        <v>3170000</v>
      </c>
      <c r="Y275" s="76">
        <f t="shared" si="87"/>
        <v>50000</v>
      </c>
      <c r="Z275" s="76">
        <f t="shared" si="103"/>
        <v>50000</v>
      </c>
      <c r="AA275" s="77">
        <f t="shared" si="100"/>
        <v>1.5772870662460567E-2</v>
      </c>
      <c r="AB275" s="76">
        <f t="shared" si="88"/>
        <v>92500</v>
      </c>
      <c r="AC275" s="88">
        <f t="shared" si="91"/>
        <v>42500</v>
      </c>
    </row>
    <row r="276" spans="1:29" s="55" customFormat="1" x14ac:dyDescent="0.4">
      <c r="A276" s="58" t="s">
        <v>578</v>
      </c>
      <c r="B276" s="46">
        <v>13</v>
      </c>
      <c r="C276" s="46" t="s">
        <v>497</v>
      </c>
      <c r="D276" s="76">
        <f t="shared" si="80"/>
        <v>1695170</v>
      </c>
      <c r="E276" s="76">
        <f t="shared" si="81"/>
        <v>50000</v>
      </c>
      <c r="F276" s="76">
        <f t="shared" si="101"/>
        <v>44300</v>
      </c>
      <c r="G276" s="77">
        <f t="shared" si="98"/>
        <v>2.6133072199248451E-2</v>
      </c>
      <c r="H276" s="76">
        <f t="shared" si="82"/>
        <v>75310</v>
      </c>
      <c r="I276" s="88">
        <f t="shared" si="89"/>
        <v>31010</v>
      </c>
      <c r="K276" s="58" t="s">
        <v>578</v>
      </c>
      <c r="L276" s="46">
        <v>13</v>
      </c>
      <c r="M276" s="46" t="s">
        <v>497</v>
      </c>
      <c r="N276" s="76">
        <f t="shared" si="83"/>
        <v>2757300</v>
      </c>
      <c r="O276" s="76">
        <f t="shared" si="84"/>
        <v>50000</v>
      </c>
      <c r="P276" s="76">
        <f t="shared" si="102"/>
        <v>50000</v>
      </c>
      <c r="Q276" s="77">
        <f t="shared" si="99"/>
        <v>1.8133681500018133E-2</v>
      </c>
      <c r="R276" s="76">
        <f t="shared" si="85"/>
        <v>90000</v>
      </c>
      <c r="S276" s="88">
        <f t="shared" si="90"/>
        <v>40000</v>
      </c>
      <c r="T276" s="54"/>
      <c r="U276" s="58" t="s">
        <v>578</v>
      </c>
      <c r="V276" s="46">
        <v>13</v>
      </c>
      <c r="W276" s="46" t="s">
        <v>497</v>
      </c>
      <c r="X276" s="76">
        <f t="shared" si="86"/>
        <v>3212500</v>
      </c>
      <c r="Y276" s="76">
        <f t="shared" si="87"/>
        <v>50000</v>
      </c>
      <c r="Z276" s="76">
        <f t="shared" si="103"/>
        <v>50000</v>
      </c>
      <c r="AA276" s="77">
        <f t="shared" si="100"/>
        <v>1.556420233463035E-2</v>
      </c>
      <c r="AB276" s="76">
        <f t="shared" si="88"/>
        <v>92500</v>
      </c>
      <c r="AC276" s="88">
        <f t="shared" si="91"/>
        <v>42500</v>
      </c>
    </row>
    <row r="277" spans="1:29" s="55" customFormat="1" x14ac:dyDescent="0.4">
      <c r="A277" s="58" t="s">
        <v>578</v>
      </c>
      <c r="B277" s="46">
        <v>13</v>
      </c>
      <c r="C277" s="46" t="s">
        <v>498</v>
      </c>
      <c r="D277" s="76">
        <f t="shared" si="80"/>
        <v>1726180</v>
      </c>
      <c r="E277" s="76">
        <f t="shared" si="81"/>
        <v>50000</v>
      </c>
      <c r="F277" s="76">
        <f>F276</f>
        <v>44300</v>
      </c>
      <c r="G277" s="77">
        <f t="shared" si="98"/>
        <v>2.5663604027389958E-2</v>
      </c>
      <c r="H277" s="76">
        <f t="shared" si="82"/>
        <v>75310</v>
      </c>
      <c r="I277" s="88">
        <f t="shared" si="89"/>
        <v>31010</v>
      </c>
      <c r="K277" s="58" t="s">
        <v>578</v>
      </c>
      <c r="L277" s="46">
        <v>13</v>
      </c>
      <c r="M277" s="46" t="s">
        <v>498</v>
      </c>
      <c r="N277" s="76">
        <f t="shared" si="83"/>
        <v>2797300</v>
      </c>
      <c r="O277" s="76">
        <f t="shared" si="84"/>
        <v>50000</v>
      </c>
      <c r="P277" s="76">
        <f>P276</f>
        <v>50000</v>
      </c>
      <c r="Q277" s="77">
        <f t="shared" si="99"/>
        <v>1.7874378865334429E-2</v>
      </c>
      <c r="R277" s="76">
        <f t="shared" si="85"/>
        <v>90000</v>
      </c>
      <c r="S277" s="88">
        <f t="shared" si="90"/>
        <v>40000</v>
      </c>
      <c r="T277" s="54"/>
      <c r="U277" s="58" t="s">
        <v>578</v>
      </c>
      <c r="V277" s="46">
        <v>13</v>
      </c>
      <c r="W277" s="46" t="s">
        <v>498</v>
      </c>
      <c r="X277" s="76">
        <f t="shared" si="86"/>
        <v>3255000</v>
      </c>
      <c r="Y277" s="76">
        <f t="shared" si="87"/>
        <v>50000</v>
      </c>
      <c r="Z277" s="76">
        <f>Z276</f>
        <v>50000</v>
      </c>
      <c r="AA277" s="77">
        <f t="shared" si="100"/>
        <v>1.5360983102918587E-2</v>
      </c>
      <c r="AB277" s="76">
        <f t="shared" si="88"/>
        <v>92500</v>
      </c>
      <c r="AC277" s="88">
        <f t="shared" si="91"/>
        <v>42500</v>
      </c>
    </row>
    <row r="278" spans="1:29" s="55" customFormat="1" x14ac:dyDescent="0.4">
      <c r="A278" s="58" t="s">
        <v>578</v>
      </c>
      <c r="B278" s="46">
        <v>13</v>
      </c>
      <c r="C278" s="46" t="s">
        <v>499</v>
      </c>
      <c r="D278" s="76">
        <f t="shared" si="80"/>
        <v>1757190</v>
      </c>
      <c r="E278" s="76">
        <f t="shared" si="81"/>
        <v>50000</v>
      </c>
      <c r="F278" s="76">
        <f t="shared" ref="F278:F288" si="104">F277</f>
        <v>44300</v>
      </c>
      <c r="G278" s="77">
        <f t="shared" si="98"/>
        <v>2.5210705729033285E-2</v>
      </c>
      <c r="H278" s="76">
        <f t="shared" si="82"/>
        <v>75310</v>
      </c>
      <c r="I278" s="88">
        <f t="shared" si="89"/>
        <v>31010</v>
      </c>
      <c r="K278" s="58" t="s">
        <v>578</v>
      </c>
      <c r="L278" s="46">
        <v>13</v>
      </c>
      <c r="M278" s="46" t="s">
        <v>499</v>
      </c>
      <c r="N278" s="76">
        <f t="shared" si="83"/>
        <v>2837300</v>
      </c>
      <c r="O278" s="76">
        <f t="shared" si="84"/>
        <v>50000</v>
      </c>
      <c r="P278" s="76">
        <f t="shared" ref="P278:P288" si="105">P277</f>
        <v>50000</v>
      </c>
      <c r="Q278" s="77">
        <f t="shared" si="99"/>
        <v>1.7622387481055934E-2</v>
      </c>
      <c r="R278" s="76">
        <f t="shared" si="85"/>
        <v>90000</v>
      </c>
      <c r="S278" s="88">
        <f t="shared" si="90"/>
        <v>40000</v>
      </c>
      <c r="T278" s="54"/>
      <c r="U278" s="58" t="s">
        <v>578</v>
      </c>
      <c r="V278" s="46">
        <v>13</v>
      </c>
      <c r="W278" s="46" t="s">
        <v>499</v>
      </c>
      <c r="X278" s="76">
        <f t="shared" si="86"/>
        <v>3297500</v>
      </c>
      <c r="Y278" s="76">
        <f t="shared" si="87"/>
        <v>50000</v>
      </c>
      <c r="Z278" s="76">
        <f t="shared" ref="Z278:Z288" si="106">Z277</f>
        <v>50000</v>
      </c>
      <c r="AA278" s="77">
        <f t="shared" si="100"/>
        <v>1.5163002274450341E-2</v>
      </c>
      <c r="AB278" s="76">
        <f t="shared" si="88"/>
        <v>92500</v>
      </c>
      <c r="AC278" s="88">
        <f t="shared" si="91"/>
        <v>42500</v>
      </c>
    </row>
    <row r="279" spans="1:29" s="55" customFormat="1" x14ac:dyDescent="0.4">
      <c r="A279" s="58" t="s">
        <v>578</v>
      </c>
      <c r="B279" s="46">
        <v>13</v>
      </c>
      <c r="C279" s="46" t="s">
        <v>500</v>
      </c>
      <c r="D279" s="76">
        <f t="shared" si="80"/>
        <v>1788200</v>
      </c>
      <c r="E279" s="76">
        <f t="shared" si="81"/>
        <v>50000</v>
      </c>
      <c r="F279" s="76">
        <f t="shared" si="104"/>
        <v>44300</v>
      </c>
      <c r="G279" s="77">
        <f t="shared" si="98"/>
        <v>2.4773515266748685E-2</v>
      </c>
      <c r="H279" s="76">
        <f t="shared" si="82"/>
        <v>75310</v>
      </c>
      <c r="I279" s="88">
        <f t="shared" si="89"/>
        <v>31010</v>
      </c>
      <c r="K279" s="58" t="s">
        <v>578</v>
      </c>
      <c r="L279" s="46">
        <v>13</v>
      </c>
      <c r="M279" s="46" t="s">
        <v>500</v>
      </c>
      <c r="N279" s="76">
        <f t="shared" si="83"/>
        <v>2877300</v>
      </c>
      <c r="O279" s="76">
        <f t="shared" si="84"/>
        <v>50000</v>
      </c>
      <c r="P279" s="76">
        <f t="shared" si="105"/>
        <v>50000</v>
      </c>
      <c r="Q279" s="77">
        <f t="shared" si="99"/>
        <v>1.7377402425885379E-2</v>
      </c>
      <c r="R279" s="76">
        <f t="shared" si="85"/>
        <v>90000</v>
      </c>
      <c r="S279" s="88">
        <f t="shared" si="90"/>
        <v>40000</v>
      </c>
      <c r="T279" s="54"/>
      <c r="U279" s="58" t="s">
        <v>578</v>
      </c>
      <c r="V279" s="46">
        <v>13</v>
      </c>
      <c r="W279" s="46" t="s">
        <v>500</v>
      </c>
      <c r="X279" s="76">
        <f t="shared" si="86"/>
        <v>3340000</v>
      </c>
      <c r="Y279" s="76">
        <f t="shared" si="87"/>
        <v>50000</v>
      </c>
      <c r="Z279" s="76">
        <f t="shared" si="106"/>
        <v>50000</v>
      </c>
      <c r="AA279" s="77">
        <f t="shared" si="100"/>
        <v>1.4970059880239521E-2</v>
      </c>
      <c r="AB279" s="76">
        <f t="shared" si="88"/>
        <v>92500</v>
      </c>
      <c r="AC279" s="88">
        <f t="shared" si="91"/>
        <v>42500</v>
      </c>
    </row>
    <row r="280" spans="1:29" s="55" customFormat="1" x14ac:dyDescent="0.4">
      <c r="A280" s="58" t="s">
        <v>578</v>
      </c>
      <c r="B280" s="46">
        <v>13</v>
      </c>
      <c r="C280" s="46" t="s">
        <v>501</v>
      </c>
      <c r="D280" s="76">
        <f t="shared" si="80"/>
        <v>1819210</v>
      </c>
      <c r="E280" s="76">
        <f t="shared" si="81"/>
        <v>50000</v>
      </c>
      <c r="F280" s="76">
        <f t="shared" si="104"/>
        <v>44300</v>
      </c>
      <c r="G280" s="77">
        <f t="shared" si="98"/>
        <v>2.4351229379785733E-2</v>
      </c>
      <c r="H280" s="76">
        <f t="shared" si="82"/>
        <v>75310</v>
      </c>
      <c r="I280" s="88">
        <f t="shared" si="89"/>
        <v>31010</v>
      </c>
      <c r="K280" s="58" t="s">
        <v>578</v>
      </c>
      <c r="L280" s="46">
        <v>13</v>
      </c>
      <c r="M280" s="46" t="s">
        <v>501</v>
      </c>
      <c r="N280" s="76">
        <f t="shared" si="83"/>
        <v>2917300</v>
      </c>
      <c r="O280" s="76">
        <f t="shared" si="84"/>
        <v>50000</v>
      </c>
      <c r="P280" s="76">
        <f t="shared" si="105"/>
        <v>50000</v>
      </c>
      <c r="Q280" s="77">
        <f t="shared" si="99"/>
        <v>1.7139135502005277E-2</v>
      </c>
      <c r="R280" s="76">
        <f t="shared" si="85"/>
        <v>90000</v>
      </c>
      <c r="S280" s="88">
        <f t="shared" si="90"/>
        <v>40000</v>
      </c>
      <c r="T280" s="54"/>
      <c r="U280" s="58" t="s">
        <v>578</v>
      </c>
      <c r="V280" s="46">
        <v>13</v>
      </c>
      <c r="W280" s="46" t="s">
        <v>501</v>
      </c>
      <c r="X280" s="76">
        <f t="shared" si="86"/>
        <v>3382500</v>
      </c>
      <c r="Y280" s="76">
        <f t="shared" si="87"/>
        <v>50000</v>
      </c>
      <c r="Z280" s="76">
        <f t="shared" si="106"/>
        <v>50000</v>
      </c>
      <c r="AA280" s="77">
        <f t="shared" si="100"/>
        <v>1.4781966001478197E-2</v>
      </c>
      <c r="AB280" s="76">
        <f t="shared" si="88"/>
        <v>92500</v>
      </c>
      <c r="AC280" s="88">
        <f t="shared" si="91"/>
        <v>42500</v>
      </c>
    </row>
    <row r="281" spans="1:29" s="55" customFormat="1" x14ac:dyDescent="0.4">
      <c r="A281" s="58" t="s">
        <v>578</v>
      </c>
      <c r="B281" s="46">
        <v>13</v>
      </c>
      <c r="C281" s="46" t="s">
        <v>502</v>
      </c>
      <c r="D281" s="76">
        <f t="shared" si="80"/>
        <v>1850220</v>
      </c>
      <c r="E281" s="76">
        <f t="shared" si="81"/>
        <v>50000</v>
      </c>
      <c r="F281" s="76">
        <f t="shared" si="104"/>
        <v>44300</v>
      </c>
      <c r="G281" s="77">
        <f t="shared" si="98"/>
        <v>2.3943098658537904E-2</v>
      </c>
      <c r="H281" s="76">
        <f t="shared" si="82"/>
        <v>75310</v>
      </c>
      <c r="I281" s="88">
        <f t="shared" si="89"/>
        <v>31010</v>
      </c>
      <c r="K281" s="58" t="s">
        <v>578</v>
      </c>
      <c r="L281" s="46">
        <v>13</v>
      </c>
      <c r="M281" s="46" t="s">
        <v>502</v>
      </c>
      <c r="N281" s="76">
        <f t="shared" si="83"/>
        <v>2957300</v>
      </c>
      <c r="O281" s="76">
        <f t="shared" si="84"/>
        <v>50000</v>
      </c>
      <c r="P281" s="76">
        <f t="shared" si="105"/>
        <v>50000</v>
      </c>
      <c r="Q281" s="77">
        <f t="shared" si="99"/>
        <v>1.6907314104081427E-2</v>
      </c>
      <c r="R281" s="76">
        <f t="shared" si="85"/>
        <v>90000</v>
      </c>
      <c r="S281" s="88">
        <f t="shared" si="90"/>
        <v>40000</v>
      </c>
      <c r="T281" s="54"/>
      <c r="U281" s="58" t="s">
        <v>578</v>
      </c>
      <c r="V281" s="46">
        <v>13</v>
      </c>
      <c r="W281" s="46" t="s">
        <v>502</v>
      </c>
      <c r="X281" s="76">
        <f t="shared" si="86"/>
        <v>3425000</v>
      </c>
      <c r="Y281" s="76">
        <f t="shared" si="87"/>
        <v>50000</v>
      </c>
      <c r="Z281" s="76">
        <f t="shared" si="106"/>
        <v>50000</v>
      </c>
      <c r="AA281" s="77">
        <f t="shared" si="100"/>
        <v>1.4598540145985401E-2</v>
      </c>
      <c r="AB281" s="76">
        <f t="shared" si="88"/>
        <v>92500</v>
      </c>
      <c r="AC281" s="88">
        <f t="shared" si="91"/>
        <v>42500</v>
      </c>
    </row>
    <row r="282" spans="1:29" s="55" customFormat="1" x14ac:dyDescent="0.4">
      <c r="A282" s="58" t="s">
        <v>578</v>
      </c>
      <c r="B282" s="46">
        <v>13</v>
      </c>
      <c r="C282" s="46" t="s">
        <v>503</v>
      </c>
      <c r="D282" s="76">
        <f t="shared" si="80"/>
        <v>1881230</v>
      </c>
      <c r="E282" s="76">
        <f t="shared" si="81"/>
        <v>50000</v>
      </c>
      <c r="F282" s="76">
        <f t="shared" si="104"/>
        <v>44300</v>
      </c>
      <c r="G282" s="77">
        <f t="shared" si="98"/>
        <v>2.3548423106159268E-2</v>
      </c>
      <c r="H282" s="76">
        <f t="shared" si="82"/>
        <v>75310</v>
      </c>
      <c r="I282" s="88">
        <f t="shared" si="89"/>
        <v>31010</v>
      </c>
      <c r="K282" s="58" t="s">
        <v>578</v>
      </c>
      <c r="L282" s="46">
        <v>13</v>
      </c>
      <c r="M282" s="46" t="s">
        <v>503</v>
      </c>
      <c r="N282" s="76">
        <f t="shared" si="83"/>
        <v>2997300</v>
      </c>
      <c r="O282" s="76">
        <f t="shared" si="84"/>
        <v>50000</v>
      </c>
      <c r="P282" s="76">
        <f t="shared" si="105"/>
        <v>50000</v>
      </c>
      <c r="Q282" s="77">
        <f t="shared" si="99"/>
        <v>1.668168017882761E-2</v>
      </c>
      <c r="R282" s="76">
        <f t="shared" si="85"/>
        <v>90000</v>
      </c>
      <c r="S282" s="88">
        <f t="shared" si="90"/>
        <v>40000</v>
      </c>
      <c r="T282" s="54"/>
      <c r="U282" s="58" t="s">
        <v>578</v>
      </c>
      <c r="V282" s="46">
        <v>13</v>
      </c>
      <c r="W282" s="46" t="s">
        <v>503</v>
      </c>
      <c r="X282" s="76">
        <f t="shared" si="86"/>
        <v>3467500</v>
      </c>
      <c r="Y282" s="76">
        <f t="shared" si="87"/>
        <v>50000</v>
      </c>
      <c r="Z282" s="76">
        <f t="shared" si="106"/>
        <v>50000</v>
      </c>
      <c r="AA282" s="77">
        <f t="shared" si="100"/>
        <v>1.4419610670511895E-2</v>
      </c>
      <c r="AB282" s="76">
        <f t="shared" si="88"/>
        <v>92500</v>
      </c>
      <c r="AC282" s="88">
        <f t="shared" si="91"/>
        <v>42500</v>
      </c>
    </row>
    <row r="283" spans="1:29" s="55" customFormat="1" x14ac:dyDescent="0.4">
      <c r="A283" s="58" t="s">
        <v>578</v>
      </c>
      <c r="B283" s="46">
        <v>13</v>
      </c>
      <c r="C283" s="46" t="s">
        <v>504</v>
      </c>
      <c r="D283" s="76">
        <f t="shared" si="80"/>
        <v>1912240</v>
      </c>
      <c r="E283" s="76">
        <f t="shared" si="81"/>
        <v>50000</v>
      </c>
      <c r="F283" s="76">
        <f t="shared" si="104"/>
        <v>44300</v>
      </c>
      <c r="G283" s="77">
        <f t="shared" si="98"/>
        <v>2.3166548132033636E-2</v>
      </c>
      <c r="H283" s="76">
        <f t="shared" si="82"/>
        <v>75310</v>
      </c>
      <c r="I283" s="88">
        <f t="shared" si="89"/>
        <v>31010</v>
      </c>
      <c r="K283" s="58" t="s">
        <v>578</v>
      </c>
      <c r="L283" s="46">
        <v>13</v>
      </c>
      <c r="M283" s="46" t="s">
        <v>504</v>
      </c>
      <c r="N283" s="76">
        <f t="shared" si="83"/>
        <v>3037300</v>
      </c>
      <c r="O283" s="76">
        <f t="shared" si="84"/>
        <v>50000</v>
      </c>
      <c r="P283" s="76">
        <f t="shared" si="105"/>
        <v>50000</v>
      </c>
      <c r="Q283" s="77">
        <f t="shared" si="99"/>
        <v>1.6461989266782998E-2</v>
      </c>
      <c r="R283" s="76">
        <f t="shared" si="85"/>
        <v>90000</v>
      </c>
      <c r="S283" s="88">
        <f t="shared" si="90"/>
        <v>40000</v>
      </c>
      <c r="T283" s="54"/>
      <c r="U283" s="58" t="s">
        <v>578</v>
      </c>
      <c r="V283" s="46">
        <v>13</v>
      </c>
      <c r="W283" s="46" t="s">
        <v>504</v>
      </c>
      <c r="X283" s="76">
        <f t="shared" si="86"/>
        <v>3510000</v>
      </c>
      <c r="Y283" s="76">
        <f t="shared" si="87"/>
        <v>50000</v>
      </c>
      <c r="Z283" s="76">
        <f t="shared" si="106"/>
        <v>50000</v>
      </c>
      <c r="AA283" s="77">
        <f t="shared" si="100"/>
        <v>1.4245014245014245E-2</v>
      </c>
      <c r="AB283" s="76">
        <f t="shared" si="88"/>
        <v>92500</v>
      </c>
      <c r="AC283" s="88">
        <f t="shared" si="91"/>
        <v>42500</v>
      </c>
    </row>
    <row r="284" spans="1:29" s="55" customFormat="1" x14ac:dyDescent="0.4">
      <c r="A284" s="58" t="s">
        <v>578</v>
      </c>
      <c r="B284" s="46">
        <v>13</v>
      </c>
      <c r="C284" s="46" t="s">
        <v>505</v>
      </c>
      <c r="D284" s="76">
        <f t="shared" si="80"/>
        <v>1943250</v>
      </c>
      <c r="E284" s="76">
        <f t="shared" si="81"/>
        <v>50000</v>
      </c>
      <c r="F284" s="76">
        <f t="shared" si="104"/>
        <v>44300</v>
      </c>
      <c r="G284" s="77">
        <f t="shared" si="98"/>
        <v>2.2796860928856296E-2</v>
      </c>
      <c r="H284" s="76">
        <f t="shared" si="82"/>
        <v>75310</v>
      </c>
      <c r="I284" s="88">
        <f t="shared" si="89"/>
        <v>31010</v>
      </c>
      <c r="K284" s="58" t="s">
        <v>578</v>
      </c>
      <c r="L284" s="46">
        <v>13</v>
      </c>
      <c r="M284" s="46" t="s">
        <v>505</v>
      </c>
      <c r="N284" s="76">
        <f t="shared" si="83"/>
        <v>3077300</v>
      </c>
      <c r="O284" s="76">
        <f t="shared" si="84"/>
        <v>50000</v>
      </c>
      <c r="P284" s="76">
        <f t="shared" si="105"/>
        <v>50000</v>
      </c>
      <c r="Q284" s="77">
        <f t="shared" si="99"/>
        <v>1.6248009618821696E-2</v>
      </c>
      <c r="R284" s="76">
        <f t="shared" si="85"/>
        <v>90000</v>
      </c>
      <c r="S284" s="88">
        <f t="shared" si="90"/>
        <v>40000</v>
      </c>
      <c r="T284" s="54"/>
      <c r="U284" s="58" t="s">
        <v>578</v>
      </c>
      <c r="V284" s="46">
        <v>13</v>
      </c>
      <c r="W284" s="46" t="s">
        <v>505</v>
      </c>
      <c r="X284" s="76">
        <f t="shared" si="86"/>
        <v>3552500</v>
      </c>
      <c r="Y284" s="76">
        <f t="shared" si="87"/>
        <v>50000</v>
      </c>
      <c r="Z284" s="76">
        <f t="shared" si="106"/>
        <v>50000</v>
      </c>
      <c r="AA284" s="77">
        <f t="shared" si="100"/>
        <v>1.4074595355383532E-2</v>
      </c>
      <c r="AB284" s="76">
        <f t="shared" si="88"/>
        <v>92500</v>
      </c>
      <c r="AC284" s="88">
        <f t="shared" si="91"/>
        <v>42500</v>
      </c>
    </row>
    <row r="285" spans="1:29" s="55" customFormat="1" x14ac:dyDescent="0.4">
      <c r="A285" s="58" t="s">
        <v>578</v>
      </c>
      <c r="B285" s="46">
        <v>13</v>
      </c>
      <c r="C285" s="46" t="s">
        <v>506</v>
      </c>
      <c r="D285" s="76">
        <f t="shared" si="80"/>
        <v>1974260</v>
      </c>
      <c r="E285" s="76">
        <f t="shared" si="81"/>
        <v>50000</v>
      </c>
      <c r="F285" s="76">
        <f t="shared" si="104"/>
        <v>44300</v>
      </c>
      <c r="G285" s="77">
        <f t="shared" si="98"/>
        <v>2.2438787191150101E-2</v>
      </c>
      <c r="H285" s="76">
        <f t="shared" si="82"/>
        <v>75310</v>
      </c>
      <c r="I285" s="88">
        <f t="shared" si="89"/>
        <v>31010</v>
      </c>
      <c r="K285" s="58" t="s">
        <v>578</v>
      </c>
      <c r="L285" s="46">
        <v>13</v>
      </c>
      <c r="M285" s="46" t="s">
        <v>506</v>
      </c>
      <c r="N285" s="76">
        <f t="shared" si="83"/>
        <v>3117300</v>
      </c>
      <c r="O285" s="76">
        <f t="shared" si="84"/>
        <v>50000</v>
      </c>
      <c r="P285" s="76">
        <f t="shared" si="105"/>
        <v>50000</v>
      </c>
      <c r="Q285" s="77">
        <f t="shared" si="99"/>
        <v>1.6039521380682001E-2</v>
      </c>
      <c r="R285" s="76">
        <f t="shared" si="85"/>
        <v>90000</v>
      </c>
      <c r="S285" s="88">
        <f t="shared" si="90"/>
        <v>40000</v>
      </c>
      <c r="T285" s="54"/>
      <c r="U285" s="58" t="s">
        <v>578</v>
      </c>
      <c r="V285" s="46">
        <v>13</v>
      </c>
      <c r="W285" s="46" t="s">
        <v>506</v>
      </c>
      <c r="X285" s="76">
        <f t="shared" si="86"/>
        <v>3595000</v>
      </c>
      <c r="Y285" s="76">
        <f t="shared" si="87"/>
        <v>50000</v>
      </c>
      <c r="Z285" s="76">
        <f t="shared" si="106"/>
        <v>50000</v>
      </c>
      <c r="AA285" s="77">
        <f t="shared" si="100"/>
        <v>1.3908205841446454E-2</v>
      </c>
      <c r="AB285" s="76">
        <f t="shared" si="88"/>
        <v>92500</v>
      </c>
      <c r="AC285" s="88">
        <f t="shared" si="91"/>
        <v>42500</v>
      </c>
    </row>
    <row r="286" spans="1:29" s="55" customFormat="1" x14ac:dyDescent="0.4">
      <c r="A286" s="58" t="s">
        <v>578</v>
      </c>
      <c r="B286" s="46">
        <v>13</v>
      </c>
      <c r="C286" s="46" t="s">
        <v>507</v>
      </c>
      <c r="D286" s="76">
        <f t="shared" ref="D286:D328" si="107">D285+I285</f>
        <v>2005270</v>
      </c>
      <c r="E286" s="76">
        <f t="shared" ref="E286:E328" si="108">IF(D286*$G$28&lt;=$F$28,$F$28,IF(D286*$G$28&gt;=$E$28,$E$28,D286*$G$28))</f>
        <v>50000</v>
      </c>
      <c r="F286" s="76">
        <f t="shared" si="104"/>
        <v>44300</v>
      </c>
      <c r="G286" s="77">
        <f t="shared" si="98"/>
        <v>2.2091788138255696E-2</v>
      </c>
      <c r="H286" s="76">
        <f t="shared" ref="H286:H328" si="109">F286*$H$28</f>
        <v>75310</v>
      </c>
      <c r="I286" s="88">
        <f t="shared" si="89"/>
        <v>31010</v>
      </c>
      <c r="K286" s="58" t="s">
        <v>578</v>
      </c>
      <c r="L286" s="46">
        <v>13</v>
      </c>
      <c r="M286" s="46" t="s">
        <v>507</v>
      </c>
      <c r="N286" s="76">
        <f t="shared" ref="N286:N328" si="110">N285+S285</f>
        <v>3157300</v>
      </c>
      <c r="O286" s="76">
        <f t="shared" ref="O286:O328" si="111">IF(N286*$Q$28&lt;=$P$28,$P$28,IF(N286*$Q$28&gt;=$O$28,$O$28,N286*$Q$28))</f>
        <v>50000</v>
      </c>
      <c r="P286" s="76">
        <f t="shared" si="105"/>
        <v>50000</v>
      </c>
      <c r="Q286" s="77">
        <f t="shared" si="99"/>
        <v>1.5836315839483101E-2</v>
      </c>
      <c r="R286" s="76">
        <f t="shared" ref="R286:R328" si="112">P286*$R$28</f>
        <v>90000</v>
      </c>
      <c r="S286" s="88">
        <f t="shared" si="90"/>
        <v>40000</v>
      </c>
      <c r="T286" s="54"/>
      <c r="U286" s="58" t="s">
        <v>578</v>
      </c>
      <c r="V286" s="46">
        <v>13</v>
      </c>
      <c r="W286" s="46" t="s">
        <v>507</v>
      </c>
      <c r="X286" s="76">
        <f t="shared" ref="X286:X328" si="113">X285+AC285</f>
        <v>3637500</v>
      </c>
      <c r="Y286" s="76">
        <f t="shared" ref="Y286:Y328" si="114">IF(X286*$AA$28&lt;=$Z$28,$Z$28,IF(X286*$AA$28&gt;=$Y$28,$Y$28,X286*$AA$28))</f>
        <v>50000</v>
      </c>
      <c r="Z286" s="76">
        <f t="shared" si="106"/>
        <v>50000</v>
      </c>
      <c r="AA286" s="77">
        <f t="shared" si="100"/>
        <v>1.3745704467353952E-2</v>
      </c>
      <c r="AB286" s="76">
        <f t="shared" ref="AB286:AB328" si="115">Z286*$AB$28</f>
        <v>92500</v>
      </c>
      <c r="AC286" s="88">
        <f t="shared" si="91"/>
        <v>42500</v>
      </c>
    </row>
    <row r="287" spans="1:29" s="55" customFormat="1" x14ac:dyDescent="0.4">
      <c r="A287" s="58" t="s">
        <v>578</v>
      </c>
      <c r="B287" s="46">
        <v>13</v>
      </c>
      <c r="C287" s="46" t="s">
        <v>508</v>
      </c>
      <c r="D287" s="76">
        <f t="shared" si="107"/>
        <v>2036280</v>
      </c>
      <c r="E287" s="76">
        <f t="shared" si="108"/>
        <v>50000</v>
      </c>
      <c r="F287" s="76">
        <f t="shared" si="104"/>
        <v>44300</v>
      </c>
      <c r="G287" s="77">
        <f t="shared" si="98"/>
        <v>2.1755357809338599E-2</v>
      </c>
      <c r="H287" s="76">
        <f t="shared" si="109"/>
        <v>75310</v>
      </c>
      <c r="I287" s="88">
        <f t="shared" ref="I287:I328" si="116">H287-F287</f>
        <v>31010</v>
      </c>
      <c r="K287" s="58" t="s">
        <v>578</v>
      </c>
      <c r="L287" s="46">
        <v>13</v>
      </c>
      <c r="M287" s="46" t="s">
        <v>508</v>
      </c>
      <c r="N287" s="76">
        <f t="shared" si="110"/>
        <v>3197300</v>
      </c>
      <c r="O287" s="76">
        <f t="shared" si="111"/>
        <v>50000</v>
      </c>
      <c r="P287" s="76">
        <f t="shared" si="105"/>
        <v>50000</v>
      </c>
      <c r="Q287" s="77">
        <f t="shared" si="99"/>
        <v>1.5638194726800739E-2</v>
      </c>
      <c r="R287" s="76">
        <f t="shared" si="112"/>
        <v>90000</v>
      </c>
      <c r="S287" s="88">
        <f t="shared" ref="S287:S328" si="117">R287-P287</f>
        <v>40000</v>
      </c>
      <c r="T287" s="54"/>
      <c r="U287" s="58" t="s">
        <v>578</v>
      </c>
      <c r="V287" s="46">
        <v>13</v>
      </c>
      <c r="W287" s="46" t="s">
        <v>508</v>
      </c>
      <c r="X287" s="76">
        <f t="shared" si="113"/>
        <v>3680000</v>
      </c>
      <c r="Y287" s="76">
        <f t="shared" si="114"/>
        <v>50000</v>
      </c>
      <c r="Z287" s="76">
        <f t="shared" si="106"/>
        <v>50000</v>
      </c>
      <c r="AA287" s="77">
        <f t="shared" si="100"/>
        <v>1.358695652173913E-2</v>
      </c>
      <c r="AB287" s="76">
        <f t="shared" si="115"/>
        <v>92500</v>
      </c>
      <c r="AC287" s="88">
        <f t="shared" ref="AC287:AC328" si="118">AB287-Z287</f>
        <v>42500</v>
      </c>
    </row>
    <row r="288" spans="1:29" s="55" customFormat="1" x14ac:dyDescent="0.4">
      <c r="A288" s="89" t="s">
        <v>578</v>
      </c>
      <c r="B288" s="78">
        <v>13</v>
      </c>
      <c r="C288" s="78" t="s">
        <v>509</v>
      </c>
      <c r="D288" s="79">
        <f t="shared" si="107"/>
        <v>2067290</v>
      </c>
      <c r="E288" s="79">
        <f t="shared" si="108"/>
        <v>50000</v>
      </c>
      <c r="F288" s="79">
        <f t="shared" si="104"/>
        <v>44300</v>
      </c>
      <c r="G288" s="80">
        <f t="shared" si="98"/>
        <v>2.1429020601850732E-2</v>
      </c>
      <c r="H288" s="79">
        <f t="shared" si="109"/>
        <v>75310</v>
      </c>
      <c r="I288" s="90">
        <f t="shared" si="116"/>
        <v>31010</v>
      </c>
      <c r="K288" s="89" t="s">
        <v>578</v>
      </c>
      <c r="L288" s="78">
        <v>13</v>
      </c>
      <c r="M288" s="78" t="s">
        <v>509</v>
      </c>
      <c r="N288" s="79">
        <f t="shared" si="110"/>
        <v>3237300</v>
      </c>
      <c r="O288" s="79">
        <f t="shared" si="111"/>
        <v>50000</v>
      </c>
      <c r="P288" s="79">
        <f t="shared" si="105"/>
        <v>50000</v>
      </c>
      <c r="Q288" s="80">
        <f t="shared" si="99"/>
        <v>1.544496957340994E-2</v>
      </c>
      <c r="R288" s="79">
        <f t="shared" si="112"/>
        <v>90000</v>
      </c>
      <c r="S288" s="90">
        <f t="shared" si="117"/>
        <v>40000</v>
      </c>
      <c r="T288" s="54"/>
      <c r="U288" s="89" t="s">
        <v>578</v>
      </c>
      <c r="V288" s="78">
        <v>13</v>
      </c>
      <c r="W288" s="78" t="s">
        <v>509</v>
      </c>
      <c r="X288" s="79">
        <f t="shared" si="113"/>
        <v>3722500</v>
      </c>
      <c r="Y288" s="79">
        <f t="shared" si="114"/>
        <v>50000</v>
      </c>
      <c r="Z288" s="79">
        <f t="shared" si="106"/>
        <v>50000</v>
      </c>
      <c r="AA288" s="80">
        <f t="shared" si="100"/>
        <v>1.3431833445265278E-2</v>
      </c>
      <c r="AB288" s="79">
        <f t="shared" si="115"/>
        <v>92500</v>
      </c>
      <c r="AC288" s="90">
        <f t="shared" si="118"/>
        <v>42500</v>
      </c>
    </row>
    <row r="289" spans="1:29" s="55" customFormat="1" x14ac:dyDescent="0.4">
      <c r="A289" s="58" t="s">
        <v>578</v>
      </c>
      <c r="B289" s="46">
        <v>14</v>
      </c>
      <c r="C289" s="46" t="s">
        <v>510</v>
      </c>
      <c r="D289" s="76">
        <f t="shared" si="107"/>
        <v>2098300</v>
      </c>
      <c r="E289" s="76">
        <f t="shared" si="108"/>
        <v>50000</v>
      </c>
      <c r="F289" s="76">
        <f t="shared" ref="F289:F328" si="119">ROUND(E289,-2)</f>
        <v>50000</v>
      </c>
      <c r="G289" s="77">
        <f t="shared" si="98"/>
        <v>2.3828813801648953E-2</v>
      </c>
      <c r="H289" s="76">
        <f t="shared" si="109"/>
        <v>85000</v>
      </c>
      <c r="I289" s="88">
        <f t="shared" si="116"/>
        <v>35000</v>
      </c>
      <c r="K289" s="58" t="s">
        <v>578</v>
      </c>
      <c r="L289" s="46">
        <v>14</v>
      </c>
      <c r="M289" s="46" t="s">
        <v>510</v>
      </c>
      <c r="N289" s="76">
        <f t="shared" si="110"/>
        <v>3277300</v>
      </c>
      <c r="O289" s="76">
        <f t="shared" si="111"/>
        <v>50000</v>
      </c>
      <c r="P289" s="76">
        <f t="shared" ref="P289:P328" si="120">ROUND(O289,-2)</f>
        <v>50000</v>
      </c>
      <c r="Q289" s="77">
        <f t="shared" si="99"/>
        <v>1.5256461111280628E-2</v>
      </c>
      <c r="R289" s="76">
        <f t="shared" si="112"/>
        <v>90000</v>
      </c>
      <c r="S289" s="88">
        <f t="shared" si="117"/>
        <v>40000</v>
      </c>
      <c r="T289" s="54"/>
      <c r="U289" s="58" t="s">
        <v>578</v>
      </c>
      <c r="V289" s="46">
        <v>14</v>
      </c>
      <c r="W289" s="46" t="s">
        <v>510</v>
      </c>
      <c r="X289" s="76">
        <f t="shared" si="113"/>
        <v>3765000</v>
      </c>
      <c r="Y289" s="76">
        <f t="shared" si="114"/>
        <v>50000</v>
      </c>
      <c r="Z289" s="76">
        <f t="shared" ref="Z289:Z328" si="121">ROUND(Y289,-2)</f>
        <v>50000</v>
      </c>
      <c r="AA289" s="77">
        <f t="shared" si="100"/>
        <v>1.3280212483399735E-2</v>
      </c>
      <c r="AB289" s="76">
        <f t="shared" si="115"/>
        <v>92500</v>
      </c>
      <c r="AC289" s="88">
        <f t="shared" si="118"/>
        <v>42500</v>
      </c>
    </row>
    <row r="290" spans="1:29" s="55" customFormat="1" x14ac:dyDescent="0.4">
      <c r="A290" s="58" t="s">
        <v>578</v>
      </c>
      <c r="B290" s="46">
        <v>14</v>
      </c>
      <c r="C290" s="46" t="s">
        <v>511</v>
      </c>
      <c r="D290" s="76">
        <f t="shared" si="107"/>
        <v>2133300</v>
      </c>
      <c r="E290" s="76">
        <f t="shared" si="108"/>
        <v>50000</v>
      </c>
      <c r="F290" s="76">
        <f t="shared" si="119"/>
        <v>50000</v>
      </c>
      <c r="G290" s="77">
        <f t="shared" si="98"/>
        <v>2.3437866216659636E-2</v>
      </c>
      <c r="H290" s="76">
        <f t="shared" si="109"/>
        <v>85000</v>
      </c>
      <c r="I290" s="88">
        <f t="shared" si="116"/>
        <v>35000</v>
      </c>
      <c r="K290" s="58" t="s">
        <v>578</v>
      </c>
      <c r="L290" s="46">
        <v>14</v>
      </c>
      <c r="M290" s="46" t="s">
        <v>511</v>
      </c>
      <c r="N290" s="76">
        <f t="shared" si="110"/>
        <v>3317300</v>
      </c>
      <c r="O290" s="76">
        <f t="shared" si="111"/>
        <v>50000</v>
      </c>
      <c r="P290" s="76">
        <f t="shared" si="120"/>
        <v>50000</v>
      </c>
      <c r="Q290" s="77">
        <f t="shared" si="99"/>
        <v>1.5072498718837609E-2</v>
      </c>
      <c r="R290" s="76">
        <f t="shared" si="112"/>
        <v>90000</v>
      </c>
      <c r="S290" s="88">
        <f t="shared" si="117"/>
        <v>40000</v>
      </c>
      <c r="T290" s="54"/>
      <c r="U290" s="58" t="s">
        <v>578</v>
      </c>
      <c r="V290" s="46">
        <v>14</v>
      </c>
      <c r="W290" s="46" t="s">
        <v>511</v>
      </c>
      <c r="X290" s="76">
        <f t="shared" si="113"/>
        <v>3807500</v>
      </c>
      <c r="Y290" s="76">
        <f t="shared" si="114"/>
        <v>50000</v>
      </c>
      <c r="Z290" s="76">
        <f t="shared" si="121"/>
        <v>50000</v>
      </c>
      <c r="AA290" s="77">
        <f t="shared" si="100"/>
        <v>1.3131976362442548E-2</v>
      </c>
      <c r="AB290" s="76">
        <f t="shared" si="115"/>
        <v>92500</v>
      </c>
      <c r="AC290" s="88">
        <f t="shared" si="118"/>
        <v>42500</v>
      </c>
    </row>
    <row r="291" spans="1:29" s="55" customFormat="1" x14ac:dyDescent="0.4">
      <c r="A291" s="58" t="s">
        <v>578</v>
      </c>
      <c r="B291" s="46">
        <v>14</v>
      </c>
      <c r="C291" s="46" t="s">
        <v>512</v>
      </c>
      <c r="D291" s="76">
        <f t="shared" si="107"/>
        <v>2168300</v>
      </c>
      <c r="E291" s="76">
        <f t="shared" si="108"/>
        <v>50000</v>
      </c>
      <c r="F291" s="76">
        <f t="shared" si="119"/>
        <v>50000</v>
      </c>
      <c r="G291" s="77">
        <f t="shared" si="98"/>
        <v>2.3059539731586958E-2</v>
      </c>
      <c r="H291" s="76">
        <f t="shared" si="109"/>
        <v>85000</v>
      </c>
      <c r="I291" s="88">
        <f t="shared" si="116"/>
        <v>35000</v>
      </c>
      <c r="K291" s="58" t="s">
        <v>578</v>
      </c>
      <c r="L291" s="46">
        <v>14</v>
      </c>
      <c r="M291" s="46" t="s">
        <v>512</v>
      </c>
      <c r="N291" s="76">
        <f t="shared" si="110"/>
        <v>3357300</v>
      </c>
      <c r="O291" s="76">
        <f t="shared" si="111"/>
        <v>50000</v>
      </c>
      <c r="P291" s="76">
        <f t="shared" si="120"/>
        <v>50000</v>
      </c>
      <c r="Q291" s="77">
        <f t="shared" si="99"/>
        <v>1.4892919905876746E-2</v>
      </c>
      <c r="R291" s="76">
        <f t="shared" si="112"/>
        <v>90000</v>
      </c>
      <c r="S291" s="88">
        <f t="shared" si="117"/>
        <v>40000</v>
      </c>
      <c r="T291" s="54"/>
      <c r="U291" s="58" t="s">
        <v>578</v>
      </c>
      <c r="V291" s="46">
        <v>14</v>
      </c>
      <c r="W291" s="46" t="s">
        <v>512</v>
      </c>
      <c r="X291" s="76">
        <f t="shared" si="113"/>
        <v>3850000</v>
      </c>
      <c r="Y291" s="76">
        <f t="shared" si="114"/>
        <v>50000</v>
      </c>
      <c r="Z291" s="76">
        <f t="shared" si="121"/>
        <v>50000</v>
      </c>
      <c r="AA291" s="77">
        <f t="shared" si="100"/>
        <v>1.2987012987012988E-2</v>
      </c>
      <c r="AB291" s="76">
        <f t="shared" si="115"/>
        <v>92500</v>
      </c>
      <c r="AC291" s="88">
        <f t="shared" si="118"/>
        <v>42500</v>
      </c>
    </row>
    <row r="292" spans="1:29" s="55" customFormat="1" x14ac:dyDescent="0.4">
      <c r="A292" s="58" t="s">
        <v>578</v>
      </c>
      <c r="B292" s="46">
        <v>14</v>
      </c>
      <c r="C292" s="46" t="s">
        <v>513</v>
      </c>
      <c r="D292" s="76">
        <f t="shared" si="107"/>
        <v>2203300</v>
      </c>
      <c r="E292" s="76">
        <f t="shared" si="108"/>
        <v>50000</v>
      </c>
      <c r="F292" s="76">
        <f t="shared" si="119"/>
        <v>50000</v>
      </c>
      <c r="G292" s="77">
        <f t="shared" si="98"/>
        <v>2.2693232877955792E-2</v>
      </c>
      <c r="H292" s="76">
        <f t="shared" si="109"/>
        <v>85000</v>
      </c>
      <c r="I292" s="88">
        <f t="shared" si="116"/>
        <v>35000</v>
      </c>
      <c r="K292" s="58" t="s">
        <v>578</v>
      </c>
      <c r="L292" s="46">
        <v>14</v>
      </c>
      <c r="M292" s="46" t="s">
        <v>513</v>
      </c>
      <c r="N292" s="76">
        <f t="shared" si="110"/>
        <v>3397300</v>
      </c>
      <c r="O292" s="76">
        <f t="shared" si="111"/>
        <v>50000</v>
      </c>
      <c r="P292" s="76">
        <f t="shared" si="120"/>
        <v>50000</v>
      </c>
      <c r="Q292" s="77">
        <f t="shared" si="99"/>
        <v>1.4717569834868867E-2</v>
      </c>
      <c r="R292" s="76">
        <f t="shared" si="112"/>
        <v>90000</v>
      </c>
      <c r="S292" s="88">
        <f t="shared" si="117"/>
        <v>40000</v>
      </c>
      <c r="T292" s="54"/>
      <c r="U292" s="58" t="s">
        <v>578</v>
      </c>
      <c r="V292" s="46">
        <v>14</v>
      </c>
      <c r="W292" s="46" t="s">
        <v>513</v>
      </c>
      <c r="X292" s="76">
        <f t="shared" si="113"/>
        <v>3892500</v>
      </c>
      <c r="Y292" s="76">
        <f t="shared" si="114"/>
        <v>50000</v>
      </c>
      <c r="Z292" s="76">
        <f t="shared" si="121"/>
        <v>50000</v>
      </c>
      <c r="AA292" s="77">
        <f t="shared" si="100"/>
        <v>1.2845215157353885E-2</v>
      </c>
      <c r="AB292" s="76">
        <f t="shared" si="115"/>
        <v>92500</v>
      </c>
      <c r="AC292" s="88">
        <f t="shared" si="118"/>
        <v>42500</v>
      </c>
    </row>
    <row r="293" spans="1:29" s="55" customFormat="1" x14ac:dyDescent="0.4">
      <c r="A293" s="58" t="s">
        <v>578</v>
      </c>
      <c r="B293" s="46">
        <v>14</v>
      </c>
      <c r="C293" s="46" t="s">
        <v>514</v>
      </c>
      <c r="D293" s="76">
        <f t="shared" si="107"/>
        <v>2238300</v>
      </c>
      <c r="E293" s="76">
        <f t="shared" si="108"/>
        <v>50000</v>
      </c>
      <c r="F293" s="76">
        <f t="shared" si="119"/>
        <v>50000</v>
      </c>
      <c r="G293" s="77">
        <f t="shared" si="98"/>
        <v>2.2338381807621856E-2</v>
      </c>
      <c r="H293" s="76">
        <f t="shared" si="109"/>
        <v>85000</v>
      </c>
      <c r="I293" s="88">
        <f t="shared" si="116"/>
        <v>35000</v>
      </c>
      <c r="K293" s="58" t="s">
        <v>578</v>
      </c>
      <c r="L293" s="46">
        <v>14</v>
      </c>
      <c r="M293" s="46" t="s">
        <v>514</v>
      </c>
      <c r="N293" s="76">
        <f t="shared" si="110"/>
        <v>3437300</v>
      </c>
      <c r="O293" s="76">
        <f t="shared" si="111"/>
        <v>50000</v>
      </c>
      <c r="P293" s="76">
        <f t="shared" si="120"/>
        <v>50000</v>
      </c>
      <c r="Q293" s="77">
        <f t="shared" si="99"/>
        <v>1.4546300875687312E-2</v>
      </c>
      <c r="R293" s="76">
        <f t="shared" si="112"/>
        <v>90000</v>
      </c>
      <c r="S293" s="88">
        <f t="shared" si="117"/>
        <v>40000</v>
      </c>
      <c r="T293" s="54"/>
      <c r="U293" s="58" t="s">
        <v>578</v>
      </c>
      <c r="V293" s="46">
        <v>14</v>
      </c>
      <c r="W293" s="46" t="s">
        <v>514</v>
      </c>
      <c r="X293" s="76">
        <f t="shared" si="113"/>
        <v>3935000</v>
      </c>
      <c r="Y293" s="76">
        <f t="shared" si="114"/>
        <v>50000</v>
      </c>
      <c r="Z293" s="76">
        <f t="shared" si="121"/>
        <v>50000</v>
      </c>
      <c r="AA293" s="77">
        <f t="shared" si="100"/>
        <v>1.2706480304955527E-2</v>
      </c>
      <c r="AB293" s="76">
        <f t="shared" si="115"/>
        <v>92500</v>
      </c>
      <c r="AC293" s="88">
        <f t="shared" si="118"/>
        <v>42500</v>
      </c>
    </row>
    <row r="294" spans="1:29" s="55" customFormat="1" x14ac:dyDescent="0.4">
      <c r="A294" s="58" t="s">
        <v>578</v>
      </c>
      <c r="B294" s="46">
        <v>14</v>
      </c>
      <c r="C294" s="46" t="s">
        <v>515</v>
      </c>
      <c r="D294" s="76">
        <f t="shared" si="107"/>
        <v>2273300</v>
      </c>
      <c r="E294" s="76">
        <f t="shared" si="108"/>
        <v>50000</v>
      </c>
      <c r="F294" s="76">
        <f t="shared" si="119"/>
        <v>50000</v>
      </c>
      <c r="G294" s="77">
        <f t="shared" si="98"/>
        <v>2.1994457396736021E-2</v>
      </c>
      <c r="H294" s="76">
        <f t="shared" si="109"/>
        <v>85000</v>
      </c>
      <c r="I294" s="88">
        <f t="shared" si="116"/>
        <v>35000</v>
      </c>
      <c r="K294" s="58" t="s">
        <v>578</v>
      </c>
      <c r="L294" s="46">
        <v>14</v>
      </c>
      <c r="M294" s="46" t="s">
        <v>515</v>
      </c>
      <c r="N294" s="76">
        <f t="shared" si="110"/>
        <v>3477300</v>
      </c>
      <c r="O294" s="76">
        <f t="shared" si="111"/>
        <v>50000</v>
      </c>
      <c r="P294" s="76">
        <f t="shared" si="120"/>
        <v>50000</v>
      </c>
      <c r="Q294" s="77">
        <f t="shared" si="99"/>
        <v>1.4378972191067782E-2</v>
      </c>
      <c r="R294" s="76">
        <f t="shared" si="112"/>
        <v>90000</v>
      </c>
      <c r="S294" s="88">
        <f t="shared" si="117"/>
        <v>40000</v>
      </c>
      <c r="T294" s="54"/>
      <c r="U294" s="58" t="s">
        <v>578</v>
      </c>
      <c r="V294" s="46">
        <v>14</v>
      </c>
      <c r="W294" s="46" t="s">
        <v>515</v>
      </c>
      <c r="X294" s="76">
        <f t="shared" si="113"/>
        <v>3977500</v>
      </c>
      <c r="Y294" s="76">
        <f t="shared" si="114"/>
        <v>50000</v>
      </c>
      <c r="Z294" s="76">
        <f t="shared" si="121"/>
        <v>50000</v>
      </c>
      <c r="AA294" s="77">
        <f t="shared" si="100"/>
        <v>1.257071024512885E-2</v>
      </c>
      <c r="AB294" s="76">
        <f t="shared" si="115"/>
        <v>92500</v>
      </c>
      <c r="AC294" s="88">
        <f t="shared" si="118"/>
        <v>42500</v>
      </c>
    </row>
    <row r="295" spans="1:29" s="55" customFormat="1" x14ac:dyDescent="0.4">
      <c r="A295" s="58" t="s">
        <v>578</v>
      </c>
      <c r="B295" s="46">
        <v>14</v>
      </c>
      <c r="C295" s="46" t="s">
        <v>516</v>
      </c>
      <c r="D295" s="76">
        <f t="shared" si="107"/>
        <v>2308300</v>
      </c>
      <c r="E295" s="76">
        <f t="shared" si="108"/>
        <v>50000</v>
      </c>
      <c r="F295" s="76">
        <f t="shared" si="119"/>
        <v>50000</v>
      </c>
      <c r="G295" s="77">
        <f t="shared" si="98"/>
        <v>2.1660962613178531E-2</v>
      </c>
      <c r="H295" s="76">
        <f t="shared" si="109"/>
        <v>85000</v>
      </c>
      <c r="I295" s="88">
        <f t="shared" si="116"/>
        <v>35000</v>
      </c>
      <c r="K295" s="58" t="s">
        <v>578</v>
      </c>
      <c r="L295" s="46">
        <v>14</v>
      </c>
      <c r="M295" s="46" t="s">
        <v>516</v>
      </c>
      <c r="N295" s="76">
        <f t="shared" si="110"/>
        <v>3517300</v>
      </c>
      <c r="O295" s="76">
        <f t="shared" si="111"/>
        <v>50000</v>
      </c>
      <c r="P295" s="76">
        <f t="shared" si="120"/>
        <v>50000</v>
      </c>
      <c r="Q295" s="77">
        <f t="shared" si="99"/>
        <v>1.4215449350353964E-2</v>
      </c>
      <c r="R295" s="76">
        <f t="shared" si="112"/>
        <v>90000</v>
      </c>
      <c r="S295" s="88">
        <f t="shared" si="117"/>
        <v>40000</v>
      </c>
      <c r="T295" s="54"/>
      <c r="U295" s="58" t="s">
        <v>578</v>
      </c>
      <c r="V295" s="46">
        <v>14</v>
      </c>
      <c r="W295" s="46" t="s">
        <v>516</v>
      </c>
      <c r="X295" s="76">
        <f t="shared" si="113"/>
        <v>4020000</v>
      </c>
      <c r="Y295" s="76">
        <f t="shared" si="114"/>
        <v>50000</v>
      </c>
      <c r="Z295" s="76">
        <f t="shared" si="121"/>
        <v>50000</v>
      </c>
      <c r="AA295" s="77">
        <f t="shared" si="100"/>
        <v>1.2437810945273632E-2</v>
      </c>
      <c r="AB295" s="76">
        <f t="shared" si="115"/>
        <v>92500</v>
      </c>
      <c r="AC295" s="88">
        <f t="shared" si="118"/>
        <v>42500</v>
      </c>
    </row>
    <row r="296" spans="1:29" s="55" customFormat="1" x14ac:dyDescent="0.4">
      <c r="A296" s="58" t="s">
        <v>578</v>
      </c>
      <c r="B296" s="46">
        <v>14</v>
      </c>
      <c r="C296" s="46" t="s">
        <v>517</v>
      </c>
      <c r="D296" s="76">
        <f t="shared" si="107"/>
        <v>2343300</v>
      </c>
      <c r="E296" s="76">
        <f t="shared" si="108"/>
        <v>50000</v>
      </c>
      <c r="F296" s="76">
        <f t="shared" si="119"/>
        <v>50000</v>
      </c>
      <c r="G296" s="77">
        <f t="shared" si="98"/>
        <v>2.1337430119916356E-2</v>
      </c>
      <c r="H296" s="76">
        <f t="shared" si="109"/>
        <v>85000</v>
      </c>
      <c r="I296" s="88">
        <f t="shared" si="116"/>
        <v>35000</v>
      </c>
      <c r="K296" s="58" t="s">
        <v>578</v>
      </c>
      <c r="L296" s="46">
        <v>14</v>
      </c>
      <c r="M296" s="46" t="s">
        <v>517</v>
      </c>
      <c r="N296" s="76">
        <f t="shared" si="110"/>
        <v>3557300</v>
      </c>
      <c r="O296" s="76">
        <f t="shared" si="111"/>
        <v>50000</v>
      </c>
      <c r="P296" s="76">
        <f t="shared" si="120"/>
        <v>50000</v>
      </c>
      <c r="Q296" s="77">
        <f t="shared" si="99"/>
        <v>1.4055603969302562E-2</v>
      </c>
      <c r="R296" s="76">
        <f t="shared" si="112"/>
        <v>90000</v>
      </c>
      <c r="S296" s="88">
        <f t="shared" si="117"/>
        <v>40000</v>
      </c>
      <c r="T296" s="54"/>
      <c r="U296" s="58" t="s">
        <v>578</v>
      </c>
      <c r="V296" s="46">
        <v>14</v>
      </c>
      <c r="W296" s="46" t="s">
        <v>517</v>
      </c>
      <c r="X296" s="76">
        <f t="shared" si="113"/>
        <v>4062500</v>
      </c>
      <c r="Y296" s="76">
        <f t="shared" si="114"/>
        <v>50000</v>
      </c>
      <c r="Z296" s="76">
        <f t="shared" si="121"/>
        <v>50000</v>
      </c>
      <c r="AA296" s="77">
        <f t="shared" si="100"/>
        <v>1.2307692307692308E-2</v>
      </c>
      <c r="AB296" s="76">
        <f t="shared" si="115"/>
        <v>92500</v>
      </c>
      <c r="AC296" s="88">
        <f t="shared" si="118"/>
        <v>42500</v>
      </c>
    </row>
    <row r="297" spans="1:29" s="55" customFormat="1" x14ac:dyDescent="0.4">
      <c r="A297" s="58" t="s">
        <v>578</v>
      </c>
      <c r="B297" s="46">
        <v>14</v>
      </c>
      <c r="C297" s="46" t="s">
        <v>518</v>
      </c>
      <c r="D297" s="76">
        <f t="shared" si="107"/>
        <v>2378300</v>
      </c>
      <c r="E297" s="76">
        <f t="shared" si="108"/>
        <v>50000</v>
      </c>
      <c r="F297" s="76">
        <f t="shared" si="119"/>
        <v>50000</v>
      </c>
      <c r="G297" s="77">
        <f t="shared" si="98"/>
        <v>2.102342008998024E-2</v>
      </c>
      <c r="H297" s="76">
        <f t="shared" si="109"/>
        <v>85000</v>
      </c>
      <c r="I297" s="88">
        <f t="shared" si="116"/>
        <v>35000</v>
      </c>
      <c r="K297" s="58" t="s">
        <v>578</v>
      </c>
      <c r="L297" s="46">
        <v>14</v>
      </c>
      <c r="M297" s="46" t="s">
        <v>518</v>
      </c>
      <c r="N297" s="76">
        <f t="shared" si="110"/>
        <v>3597300</v>
      </c>
      <c r="O297" s="76">
        <f t="shared" si="111"/>
        <v>50000</v>
      </c>
      <c r="P297" s="76">
        <f t="shared" si="120"/>
        <v>50000</v>
      </c>
      <c r="Q297" s="77">
        <f t="shared" si="99"/>
        <v>1.3899313373919328E-2</v>
      </c>
      <c r="R297" s="76">
        <f t="shared" si="112"/>
        <v>90000</v>
      </c>
      <c r="S297" s="88">
        <f t="shared" si="117"/>
        <v>40000</v>
      </c>
      <c r="T297" s="54"/>
      <c r="U297" s="58" t="s">
        <v>578</v>
      </c>
      <c r="V297" s="46">
        <v>14</v>
      </c>
      <c r="W297" s="46" t="s">
        <v>518</v>
      </c>
      <c r="X297" s="76">
        <f t="shared" si="113"/>
        <v>4105000</v>
      </c>
      <c r="Y297" s="76">
        <f t="shared" si="114"/>
        <v>50000</v>
      </c>
      <c r="Z297" s="76">
        <f t="shared" si="121"/>
        <v>50000</v>
      </c>
      <c r="AA297" s="77">
        <f t="shared" si="100"/>
        <v>1.2180267965895249E-2</v>
      </c>
      <c r="AB297" s="76">
        <f t="shared" si="115"/>
        <v>92500</v>
      </c>
      <c r="AC297" s="88">
        <f t="shared" si="118"/>
        <v>42500</v>
      </c>
    </row>
    <row r="298" spans="1:29" s="55" customFormat="1" x14ac:dyDescent="0.4">
      <c r="A298" s="58" t="s">
        <v>578</v>
      </c>
      <c r="B298" s="46">
        <v>14</v>
      </c>
      <c r="C298" s="46" t="s">
        <v>519</v>
      </c>
      <c r="D298" s="76">
        <f t="shared" si="107"/>
        <v>2413300</v>
      </c>
      <c r="E298" s="76">
        <f t="shared" si="108"/>
        <v>50000</v>
      </c>
      <c r="F298" s="76">
        <f t="shared" si="119"/>
        <v>50000</v>
      </c>
      <c r="G298" s="77">
        <f t="shared" si="98"/>
        <v>2.0718518211577507E-2</v>
      </c>
      <c r="H298" s="76">
        <f t="shared" si="109"/>
        <v>85000</v>
      </c>
      <c r="I298" s="88">
        <f t="shared" si="116"/>
        <v>35000</v>
      </c>
      <c r="K298" s="58" t="s">
        <v>578</v>
      </c>
      <c r="L298" s="46">
        <v>14</v>
      </c>
      <c r="M298" s="46" t="s">
        <v>519</v>
      </c>
      <c r="N298" s="76">
        <f t="shared" si="110"/>
        <v>3637300</v>
      </c>
      <c r="O298" s="76">
        <f t="shared" si="111"/>
        <v>50000</v>
      </c>
      <c r="P298" s="76">
        <f t="shared" si="120"/>
        <v>50000</v>
      </c>
      <c r="Q298" s="77">
        <f t="shared" si="99"/>
        <v>1.3746460286476232E-2</v>
      </c>
      <c r="R298" s="76">
        <f t="shared" si="112"/>
        <v>90000</v>
      </c>
      <c r="S298" s="88">
        <f t="shared" si="117"/>
        <v>40000</v>
      </c>
      <c r="T298" s="54"/>
      <c r="U298" s="58" t="s">
        <v>578</v>
      </c>
      <c r="V298" s="46">
        <v>14</v>
      </c>
      <c r="W298" s="46" t="s">
        <v>519</v>
      </c>
      <c r="X298" s="76">
        <f t="shared" si="113"/>
        <v>4147500</v>
      </c>
      <c r="Y298" s="76">
        <f t="shared" si="114"/>
        <v>50000</v>
      </c>
      <c r="Z298" s="76">
        <f t="shared" si="121"/>
        <v>50000</v>
      </c>
      <c r="AA298" s="77">
        <f t="shared" si="100"/>
        <v>1.2055455093429777E-2</v>
      </c>
      <c r="AB298" s="76">
        <f t="shared" si="115"/>
        <v>92500</v>
      </c>
      <c r="AC298" s="88">
        <f t="shared" si="118"/>
        <v>42500</v>
      </c>
    </row>
    <row r="299" spans="1:29" s="55" customFormat="1" x14ac:dyDescent="0.4">
      <c r="A299" s="58" t="s">
        <v>578</v>
      </c>
      <c r="B299" s="46">
        <v>14</v>
      </c>
      <c r="C299" s="46" t="s">
        <v>520</v>
      </c>
      <c r="D299" s="76">
        <f t="shared" si="107"/>
        <v>2448300</v>
      </c>
      <c r="E299" s="76">
        <f t="shared" si="108"/>
        <v>50000</v>
      </c>
      <c r="F299" s="76">
        <f t="shared" si="119"/>
        <v>50000</v>
      </c>
      <c r="G299" s="77">
        <f t="shared" si="98"/>
        <v>2.0422333864314014E-2</v>
      </c>
      <c r="H299" s="76">
        <f t="shared" si="109"/>
        <v>85000</v>
      </c>
      <c r="I299" s="88">
        <f t="shared" si="116"/>
        <v>35000</v>
      </c>
      <c r="K299" s="58" t="s">
        <v>578</v>
      </c>
      <c r="L299" s="46">
        <v>14</v>
      </c>
      <c r="M299" s="46" t="s">
        <v>520</v>
      </c>
      <c r="N299" s="76">
        <f t="shared" si="110"/>
        <v>3677300</v>
      </c>
      <c r="O299" s="76">
        <f t="shared" si="111"/>
        <v>50000</v>
      </c>
      <c r="P299" s="76">
        <f t="shared" si="120"/>
        <v>50000</v>
      </c>
      <c r="Q299" s="77">
        <f t="shared" si="99"/>
        <v>1.3596932532020775E-2</v>
      </c>
      <c r="R299" s="76">
        <f t="shared" si="112"/>
        <v>90000</v>
      </c>
      <c r="S299" s="88">
        <f t="shared" si="117"/>
        <v>40000</v>
      </c>
      <c r="T299" s="54"/>
      <c r="U299" s="58" t="s">
        <v>578</v>
      </c>
      <c r="V299" s="46">
        <v>14</v>
      </c>
      <c r="W299" s="46" t="s">
        <v>520</v>
      </c>
      <c r="X299" s="76">
        <f t="shared" si="113"/>
        <v>4190000</v>
      </c>
      <c r="Y299" s="76">
        <f t="shared" si="114"/>
        <v>50000</v>
      </c>
      <c r="Z299" s="76">
        <f t="shared" si="121"/>
        <v>50000</v>
      </c>
      <c r="AA299" s="77">
        <f t="shared" si="100"/>
        <v>1.1933174224343675E-2</v>
      </c>
      <c r="AB299" s="76">
        <f t="shared" si="115"/>
        <v>92500</v>
      </c>
      <c r="AC299" s="88">
        <f t="shared" si="118"/>
        <v>42500</v>
      </c>
    </row>
    <row r="300" spans="1:29" s="55" customFormat="1" x14ac:dyDescent="0.4">
      <c r="A300" s="58" t="s">
        <v>578</v>
      </c>
      <c r="B300" s="46">
        <v>14</v>
      </c>
      <c r="C300" s="46" t="s">
        <v>521</v>
      </c>
      <c r="D300" s="76">
        <f t="shared" si="107"/>
        <v>2483300</v>
      </c>
      <c r="E300" s="76">
        <f t="shared" si="108"/>
        <v>50000</v>
      </c>
      <c r="F300" s="76">
        <f t="shared" si="119"/>
        <v>50000</v>
      </c>
      <c r="G300" s="77">
        <f t="shared" si="98"/>
        <v>2.0134498449643618E-2</v>
      </c>
      <c r="H300" s="76">
        <f t="shared" si="109"/>
        <v>85000</v>
      </c>
      <c r="I300" s="88">
        <f t="shared" si="116"/>
        <v>35000</v>
      </c>
      <c r="K300" s="58" t="s">
        <v>578</v>
      </c>
      <c r="L300" s="46">
        <v>14</v>
      </c>
      <c r="M300" s="46" t="s">
        <v>521</v>
      </c>
      <c r="N300" s="76">
        <f t="shared" si="110"/>
        <v>3717300</v>
      </c>
      <c r="O300" s="76">
        <f t="shared" si="111"/>
        <v>50000</v>
      </c>
      <c r="P300" s="76">
        <f t="shared" si="120"/>
        <v>50000</v>
      </c>
      <c r="Q300" s="77">
        <f t="shared" si="99"/>
        <v>1.3450622763833965E-2</v>
      </c>
      <c r="R300" s="76">
        <f t="shared" si="112"/>
        <v>90000</v>
      </c>
      <c r="S300" s="88">
        <f t="shared" si="117"/>
        <v>40000</v>
      </c>
      <c r="T300" s="54"/>
      <c r="U300" s="58" t="s">
        <v>578</v>
      </c>
      <c r="V300" s="46">
        <v>14</v>
      </c>
      <c r="W300" s="46" t="s">
        <v>521</v>
      </c>
      <c r="X300" s="76">
        <f t="shared" si="113"/>
        <v>4232500</v>
      </c>
      <c r="Y300" s="76">
        <f t="shared" si="114"/>
        <v>50000</v>
      </c>
      <c r="Z300" s="76">
        <f t="shared" si="121"/>
        <v>50000</v>
      </c>
      <c r="AA300" s="77">
        <f t="shared" si="100"/>
        <v>1.1813349084465446E-2</v>
      </c>
      <c r="AB300" s="76">
        <f t="shared" si="115"/>
        <v>92500</v>
      </c>
      <c r="AC300" s="88">
        <f t="shared" si="118"/>
        <v>42500</v>
      </c>
    </row>
    <row r="301" spans="1:29" s="55" customFormat="1" x14ac:dyDescent="0.4">
      <c r="A301" s="58" t="s">
        <v>578</v>
      </c>
      <c r="B301" s="46">
        <v>14</v>
      </c>
      <c r="C301" s="46" t="s">
        <v>522</v>
      </c>
      <c r="D301" s="76">
        <f t="shared" si="107"/>
        <v>2518300</v>
      </c>
      <c r="E301" s="76">
        <f t="shared" si="108"/>
        <v>50000</v>
      </c>
      <c r="F301" s="76">
        <f t="shared" si="119"/>
        <v>50000</v>
      </c>
      <c r="G301" s="77">
        <f t="shared" si="98"/>
        <v>1.9854663860540842E-2</v>
      </c>
      <c r="H301" s="76">
        <f t="shared" si="109"/>
        <v>85000</v>
      </c>
      <c r="I301" s="88">
        <f t="shared" si="116"/>
        <v>35000</v>
      </c>
      <c r="K301" s="58" t="s">
        <v>578</v>
      </c>
      <c r="L301" s="46">
        <v>14</v>
      </c>
      <c r="M301" s="46" t="s">
        <v>522</v>
      </c>
      <c r="N301" s="76">
        <f t="shared" si="110"/>
        <v>3757300</v>
      </c>
      <c r="O301" s="76">
        <f t="shared" si="111"/>
        <v>50000</v>
      </c>
      <c r="P301" s="76">
        <f t="shared" si="120"/>
        <v>50000</v>
      </c>
      <c r="Q301" s="77">
        <f t="shared" si="99"/>
        <v>1.3307428206424827E-2</v>
      </c>
      <c r="R301" s="76">
        <f t="shared" si="112"/>
        <v>90000</v>
      </c>
      <c r="S301" s="88">
        <f t="shared" si="117"/>
        <v>40000</v>
      </c>
      <c r="T301" s="54"/>
      <c r="U301" s="58" t="s">
        <v>578</v>
      </c>
      <c r="V301" s="46">
        <v>14</v>
      </c>
      <c r="W301" s="46" t="s">
        <v>522</v>
      </c>
      <c r="X301" s="76">
        <f t="shared" si="113"/>
        <v>4275000</v>
      </c>
      <c r="Y301" s="76">
        <f t="shared" si="114"/>
        <v>50000</v>
      </c>
      <c r="Z301" s="76">
        <f t="shared" si="121"/>
        <v>50000</v>
      </c>
      <c r="AA301" s="77">
        <f t="shared" si="100"/>
        <v>1.1695906432748537E-2</v>
      </c>
      <c r="AB301" s="76">
        <f t="shared" si="115"/>
        <v>92500</v>
      </c>
      <c r="AC301" s="88">
        <f t="shared" si="118"/>
        <v>42500</v>
      </c>
    </row>
    <row r="302" spans="1:29" s="55" customFormat="1" x14ac:dyDescent="0.4">
      <c r="A302" s="58" t="s">
        <v>578</v>
      </c>
      <c r="B302" s="46">
        <v>14</v>
      </c>
      <c r="C302" s="46" t="s">
        <v>523</v>
      </c>
      <c r="D302" s="76">
        <f t="shared" si="107"/>
        <v>2553300</v>
      </c>
      <c r="E302" s="76">
        <f t="shared" si="108"/>
        <v>50000</v>
      </c>
      <c r="F302" s="76">
        <f t="shared" si="119"/>
        <v>50000</v>
      </c>
      <c r="G302" s="77">
        <f t="shared" si="98"/>
        <v>1.9582501077037559E-2</v>
      </c>
      <c r="H302" s="76">
        <f t="shared" si="109"/>
        <v>85000</v>
      </c>
      <c r="I302" s="88">
        <f t="shared" si="116"/>
        <v>35000</v>
      </c>
      <c r="K302" s="58" t="s">
        <v>578</v>
      </c>
      <c r="L302" s="46">
        <v>14</v>
      </c>
      <c r="M302" s="46" t="s">
        <v>523</v>
      </c>
      <c r="N302" s="76">
        <f t="shared" si="110"/>
        <v>3797300</v>
      </c>
      <c r="O302" s="76">
        <f t="shared" si="111"/>
        <v>50000</v>
      </c>
      <c r="P302" s="76">
        <f t="shared" si="120"/>
        <v>50000</v>
      </c>
      <c r="Q302" s="77">
        <f t="shared" si="99"/>
        <v>1.3167250414768388E-2</v>
      </c>
      <c r="R302" s="76">
        <f t="shared" si="112"/>
        <v>90000</v>
      </c>
      <c r="S302" s="88">
        <f t="shared" si="117"/>
        <v>40000</v>
      </c>
      <c r="T302" s="54"/>
      <c r="U302" s="58" t="s">
        <v>578</v>
      </c>
      <c r="V302" s="46">
        <v>14</v>
      </c>
      <c r="W302" s="46" t="s">
        <v>523</v>
      </c>
      <c r="X302" s="76">
        <f t="shared" si="113"/>
        <v>4317500</v>
      </c>
      <c r="Y302" s="76">
        <f t="shared" si="114"/>
        <v>50000</v>
      </c>
      <c r="Z302" s="76">
        <f t="shared" si="121"/>
        <v>50000</v>
      </c>
      <c r="AA302" s="77">
        <f t="shared" si="100"/>
        <v>1.1580775911986103E-2</v>
      </c>
      <c r="AB302" s="76">
        <f t="shared" si="115"/>
        <v>92500</v>
      </c>
      <c r="AC302" s="88">
        <f t="shared" si="118"/>
        <v>42500</v>
      </c>
    </row>
    <row r="303" spans="1:29" s="55" customFormat="1" x14ac:dyDescent="0.4">
      <c r="A303" s="58" t="s">
        <v>578</v>
      </c>
      <c r="B303" s="46">
        <v>14</v>
      </c>
      <c r="C303" s="46" t="s">
        <v>524</v>
      </c>
      <c r="D303" s="76">
        <f t="shared" si="107"/>
        <v>2588300</v>
      </c>
      <c r="E303" s="76">
        <f t="shared" si="108"/>
        <v>50000</v>
      </c>
      <c r="F303" s="76">
        <f t="shared" si="119"/>
        <v>50000</v>
      </c>
      <c r="G303" s="77">
        <f t="shared" si="98"/>
        <v>1.9317698875709926E-2</v>
      </c>
      <c r="H303" s="76">
        <f t="shared" si="109"/>
        <v>85000</v>
      </c>
      <c r="I303" s="88">
        <f t="shared" si="116"/>
        <v>35000</v>
      </c>
      <c r="K303" s="58" t="s">
        <v>578</v>
      </c>
      <c r="L303" s="46">
        <v>14</v>
      </c>
      <c r="M303" s="46" t="s">
        <v>524</v>
      </c>
      <c r="N303" s="76">
        <f t="shared" si="110"/>
        <v>3837300</v>
      </c>
      <c r="O303" s="76">
        <f t="shared" si="111"/>
        <v>50000</v>
      </c>
      <c r="P303" s="76">
        <f t="shared" si="120"/>
        <v>50000</v>
      </c>
      <c r="Q303" s="77">
        <f t="shared" si="99"/>
        <v>1.3029995048601882E-2</v>
      </c>
      <c r="R303" s="76">
        <f t="shared" si="112"/>
        <v>90000</v>
      </c>
      <c r="S303" s="88">
        <f t="shared" si="117"/>
        <v>40000</v>
      </c>
      <c r="T303" s="54"/>
      <c r="U303" s="58" t="s">
        <v>578</v>
      </c>
      <c r="V303" s="46">
        <v>14</v>
      </c>
      <c r="W303" s="46" t="s">
        <v>524</v>
      </c>
      <c r="X303" s="76">
        <f t="shared" si="113"/>
        <v>4360000</v>
      </c>
      <c r="Y303" s="76">
        <f t="shared" si="114"/>
        <v>50000</v>
      </c>
      <c r="Z303" s="76">
        <f t="shared" si="121"/>
        <v>50000</v>
      </c>
      <c r="AA303" s="77">
        <f t="shared" si="100"/>
        <v>1.1467889908256881E-2</v>
      </c>
      <c r="AB303" s="76">
        <f t="shared" si="115"/>
        <v>92500</v>
      </c>
      <c r="AC303" s="88">
        <f t="shared" si="118"/>
        <v>42500</v>
      </c>
    </row>
    <row r="304" spans="1:29" s="55" customFormat="1" x14ac:dyDescent="0.4">
      <c r="A304" s="58" t="s">
        <v>578</v>
      </c>
      <c r="B304" s="46">
        <v>14</v>
      </c>
      <c r="C304" s="46" t="s">
        <v>525</v>
      </c>
      <c r="D304" s="76">
        <f t="shared" si="107"/>
        <v>2623300</v>
      </c>
      <c r="E304" s="76">
        <f t="shared" si="108"/>
        <v>50000</v>
      </c>
      <c r="F304" s="76">
        <f t="shared" si="119"/>
        <v>50000</v>
      </c>
      <c r="G304" s="77">
        <f t="shared" si="98"/>
        <v>1.905996264247322E-2</v>
      </c>
      <c r="H304" s="76">
        <f t="shared" si="109"/>
        <v>85000</v>
      </c>
      <c r="I304" s="88">
        <f t="shared" si="116"/>
        <v>35000</v>
      </c>
      <c r="K304" s="58" t="s">
        <v>578</v>
      </c>
      <c r="L304" s="46">
        <v>14</v>
      </c>
      <c r="M304" s="46" t="s">
        <v>525</v>
      </c>
      <c r="N304" s="76">
        <f t="shared" si="110"/>
        <v>3877300</v>
      </c>
      <c r="O304" s="76">
        <f t="shared" si="111"/>
        <v>50000</v>
      </c>
      <c r="P304" s="76">
        <f t="shared" si="120"/>
        <v>50000</v>
      </c>
      <c r="Q304" s="77">
        <f t="shared" si="99"/>
        <v>1.2895571660691718E-2</v>
      </c>
      <c r="R304" s="76">
        <f t="shared" si="112"/>
        <v>90000</v>
      </c>
      <c r="S304" s="88">
        <f t="shared" si="117"/>
        <v>40000</v>
      </c>
      <c r="T304" s="54"/>
      <c r="U304" s="58" t="s">
        <v>578</v>
      </c>
      <c r="V304" s="46">
        <v>14</v>
      </c>
      <c r="W304" s="46" t="s">
        <v>525</v>
      </c>
      <c r="X304" s="76">
        <f t="shared" si="113"/>
        <v>4402500</v>
      </c>
      <c r="Y304" s="76">
        <f t="shared" si="114"/>
        <v>50000</v>
      </c>
      <c r="Z304" s="76">
        <f t="shared" si="121"/>
        <v>50000</v>
      </c>
      <c r="AA304" s="77">
        <f t="shared" si="100"/>
        <v>1.1357183418512209E-2</v>
      </c>
      <c r="AB304" s="76">
        <f t="shared" si="115"/>
        <v>92500</v>
      </c>
      <c r="AC304" s="88">
        <f t="shared" si="118"/>
        <v>42500</v>
      </c>
    </row>
    <row r="305" spans="1:29" s="55" customFormat="1" x14ac:dyDescent="0.4">
      <c r="A305" s="58" t="s">
        <v>578</v>
      </c>
      <c r="B305" s="46">
        <v>14</v>
      </c>
      <c r="C305" s="46" t="s">
        <v>526</v>
      </c>
      <c r="D305" s="76">
        <f t="shared" si="107"/>
        <v>2658300</v>
      </c>
      <c r="E305" s="76">
        <f t="shared" si="108"/>
        <v>50000</v>
      </c>
      <c r="F305" s="76">
        <f t="shared" si="119"/>
        <v>50000</v>
      </c>
      <c r="G305" s="77">
        <f t="shared" si="98"/>
        <v>1.8809013279163376E-2</v>
      </c>
      <c r="H305" s="76">
        <f t="shared" si="109"/>
        <v>85000</v>
      </c>
      <c r="I305" s="88">
        <f t="shared" si="116"/>
        <v>35000</v>
      </c>
      <c r="K305" s="58" t="s">
        <v>578</v>
      </c>
      <c r="L305" s="46">
        <v>14</v>
      </c>
      <c r="M305" s="46" t="s">
        <v>526</v>
      </c>
      <c r="N305" s="76">
        <f t="shared" si="110"/>
        <v>3917300</v>
      </c>
      <c r="O305" s="76">
        <f t="shared" si="111"/>
        <v>50000</v>
      </c>
      <c r="P305" s="76">
        <f t="shared" si="120"/>
        <v>50000</v>
      </c>
      <c r="Q305" s="77">
        <f t="shared" si="99"/>
        <v>1.2763893498072653E-2</v>
      </c>
      <c r="R305" s="76">
        <f t="shared" si="112"/>
        <v>90000</v>
      </c>
      <c r="S305" s="88">
        <f t="shared" si="117"/>
        <v>40000</v>
      </c>
      <c r="T305" s="54"/>
      <c r="U305" s="58" t="s">
        <v>578</v>
      </c>
      <c r="V305" s="46">
        <v>14</v>
      </c>
      <c r="W305" s="46" t="s">
        <v>526</v>
      </c>
      <c r="X305" s="76">
        <f t="shared" si="113"/>
        <v>4445000</v>
      </c>
      <c r="Y305" s="76">
        <f t="shared" si="114"/>
        <v>50000</v>
      </c>
      <c r="Z305" s="76">
        <f t="shared" si="121"/>
        <v>50000</v>
      </c>
      <c r="AA305" s="77">
        <f t="shared" si="100"/>
        <v>1.1248593925759279E-2</v>
      </c>
      <c r="AB305" s="76">
        <f t="shared" si="115"/>
        <v>92500</v>
      </c>
      <c r="AC305" s="88">
        <f t="shared" si="118"/>
        <v>42500</v>
      </c>
    </row>
    <row r="306" spans="1:29" s="55" customFormat="1" x14ac:dyDescent="0.4">
      <c r="A306" s="58" t="s">
        <v>578</v>
      </c>
      <c r="B306" s="46">
        <v>14</v>
      </c>
      <c r="C306" s="46" t="s">
        <v>527</v>
      </c>
      <c r="D306" s="76">
        <f t="shared" si="107"/>
        <v>2693300</v>
      </c>
      <c r="E306" s="76">
        <f t="shared" si="108"/>
        <v>50000</v>
      </c>
      <c r="F306" s="76">
        <f t="shared" si="119"/>
        <v>50000</v>
      </c>
      <c r="G306" s="77">
        <f t="shared" si="98"/>
        <v>1.8564586195373704E-2</v>
      </c>
      <c r="H306" s="76">
        <f t="shared" si="109"/>
        <v>85000</v>
      </c>
      <c r="I306" s="88">
        <f t="shared" si="116"/>
        <v>35000</v>
      </c>
      <c r="K306" s="58" t="s">
        <v>578</v>
      </c>
      <c r="L306" s="46">
        <v>14</v>
      </c>
      <c r="M306" s="46" t="s">
        <v>527</v>
      </c>
      <c r="N306" s="76">
        <f t="shared" si="110"/>
        <v>3957300</v>
      </c>
      <c r="O306" s="76">
        <f t="shared" si="111"/>
        <v>50000</v>
      </c>
      <c r="P306" s="76">
        <f t="shared" si="120"/>
        <v>50000</v>
      </c>
      <c r="Q306" s="77">
        <f t="shared" si="99"/>
        <v>1.2634877315341268E-2</v>
      </c>
      <c r="R306" s="76">
        <f t="shared" si="112"/>
        <v>90000</v>
      </c>
      <c r="S306" s="88">
        <f t="shared" si="117"/>
        <v>40000</v>
      </c>
      <c r="T306" s="54"/>
      <c r="U306" s="58" t="s">
        <v>578</v>
      </c>
      <c r="V306" s="46">
        <v>14</v>
      </c>
      <c r="W306" s="46" t="s">
        <v>527</v>
      </c>
      <c r="X306" s="76">
        <f t="shared" si="113"/>
        <v>4487500</v>
      </c>
      <c r="Y306" s="76">
        <f t="shared" si="114"/>
        <v>50000</v>
      </c>
      <c r="Z306" s="76">
        <f t="shared" si="121"/>
        <v>50000</v>
      </c>
      <c r="AA306" s="77">
        <f t="shared" si="100"/>
        <v>1.1142061281337047E-2</v>
      </c>
      <c r="AB306" s="76">
        <f t="shared" si="115"/>
        <v>92500</v>
      </c>
      <c r="AC306" s="88">
        <f t="shared" si="118"/>
        <v>42500</v>
      </c>
    </row>
    <row r="307" spans="1:29" s="55" customFormat="1" x14ac:dyDescent="0.4">
      <c r="A307" s="58" t="s">
        <v>578</v>
      </c>
      <c r="B307" s="46">
        <v>14</v>
      </c>
      <c r="C307" s="46" t="s">
        <v>528</v>
      </c>
      <c r="D307" s="76">
        <f t="shared" si="107"/>
        <v>2728300</v>
      </c>
      <c r="E307" s="76">
        <f t="shared" si="108"/>
        <v>50000</v>
      </c>
      <c r="F307" s="76">
        <f t="shared" si="119"/>
        <v>50000</v>
      </c>
      <c r="G307" s="77">
        <f t="shared" si="98"/>
        <v>1.8326430377890994E-2</v>
      </c>
      <c r="H307" s="76">
        <f t="shared" si="109"/>
        <v>85000</v>
      </c>
      <c r="I307" s="88">
        <f t="shared" si="116"/>
        <v>35000</v>
      </c>
      <c r="K307" s="58" t="s">
        <v>578</v>
      </c>
      <c r="L307" s="46">
        <v>14</v>
      </c>
      <c r="M307" s="46" t="s">
        <v>528</v>
      </c>
      <c r="N307" s="76">
        <f t="shared" si="110"/>
        <v>3997300</v>
      </c>
      <c r="O307" s="76">
        <f t="shared" si="111"/>
        <v>50000</v>
      </c>
      <c r="P307" s="76">
        <f t="shared" si="120"/>
        <v>50000</v>
      </c>
      <c r="Q307" s="77">
        <f t="shared" si="99"/>
        <v>1.2508443199159433E-2</v>
      </c>
      <c r="R307" s="76">
        <f t="shared" si="112"/>
        <v>90000</v>
      </c>
      <c r="S307" s="88">
        <f t="shared" si="117"/>
        <v>40000</v>
      </c>
      <c r="T307" s="54"/>
      <c r="U307" s="58" t="s">
        <v>578</v>
      </c>
      <c r="V307" s="46">
        <v>14</v>
      </c>
      <c r="W307" s="46" t="s">
        <v>528</v>
      </c>
      <c r="X307" s="76">
        <f t="shared" si="113"/>
        <v>4530000</v>
      </c>
      <c r="Y307" s="76">
        <f t="shared" si="114"/>
        <v>50000</v>
      </c>
      <c r="Z307" s="76">
        <f t="shared" si="121"/>
        <v>50000</v>
      </c>
      <c r="AA307" s="77">
        <f t="shared" si="100"/>
        <v>1.1037527593818985E-2</v>
      </c>
      <c r="AB307" s="76">
        <f t="shared" si="115"/>
        <v>92500</v>
      </c>
      <c r="AC307" s="88">
        <f t="shared" si="118"/>
        <v>42500</v>
      </c>
    </row>
    <row r="308" spans="1:29" s="55" customFormat="1" x14ac:dyDescent="0.4">
      <c r="A308" s="89" t="s">
        <v>578</v>
      </c>
      <c r="B308" s="78">
        <v>14</v>
      </c>
      <c r="C308" s="78" t="s">
        <v>529</v>
      </c>
      <c r="D308" s="79">
        <f t="shared" si="107"/>
        <v>2763300</v>
      </c>
      <c r="E308" s="79">
        <f t="shared" si="108"/>
        <v>50000</v>
      </c>
      <c r="F308" s="79">
        <f t="shared" si="119"/>
        <v>50000</v>
      </c>
      <c r="G308" s="80">
        <f t="shared" si="98"/>
        <v>1.8094307530850794E-2</v>
      </c>
      <c r="H308" s="79">
        <f t="shared" si="109"/>
        <v>85000</v>
      </c>
      <c r="I308" s="90">
        <f t="shared" si="116"/>
        <v>35000</v>
      </c>
      <c r="K308" s="89" t="s">
        <v>578</v>
      </c>
      <c r="L308" s="78">
        <v>14</v>
      </c>
      <c r="M308" s="78" t="s">
        <v>529</v>
      </c>
      <c r="N308" s="79">
        <f t="shared" si="110"/>
        <v>4037300</v>
      </c>
      <c r="O308" s="79">
        <f t="shared" si="111"/>
        <v>50000</v>
      </c>
      <c r="P308" s="79">
        <f t="shared" si="120"/>
        <v>50000</v>
      </c>
      <c r="Q308" s="80">
        <f t="shared" si="99"/>
        <v>1.2384514403190251E-2</v>
      </c>
      <c r="R308" s="79">
        <f t="shared" si="112"/>
        <v>90000</v>
      </c>
      <c r="S308" s="90">
        <f t="shared" si="117"/>
        <v>40000</v>
      </c>
      <c r="T308" s="54"/>
      <c r="U308" s="89" t="s">
        <v>578</v>
      </c>
      <c r="V308" s="78">
        <v>14</v>
      </c>
      <c r="W308" s="78" t="s">
        <v>529</v>
      </c>
      <c r="X308" s="79">
        <f t="shared" si="113"/>
        <v>4572500</v>
      </c>
      <c r="Y308" s="79">
        <f t="shared" si="114"/>
        <v>50000</v>
      </c>
      <c r="Z308" s="79">
        <f t="shared" si="121"/>
        <v>50000</v>
      </c>
      <c r="AA308" s="80">
        <f t="shared" si="100"/>
        <v>1.0934937124111536E-2</v>
      </c>
      <c r="AB308" s="79">
        <f t="shared" si="115"/>
        <v>92500</v>
      </c>
      <c r="AC308" s="90">
        <f t="shared" si="118"/>
        <v>42500</v>
      </c>
    </row>
    <row r="309" spans="1:29" s="55" customFormat="1" x14ac:dyDescent="0.4">
      <c r="A309" s="58" t="s">
        <v>578</v>
      </c>
      <c r="B309" s="46">
        <v>15</v>
      </c>
      <c r="C309" s="46" t="s">
        <v>530</v>
      </c>
      <c r="D309" s="76">
        <f t="shared" si="107"/>
        <v>2798300</v>
      </c>
      <c r="E309" s="76">
        <f t="shared" si="108"/>
        <v>50000</v>
      </c>
      <c r="F309" s="76">
        <f t="shared" si="119"/>
        <v>50000</v>
      </c>
      <c r="G309" s="77">
        <f t="shared" si="98"/>
        <v>1.7867991280420256E-2</v>
      </c>
      <c r="H309" s="76">
        <f t="shared" si="109"/>
        <v>85000</v>
      </c>
      <c r="I309" s="88">
        <f t="shared" si="116"/>
        <v>35000</v>
      </c>
      <c r="K309" s="58" t="s">
        <v>578</v>
      </c>
      <c r="L309" s="46">
        <v>15</v>
      </c>
      <c r="M309" s="46" t="s">
        <v>530</v>
      </c>
      <c r="N309" s="76">
        <f t="shared" si="110"/>
        <v>4077300</v>
      </c>
      <c r="O309" s="76">
        <f t="shared" si="111"/>
        <v>50000</v>
      </c>
      <c r="P309" s="76">
        <f t="shared" si="120"/>
        <v>50000</v>
      </c>
      <c r="Q309" s="77">
        <f t="shared" si="99"/>
        <v>1.2263017192750103E-2</v>
      </c>
      <c r="R309" s="76">
        <f t="shared" si="112"/>
        <v>90000</v>
      </c>
      <c r="S309" s="88">
        <f t="shared" si="117"/>
        <v>40000</v>
      </c>
      <c r="T309" s="54"/>
      <c r="U309" s="58" t="s">
        <v>578</v>
      </c>
      <c r="V309" s="46">
        <v>15</v>
      </c>
      <c r="W309" s="46" t="s">
        <v>530</v>
      </c>
      <c r="X309" s="76">
        <f t="shared" si="113"/>
        <v>4615000</v>
      </c>
      <c r="Y309" s="76">
        <f t="shared" si="114"/>
        <v>50000</v>
      </c>
      <c r="Z309" s="76">
        <f t="shared" si="121"/>
        <v>50000</v>
      </c>
      <c r="AA309" s="77">
        <f t="shared" si="100"/>
        <v>1.0834236186348862E-2</v>
      </c>
      <c r="AB309" s="76">
        <f t="shared" si="115"/>
        <v>92500</v>
      </c>
      <c r="AC309" s="88">
        <f t="shared" si="118"/>
        <v>42500</v>
      </c>
    </row>
    <row r="310" spans="1:29" s="55" customFormat="1" x14ac:dyDescent="0.4">
      <c r="A310" s="58" t="s">
        <v>578</v>
      </c>
      <c r="B310" s="46">
        <v>15</v>
      </c>
      <c r="C310" s="46" t="s">
        <v>531</v>
      </c>
      <c r="D310" s="76">
        <f t="shared" si="107"/>
        <v>2833300</v>
      </c>
      <c r="E310" s="76">
        <f t="shared" si="108"/>
        <v>50000</v>
      </c>
      <c r="F310" s="76">
        <f t="shared" si="119"/>
        <v>50000</v>
      </c>
      <c r="G310" s="77">
        <f t="shared" si="98"/>
        <v>1.7647266438428687E-2</v>
      </c>
      <c r="H310" s="76">
        <f t="shared" si="109"/>
        <v>85000</v>
      </c>
      <c r="I310" s="88">
        <f t="shared" si="116"/>
        <v>35000</v>
      </c>
      <c r="K310" s="58" t="s">
        <v>578</v>
      </c>
      <c r="L310" s="46">
        <v>15</v>
      </c>
      <c r="M310" s="46" t="s">
        <v>531</v>
      </c>
      <c r="N310" s="76">
        <f t="shared" si="110"/>
        <v>4117300</v>
      </c>
      <c r="O310" s="76">
        <f t="shared" si="111"/>
        <v>50000</v>
      </c>
      <c r="P310" s="76">
        <f t="shared" si="120"/>
        <v>50000</v>
      </c>
      <c r="Q310" s="77">
        <f t="shared" si="99"/>
        <v>1.2143880698516019E-2</v>
      </c>
      <c r="R310" s="76">
        <f t="shared" si="112"/>
        <v>90000</v>
      </c>
      <c r="S310" s="88">
        <f t="shared" si="117"/>
        <v>40000</v>
      </c>
      <c r="T310" s="54"/>
      <c r="U310" s="58" t="s">
        <v>578</v>
      </c>
      <c r="V310" s="46">
        <v>15</v>
      </c>
      <c r="W310" s="46" t="s">
        <v>531</v>
      </c>
      <c r="X310" s="76">
        <f t="shared" si="113"/>
        <v>4657500</v>
      </c>
      <c r="Y310" s="76">
        <f t="shared" si="114"/>
        <v>50000</v>
      </c>
      <c r="Z310" s="76">
        <f t="shared" si="121"/>
        <v>50000</v>
      </c>
      <c r="AA310" s="77">
        <f t="shared" si="100"/>
        <v>1.0735373054213635E-2</v>
      </c>
      <c r="AB310" s="76">
        <f t="shared" si="115"/>
        <v>92500</v>
      </c>
      <c r="AC310" s="88">
        <f t="shared" si="118"/>
        <v>42500</v>
      </c>
    </row>
    <row r="311" spans="1:29" s="55" customFormat="1" x14ac:dyDescent="0.4">
      <c r="A311" s="58" t="s">
        <v>578</v>
      </c>
      <c r="B311" s="46">
        <v>15</v>
      </c>
      <c r="C311" s="46" t="s">
        <v>532</v>
      </c>
      <c r="D311" s="76">
        <f t="shared" si="107"/>
        <v>2868300</v>
      </c>
      <c r="E311" s="76">
        <f t="shared" si="108"/>
        <v>50000</v>
      </c>
      <c r="F311" s="76">
        <f t="shared" si="119"/>
        <v>50000</v>
      </c>
      <c r="G311" s="77">
        <f t="shared" si="98"/>
        <v>1.743192831991075E-2</v>
      </c>
      <c r="H311" s="76">
        <f t="shared" si="109"/>
        <v>85000</v>
      </c>
      <c r="I311" s="88">
        <f t="shared" si="116"/>
        <v>35000</v>
      </c>
      <c r="K311" s="58" t="s">
        <v>578</v>
      </c>
      <c r="L311" s="46">
        <v>15</v>
      </c>
      <c r="M311" s="46" t="s">
        <v>532</v>
      </c>
      <c r="N311" s="76">
        <f t="shared" si="110"/>
        <v>4157300</v>
      </c>
      <c r="O311" s="76">
        <f t="shared" si="111"/>
        <v>50000</v>
      </c>
      <c r="P311" s="76">
        <f t="shared" si="120"/>
        <v>50000</v>
      </c>
      <c r="Q311" s="77">
        <f t="shared" si="99"/>
        <v>1.2027036778678469E-2</v>
      </c>
      <c r="R311" s="76">
        <f t="shared" si="112"/>
        <v>90000</v>
      </c>
      <c r="S311" s="88">
        <f t="shared" si="117"/>
        <v>40000</v>
      </c>
      <c r="T311" s="54"/>
      <c r="U311" s="58" t="s">
        <v>578</v>
      </c>
      <c r="V311" s="46">
        <v>15</v>
      </c>
      <c r="W311" s="46" t="s">
        <v>532</v>
      </c>
      <c r="X311" s="76">
        <f t="shared" si="113"/>
        <v>4700000</v>
      </c>
      <c r="Y311" s="76">
        <f t="shared" si="114"/>
        <v>50000</v>
      </c>
      <c r="Z311" s="76">
        <f t="shared" si="121"/>
        <v>50000</v>
      </c>
      <c r="AA311" s="77">
        <f t="shared" si="100"/>
        <v>1.0638297872340425E-2</v>
      </c>
      <c r="AB311" s="76">
        <f t="shared" si="115"/>
        <v>92500</v>
      </c>
      <c r="AC311" s="88">
        <f t="shared" si="118"/>
        <v>42500</v>
      </c>
    </row>
    <row r="312" spans="1:29" s="55" customFormat="1" x14ac:dyDescent="0.4">
      <c r="A312" s="58" t="s">
        <v>578</v>
      </c>
      <c r="B312" s="46">
        <v>15</v>
      </c>
      <c r="C312" s="46" t="s">
        <v>533</v>
      </c>
      <c r="D312" s="76">
        <f t="shared" si="107"/>
        <v>2903300</v>
      </c>
      <c r="E312" s="76">
        <f t="shared" si="108"/>
        <v>50000</v>
      </c>
      <c r="F312" s="76">
        <f t="shared" si="119"/>
        <v>50000</v>
      </c>
      <c r="G312" s="77">
        <f t="shared" si="98"/>
        <v>1.7221782110012743E-2</v>
      </c>
      <c r="H312" s="76">
        <f t="shared" si="109"/>
        <v>85000</v>
      </c>
      <c r="I312" s="88">
        <f t="shared" si="116"/>
        <v>35000</v>
      </c>
      <c r="K312" s="58" t="s">
        <v>578</v>
      </c>
      <c r="L312" s="46">
        <v>15</v>
      </c>
      <c r="M312" s="46" t="s">
        <v>533</v>
      </c>
      <c r="N312" s="76">
        <f t="shared" si="110"/>
        <v>4197300</v>
      </c>
      <c r="O312" s="76">
        <f t="shared" si="111"/>
        <v>50000</v>
      </c>
      <c r="P312" s="76">
        <f t="shared" si="120"/>
        <v>50000</v>
      </c>
      <c r="Q312" s="77">
        <f t="shared" si="99"/>
        <v>1.1912419888976247E-2</v>
      </c>
      <c r="R312" s="76">
        <f t="shared" si="112"/>
        <v>90000</v>
      </c>
      <c r="S312" s="88">
        <f t="shared" si="117"/>
        <v>40000</v>
      </c>
      <c r="T312" s="54"/>
      <c r="U312" s="58" t="s">
        <v>578</v>
      </c>
      <c r="V312" s="46">
        <v>15</v>
      </c>
      <c r="W312" s="46" t="s">
        <v>533</v>
      </c>
      <c r="X312" s="76">
        <f t="shared" si="113"/>
        <v>4742500</v>
      </c>
      <c r="Y312" s="76">
        <f t="shared" si="114"/>
        <v>50000</v>
      </c>
      <c r="Z312" s="76">
        <f t="shared" si="121"/>
        <v>50000</v>
      </c>
      <c r="AA312" s="77">
        <f t="shared" si="100"/>
        <v>1.0542962572482868E-2</v>
      </c>
      <c r="AB312" s="76">
        <f t="shared" si="115"/>
        <v>92500</v>
      </c>
      <c r="AC312" s="88">
        <f t="shared" si="118"/>
        <v>42500</v>
      </c>
    </row>
    <row r="313" spans="1:29" s="55" customFormat="1" x14ac:dyDescent="0.4">
      <c r="A313" s="58" t="s">
        <v>578</v>
      </c>
      <c r="B313" s="46">
        <v>15</v>
      </c>
      <c r="C313" s="46" t="s">
        <v>534</v>
      </c>
      <c r="D313" s="76">
        <f t="shared" si="107"/>
        <v>2938300</v>
      </c>
      <c r="E313" s="76">
        <f t="shared" si="108"/>
        <v>50000</v>
      </c>
      <c r="F313" s="76">
        <f t="shared" si="119"/>
        <v>50000</v>
      </c>
      <c r="G313" s="77">
        <f t="shared" si="98"/>
        <v>1.701664227614607E-2</v>
      </c>
      <c r="H313" s="76">
        <f t="shared" si="109"/>
        <v>85000</v>
      </c>
      <c r="I313" s="88">
        <f t="shared" si="116"/>
        <v>35000</v>
      </c>
      <c r="K313" s="58" t="s">
        <v>578</v>
      </c>
      <c r="L313" s="46">
        <v>15</v>
      </c>
      <c r="M313" s="46" t="s">
        <v>534</v>
      </c>
      <c r="N313" s="76">
        <f t="shared" si="110"/>
        <v>4237300</v>
      </c>
      <c r="O313" s="76">
        <f t="shared" si="111"/>
        <v>50000</v>
      </c>
      <c r="P313" s="76">
        <f t="shared" si="120"/>
        <v>50000</v>
      </c>
      <c r="Q313" s="77">
        <f t="shared" si="99"/>
        <v>1.1799966960092511E-2</v>
      </c>
      <c r="R313" s="76">
        <f t="shared" si="112"/>
        <v>90000</v>
      </c>
      <c r="S313" s="88">
        <f t="shared" si="117"/>
        <v>40000</v>
      </c>
      <c r="T313" s="54"/>
      <c r="U313" s="58" t="s">
        <v>578</v>
      </c>
      <c r="V313" s="46">
        <v>15</v>
      </c>
      <c r="W313" s="46" t="s">
        <v>534</v>
      </c>
      <c r="X313" s="76">
        <f t="shared" si="113"/>
        <v>4785000</v>
      </c>
      <c r="Y313" s="76">
        <f t="shared" si="114"/>
        <v>50000</v>
      </c>
      <c r="Z313" s="76">
        <f t="shared" si="121"/>
        <v>50000</v>
      </c>
      <c r="AA313" s="77">
        <f t="shared" si="100"/>
        <v>1.0449320794148381E-2</v>
      </c>
      <c r="AB313" s="76">
        <f t="shared" si="115"/>
        <v>92500</v>
      </c>
      <c r="AC313" s="88">
        <f t="shared" si="118"/>
        <v>42500</v>
      </c>
    </row>
    <row r="314" spans="1:29" s="55" customFormat="1" x14ac:dyDescent="0.4">
      <c r="A314" s="58" t="s">
        <v>578</v>
      </c>
      <c r="B314" s="46">
        <v>15</v>
      </c>
      <c r="C314" s="46" t="s">
        <v>535</v>
      </c>
      <c r="D314" s="76">
        <f t="shared" si="107"/>
        <v>2973300</v>
      </c>
      <c r="E314" s="76">
        <f t="shared" si="108"/>
        <v>50000</v>
      </c>
      <c r="F314" s="76">
        <f t="shared" si="119"/>
        <v>50000</v>
      </c>
      <c r="G314" s="77">
        <f t="shared" si="98"/>
        <v>1.6816332021659434E-2</v>
      </c>
      <c r="H314" s="76">
        <f t="shared" si="109"/>
        <v>85000</v>
      </c>
      <c r="I314" s="88">
        <f t="shared" si="116"/>
        <v>35000</v>
      </c>
      <c r="K314" s="58" t="s">
        <v>578</v>
      </c>
      <c r="L314" s="46">
        <v>15</v>
      </c>
      <c r="M314" s="46" t="s">
        <v>535</v>
      </c>
      <c r="N314" s="76">
        <f t="shared" si="110"/>
        <v>4277300</v>
      </c>
      <c r="O314" s="76">
        <f t="shared" si="111"/>
        <v>50000</v>
      </c>
      <c r="P314" s="76">
        <f t="shared" si="120"/>
        <v>50000</v>
      </c>
      <c r="Q314" s="77">
        <f t="shared" si="99"/>
        <v>1.168961728193019E-2</v>
      </c>
      <c r="R314" s="76">
        <f t="shared" si="112"/>
        <v>90000</v>
      </c>
      <c r="S314" s="88">
        <f t="shared" si="117"/>
        <v>40000</v>
      </c>
      <c r="T314" s="54"/>
      <c r="U314" s="58" t="s">
        <v>578</v>
      </c>
      <c r="V314" s="46">
        <v>15</v>
      </c>
      <c r="W314" s="46" t="s">
        <v>535</v>
      </c>
      <c r="X314" s="76">
        <f t="shared" si="113"/>
        <v>4827500</v>
      </c>
      <c r="Y314" s="76">
        <f t="shared" si="114"/>
        <v>50000</v>
      </c>
      <c r="Z314" s="76">
        <f t="shared" si="121"/>
        <v>50000</v>
      </c>
      <c r="AA314" s="77">
        <f t="shared" si="100"/>
        <v>1.0357327809425169E-2</v>
      </c>
      <c r="AB314" s="76">
        <f t="shared" si="115"/>
        <v>92500</v>
      </c>
      <c r="AC314" s="88">
        <f t="shared" si="118"/>
        <v>42500</v>
      </c>
    </row>
    <row r="315" spans="1:29" s="55" customFormat="1" x14ac:dyDescent="0.4">
      <c r="A315" s="58" t="s">
        <v>578</v>
      </c>
      <c r="B315" s="46">
        <v>15</v>
      </c>
      <c r="C315" s="46" t="s">
        <v>536</v>
      </c>
      <c r="D315" s="76">
        <f t="shared" si="107"/>
        <v>3008300</v>
      </c>
      <c r="E315" s="76">
        <f t="shared" si="108"/>
        <v>50000</v>
      </c>
      <c r="F315" s="76">
        <f t="shared" si="119"/>
        <v>50000</v>
      </c>
      <c r="G315" s="77">
        <f t="shared" si="98"/>
        <v>1.6620682777648506E-2</v>
      </c>
      <c r="H315" s="76">
        <f t="shared" si="109"/>
        <v>85000</v>
      </c>
      <c r="I315" s="88">
        <f t="shared" si="116"/>
        <v>35000</v>
      </c>
      <c r="K315" s="58" t="s">
        <v>578</v>
      </c>
      <c r="L315" s="46">
        <v>15</v>
      </c>
      <c r="M315" s="46" t="s">
        <v>536</v>
      </c>
      <c r="N315" s="76">
        <f t="shared" si="110"/>
        <v>4317300</v>
      </c>
      <c r="O315" s="76">
        <f t="shared" si="111"/>
        <v>50000</v>
      </c>
      <c r="P315" s="76">
        <f t="shared" si="120"/>
        <v>50000</v>
      </c>
      <c r="Q315" s="77">
        <f t="shared" si="99"/>
        <v>1.1581312394320524E-2</v>
      </c>
      <c r="R315" s="76">
        <f t="shared" si="112"/>
        <v>90000</v>
      </c>
      <c r="S315" s="88">
        <f t="shared" si="117"/>
        <v>40000</v>
      </c>
      <c r="T315" s="54"/>
      <c r="U315" s="58" t="s">
        <v>578</v>
      </c>
      <c r="V315" s="46">
        <v>15</v>
      </c>
      <c r="W315" s="46" t="s">
        <v>536</v>
      </c>
      <c r="X315" s="76">
        <f t="shared" si="113"/>
        <v>4870000</v>
      </c>
      <c r="Y315" s="76">
        <f t="shared" si="114"/>
        <v>50000</v>
      </c>
      <c r="Z315" s="76">
        <f t="shared" si="121"/>
        <v>50000</v>
      </c>
      <c r="AA315" s="77">
        <f t="shared" si="100"/>
        <v>1.0266940451745379E-2</v>
      </c>
      <c r="AB315" s="76">
        <f t="shared" si="115"/>
        <v>92500</v>
      </c>
      <c r="AC315" s="88">
        <f t="shared" si="118"/>
        <v>42500</v>
      </c>
    </row>
    <row r="316" spans="1:29" s="55" customFormat="1" x14ac:dyDescent="0.4">
      <c r="A316" s="58" t="s">
        <v>578</v>
      </c>
      <c r="B316" s="46">
        <v>15</v>
      </c>
      <c r="C316" s="46" t="s">
        <v>537</v>
      </c>
      <c r="D316" s="76">
        <f t="shared" si="107"/>
        <v>3043300</v>
      </c>
      <c r="E316" s="76">
        <f t="shared" si="108"/>
        <v>50000</v>
      </c>
      <c r="F316" s="76">
        <f t="shared" si="119"/>
        <v>50000</v>
      </c>
      <c r="G316" s="77">
        <f t="shared" si="98"/>
        <v>1.6429533729832746E-2</v>
      </c>
      <c r="H316" s="76">
        <f t="shared" si="109"/>
        <v>85000</v>
      </c>
      <c r="I316" s="88">
        <f t="shared" si="116"/>
        <v>35000</v>
      </c>
      <c r="K316" s="58" t="s">
        <v>578</v>
      </c>
      <c r="L316" s="46">
        <v>15</v>
      </c>
      <c r="M316" s="46" t="s">
        <v>537</v>
      </c>
      <c r="N316" s="76">
        <f t="shared" si="110"/>
        <v>4357300</v>
      </c>
      <c r="O316" s="76">
        <f t="shared" si="111"/>
        <v>50000</v>
      </c>
      <c r="P316" s="76">
        <f t="shared" si="120"/>
        <v>50000</v>
      </c>
      <c r="Q316" s="77">
        <f t="shared" si="99"/>
        <v>1.1474995983751405E-2</v>
      </c>
      <c r="R316" s="76">
        <f t="shared" si="112"/>
        <v>90000</v>
      </c>
      <c r="S316" s="88">
        <f t="shared" si="117"/>
        <v>40000</v>
      </c>
      <c r="T316" s="54"/>
      <c r="U316" s="58" t="s">
        <v>578</v>
      </c>
      <c r="V316" s="46">
        <v>15</v>
      </c>
      <c r="W316" s="46" t="s">
        <v>537</v>
      </c>
      <c r="X316" s="76">
        <f t="shared" si="113"/>
        <v>4912500</v>
      </c>
      <c r="Y316" s="76">
        <f t="shared" si="114"/>
        <v>50000</v>
      </c>
      <c r="Z316" s="76">
        <f t="shared" si="121"/>
        <v>50000</v>
      </c>
      <c r="AA316" s="77">
        <f t="shared" si="100"/>
        <v>1.0178117048346057E-2</v>
      </c>
      <c r="AB316" s="76">
        <f t="shared" si="115"/>
        <v>92500</v>
      </c>
      <c r="AC316" s="88">
        <f t="shared" si="118"/>
        <v>42500</v>
      </c>
    </row>
    <row r="317" spans="1:29" s="55" customFormat="1" x14ac:dyDescent="0.4">
      <c r="A317" s="58" t="s">
        <v>578</v>
      </c>
      <c r="B317" s="46">
        <v>15</v>
      </c>
      <c r="C317" s="46" t="s">
        <v>538</v>
      </c>
      <c r="D317" s="76">
        <f t="shared" si="107"/>
        <v>3078300</v>
      </c>
      <c r="E317" s="76">
        <f t="shared" si="108"/>
        <v>50000</v>
      </c>
      <c r="F317" s="76">
        <f t="shared" si="119"/>
        <v>50000</v>
      </c>
      <c r="G317" s="77">
        <f t="shared" si="98"/>
        <v>1.6242731377708475E-2</v>
      </c>
      <c r="H317" s="76">
        <f t="shared" si="109"/>
        <v>85000</v>
      </c>
      <c r="I317" s="88">
        <f t="shared" si="116"/>
        <v>35000</v>
      </c>
      <c r="K317" s="58" t="s">
        <v>578</v>
      </c>
      <c r="L317" s="46">
        <v>15</v>
      </c>
      <c r="M317" s="46" t="s">
        <v>538</v>
      </c>
      <c r="N317" s="76">
        <f t="shared" si="110"/>
        <v>4397300</v>
      </c>
      <c r="O317" s="76">
        <f t="shared" si="111"/>
        <v>50000</v>
      </c>
      <c r="P317" s="76">
        <f t="shared" si="120"/>
        <v>50000</v>
      </c>
      <c r="Q317" s="77">
        <f t="shared" si="99"/>
        <v>1.1370613785732155E-2</v>
      </c>
      <c r="R317" s="76">
        <f t="shared" si="112"/>
        <v>90000</v>
      </c>
      <c r="S317" s="88">
        <f t="shared" si="117"/>
        <v>40000</v>
      </c>
      <c r="T317" s="54"/>
      <c r="U317" s="58" t="s">
        <v>578</v>
      </c>
      <c r="V317" s="46">
        <v>15</v>
      </c>
      <c r="W317" s="46" t="s">
        <v>538</v>
      </c>
      <c r="X317" s="76">
        <f t="shared" si="113"/>
        <v>4955000</v>
      </c>
      <c r="Y317" s="76">
        <f t="shared" si="114"/>
        <v>50000</v>
      </c>
      <c r="Z317" s="76">
        <f t="shared" si="121"/>
        <v>50000</v>
      </c>
      <c r="AA317" s="77">
        <f t="shared" si="100"/>
        <v>1.0090817356205853E-2</v>
      </c>
      <c r="AB317" s="76">
        <f t="shared" si="115"/>
        <v>92500</v>
      </c>
      <c r="AC317" s="88">
        <f t="shared" si="118"/>
        <v>42500</v>
      </c>
    </row>
    <row r="318" spans="1:29" s="55" customFormat="1" x14ac:dyDescent="0.4">
      <c r="A318" s="58" t="s">
        <v>578</v>
      </c>
      <c r="B318" s="46">
        <v>15</v>
      </c>
      <c r="C318" s="46" t="s">
        <v>539</v>
      </c>
      <c r="D318" s="76">
        <f t="shared" si="107"/>
        <v>3113300</v>
      </c>
      <c r="E318" s="76">
        <f t="shared" si="108"/>
        <v>50000</v>
      </c>
      <c r="F318" s="76">
        <f t="shared" si="119"/>
        <v>50000</v>
      </c>
      <c r="G318" s="77">
        <f t="shared" si="98"/>
        <v>1.6060129123438151E-2</v>
      </c>
      <c r="H318" s="76">
        <f t="shared" si="109"/>
        <v>85000</v>
      </c>
      <c r="I318" s="88">
        <f t="shared" si="116"/>
        <v>35000</v>
      </c>
      <c r="K318" s="58" t="s">
        <v>578</v>
      </c>
      <c r="L318" s="46">
        <v>15</v>
      </c>
      <c r="M318" s="46" t="s">
        <v>539</v>
      </c>
      <c r="N318" s="76">
        <f t="shared" si="110"/>
        <v>4437300</v>
      </c>
      <c r="O318" s="76">
        <f t="shared" si="111"/>
        <v>50000</v>
      </c>
      <c r="P318" s="76">
        <f t="shared" si="120"/>
        <v>50000</v>
      </c>
      <c r="Q318" s="77">
        <f t="shared" si="99"/>
        <v>1.1268113492439096E-2</v>
      </c>
      <c r="R318" s="76">
        <f t="shared" si="112"/>
        <v>90000</v>
      </c>
      <c r="S318" s="88">
        <f t="shared" si="117"/>
        <v>40000</v>
      </c>
      <c r="T318" s="54"/>
      <c r="U318" s="58" t="s">
        <v>578</v>
      </c>
      <c r="V318" s="46">
        <v>15</v>
      </c>
      <c r="W318" s="46" t="s">
        <v>539</v>
      </c>
      <c r="X318" s="76">
        <f t="shared" si="113"/>
        <v>4997500</v>
      </c>
      <c r="Y318" s="76">
        <f t="shared" si="114"/>
        <v>50000</v>
      </c>
      <c r="Z318" s="76">
        <f t="shared" si="121"/>
        <v>50000</v>
      </c>
      <c r="AA318" s="77">
        <f t="shared" si="100"/>
        <v>1.0005002501250625E-2</v>
      </c>
      <c r="AB318" s="76">
        <f t="shared" si="115"/>
        <v>92500</v>
      </c>
      <c r="AC318" s="88">
        <f t="shared" si="118"/>
        <v>42500</v>
      </c>
    </row>
    <row r="319" spans="1:29" s="55" customFormat="1" x14ac:dyDescent="0.4">
      <c r="A319" s="58" t="s">
        <v>578</v>
      </c>
      <c r="B319" s="46">
        <v>15</v>
      </c>
      <c r="C319" s="46" t="s">
        <v>540</v>
      </c>
      <c r="D319" s="76">
        <f t="shared" si="107"/>
        <v>3148300</v>
      </c>
      <c r="E319" s="76">
        <f t="shared" si="108"/>
        <v>50000</v>
      </c>
      <c r="F319" s="76">
        <f t="shared" si="119"/>
        <v>50000</v>
      </c>
      <c r="G319" s="77">
        <f t="shared" si="98"/>
        <v>1.5881586888161867E-2</v>
      </c>
      <c r="H319" s="76">
        <f t="shared" si="109"/>
        <v>85000</v>
      </c>
      <c r="I319" s="88">
        <f t="shared" si="116"/>
        <v>35000</v>
      </c>
      <c r="K319" s="58" t="s">
        <v>578</v>
      </c>
      <c r="L319" s="46">
        <v>15</v>
      </c>
      <c r="M319" s="46" t="s">
        <v>540</v>
      </c>
      <c r="N319" s="76">
        <f t="shared" si="110"/>
        <v>4477300</v>
      </c>
      <c r="O319" s="76">
        <f t="shared" si="111"/>
        <v>50000</v>
      </c>
      <c r="P319" s="76">
        <f t="shared" si="120"/>
        <v>50000</v>
      </c>
      <c r="Q319" s="77">
        <f t="shared" si="99"/>
        <v>1.1167444665311683E-2</v>
      </c>
      <c r="R319" s="76">
        <f t="shared" si="112"/>
        <v>90000</v>
      </c>
      <c r="S319" s="88">
        <f t="shared" si="117"/>
        <v>40000</v>
      </c>
      <c r="T319" s="54"/>
      <c r="U319" s="58" t="s">
        <v>578</v>
      </c>
      <c r="V319" s="46">
        <v>15</v>
      </c>
      <c r="W319" s="46" t="s">
        <v>540</v>
      </c>
      <c r="X319" s="76">
        <f t="shared" si="113"/>
        <v>5040000</v>
      </c>
      <c r="Y319" s="76">
        <f t="shared" si="114"/>
        <v>50000</v>
      </c>
      <c r="Z319" s="76">
        <f t="shared" si="121"/>
        <v>50000</v>
      </c>
      <c r="AA319" s="77">
        <f t="shared" si="100"/>
        <v>9.9206349206349201E-3</v>
      </c>
      <c r="AB319" s="76">
        <f t="shared" si="115"/>
        <v>92500</v>
      </c>
      <c r="AC319" s="88">
        <f t="shared" si="118"/>
        <v>42500</v>
      </c>
    </row>
    <row r="320" spans="1:29" s="55" customFormat="1" x14ac:dyDescent="0.4">
      <c r="A320" s="58" t="s">
        <v>578</v>
      </c>
      <c r="B320" s="46">
        <v>15</v>
      </c>
      <c r="C320" s="46" t="s">
        <v>541</v>
      </c>
      <c r="D320" s="76">
        <f t="shared" si="107"/>
        <v>3183300</v>
      </c>
      <c r="E320" s="76">
        <f t="shared" si="108"/>
        <v>50000</v>
      </c>
      <c r="F320" s="76">
        <f t="shared" si="119"/>
        <v>50000</v>
      </c>
      <c r="G320" s="77">
        <f t="shared" si="98"/>
        <v>1.5706970753620458E-2</v>
      </c>
      <c r="H320" s="76">
        <f t="shared" si="109"/>
        <v>85000</v>
      </c>
      <c r="I320" s="88">
        <f t="shared" si="116"/>
        <v>35000</v>
      </c>
      <c r="K320" s="58" t="s">
        <v>578</v>
      </c>
      <c r="L320" s="46">
        <v>15</v>
      </c>
      <c r="M320" s="46" t="s">
        <v>541</v>
      </c>
      <c r="N320" s="76">
        <f t="shared" si="110"/>
        <v>4517300</v>
      </c>
      <c r="O320" s="76">
        <f t="shared" si="111"/>
        <v>50000</v>
      </c>
      <c r="P320" s="76">
        <f t="shared" si="120"/>
        <v>50000</v>
      </c>
      <c r="Q320" s="77">
        <f t="shared" si="99"/>
        <v>1.1068558652292299E-2</v>
      </c>
      <c r="R320" s="76">
        <f t="shared" si="112"/>
        <v>90000</v>
      </c>
      <c r="S320" s="88">
        <f t="shared" si="117"/>
        <v>40000</v>
      </c>
      <c r="T320" s="54"/>
      <c r="U320" s="58" t="s">
        <v>578</v>
      </c>
      <c r="V320" s="46">
        <v>15</v>
      </c>
      <c r="W320" s="46" t="s">
        <v>541</v>
      </c>
      <c r="X320" s="76">
        <f t="shared" si="113"/>
        <v>5082500</v>
      </c>
      <c r="Y320" s="76">
        <f t="shared" si="114"/>
        <v>50000</v>
      </c>
      <c r="Z320" s="76">
        <f t="shared" si="121"/>
        <v>50000</v>
      </c>
      <c r="AA320" s="77">
        <f t="shared" si="100"/>
        <v>9.8376783079193314E-3</v>
      </c>
      <c r="AB320" s="76">
        <f t="shared" si="115"/>
        <v>92500</v>
      </c>
      <c r="AC320" s="88">
        <f t="shared" si="118"/>
        <v>42500</v>
      </c>
    </row>
    <row r="321" spans="1:29" s="55" customFormat="1" x14ac:dyDescent="0.4">
      <c r="A321" s="58" t="s">
        <v>578</v>
      </c>
      <c r="B321" s="46">
        <v>15</v>
      </c>
      <c r="C321" s="46" t="s">
        <v>542</v>
      </c>
      <c r="D321" s="76">
        <f t="shared" si="107"/>
        <v>3218300</v>
      </c>
      <c r="E321" s="76">
        <f t="shared" si="108"/>
        <v>50000</v>
      </c>
      <c r="F321" s="76">
        <f t="shared" si="119"/>
        <v>50000</v>
      </c>
      <c r="G321" s="77">
        <f t="shared" si="98"/>
        <v>1.5536152627163409E-2</v>
      </c>
      <c r="H321" s="76">
        <f t="shared" si="109"/>
        <v>85000</v>
      </c>
      <c r="I321" s="88">
        <f t="shared" si="116"/>
        <v>35000</v>
      </c>
      <c r="K321" s="58" t="s">
        <v>578</v>
      </c>
      <c r="L321" s="46">
        <v>15</v>
      </c>
      <c r="M321" s="46" t="s">
        <v>542</v>
      </c>
      <c r="N321" s="76">
        <f t="shared" si="110"/>
        <v>4557300</v>
      </c>
      <c r="O321" s="76">
        <f t="shared" si="111"/>
        <v>50000</v>
      </c>
      <c r="P321" s="76">
        <f t="shared" si="120"/>
        <v>50000</v>
      </c>
      <c r="Q321" s="77">
        <f t="shared" si="99"/>
        <v>1.097140850942444E-2</v>
      </c>
      <c r="R321" s="76">
        <f t="shared" si="112"/>
        <v>90000</v>
      </c>
      <c r="S321" s="88">
        <f t="shared" si="117"/>
        <v>40000</v>
      </c>
      <c r="T321" s="54"/>
      <c r="U321" s="58" t="s">
        <v>578</v>
      </c>
      <c r="V321" s="46">
        <v>15</v>
      </c>
      <c r="W321" s="46" t="s">
        <v>542</v>
      </c>
      <c r="X321" s="76">
        <f t="shared" si="113"/>
        <v>5125000</v>
      </c>
      <c r="Y321" s="76">
        <f t="shared" si="114"/>
        <v>50000</v>
      </c>
      <c r="Z321" s="76">
        <f t="shared" si="121"/>
        <v>50000</v>
      </c>
      <c r="AA321" s="77">
        <f t="shared" si="100"/>
        <v>9.7560975609756097E-3</v>
      </c>
      <c r="AB321" s="76">
        <f t="shared" si="115"/>
        <v>92500</v>
      </c>
      <c r="AC321" s="88">
        <f t="shared" si="118"/>
        <v>42500</v>
      </c>
    </row>
    <row r="322" spans="1:29" s="55" customFormat="1" x14ac:dyDescent="0.4">
      <c r="A322" s="58" t="s">
        <v>578</v>
      </c>
      <c r="B322" s="46">
        <v>15</v>
      </c>
      <c r="C322" s="46" t="s">
        <v>543</v>
      </c>
      <c r="D322" s="76">
        <f t="shared" si="107"/>
        <v>3253300</v>
      </c>
      <c r="E322" s="76">
        <f t="shared" si="108"/>
        <v>50000</v>
      </c>
      <c r="F322" s="76">
        <f t="shared" si="119"/>
        <v>50000</v>
      </c>
      <c r="G322" s="77">
        <f t="shared" si="98"/>
        <v>1.5369009928380414E-2</v>
      </c>
      <c r="H322" s="76">
        <f t="shared" si="109"/>
        <v>85000</v>
      </c>
      <c r="I322" s="88">
        <f t="shared" si="116"/>
        <v>35000</v>
      </c>
      <c r="K322" s="58" t="s">
        <v>578</v>
      </c>
      <c r="L322" s="46">
        <v>15</v>
      </c>
      <c r="M322" s="46" t="s">
        <v>543</v>
      </c>
      <c r="N322" s="76">
        <f t="shared" si="110"/>
        <v>4597300</v>
      </c>
      <c r="O322" s="76">
        <f t="shared" si="111"/>
        <v>50000</v>
      </c>
      <c r="P322" s="76">
        <f t="shared" si="120"/>
        <v>50000</v>
      </c>
      <c r="Q322" s="77">
        <f t="shared" si="99"/>
        <v>1.0875948926543842E-2</v>
      </c>
      <c r="R322" s="76">
        <f t="shared" si="112"/>
        <v>90000</v>
      </c>
      <c r="S322" s="88">
        <f t="shared" si="117"/>
        <v>40000</v>
      </c>
      <c r="T322" s="54"/>
      <c r="U322" s="58" t="s">
        <v>578</v>
      </c>
      <c r="V322" s="46">
        <v>15</v>
      </c>
      <c r="W322" s="46" t="s">
        <v>543</v>
      </c>
      <c r="X322" s="76">
        <f t="shared" si="113"/>
        <v>5167500</v>
      </c>
      <c r="Y322" s="76">
        <f t="shared" si="114"/>
        <v>50000</v>
      </c>
      <c r="Z322" s="76">
        <f t="shared" si="121"/>
        <v>50000</v>
      </c>
      <c r="AA322" s="77">
        <f t="shared" si="100"/>
        <v>9.6758587324625063E-3</v>
      </c>
      <c r="AB322" s="76">
        <f t="shared" si="115"/>
        <v>92500</v>
      </c>
      <c r="AC322" s="88">
        <f t="shared" si="118"/>
        <v>42500</v>
      </c>
    </row>
    <row r="323" spans="1:29" s="55" customFormat="1" x14ac:dyDescent="0.4">
      <c r="A323" s="58" t="s">
        <v>578</v>
      </c>
      <c r="B323" s="46">
        <v>15</v>
      </c>
      <c r="C323" s="46" t="s">
        <v>544</v>
      </c>
      <c r="D323" s="76">
        <f t="shared" si="107"/>
        <v>3288300</v>
      </c>
      <c r="E323" s="76">
        <f t="shared" si="108"/>
        <v>50000</v>
      </c>
      <c r="F323" s="76">
        <f t="shared" si="119"/>
        <v>50000</v>
      </c>
      <c r="G323" s="77">
        <f t="shared" si="98"/>
        <v>1.5205425295745522E-2</v>
      </c>
      <c r="H323" s="76">
        <f t="shared" si="109"/>
        <v>85000</v>
      </c>
      <c r="I323" s="88">
        <f t="shared" si="116"/>
        <v>35000</v>
      </c>
      <c r="K323" s="58" t="s">
        <v>578</v>
      </c>
      <c r="L323" s="46">
        <v>15</v>
      </c>
      <c r="M323" s="46" t="s">
        <v>544</v>
      </c>
      <c r="N323" s="76">
        <f t="shared" si="110"/>
        <v>4637300</v>
      </c>
      <c r="O323" s="76">
        <f t="shared" si="111"/>
        <v>50000</v>
      </c>
      <c r="P323" s="76">
        <f t="shared" si="120"/>
        <v>50000</v>
      </c>
      <c r="Q323" s="77">
        <f t="shared" si="99"/>
        <v>1.0782136156815388E-2</v>
      </c>
      <c r="R323" s="76">
        <f t="shared" si="112"/>
        <v>90000</v>
      </c>
      <c r="S323" s="88">
        <f t="shared" si="117"/>
        <v>40000</v>
      </c>
      <c r="T323" s="54"/>
      <c r="U323" s="58" t="s">
        <v>578</v>
      </c>
      <c r="V323" s="46">
        <v>15</v>
      </c>
      <c r="W323" s="46" t="s">
        <v>544</v>
      </c>
      <c r="X323" s="76">
        <f t="shared" si="113"/>
        <v>5210000</v>
      </c>
      <c r="Y323" s="76">
        <f t="shared" si="114"/>
        <v>50000</v>
      </c>
      <c r="Z323" s="76">
        <f t="shared" si="121"/>
        <v>50000</v>
      </c>
      <c r="AA323" s="77">
        <f t="shared" si="100"/>
        <v>9.5969289827255271E-3</v>
      </c>
      <c r="AB323" s="76">
        <f t="shared" si="115"/>
        <v>92500</v>
      </c>
      <c r="AC323" s="88">
        <f t="shared" si="118"/>
        <v>42500</v>
      </c>
    </row>
    <row r="324" spans="1:29" s="55" customFormat="1" x14ac:dyDescent="0.4">
      <c r="A324" s="58" t="s">
        <v>578</v>
      </c>
      <c r="B324" s="46">
        <v>15</v>
      </c>
      <c r="C324" s="46" t="s">
        <v>545</v>
      </c>
      <c r="D324" s="76">
        <f t="shared" si="107"/>
        <v>3323300</v>
      </c>
      <c r="E324" s="76">
        <f t="shared" si="108"/>
        <v>50000</v>
      </c>
      <c r="F324" s="76">
        <f t="shared" si="119"/>
        <v>50000</v>
      </c>
      <c r="G324" s="77">
        <f t="shared" si="98"/>
        <v>1.5045286311798514E-2</v>
      </c>
      <c r="H324" s="76">
        <f t="shared" si="109"/>
        <v>85000</v>
      </c>
      <c r="I324" s="88">
        <f t="shared" si="116"/>
        <v>35000</v>
      </c>
      <c r="K324" s="58" t="s">
        <v>578</v>
      </c>
      <c r="L324" s="46">
        <v>15</v>
      </c>
      <c r="M324" s="46" t="s">
        <v>545</v>
      </c>
      <c r="N324" s="76">
        <f t="shared" si="110"/>
        <v>4677300</v>
      </c>
      <c r="O324" s="76">
        <f t="shared" si="111"/>
        <v>50000</v>
      </c>
      <c r="P324" s="76">
        <f t="shared" si="120"/>
        <v>50000</v>
      </c>
      <c r="Q324" s="77">
        <f t="shared" si="99"/>
        <v>1.0689927949885618E-2</v>
      </c>
      <c r="R324" s="76">
        <f t="shared" si="112"/>
        <v>90000</v>
      </c>
      <c r="S324" s="88">
        <f t="shared" si="117"/>
        <v>40000</v>
      </c>
      <c r="T324" s="54"/>
      <c r="U324" s="58" t="s">
        <v>578</v>
      </c>
      <c r="V324" s="46">
        <v>15</v>
      </c>
      <c r="W324" s="46" t="s">
        <v>545</v>
      </c>
      <c r="X324" s="76">
        <f t="shared" si="113"/>
        <v>5252500</v>
      </c>
      <c r="Y324" s="76">
        <f t="shared" si="114"/>
        <v>50000</v>
      </c>
      <c r="Z324" s="76">
        <f t="shared" si="121"/>
        <v>50000</v>
      </c>
      <c r="AA324" s="77">
        <f t="shared" si="100"/>
        <v>9.5192765349833407E-3</v>
      </c>
      <c r="AB324" s="76">
        <f t="shared" si="115"/>
        <v>92500</v>
      </c>
      <c r="AC324" s="88">
        <f t="shared" si="118"/>
        <v>42500</v>
      </c>
    </row>
    <row r="325" spans="1:29" s="55" customFormat="1" x14ac:dyDescent="0.4">
      <c r="A325" s="58" t="s">
        <v>578</v>
      </c>
      <c r="B325" s="46">
        <v>15</v>
      </c>
      <c r="C325" s="46" t="s">
        <v>546</v>
      </c>
      <c r="D325" s="76">
        <f t="shared" si="107"/>
        <v>3358300</v>
      </c>
      <c r="E325" s="76">
        <f t="shared" si="108"/>
        <v>50000</v>
      </c>
      <c r="F325" s="76">
        <f t="shared" si="119"/>
        <v>50000</v>
      </c>
      <c r="G325" s="77">
        <f t="shared" si="98"/>
        <v>1.4888485245511122E-2</v>
      </c>
      <c r="H325" s="76">
        <f t="shared" si="109"/>
        <v>85000</v>
      </c>
      <c r="I325" s="88">
        <f t="shared" si="116"/>
        <v>35000</v>
      </c>
      <c r="K325" s="58" t="s">
        <v>578</v>
      </c>
      <c r="L325" s="46">
        <v>15</v>
      </c>
      <c r="M325" s="46" t="s">
        <v>546</v>
      </c>
      <c r="N325" s="76">
        <f t="shared" si="110"/>
        <v>4717300</v>
      </c>
      <c r="O325" s="76">
        <f t="shared" si="111"/>
        <v>50000</v>
      </c>
      <c r="P325" s="76">
        <f t="shared" si="120"/>
        <v>50000</v>
      </c>
      <c r="Q325" s="77">
        <f t="shared" si="99"/>
        <v>1.0599283488436181E-2</v>
      </c>
      <c r="R325" s="76">
        <f t="shared" si="112"/>
        <v>90000</v>
      </c>
      <c r="S325" s="88">
        <f t="shared" si="117"/>
        <v>40000</v>
      </c>
      <c r="T325" s="54"/>
      <c r="U325" s="58" t="s">
        <v>578</v>
      </c>
      <c r="V325" s="46">
        <v>15</v>
      </c>
      <c r="W325" s="46" t="s">
        <v>546</v>
      </c>
      <c r="X325" s="76">
        <f t="shared" si="113"/>
        <v>5295000</v>
      </c>
      <c r="Y325" s="76">
        <f t="shared" si="114"/>
        <v>50000</v>
      </c>
      <c r="Z325" s="76">
        <f t="shared" si="121"/>
        <v>50000</v>
      </c>
      <c r="AA325" s="77">
        <f t="shared" si="100"/>
        <v>9.442870632672332E-3</v>
      </c>
      <c r="AB325" s="76">
        <f t="shared" si="115"/>
        <v>92500</v>
      </c>
      <c r="AC325" s="88">
        <f t="shared" si="118"/>
        <v>42500</v>
      </c>
    </row>
    <row r="326" spans="1:29" s="55" customFormat="1" x14ac:dyDescent="0.4">
      <c r="A326" s="58" t="s">
        <v>578</v>
      </c>
      <c r="B326" s="46">
        <v>15</v>
      </c>
      <c r="C326" s="46" t="s">
        <v>547</v>
      </c>
      <c r="D326" s="76">
        <f t="shared" si="107"/>
        <v>3393300</v>
      </c>
      <c r="E326" s="76">
        <f t="shared" si="108"/>
        <v>50000</v>
      </c>
      <c r="F326" s="76">
        <f t="shared" si="119"/>
        <v>50000</v>
      </c>
      <c r="G326" s="77">
        <f t="shared" ref="G326:G328" si="122">F326/D326</f>
        <v>1.4734918810597353E-2</v>
      </c>
      <c r="H326" s="76">
        <f t="shared" si="109"/>
        <v>85000</v>
      </c>
      <c r="I326" s="88">
        <f t="shared" si="116"/>
        <v>35000</v>
      </c>
      <c r="K326" s="58" t="s">
        <v>578</v>
      </c>
      <c r="L326" s="46">
        <v>15</v>
      </c>
      <c r="M326" s="46" t="s">
        <v>547</v>
      </c>
      <c r="N326" s="76">
        <f t="shared" si="110"/>
        <v>4757300</v>
      </c>
      <c r="O326" s="76">
        <f t="shared" si="111"/>
        <v>50000</v>
      </c>
      <c r="P326" s="76">
        <f t="shared" si="120"/>
        <v>50000</v>
      </c>
      <c r="Q326" s="77">
        <f t="shared" ref="Q326:Q328" si="123">P326/N326</f>
        <v>1.0510163327938115E-2</v>
      </c>
      <c r="R326" s="76">
        <f t="shared" si="112"/>
        <v>90000</v>
      </c>
      <c r="S326" s="88">
        <f t="shared" si="117"/>
        <v>40000</v>
      </c>
      <c r="T326" s="54"/>
      <c r="U326" s="58" t="s">
        <v>578</v>
      </c>
      <c r="V326" s="46">
        <v>15</v>
      </c>
      <c r="W326" s="46" t="s">
        <v>547</v>
      </c>
      <c r="X326" s="76">
        <f t="shared" si="113"/>
        <v>5337500</v>
      </c>
      <c r="Y326" s="76">
        <f t="shared" si="114"/>
        <v>50000</v>
      </c>
      <c r="Z326" s="76">
        <f t="shared" si="121"/>
        <v>50000</v>
      </c>
      <c r="AA326" s="77">
        <f t="shared" ref="AA326:AA328" si="124">Z326/X326</f>
        <v>9.3676814988290398E-3</v>
      </c>
      <c r="AB326" s="76">
        <f t="shared" si="115"/>
        <v>92500</v>
      </c>
      <c r="AC326" s="88">
        <f t="shared" si="118"/>
        <v>42500</v>
      </c>
    </row>
    <row r="327" spans="1:29" s="55" customFormat="1" x14ac:dyDescent="0.4">
      <c r="A327" s="58" t="s">
        <v>578</v>
      </c>
      <c r="B327" s="46">
        <v>15</v>
      </c>
      <c r="C327" s="46" t="s">
        <v>548</v>
      </c>
      <c r="D327" s="76">
        <f t="shared" si="107"/>
        <v>3428300</v>
      </c>
      <c r="E327" s="76">
        <f t="shared" si="108"/>
        <v>50000</v>
      </c>
      <c r="F327" s="76">
        <f t="shared" si="119"/>
        <v>50000</v>
      </c>
      <c r="G327" s="77">
        <f t="shared" si="122"/>
        <v>1.4584487938628475E-2</v>
      </c>
      <c r="H327" s="76">
        <f t="shared" si="109"/>
        <v>85000</v>
      </c>
      <c r="I327" s="88">
        <f t="shared" si="116"/>
        <v>35000</v>
      </c>
      <c r="K327" s="58" t="s">
        <v>578</v>
      </c>
      <c r="L327" s="46">
        <v>15</v>
      </c>
      <c r="M327" s="46" t="s">
        <v>548</v>
      </c>
      <c r="N327" s="76">
        <f t="shared" si="110"/>
        <v>4797300</v>
      </c>
      <c r="O327" s="76">
        <f t="shared" si="111"/>
        <v>50000</v>
      </c>
      <c r="P327" s="76">
        <f t="shared" si="120"/>
        <v>50000</v>
      </c>
      <c r="Q327" s="77">
        <f t="shared" si="123"/>
        <v>1.0422529339420091E-2</v>
      </c>
      <c r="R327" s="76">
        <f t="shared" si="112"/>
        <v>90000</v>
      </c>
      <c r="S327" s="88">
        <f t="shared" si="117"/>
        <v>40000</v>
      </c>
      <c r="T327" s="54"/>
      <c r="U327" s="58" t="s">
        <v>578</v>
      </c>
      <c r="V327" s="46">
        <v>15</v>
      </c>
      <c r="W327" s="46" t="s">
        <v>548</v>
      </c>
      <c r="X327" s="76">
        <f t="shared" si="113"/>
        <v>5380000</v>
      </c>
      <c r="Y327" s="76">
        <f t="shared" si="114"/>
        <v>50000</v>
      </c>
      <c r="Z327" s="76">
        <f t="shared" si="121"/>
        <v>50000</v>
      </c>
      <c r="AA327" s="77">
        <f t="shared" si="124"/>
        <v>9.2936802973977699E-3</v>
      </c>
      <c r="AB327" s="76">
        <f t="shared" si="115"/>
        <v>92500</v>
      </c>
      <c r="AC327" s="88">
        <f t="shared" si="118"/>
        <v>42500</v>
      </c>
    </row>
    <row r="328" spans="1:29" s="55" customFormat="1" x14ac:dyDescent="0.4">
      <c r="A328" s="91" t="s">
        <v>578</v>
      </c>
      <c r="B328" s="92">
        <v>15</v>
      </c>
      <c r="C328" s="92" t="s">
        <v>549</v>
      </c>
      <c r="D328" s="93">
        <f t="shared" si="107"/>
        <v>3463300</v>
      </c>
      <c r="E328" s="93">
        <f t="shared" si="108"/>
        <v>50000</v>
      </c>
      <c r="F328" s="93">
        <f t="shared" si="119"/>
        <v>50000</v>
      </c>
      <c r="G328" s="94">
        <f t="shared" si="122"/>
        <v>1.443709756590535E-2</v>
      </c>
      <c r="H328" s="93">
        <f t="shared" si="109"/>
        <v>85000</v>
      </c>
      <c r="I328" s="95">
        <f t="shared" si="116"/>
        <v>35000</v>
      </c>
      <c r="K328" s="91" t="s">
        <v>578</v>
      </c>
      <c r="L328" s="92">
        <v>15</v>
      </c>
      <c r="M328" s="92" t="s">
        <v>549</v>
      </c>
      <c r="N328" s="93">
        <f t="shared" si="110"/>
        <v>4837300</v>
      </c>
      <c r="O328" s="93">
        <f t="shared" si="111"/>
        <v>50000</v>
      </c>
      <c r="P328" s="93">
        <f t="shared" si="120"/>
        <v>50000</v>
      </c>
      <c r="Q328" s="94">
        <f t="shared" si="123"/>
        <v>1.0336344655076178E-2</v>
      </c>
      <c r="R328" s="93">
        <f t="shared" si="112"/>
        <v>90000</v>
      </c>
      <c r="S328" s="95">
        <f t="shared" si="117"/>
        <v>40000</v>
      </c>
      <c r="T328" s="54"/>
      <c r="U328" s="91" t="s">
        <v>578</v>
      </c>
      <c r="V328" s="92">
        <v>15</v>
      </c>
      <c r="W328" s="92" t="s">
        <v>549</v>
      </c>
      <c r="X328" s="93">
        <f t="shared" si="113"/>
        <v>5422500</v>
      </c>
      <c r="Y328" s="93">
        <f t="shared" si="114"/>
        <v>50000</v>
      </c>
      <c r="Z328" s="93">
        <f t="shared" si="121"/>
        <v>50000</v>
      </c>
      <c r="AA328" s="94">
        <f t="shared" si="124"/>
        <v>9.2208390963577688E-3</v>
      </c>
      <c r="AB328" s="93">
        <f t="shared" si="115"/>
        <v>92500</v>
      </c>
      <c r="AC328" s="95">
        <f t="shared" si="118"/>
        <v>42500</v>
      </c>
    </row>
  </sheetData>
  <mergeCells count="23">
    <mergeCell ref="A7:I7"/>
    <mergeCell ref="K7:S7"/>
    <mergeCell ref="U7:AC7"/>
    <mergeCell ref="A26:I26"/>
    <mergeCell ref="K26:S26"/>
    <mergeCell ref="U26:AC26"/>
    <mergeCell ref="K10:K14"/>
    <mergeCell ref="K15:K19"/>
    <mergeCell ref="K20:K24"/>
    <mergeCell ref="U10:U14"/>
    <mergeCell ref="U15:U19"/>
    <mergeCell ref="U20:U24"/>
    <mergeCell ref="A10:A14"/>
    <mergeCell ref="A15:A19"/>
    <mergeCell ref="A20:A24"/>
    <mergeCell ref="F5:G5"/>
    <mergeCell ref="H3:I3"/>
    <mergeCell ref="H4:I4"/>
    <mergeCell ref="H5:I5"/>
    <mergeCell ref="F2:G2"/>
    <mergeCell ref="H2:I2"/>
    <mergeCell ref="F3:G3"/>
    <mergeCell ref="F4:G4"/>
  </mergeCells>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D328"/>
  <sheetViews>
    <sheetView workbookViewId="0">
      <selection activeCell="A3" sqref="A3"/>
    </sheetView>
  </sheetViews>
  <sheetFormatPr defaultColWidth="8.75" defaultRowHeight="18.75" x14ac:dyDescent="0.4"/>
  <cols>
    <col min="1" max="2" width="8.75" style="53"/>
    <col min="3" max="3" width="9.25" style="53" bestFit="1" customWidth="1"/>
    <col min="4" max="4" width="10.375" style="53" bestFit="1" customWidth="1"/>
    <col min="5" max="5" width="20.25" style="53" bestFit="1" customWidth="1"/>
    <col min="6" max="6" width="12.375" style="53" bestFit="1" customWidth="1"/>
    <col min="7" max="7" width="14.375" style="53" bestFit="1" customWidth="1"/>
    <col min="8" max="8" width="12.375" style="53" bestFit="1" customWidth="1"/>
    <col min="9" max="13" width="8.75" style="53"/>
    <col min="14" max="14" width="10.375" style="53" bestFit="1" customWidth="1"/>
    <col min="15" max="15" width="20.25" style="53" customWidth="1"/>
    <col min="16" max="16" width="12.375" style="53" bestFit="1" customWidth="1"/>
    <col min="17" max="17" width="14.375" style="53" bestFit="1" customWidth="1"/>
    <col min="18" max="18" width="12.375" style="53" bestFit="1" customWidth="1"/>
    <col min="19" max="24" width="8.75" style="53"/>
    <col min="25" max="25" width="20.25" style="53" customWidth="1"/>
    <col min="26" max="26" width="12.375" style="53" customWidth="1"/>
    <col min="27" max="27" width="14.375" style="53" bestFit="1" customWidth="1"/>
    <col min="28" max="28" width="12.375" style="53" bestFit="1" customWidth="1"/>
    <col min="29" max="16384" width="8.75" style="53"/>
  </cols>
  <sheetData>
    <row r="1" spans="1:30" x14ac:dyDescent="0.4">
      <c r="A1" s="57" t="s">
        <v>586</v>
      </c>
    </row>
    <row r="2" spans="1:30" ht="31.5" customHeight="1" x14ac:dyDescent="0.4">
      <c r="A2" s="65">
        <v>0.02</v>
      </c>
      <c r="B2" s="63" t="s">
        <v>585</v>
      </c>
      <c r="C2" s="60" t="s">
        <v>584</v>
      </c>
      <c r="D2" s="60" t="s">
        <v>588</v>
      </c>
      <c r="E2" s="60" t="s">
        <v>587</v>
      </c>
      <c r="F2" s="156" t="s">
        <v>583</v>
      </c>
      <c r="G2" s="156"/>
      <c r="H2" s="156" t="s">
        <v>582</v>
      </c>
      <c r="I2" s="157"/>
      <c r="K2" t="s">
        <v>553</v>
      </c>
      <c r="Q2"/>
    </row>
    <row r="3" spans="1:30" s="55" customFormat="1" x14ac:dyDescent="0.4">
      <c r="A3" s="66">
        <v>1.7</v>
      </c>
      <c r="B3" s="47"/>
      <c r="C3" s="48"/>
      <c r="D3" s="48"/>
      <c r="E3" s="48"/>
      <c r="F3" s="141"/>
      <c r="G3" s="141"/>
      <c r="H3" s="141"/>
      <c r="I3" s="153"/>
      <c r="J3"/>
      <c r="K3" t="s">
        <v>554</v>
      </c>
      <c r="M3" s="50"/>
      <c r="N3" s="50"/>
      <c r="O3"/>
      <c r="P3"/>
      <c r="Q3"/>
      <c r="R3"/>
      <c r="S3"/>
      <c r="T3"/>
      <c r="U3"/>
      <c r="W3" s="50"/>
      <c r="X3"/>
      <c r="Y3"/>
      <c r="Z3"/>
      <c r="AA3"/>
      <c r="AB3"/>
      <c r="AC3"/>
      <c r="AD3"/>
    </row>
    <row r="4" spans="1:30" s="55" customFormat="1" x14ac:dyDescent="0.4">
      <c r="A4" s="66">
        <v>1.8</v>
      </c>
      <c r="B4" s="45"/>
      <c r="C4" s="49"/>
      <c r="D4" s="49"/>
      <c r="E4" s="49"/>
      <c r="F4" s="104"/>
      <c r="G4" s="104"/>
      <c r="H4" s="104"/>
      <c r="I4" s="154"/>
      <c r="J4"/>
      <c r="K4" t="s">
        <v>555</v>
      </c>
      <c r="M4" s="50"/>
      <c r="N4" s="50"/>
      <c r="O4"/>
      <c r="P4"/>
      <c r="Q4"/>
      <c r="R4"/>
      <c r="S4"/>
      <c r="T4"/>
      <c r="U4"/>
      <c r="W4" s="50"/>
      <c r="X4"/>
      <c r="Y4"/>
      <c r="Z4"/>
      <c r="AA4"/>
      <c r="AB4"/>
      <c r="AC4"/>
      <c r="AD4"/>
    </row>
    <row r="5" spans="1:30" s="55" customFormat="1" x14ac:dyDescent="0.4">
      <c r="A5" s="67">
        <v>1.85</v>
      </c>
      <c r="B5" s="64"/>
      <c r="C5" s="59"/>
      <c r="D5" s="59"/>
      <c r="E5" s="59"/>
      <c r="F5" s="152"/>
      <c r="G5" s="152"/>
      <c r="H5" s="152"/>
      <c r="I5" s="155"/>
      <c r="J5"/>
      <c r="K5" t="s">
        <v>556</v>
      </c>
      <c r="M5" s="50"/>
      <c r="N5" s="50"/>
      <c r="O5"/>
      <c r="P5"/>
      <c r="Q5"/>
      <c r="R5"/>
      <c r="S5"/>
      <c r="T5"/>
      <c r="U5"/>
      <c r="W5" s="50"/>
      <c r="X5"/>
      <c r="Y5"/>
      <c r="Z5"/>
      <c r="AA5"/>
      <c r="AB5"/>
      <c r="AC5"/>
      <c r="AD5"/>
    </row>
    <row r="6" spans="1:30" s="55" customFormat="1" x14ac:dyDescent="0.4">
      <c r="A6" s="56"/>
      <c r="B6" s="50"/>
      <c r="C6" s="50"/>
      <c r="D6"/>
      <c r="E6"/>
      <c r="F6"/>
      <c r="G6"/>
      <c r="H6"/>
      <c r="I6"/>
      <c r="K6" s="50"/>
      <c r="L6" s="50"/>
      <c r="M6"/>
      <c r="N6"/>
      <c r="O6"/>
      <c r="P6"/>
      <c r="Q6"/>
      <c r="R6"/>
      <c r="S6"/>
      <c r="U6" s="50"/>
      <c r="V6"/>
      <c r="W6"/>
      <c r="X6"/>
      <c r="Y6"/>
      <c r="Z6"/>
      <c r="AA6"/>
      <c r="AB6"/>
      <c r="AC6"/>
    </row>
    <row r="7" spans="1:30" s="55" customFormat="1" x14ac:dyDescent="0.4">
      <c r="A7" s="158" t="s">
        <v>580</v>
      </c>
      <c r="B7" s="159"/>
      <c r="C7" s="159"/>
      <c r="D7" s="159"/>
      <c r="E7" s="159"/>
      <c r="F7" s="159"/>
      <c r="G7" s="159"/>
      <c r="H7" s="159"/>
      <c r="I7" s="160"/>
      <c r="K7" s="158" t="s">
        <v>580</v>
      </c>
      <c r="L7" s="159"/>
      <c r="M7" s="159"/>
      <c r="N7" s="159"/>
      <c r="O7" s="159"/>
      <c r="P7" s="159"/>
      <c r="Q7" s="159"/>
      <c r="R7" s="159"/>
      <c r="S7" s="160"/>
      <c r="U7" s="158" t="s">
        <v>580</v>
      </c>
      <c r="V7" s="159"/>
      <c r="W7" s="159"/>
      <c r="X7" s="159"/>
      <c r="Y7" s="159"/>
      <c r="Z7" s="159"/>
      <c r="AA7" s="159"/>
      <c r="AB7" s="159"/>
      <c r="AC7" s="160"/>
    </row>
    <row r="8" spans="1:30" ht="31.5" x14ac:dyDescent="0.4">
      <c r="A8" s="61" t="s">
        <v>574</v>
      </c>
      <c r="B8" s="62" t="s">
        <v>551</v>
      </c>
      <c r="C8" s="62" t="s">
        <v>573</v>
      </c>
      <c r="D8" s="62" t="s">
        <v>557</v>
      </c>
      <c r="E8" s="68" t="s">
        <v>569</v>
      </c>
      <c r="F8" s="68" t="s">
        <v>552</v>
      </c>
      <c r="G8" s="62" t="s">
        <v>550</v>
      </c>
      <c r="H8" s="62" t="s">
        <v>263</v>
      </c>
      <c r="I8" s="81" t="s">
        <v>264</v>
      </c>
      <c r="K8" s="61" t="s">
        <v>574</v>
      </c>
      <c r="L8" s="62" t="s">
        <v>551</v>
      </c>
      <c r="M8" s="62" t="s">
        <v>573</v>
      </c>
      <c r="N8" s="62" t="s">
        <v>557</v>
      </c>
      <c r="O8" s="68" t="s">
        <v>569</v>
      </c>
      <c r="P8" s="68" t="s">
        <v>552</v>
      </c>
      <c r="Q8" s="62" t="s">
        <v>550</v>
      </c>
      <c r="R8" s="62" t="s">
        <v>263</v>
      </c>
      <c r="S8" s="81" t="s">
        <v>264</v>
      </c>
      <c r="U8" s="61" t="s">
        <v>574</v>
      </c>
      <c r="V8" s="62" t="s">
        <v>551</v>
      </c>
      <c r="W8" s="62" t="s">
        <v>573</v>
      </c>
      <c r="X8" s="62" t="s">
        <v>557</v>
      </c>
      <c r="Y8" s="68" t="s">
        <v>569</v>
      </c>
      <c r="Z8" s="68" t="s">
        <v>552</v>
      </c>
      <c r="AA8" s="62" t="s">
        <v>550</v>
      </c>
      <c r="AB8" s="62" t="s">
        <v>263</v>
      </c>
      <c r="AC8" s="81" t="s">
        <v>264</v>
      </c>
    </row>
    <row r="9" spans="1:30" s="55" customFormat="1" x14ac:dyDescent="0.4">
      <c r="A9" s="58"/>
      <c r="B9" s="46"/>
      <c r="C9" s="46"/>
      <c r="D9" s="46"/>
      <c r="E9" s="69">
        <v>50000</v>
      </c>
      <c r="F9" s="69">
        <v>1000</v>
      </c>
      <c r="G9" s="70">
        <f>$A$2</f>
        <v>0.02</v>
      </c>
      <c r="H9" s="71">
        <f>A3</f>
        <v>1.7</v>
      </c>
      <c r="I9" s="82"/>
      <c r="K9" s="58"/>
      <c r="L9" s="46"/>
      <c r="M9" s="46"/>
      <c r="N9" s="46"/>
      <c r="O9" s="69">
        <v>50000</v>
      </c>
      <c r="P9" s="69">
        <v>1000</v>
      </c>
      <c r="Q9" s="70">
        <f>$A$2</f>
        <v>0.02</v>
      </c>
      <c r="R9" s="71">
        <f>A4</f>
        <v>1.8</v>
      </c>
      <c r="S9" s="82"/>
      <c r="T9" s="53"/>
      <c r="U9" s="58"/>
      <c r="V9" s="46"/>
      <c r="W9" s="46"/>
      <c r="X9" s="46"/>
      <c r="Y9" s="69">
        <v>50000</v>
      </c>
      <c r="Z9" s="69">
        <v>1000</v>
      </c>
      <c r="AA9" s="70">
        <f>$A$2</f>
        <v>0.02</v>
      </c>
      <c r="AB9" s="71">
        <f>A5</f>
        <v>1.85</v>
      </c>
      <c r="AC9" s="82"/>
    </row>
    <row r="10" spans="1:30" x14ac:dyDescent="0.4">
      <c r="A10" s="164" t="s">
        <v>576</v>
      </c>
      <c r="B10" s="46">
        <v>1</v>
      </c>
      <c r="C10" s="72" t="s">
        <v>558</v>
      </c>
      <c r="D10" s="73">
        <f>D48</f>
        <v>29800</v>
      </c>
      <c r="E10" s="74">
        <f>E29</f>
        <v>1000</v>
      </c>
      <c r="F10" s="74">
        <f>F29</f>
        <v>1000</v>
      </c>
      <c r="G10" s="75">
        <f>F10/D10</f>
        <v>3.3557046979865772E-2</v>
      </c>
      <c r="H10" s="74">
        <f>H29</f>
        <v>1700</v>
      </c>
      <c r="I10" s="83">
        <f>I29</f>
        <v>700</v>
      </c>
      <c r="K10" s="164" t="s">
        <v>576</v>
      </c>
      <c r="L10" s="46">
        <v>1</v>
      </c>
      <c r="M10" s="72" t="s">
        <v>558</v>
      </c>
      <c r="N10" s="73">
        <f>N48</f>
        <v>31700</v>
      </c>
      <c r="O10" s="74">
        <f>O29</f>
        <v>1000</v>
      </c>
      <c r="P10" s="74">
        <f>P29</f>
        <v>1000</v>
      </c>
      <c r="Q10" s="75">
        <f>P10/N10</f>
        <v>3.1545741324921134E-2</v>
      </c>
      <c r="R10" s="74">
        <f>R29</f>
        <v>1800</v>
      </c>
      <c r="S10" s="83">
        <f>S29</f>
        <v>800</v>
      </c>
      <c r="U10" s="164" t="s">
        <v>576</v>
      </c>
      <c r="V10" s="46">
        <v>1</v>
      </c>
      <c r="W10" s="72" t="s">
        <v>558</v>
      </c>
      <c r="X10" s="73">
        <f>X48</f>
        <v>32650</v>
      </c>
      <c r="Y10" s="74">
        <f>Y29</f>
        <v>1000</v>
      </c>
      <c r="Z10" s="74">
        <f>Z29</f>
        <v>1000</v>
      </c>
      <c r="AA10" s="75">
        <f>Z10/X10</f>
        <v>3.0627871362940276E-2</v>
      </c>
      <c r="AB10" s="74">
        <f>AB29</f>
        <v>1850</v>
      </c>
      <c r="AC10" s="83">
        <f>AC29</f>
        <v>850</v>
      </c>
    </row>
    <row r="11" spans="1:30" x14ac:dyDescent="0.4">
      <c r="A11" s="164"/>
      <c r="B11" s="46">
        <v>2</v>
      </c>
      <c r="C11" s="46" t="s">
        <v>559</v>
      </c>
      <c r="D11" s="73">
        <f>D68</f>
        <v>43800</v>
      </c>
      <c r="E11" s="73">
        <f>E49</f>
        <v>1000</v>
      </c>
      <c r="F11" s="73">
        <f>F49</f>
        <v>1000</v>
      </c>
      <c r="G11" s="75">
        <f>F11/D11</f>
        <v>2.2831050228310501E-2</v>
      </c>
      <c r="H11" s="73">
        <f>H49</f>
        <v>1700</v>
      </c>
      <c r="I11" s="84">
        <f>I49</f>
        <v>700</v>
      </c>
      <c r="K11" s="164"/>
      <c r="L11" s="46">
        <v>2</v>
      </c>
      <c r="M11" s="46" t="s">
        <v>559</v>
      </c>
      <c r="N11" s="73">
        <f>N68</f>
        <v>47700</v>
      </c>
      <c r="O11" s="73">
        <f>O49</f>
        <v>1000</v>
      </c>
      <c r="P11" s="73">
        <f>P49</f>
        <v>1000</v>
      </c>
      <c r="Q11" s="75">
        <f>P11/N11</f>
        <v>2.0964360587002098E-2</v>
      </c>
      <c r="R11" s="73">
        <f>R49</f>
        <v>1800</v>
      </c>
      <c r="S11" s="84">
        <f>S49</f>
        <v>800</v>
      </c>
      <c r="U11" s="164"/>
      <c r="V11" s="46">
        <v>2</v>
      </c>
      <c r="W11" s="46" t="s">
        <v>559</v>
      </c>
      <c r="X11" s="73">
        <f>X68</f>
        <v>49650</v>
      </c>
      <c r="Y11" s="73">
        <f>Y49</f>
        <v>1000</v>
      </c>
      <c r="Z11" s="73">
        <f>Z49</f>
        <v>1000</v>
      </c>
      <c r="AA11" s="75">
        <f>Z11/X11</f>
        <v>2.014098690835851E-2</v>
      </c>
      <c r="AB11" s="73">
        <f>AB49</f>
        <v>1850</v>
      </c>
      <c r="AC11" s="84">
        <f>AC49</f>
        <v>850</v>
      </c>
    </row>
    <row r="12" spans="1:30" x14ac:dyDescent="0.4">
      <c r="A12" s="164"/>
      <c r="B12" s="46">
        <v>3</v>
      </c>
      <c r="C12" s="46" t="s">
        <v>560</v>
      </c>
      <c r="D12" s="73">
        <f>D88</f>
        <v>57800</v>
      </c>
      <c r="E12" s="73">
        <f>E69</f>
        <v>1000</v>
      </c>
      <c r="F12" s="73">
        <f>F69</f>
        <v>1000</v>
      </c>
      <c r="G12" s="75">
        <f>F12/D12</f>
        <v>1.7301038062283738E-2</v>
      </c>
      <c r="H12" s="73">
        <f>H69</f>
        <v>1700</v>
      </c>
      <c r="I12" s="84">
        <f>I69</f>
        <v>700</v>
      </c>
      <c r="K12" s="164"/>
      <c r="L12" s="46">
        <v>3</v>
      </c>
      <c r="M12" s="46" t="s">
        <v>560</v>
      </c>
      <c r="N12" s="73">
        <f>N88</f>
        <v>63700</v>
      </c>
      <c r="O12" s="73">
        <f>O69</f>
        <v>1000</v>
      </c>
      <c r="P12" s="73">
        <f>P69</f>
        <v>1000</v>
      </c>
      <c r="Q12" s="75">
        <f>P12/N12</f>
        <v>1.5698587127158554E-2</v>
      </c>
      <c r="R12" s="73">
        <f>R69</f>
        <v>1800</v>
      </c>
      <c r="S12" s="84">
        <f>S69</f>
        <v>800</v>
      </c>
      <c r="U12" s="164"/>
      <c r="V12" s="46">
        <v>3</v>
      </c>
      <c r="W12" s="46" t="s">
        <v>560</v>
      </c>
      <c r="X12" s="73">
        <f>X88</f>
        <v>66650</v>
      </c>
      <c r="Y12" s="73">
        <f>Y69</f>
        <v>1010</v>
      </c>
      <c r="Z12" s="73">
        <f>Z69</f>
        <v>1000</v>
      </c>
      <c r="AA12" s="75">
        <f>Z12/X12</f>
        <v>1.5003750937734433E-2</v>
      </c>
      <c r="AB12" s="73">
        <f>AB69</f>
        <v>1850</v>
      </c>
      <c r="AC12" s="84">
        <f>AC69</f>
        <v>850</v>
      </c>
    </row>
    <row r="13" spans="1:30" x14ac:dyDescent="0.4">
      <c r="A13" s="164"/>
      <c r="B13" s="46">
        <v>4</v>
      </c>
      <c r="C13" s="46" t="s">
        <v>561</v>
      </c>
      <c r="D13" s="73">
        <f>D108</f>
        <v>74460</v>
      </c>
      <c r="E13" s="73">
        <f>E89</f>
        <v>1170</v>
      </c>
      <c r="F13" s="73">
        <f>F89</f>
        <v>1200</v>
      </c>
      <c r="G13" s="75">
        <f>F13/D13</f>
        <v>1.6116035455278E-2</v>
      </c>
      <c r="H13" s="73">
        <f>H89</f>
        <v>2040</v>
      </c>
      <c r="I13" s="84">
        <f>I89</f>
        <v>840</v>
      </c>
      <c r="K13" s="164"/>
      <c r="L13" s="46">
        <v>4</v>
      </c>
      <c r="M13" s="46" t="s">
        <v>561</v>
      </c>
      <c r="N13" s="73">
        <f>N108</f>
        <v>84260</v>
      </c>
      <c r="O13" s="73">
        <f>O89</f>
        <v>1290</v>
      </c>
      <c r="P13" s="73">
        <f>P89</f>
        <v>1300</v>
      </c>
      <c r="Q13" s="75">
        <f>P13/N13</f>
        <v>1.5428435793971042E-2</v>
      </c>
      <c r="R13" s="73">
        <f>R89</f>
        <v>2340</v>
      </c>
      <c r="S13" s="84">
        <f>S89</f>
        <v>1040</v>
      </c>
      <c r="U13" s="164"/>
      <c r="V13" s="46">
        <v>4</v>
      </c>
      <c r="W13" s="46" t="s">
        <v>561</v>
      </c>
      <c r="X13" s="73">
        <f>X108</f>
        <v>90110</v>
      </c>
      <c r="Y13" s="73">
        <f>Y89</f>
        <v>1350</v>
      </c>
      <c r="Z13" s="73">
        <f>Z89</f>
        <v>1400</v>
      </c>
      <c r="AA13" s="75">
        <f>Z13/X13</f>
        <v>1.5536566418821441E-2</v>
      </c>
      <c r="AB13" s="73">
        <f>AB89</f>
        <v>2590</v>
      </c>
      <c r="AC13" s="84">
        <f>AC89</f>
        <v>1190</v>
      </c>
    </row>
    <row r="14" spans="1:30" x14ac:dyDescent="0.4">
      <c r="A14" s="164"/>
      <c r="B14" s="46">
        <v>5</v>
      </c>
      <c r="C14" s="46" t="s">
        <v>562</v>
      </c>
      <c r="D14" s="73">
        <f>D128</f>
        <v>95250</v>
      </c>
      <c r="E14" s="73">
        <f>E109</f>
        <v>1506</v>
      </c>
      <c r="F14" s="73">
        <f>F109</f>
        <v>1500</v>
      </c>
      <c r="G14" s="75">
        <f t="shared" ref="G14:G22" si="0">F14/D14</f>
        <v>1.5748031496062992E-2</v>
      </c>
      <c r="H14" s="73">
        <f>H109</f>
        <v>2550</v>
      </c>
      <c r="I14" s="84">
        <f>I109</f>
        <v>1050</v>
      </c>
      <c r="K14" s="164"/>
      <c r="L14" s="46">
        <v>5</v>
      </c>
      <c r="M14" s="46" t="s">
        <v>562</v>
      </c>
      <c r="N14" s="73">
        <f>N128</f>
        <v>111140</v>
      </c>
      <c r="O14" s="73">
        <f>O109</f>
        <v>1706</v>
      </c>
      <c r="P14" s="73">
        <f>P109</f>
        <v>1700</v>
      </c>
      <c r="Q14" s="75">
        <f t="shared" ref="Q14:Q22" si="1">P14/N14</f>
        <v>1.5296023034011157E-2</v>
      </c>
      <c r="R14" s="73">
        <f>R109</f>
        <v>3060</v>
      </c>
      <c r="S14" s="84">
        <f>S109</f>
        <v>1360</v>
      </c>
      <c r="U14" s="164"/>
      <c r="V14" s="46">
        <v>5</v>
      </c>
      <c r="W14" s="46" t="s">
        <v>562</v>
      </c>
      <c r="X14" s="73">
        <f>X128</f>
        <v>120370</v>
      </c>
      <c r="Y14" s="73">
        <f>Y109</f>
        <v>1826</v>
      </c>
      <c r="Z14" s="73">
        <f>Z109</f>
        <v>1800</v>
      </c>
      <c r="AA14" s="75">
        <f t="shared" ref="AA14:AA22" si="2">Z14/X14</f>
        <v>1.4953892165822049E-2</v>
      </c>
      <c r="AB14" s="73">
        <f>AB109</f>
        <v>3330</v>
      </c>
      <c r="AC14" s="84">
        <f>AC109</f>
        <v>1530</v>
      </c>
    </row>
    <row r="15" spans="1:30" x14ac:dyDescent="0.4">
      <c r="A15" s="164" t="s">
        <v>577</v>
      </c>
      <c r="B15" s="46">
        <v>6</v>
      </c>
      <c r="C15" s="46" t="s">
        <v>563</v>
      </c>
      <c r="D15" s="73">
        <f>D148</f>
        <v>121570</v>
      </c>
      <c r="E15" s="73">
        <f>E129</f>
        <v>1926</v>
      </c>
      <c r="F15" s="73">
        <f>F129</f>
        <v>1900</v>
      </c>
      <c r="G15" s="75">
        <f t="shared" si="0"/>
        <v>1.5628855803240933E-2</v>
      </c>
      <c r="H15" s="73">
        <f>H129</f>
        <v>3230</v>
      </c>
      <c r="I15" s="84">
        <f>I129</f>
        <v>1330</v>
      </c>
      <c r="K15" s="164" t="s">
        <v>577</v>
      </c>
      <c r="L15" s="46">
        <v>6</v>
      </c>
      <c r="M15" s="46" t="s">
        <v>563</v>
      </c>
      <c r="N15" s="73">
        <f>N148</f>
        <v>147460</v>
      </c>
      <c r="O15" s="73">
        <f>O129</f>
        <v>2250</v>
      </c>
      <c r="P15" s="73">
        <f>P129</f>
        <v>2300</v>
      </c>
      <c r="Q15" s="75">
        <f t="shared" si="1"/>
        <v>1.5597450155974501E-2</v>
      </c>
      <c r="R15" s="73">
        <f>R129</f>
        <v>4140</v>
      </c>
      <c r="S15" s="84">
        <f>S129</f>
        <v>1840</v>
      </c>
      <c r="U15" s="164" t="s">
        <v>577</v>
      </c>
      <c r="V15" s="46">
        <v>6</v>
      </c>
      <c r="W15" s="46" t="s">
        <v>563</v>
      </c>
      <c r="X15" s="73">
        <f>X148</f>
        <v>160660</v>
      </c>
      <c r="Y15" s="73">
        <f>Y129</f>
        <v>2438</v>
      </c>
      <c r="Z15" s="73">
        <f>Z129</f>
        <v>2400</v>
      </c>
      <c r="AA15" s="75">
        <f t="shared" si="2"/>
        <v>1.4938379185858334E-2</v>
      </c>
      <c r="AB15" s="73">
        <f>AB129</f>
        <v>4440</v>
      </c>
      <c r="AC15" s="84">
        <f>AC129</f>
        <v>2040</v>
      </c>
    </row>
    <row r="16" spans="1:30" x14ac:dyDescent="0.4">
      <c r="A16" s="164"/>
      <c r="B16" s="46">
        <v>7</v>
      </c>
      <c r="C16" s="46" t="s">
        <v>564</v>
      </c>
      <c r="D16" s="73">
        <f>D168</f>
        <v>156150</v>
      </c>
      <c r="E16" s="73">
        <f>E149</f>
        <v>2458</v>
      </c>
      <c r="F16" s="73">
        <f>F149</f>
        <v>2500</v>
      </c>
      <c r="G16" s="75">
        <f t="shared" si="0"/>
        <v>1.6010246557796991E-2</v>
      </c>
      <c r="H16" s="73">
        <f>H149</f>
        <v>4250</v>
      </c>
      <c r="I16" s="84">
        <f>I149</f>
        <v>1750</v>
      </c>
      <c r="K16" s="164"/>
      <c r="L16" s="46">
        <v>7</v>
      </c>
      <c r="M16" s="46" t="s">
        <v>564</v>
      </c>
      <c r="N16" s="73">
        <f>N168</f>
        <v>194900</v>
      </c>
      <c r="O16" s="73">
        <f>O149</f>
        <v>2986</v>
      </c>
      <c r="P16" s="73">
        <f>P149</f>
        <v>3000</v>
      </c>
      <c r="Q16" s="75">
        <f t="shared" si="1"/>
        <v>1.5392508978963571E-2</v>
      </c>
      <c r="R16" s="73">
        <f>R149</f>
        <v>5400</v>
      </c>
      <c r="S16" s="84">
        <f>S149</f>
        <v>2400</v>
      </c>
      <c r="U16" s="164"/>
      <c r="V16" s="46">
        <v>7</v>
      </c>
      <c r="W16" s="46" t="s">
        <v>564</v>
      </c>
      <c r="X16" s="73">
        <f>X168</f>
        <v>215995</v>
      </c>
      <c r="Y16" s="73">
        <f>Y149</f>
        <v>3254</v>
      </c>
      <c r="Z16" s="73">
        <f>Z149</f>
        <v>3300</v>
      </c>
      <c r="AA16" s="75">
        <f t="shared" si="2"/>
        <v>1.5278131438227737E-2</v>
      </c>
      <c r="AB16" s="73">
        <f>AB149</f>
        <v>6105</v>
      </c>
      <c r="AC16" s="84">
        <f>AC149</f>
        <v>2805</v>
      </c>
    </row>
    <row r="17" spans="1:29" x14ac:dyDescent="0.4">
      <c r="A17" s="164"/>
      <c r="B17" s="46">
        <v>8</v>
      </c>
      <c r="C17" s="46" t="s">
        <v>565</v>
      </c>
      <c r="D17" s="73">
        <f>D188</f>
        <v>200460</v>
      </c>
      <c r="E17" s="73">
        <f>E169</f>
        <v>3158</v>
      </c>
      <c r="F17" s="73">
        <f>F169</f>
        <v>3200</v>
      </c>
      <c r="G17" s="75">
        <f t="shared" si="0"/>
        <v>1.5963284445774717E-2</v>
      </c>
      <c r="H17" s="73">
        <f>H169</f>
        <v>5440</v>
      </c>
      <c r="I17" s="84">
        <f>I169</f>
        <v>2240</v>
      </c>
      <c r="K17" s="164"/>
      <c r="L17" s="46">
        <v>8</v>
      </c>
      <c r="M17" s="46" t="s">
        <v>565</v>
      </c>
      <c r="N17" s="73">
        <f>N188</f>
        <v>256580</v>
      </c>
      <c r="O17" s="73">
        <f>O169</f>
        <v>3946</v>
      </c>
      <c r="P17" s="73">
        <f>P169</f>
        <v>3900</v>
      </c>
      <c r="Q17" s="75">
        <f t="shared" si="1"/>
        <v>1.5199937641281471E-2</v>
      </c>
      <c r="R17" s="73">
        <f>R169</f>
        <v>7020</v>
      </c>
      <c r="S17" s="84">
        <f>S169</f>
        <v>3120</v>
      </c>
      <c r="U17" s="164"/>
      <c r="V17" s="46">
        <v>8</v>
      </c>
      <c r="W17" s="46" t="s">
        <v>565</v>
      </c>
      <c r="X17" s="73">
        <f>X188</f>
        <v>289860</v>
      </c>
      <c r="Y17" s="73">
        <f>Y169</f>
        <v>4376</v>
      </c>
      <c r="Z17" s="73">
        <f>Z169</f>
        <v>4400</v>
      </c>
      <c r="AA17" s="75">
        <f t="shared" si="2"/>
        <v>1.5179741944386945E-2</v>
      </c>
      <c r="AB17" s="73">
        <f>AB169</f>
        <v>8140</v>
      </c>
      <c r="AC17" s="84">
        <f>AC169</f>
        <v>3740</v>
      </c>
    </row>
    <row r="18" spans="1:29" x14ac:dyDescent="0.4">
      <c r="A18" s="164"/>
      <c r="B18" s="46">
        <v>9</v>
      </c>
      <c r="C18" s="46" t="s">
        <v>566</v>
      </c>
      <c r="D18" s="73">
        <f>D208</f>
        <v>257230</v>
      </c>
      <c r="E18" s="73">
        <f>E189</f>
        <v>4054</v>
      </c>
      <c r="F18" s="73">
        <f>F189</f>
        <v>4100</v>
      </c>
      <c r="G18" s="75">
        <f t="shared" si="0"/>
        <v>1.5939042879912917E-2</v>
      </c>
      <c r="H18" s="73">
        <f>H189</f>
        <v>6970</v>
      </c>
      <c r="I18" s="84">
        <f>I189</f>
        <v>2870</v>
      </c>
      <c r="K18" s="164"/>
      <c r="L18" s="46">
        <v>9</v>
      </c>
      <c r="M18" s="46" t="s">
        <v>566</v>
      </c>
      <c r="N18" s="73">
        <f>N208</f>
        <v>338740</v>
      </c>
      <c r="O18" s="73">
        <f>O189</f>
        <v>5194</v>
      </c>
      <c r="P18" s="73">
        <f>P189</f>
        <v>5200</v>
      </c>
      <c r="Q18" s="75">
        <f t="shared" si="1"/>
        <v>1.5351006671783669E-2</v>
      </c>
      <c r="R18" s="73">
        <f>R189</f>
        <v>9360</v>
      </c>
      <c r="S18" s="84">
        <f>S189</f>
        <v>4160</v>
      </c>
      <c r="U18" s="164"/>
      <c r="V18" s="46">
        <v>9</v>
      </c>
      <c r="W18" s="46" t="s">
        <v>566</v>
      </c>
      <c r="X18" s="73">
        <f>X208</f>
        <v>388885</v>
      </c>
      <c r="Y18" s="73">
        <f>Y189</f>
        <v>5872</v>
      </c>
      <c r="Z18" s="73">
        <f>Z189</f>
        <v>5900</v>
      </c>
      <c r="AA18" s="75">
        <f t="shared" si="2"/>
        <v>1.5171580287231444E-2</v>
      </c>
      <c r="AB18" s="73">
        <f>AB189</f>
        <v>10915</v>
      </c>
      <c r="AC18" s="84">
        <f>AC189</f>
        <v>5015</v>
      </c>
    </row>
    <row r="19" spans="1:29" x14ac:dyDescent="0.4">
      <c r="A19" s="164"/>
      <c r="B19" s="46">
        <v>10</v>
      </c>
      <c r="C19" s="46" t="s">
        <v>567</v>
      </c>
      <c r="D19" s="73">
        <f>D228</f>
        <v>329260</v>
      </c>
      <c r="E19" s="73">
        <f>E209</f>
        <v>5202</v>
      </c>
      <c r="F19" s="73">
        <f>F209</f>
        <v>5200</v>
      </c>
      <c r="G19" s="75">
        <f t="shared" si="0"/>
        <v>1.5792990341978983E-2</v>
      </c>
      <c r="H19" s="73">
        <f>H209</f>
        <v>8840</v>
      </c>
      <c r="I19" s="84">
        <f>I209</f>
        <v>3640</v>
      </c>
      <c r="K19" s="164"/>
      <c r="L19" s="46">
        <v>10</v>
      </c>
      <c r="M19" s="46" t="s">
        <v>567</v>
      </c>
      <c r="N19" s="73">
        <f>N228</f>
        <v>447780</v>
      </c>
      <c r="O19" s="73">
        <f>O209</f>
        <v>6858</v>
      </c>
      <c r="P19" s="73">
        <f>P209</f>
        <v>6900</v>
      </c>
      <c r="Q19" s="75">
        <f t="shared" si="1"/>
        <v>1.5409352807182098E-2</v>
      </c>
      <c r="R19" s="73">
        <f>R209</f>
        <v>12420</v>
      </c>
      <c r="S19" s="84">
        <f>S209</f>
        <v>5520</v>
      </c>
      <c r="U19" s="164"/>
      <c r="V19" s="46">
        <v>10</v>
      </c>
      <c r="W19" s="46" t="s">
        <v>567</v>
      </c>
      <c r="X19" s="73">
        <f>X228</f>
        <v>521485</v>
      </c>
      <c r="Y19" s="73">
        <f>Y209</f>
        <v>7878</v>
      </c>
      <c r="Z19" s="73">
        <f>Z209</f>
        <v>7900</v>
      </c>
      <c r="AA19" s="75">
        <f t="shared" si="2"/>
        <v>1.5149045514252567E-2</v>
      </c>
      <c r="AB19" s="73">
        <f>AB209</f>
        <v>14615</v>
      </c>
      <c r="AC19" s="84">
        <f>AC209</f>
        <v>6715</v>
      </c>
    </row>
    <row r="20" spans="1:29" x14ac:dyDescent="0.4">
      <c r="A20" s="164" t="s">
        <v>578</v>
      </c>
      <c r="B20" s="46">
        <v>11</v>
      </c>
      <c r="C20" s="46" t="s">
        <v>568</v>
      </c>
      <c r="D20" s="73">
        <f>D248</f>
        <v>422010</v>
      </c>
      <c r="E20" s="73">
        <f>E229</f>
        <v>6658</v>
      </c>
      <c r="F20" s="73">
        <f>F229</f>
        <v>6700</v>
      </c>
      <c r="G20" s="75">
        <f t="shared" si="0"/>
        <v>1.5876401033150873E-2</v>
      </c>
      <c r="H20" s="73">
        <f>H229</f>
        <v>11390</v>
      </c>
      <c r="I20" s="84">
        <f>I229</f>
        <v>4690</v>
      </c>
      <c r="K20" s="164" t="s">
        <v>578</v>
      </c>
      <c r="L20" s="46">
        <v>11</v>
      </c>
      <c r="M20" s="46" t="s">
        <v>568</v>
      </c>
      <c r="N20" s="73">
        <f>N248</f>
        <v>591620</v>
      </c>
      <c r="O20" s="73">
        <f>O229</f>
        <v>9066</v>
      </c>
      <c r="P20" s="73">
        <f>P229</f>
        <v>9100</v>
      </c>
      <c r="Q20" s="75">
        <f t="shared" si="1"/>
        <v>1.5381494878469288E-2</v>
      </c>
      <c r="R20" s="73">
        <f>R229</f>
        <v>16380</v>
      </c>
      <c r="S20" s="84">
        <f>S229</f>
        <v>7280</v>
      </c>
      <c r="U20" s="164" t="s">
        <v>578</v>
      </c>
      <c r="V20" s="46">
        <v>11</v>
      </c>
      <c r="W20" s="46" t="s">
        <v>568</v>
      </c>
      <c r="X20" s="73">
        <f>X248</f>
        <v>699390</v>
      </c>
      <c r="Y20" s="73">
        <f>Y229</f>
        <v>10564</v>
      </c>
      <c r="Z20" s="73">
        <f>Z229</f>
        <v>10600</v>
      </c>
      <c r="AA20" s="75">
        <f t="shared" si="2"/>
        <v>1.515606457055434E-2</v>
      </c>
      <c r="AB20" s="73">
        <f>AB229</f>
        <v>19610</v>
      </c>
      <c r="AC20" s="84">
        <f>AC229</f>
        <v>9010</v>
      </c>
    </row>
    <row r="21" spans="1:29" x14ac:dyDescent="0.4">
      <c r="A21" s="164"/>
      <c r="B21" s="46">
        <v>12</v>
      </c>
      <c r="C21" s="46" t="s">
        <v>570</v>
      </c>
      <c r="D21" s="73">
        <f>D268</f>
        <v>539750</v>
      </c>
      <c r="E21" s="73">
        <f>E249</f>
        <v>8534</v>
      </c>
      <c r="F21" s="73">
        <f>F249</f>
        <v>8500</v>
      </c>
      <c r="G21" s="75">
        <f t="shared" si="0"/>
        <v>1.5748031496062992E-2</v>
      </c>
      <c r="H21" s="73">
        <f>H249</f>
        <v>14450</v>
      </c>
      <c r="I21" s="84">
        <f>I249</f>
        <v>5950</v>
      </c>
      <c r="K21" s="164"/>
      <c r="L21" s="46">
        <v>12</v>
      </c>
      <c r="M21" s="46" t="s">
        <v>570</v>
      </c>
      <c r="N21" s="73">
        <f>N268</f>
        <v>781300</v>
      </c>
      <c r="O21" s="73">
        <f>O249</f>
        <v>11978</v>
      </c>
      <c r="P21" s="73">
        <f>P249</f>
        <v>12000</v>
      </c>
      <c r="Q21" s="75">
        <f t="shared" si="1"/>
        <v>1.5359017022910534E-2</v>
      </c>
      <c r="R21" s="73">
        <f>R249</f>
        <v>21600</v>
      </c>
      <c r="S21" s="84">
        <f>S249</f>
        <v>9600</v>
      </c>
      <c r="U21" s="164"/>
      <c r="V21" s="46">
        <v>12</v>
      </c>
      <c r="W21" s="46" t="s">
        <v>570</v>
      </c>
      <c r="X21" s="73">
        <f>X268</f>
        <v>937730</v>
      </c>
      <c r="Y21" s="73">
        <f>Y249</f>
        <v>14168</v>
      </c>
      <c r="Z21" s="73">
        <f>Z249</f>
        <v>14200</v>
      </c>
      <c r="AA21" s="75">
        <f t="shared" si="2"/>
        <v>1.5142951595875146E-2</v>
      </c>
      <c r="AB21" s="73">
        <f>AB249</f>
        <v>26270</v>
      </c>
      <c r="AC21" s="84">
        <f>AC249</f>
        <v>12070</v>
      </c>
    </row>
    <row r="22" spans="1:29" x14ac:dyDescent="0.4">
      <c r="A22" s="164"/>
      <c r="B22" s="46">
        <v>13</v>
      </c>
      <c r="C22" s="46" t="s">
        <v>571</v>
      </c>
      <c r="D22" s="73">
        <f>D288</f>
        <v>690670</v>
      </c>
      <c r="E22" s="73">
        <f>E269</f>
        <v>10914</v>
      </c>
      <c r="F22" s="73">
        <f>F269</f>
        <v>10900</v>
      </c>
      <c r="G22" s="75">
        <f t="shared" si="0"/>
        <v>1.5781777114975314E-2</v>
      </c>
      <c r="H22" s="73">
        <f>H269</f>
        <v>18530</v>
      </c>
      <c r="I22" s="84">
        <f>I269</f>
        <v>7630</v>
      </c>
      <c r="K22" s="164"/>
      <c r="L22" s="46">
        <v>13</v>
      </c>
      <c r="M22" s="46" t="s">
        <v>571</v>
      </c>
      <c r="N22" s="73">
        <f>N288</f>
        <v>1031060</v>
      </c>
      <c r="O22" s="73">
        <f>O269</f>
        <v>15818</v>
      </c>
      <c r="P22" s="73">
        <f>P269</f>
        <v>15800</v>
      </c>
      <c r="Q22" s="75">
        <f t="shared" si="1"/>
        <v>1.5324035458654201E-2</v>
      </c>
      <c r="R22" s="73">
        <f>R269</f>
        <v>28440</v>
      </c>
      <c r="S22" s="84">
        <f>S269</f>
        <v>12640</v>
      </c>
      <c r="U22" s="164"/>
      <c r="V22" s="46">
        <v>13</v>
      </c>
      <c r="W22" s="46" t="s">
        <v>571</v>
      </c>
      <c r="X22" s="73">
        <f>X288</f>
        <v>1256650</v>
      </c>
      <c r="Y22" s="73">
        <f>Y269</f>
        <v>18996</v>
      </c>
      <c r="Z22" s="73">
        <f>Z269</f>
        <v>19000</v>
      </c>
      <c r="AA22" s="75">
        <f t="shared" si="2"/>
        <v>1.5119563919945888E-2</v>
      </c>
      <c r="AB22" s="73">
        <f>AB269</f>
        <v>35150</v>
      </c>
      <c r="AC22" s="84">
        <f>AC269</f>
        <v>16150</v>
      </c>
    </row>
    <row r="23" spans="1:29" s="55" customFormat="1" x14ac:dyDescent="0.4">
      <c r="A23" s="164"/>
      <c r="B23" s="46">
        <v>14</v>
      </c>
      <c r="C23" s="46" t="s">
        <v>572</v>
      </c>
      <c r="D23" s="73">
        <f>D308</f>
        <v>909560</v>
      </c>
      <c r="E23" s="73">
        <f>E289</f>
        <v>13966</v>
      </c>
      <c r="F23" s="73">
        <f>F289</f>
        <v>14000</v>
      </c>
      <c r="G23" s="75">
        <f>F23/D23</f>
        <v>1.5392057698227714E-2</v>
      </c>
      <c r="H23" s="73">
        <f>H289</f>
        <v>23800</v>
      </c>
      <c r="I23" s="84">
        <f>I289</f>
        <v>9800</v>
      </c>
      <c r="K23" s="164"/>
      <c r="L23" s="46">
        <v>14</v>
      </c>
      <c r="M23" s="46" t="s">
        <v>572</v>
      </c>
      <c r="N23" s="73">
        <f>N308</f>
        <v>1411220</v>
      </c>
      <c r="O23" s="73">
        <f>O289</f>
        <v>20874</v>
      </c>
      <c r="P23" s="73">
        <f>P289</f>
        <v>20900</v>
      </c>
      <c r="Q23" s="75">
        <f>P23/N23</f>
        <v>1.4809880812346764E-2</v>
      </c>
      <c r="R23" s="73">
        <f>R289</f>
        <v>37620</v>
      </c>
      <c r="S23" s="84">
        <f>S289</f>
        <v>16720</v>
      </c>
      <c r="U23" s="164"/>
      <c r="V23" s="46">
        <v>14</v>
      </c>
      <c r="W23" s="46" t="s">
        <v>572</v>
      </c>
      <c r="X23" s="73">
        <f>X308</f>
        <v>1753220</v>
      </c>
      <c r="Y23" s="73">
        <f>Y289</f>
        <v>25456</v>
      </c>
      <c r="Z23" s="73">
        <f>Z289</f>
        <v>25500</v>
      </c>
      <c r="AA23" s="75">
        <f>Z23/X23</f>
        <v>1.4544666385279657E-2</v>
      </c>
      <c r="AB23" s="73">
        <f>AB289</f>
        <v>47175</v>
      </c>
      <c r="AC23" s="84">
        <f>AC289</f>
        <v>21675</v>
      </c>
    </row>
    <row r="24" spans="1:29" s="55" customFormat="1" x14ac:dyDescent="0.4">
      <c r="A24" s="165"/>
      <c r="B24" s="59">
        <v>15</v>
      </c>
      <c r="C24" s="59" t="s">
        <v>575</v>
      </c>
      <c r="D24" s="85">
        <f>D328</f>
        <v>1201110</v>
      </c>
      <c r="E24" s="85">
        <f>E309</f>
        <v>18446</v>
      </c>
      <c r="F24" s="85">
        <f>F309</f>
        <v>18400</v>
      </c>
      <c r="G24" s="86">
        <f>F24/D24</f>
        <v>1.5319163107458934E-2</v>
      </c>
      <c r="H24" s="85">
        <f>H290</f>
        <v>24140</v>
      </c>
      <c r="I24" s="87">
        <f>I290</f>
        <v>9940</v>
      </c>
      <c r="K24" s="165"/>
      <c r="L24" s="59">
        <v>15</v>
      </c>
      <c r="M24" s="59" t="s">
        <v>575</v>
      </c>
      <c r="N24" s="85">
        <f>N328</f>
        <v>1938500</v>
      </c>
      <c r="O24" s="85">
        <f>O309</f>
        <v>28675.600000000002</v>
      </c>
      <c r="P24" s="85">
        <f>P309</f>
        <v>28700</v>
      </c>
      <c r="Q24" s="86">
        <f>P24/N24</f>
        <v>1.4805261800361104E-2</v>
      </c>
      <c r="R24" s="85">
        <f>R290</f>
        <v>38160</v>
      </c>
      <c r="S24" s="87">
        <f>S290</f>
        <v>16960</v>
      </c>
      <c r="U24" s="165"/>
      <c r="V24" s="59">
        <v>15</v>
      </c>
      <c r="W24" s="59" t="s">
        <v>575</v>
      </c>
      <c r="X24" s="85">
        <f>X328</f>
        <v>2456255</v>
      </c>
      <c r="Y24" s="85">
        <f>Y309</f>
        <v>35661.1</v>
      </c>
      <c r="Z24" s="85">
        <f>Z309</f>
        <v>35700</v>
      </c>
      <c r="AA24" s="86">
        <f>Z24/X24</f>
        <v>1.4534321558632959E-2</v>
      </c>
      <c r="AB24" s="85">
        <f>AB290</f>
        <v>47915</v>
      </c>
      <c r="AC24" s="87">
        <f>AC290</f>
        <v>22015</v>
      </c>
    </row>
    <row r="25" spans="1:29" s="55" customFormat="1" ht="9" customHeight="1" x14ac:dyDescent="0.4">
      <c r="A25" s="50"/>
      <c r="B25" s="50"/>
      <c r="C25" s="50"/>
      <c r="D25" s="51"/>
      <c r="E25" s="51"/>
      <c r="F25" s="51"/>
      <c r="G25" s="52"/>
      <c r="H25" s="51"/>
      <c r="I25" s="51"/>
      <c r="K25" s="50"/>
      <c r="L25" s="50"/>
      <c r="M25" s="50"/>
      <c r="N25" s="51"/>
      <c r="O25" s="51"/>
      <c r="P25" s="51"/>
      <c r="Q25" s="52"/>
      <c r="R25" s="51"/>
      <c r="S25" s="51"/>
      <c r="U25" s="50"/>
      <c r="V25" s="50"/>
      <c r="W25" s="50"/>
      <c r="X25" s="51"/>
      <c r="Y25" s="51"/>
      <c r="Z25" s="51"/>
      <c r="AA25" s="52"/>
      <c r="AB25" s="51"/>
      <c r="AC25" s="51"/>
    </row>
    <row r="26" spans="1:29" s="55" customFormat="1" x14ac:dyDescent="0.4">
      <c r="A26" s="161" t="s">
        <v>581</v>
      </c>
      <c r="B26" s="162"/>
      <c r="C26" s="162"/>
      <c r="D26" s="162"/>
      <c r="E26" s="162"/>
      <c r="F26" s="162"/>
      <c r="G26" s="162"/>
      <c r="H26" s="162"/>
      <c r="I26" s="163"/>
      <c r="K26" s="161" t="s">
        <v>581</v>
      </c>
      <c r="L26" s="162"/>
      <c r="M26" s="162"/>
      <c r="N26" s="162"/>
      <c r="O26" s="162"/>
      <c r="P26" s="162"/>
      <c r="Q26" s="162"/>
      <c r="R26" s="162"/>
      <c r="S26" s="163"/>
      <c r="U26" s="161" t="s">
        <v>581</v>
      </c>
      <c r="V26" s="162"/>
      <c r="W26" s="162"/>
      <c r="X26" s="162"/>
      <c r="Y26" s="162"/>
      <c r="Z26" s="162"/>
      <c r="AA26" s="162"/>
      <c r="AB26" s="162"/>
      <c r="AC26" s="163"/>
    </row>
    <row r="27" spans="1:29" s="55" customFormat="1" ht="31.5" x14ac:dyDescent="0.4">
      <c r="A27" s="61" t="s">
        <v>574</v>
      </c>
      <c r="B27" s="62" t="s">
        <v>551</v>
      </c>
      <c r="C27" s="62" t="s">
        <v>573</v>
      </c>
      <c r="D27" s="62" t="s">
        <v>262</v>
      </c>
      <c r="E27" s="68" t="s">
        <v>569</v>
      </c>
      <c r="F27" s="68" t="s">
        <v>552</v>
      </c>
      <c r="G27" s="62" t="s">
        <v>550</v>
      </c>
      <c r="H27" s="62" t="s">
        <v>263</v>
      </c>
      <c r="I27" s="81" t="s">
        <v>264</v>
      </c>
      <c r="K27" s="61" t="s">
        <v>574</v>
      </c>
      <c r="L27" s="62" t="s">
        <v>551</v>
      </c>
      <c r="M27" s="62" t="s">
        <v>573</v>
      </c>
      <c r="N27" s="62" t="s">
        <v>262</v>
      </c>
      <c r="O27" s="68" t="s">
        <v>569</v>
      </c>
      <c r="P27" s="68" t="s">
        <v>552</v>
      </c>
      <c r="Q27" s="62" t="s">
        <v>550</v>
      </c>
      <c r="R27" s="62" t="s">
        <v>263</v>
      </c>
      <c r="S27" s="81" t="s">
        <v>264</v>
      </c>
      <c r="T27" s="53"/>
      <c r="U27" s="61" t="s">
        <v>574</v>
      </c>
      <c r="V27" s="62" t="s">
        <v>551</v>
      </c>
      <c r="W27" s="62" t="s">
        <v>573</v>
      </c>
      <c r="X27" s="62" t="s">
        <v>262</v>
      </c>
      <c r="Y27" s="68" t="s">
        <v>569</v>
      </c>
      <c r="Z27" s="68" t="s">
        <v>552</v>
      </c>
      <c r="AA27" s="62" t="s">
        <v>550</v>
      </c>
      <c r="AB27" s="62" t="s">
        <v>263</v>
      </c>
      <c r="AC27" s="81" t="s">
        <v>264</v>
      </c>
    </row>
    <row r="28" spans="1:29" s="55" customFormat="1" x14ac:dyDescent="0.4">
      <c r="A28" s="58"/>
      <c r="B28" s="46"/>
      <c r="C28" s="46"/>
      <c r="D28" s="46"/>
      <c r="E28" s="69">
        <v>50000</v>
      </c>
      <c r="F28" s="69">
        <v>1000</v>
      </c>
      <c r="G28" s="70">
        <f>$A$2</f>
        <v>0.02</v>
      </c>
      <c r="H28" s="71">
        <f>A3</f>
        <v>1.7</v>
      </c>
      <c r="I28" s="82"/>
      <c r="K28" s="58"/>
      <c r="L28" s="46"/>
      <c r="M28" s="46"/>
      <c r="N28" s="46"/>
      <c r="O28" s="69">
        <v>50000</v>
      </c>
      <c r="P28" s="69">
        <v>1000</v>
      </c>
      <c r="Q28" s="70">
        <f>$A$2</f>
        <v>0.02</v>
      </c>
      <c r="R28" s="71">
        <f>A4</f>
        <v>1.8</v>
      </c>
      <c r="S28" s="82"/>
      <c r="T28" s="53"/>
      <c r="U28" s="58"/>
      <c r="V28" s="46"/>
      <c r="W28" s="46"/>
      <c r="X28" s="46"/>
      <c r="Y28" s="69">
        <v>50000</v>
      </c>
      <c r="Z28" s="69">
        <v>1000</v>
      </c>
      <c r="AA28" s="70">
        <f>$A$2</f>
        <v>0.02</v>
      </c>
      <c r="AB28" s="71">
        <f>A5</f>
        <v>1.85</v>
      </c>
      <c r="AC28" s="82"/>
    </row>
    <row r="29" spans="1:29" s="55" customFormat="1" x14ac:dyDescent="0.4">
      <c r="A29" s="58" t="s">
        <v>576</v>
      </c>
      <c r="B29" s="46">
        <v>1</v>
      </c>
      <c r="C29" s="46" t="s">
        <v>247</v>
      </c>
      <c r="D29" s="76">
        <v>16500</v>
      </c>
      <c r="E29" s="76">
        <f>IF(D29*$G$28&lt;=$F$28,$F$28,IF(D29*$G$28&gt;=$E$28,$E$28,D29*$G$28))</f>
        <v>1000</v>
      </c>
      <c r="F29" s="76">
        <v>1000</v>
      </c>
      <c r="G29" s="77">
        <f>F29/D29</f>
        <v>6.0606060606060608E-2</v>
      </c>
      <c r="H29" s="76">
        <f>F29*$H$28</f>
        <v>1700</v>
      </c>
      <c r="I29" s="88">
        <f>H29-F29</f>
        <v>700</v>
      </c>
      <c r="K29" s="58" t="s">
        <v>576</v>
      </c>
      <c r="L29" s="46">
        <v>1</v>
      </c>
      <c r="M29" s="46" t="s">
        <v>247</v>
      </c>
      <c r="N29" s="76">
        <v>16500</v>
      </c>
      <c r="O29" s="76">
        <f>IF(N29*$Q$28&lt;=$P$28,$P$28,IF(N29*$Q$28&gt;=$O$28,$O$28,N29*$Q$28))</f>
        <v>1000</v>
      </c>
      <c r="P29" s="76">
        <v>1000</v>
      </c>
      <c r="Q29" s="77">
        <f>P29/N29</f>
        <v>6.0606060606060608E-2</v>
      </c>
      <c r="R29" s="76">
        <f>P29*$R$28</f>
        <v>1800</v>
      </c>
      <c r="S29" s="88">
        <f>R29-P29</f>
        <v>800</v>
      </c>
      <c r="T29" s="54"/>
      <c r="U29" s="58" t="s">
        <v>576</v>
      </c>
      <c r="V29" s="46">
        <v>1</v>
      </c>
      <c r="W29" s="46" t="s">
        <v>247</v>
      </c>
      <c r="X29" s="76">
        <v>16500</v>
      </c>
      <c r="Y29" s="76">
        <f>IF(X29*$AA$28&lt;=$Z$28,$Z$28,IF(X29*$AA$28&gt;=$Y$28,$Y$28,X29*$AA$28))</f>
        <v>1000</v>
      </c>
      <c r="Z29" s="76">
        <v>1000</v>
      </c>
      <c r="AA29" s="77">
        <f>Z29/X29</f>
        <v>6.0606060606060608E-2</v>
      </c>
      <c r="AB29" s="76">
        <f>Z29*$AB$28</f>
        <v>1850</v>
      </c>
      <c r="AC29" s="88">
        <f>AB29-Z29</f>
        <v>850</v>
      </c>
    </row>
    <row r="30" spans="1:29" s="55" customFormat="1" x14ac:dyDescent="0.4">
      <c r="A30" s="58" t="s">
        <v>576</v>
      </c>
      <c r="B30" s="46">
        <v>1</v>
      </c>
      <c r="C30" s="46" t="s">
        <v>248</v>
      </c>
      <c r="D30" s="76">
        <f t="shared" ref="D30:D93" si="3">D29+I29</f>
        <v>17200</v>
      </c>
      <c r="E30" s="76">
        <f t="shared" ref="E30:E93" si="4">IF(D30*$G$28&lt;=$F$28,$F$28,IF(D30*$G$28&gt;=$E$28,$E$28,D30*$G$28))</f>
        <v>1000</v>
      </c>
      <c r="F30" s="76">
        <v>1000</v>
      </c>
      <c r="G30" s="77">
        <f t="shared" ref="G30:G68" si="5">F30/D30</f>
        <v>5.8139534883720929E-2</v>
      </c>
      <c r="H30" s="76">
        <f t="shared" ref="H30:H93" si="6">F30*$H$28</f>
        <v>1700</v>
      </c>
      <c r="I30" s="88">
        <f>H30-F30</f>
        <v>700</v>
      </c>
      <c r="K30" s="58" t="s">
        <v>576</v>
      </c>
      <c r="L30" s="46">
        <v>1</v>
      </c>
      <c r="M30" s="46" t="s">
        <v>248</v>
      </c>
      <c r="N30" s="76">
        <f t="shared" ref="N30:N93" si="7">N29+S29</f>
        <v>17300</v>
      </c>
      <c r="O30" s="76">
        <f t="shared" ref="O30:O93" si="8">IF(N30*$Q$28&lt;=$P$28,$P$28,IF(N30*$Q$28&gt;=$O$28,$O$28,N30*$Q$28))</f>
        <v>1000</v>
      </c>
      <c r="P30" s="76">
        <v>1000</v>
      </c>
      <c r="Q30" s="77">
        <f t="shared" ref="Q30:Q47" si="9">P30/N30</f>
        <v>5.7803468208092484E-2</v>
      </c>
      <c r="R30" s="76">
        <f t="shared" ref="R30:R93" si="10">P30*$R$28</f>
        <v>1800</v>
      </c>
      <c r="S30" s="88">
        <f>R30-P30</f>
        <v>800</v>
      </c>
      <c r="T30" s="54"/>
      <c r="U30" s="58" t="s">
        <v>576</v>
      </c>
      <c r="V30" s="46">
        <v>1</v>
      </c>
      <c r="W30" s="46" t="s">
        <v>248</v>
      </c>
      <c r="X30" s="76">
        <f t="shared" ref="X30:X93" si="11">X29+AC29</f>
        <v>17350</v>
      </c>
      <c r="Y30" s="76">
        <f t="shared" ref="Y30:Y93" si="12">IF(X30*$AA$28&lt;=$Z$28,$Z$28,IF(X30*$AA$28&gt;=$Y$28,$Y$28,X30*$AA$28))</f>
        <v>1000</v>
      </c>
      <c r="Z30" s="76">
        <v>1000</v>
      </c>
      <c r="AA30" s="77">
        <f t="shared" ref="AA30:AA47" si="13">Z30/X30</f>
        <v>5.7636887608069162E-2</v>
      </c>
      <c r="AB30" s="76">
        <f t="shared" ref="AB30:AB93" si="14">Z30*$AB$28</f>
        <v>1850</v>
      </c>
      <c r="AC30" s="88">
        <f>AB30-Z30</f>
        <v>850</v>
      </c>
    </row>
    <row r="31" spans="1:29" s="55" customFormat="1" x14ac:dyDescent="0.4">
      <c r="A31" s="58" t="s">
        <v>576</v>
      </c>
      <c r="B31" s="46">
        <v>1</v>
      </c>
      <c r="C31" s="46" t="s">
        <v>249</v>
      </c>
      <c r="D31" s="76">
        <f t="shared" si="3"/>
        <v>17900</v>
      </c>
      <c r="E31" s="76">
        <f t="shared" si="4"/>
        <v>1000</v>
      </c>
      <c r="F31" s="76">
        <v>1000</v>
      </c>
      <c r="G31" s="77">
        <f t="shared" si="5"/>
        <v>5.5865921787709494E-2</v>
      </c>
      <c r="H31" s="76">
        <f t="shared" si="6"/>
        <v>1700</v>
      </c>
      <c r="I31" s="88">
        <f t="shared" ref="I31:I94" si="15">H31-F31</f>
        <v>700</v>
      </c>
      <c r="K31" s="58" t="s">
        <v>576</v>
      </c>
      <c r="L31" s="46">
        <v>1</v>
      </c>
      <c r="M31" s="46" t="s">
        <v>249</v>
      </c>
      <c r="N31" s="76">
        <f t="shared" si="7"/>
        <v>18100</v>
      </c>
      <c r="O31" s="76">
        <f t="shared" si="8"/>
        <v>1000</v>
      </c>
      <c r="P31" s="76">
        <v>1000</v>
      </c>
      <c r="Q31" s="77">
        <f t="shared" si="9"/>
        <v>5.5248618784530384E-2</v>
      </c>
      <c r="R31" s="76">
        <f t="shared" si="10"/>
        <v>1800</v>
      </c>
      <c r="S31" s="88">
        <f t="shared" ref="S31:S94" si="16">R31-P31</f>
        <v>800</v>
      </c>
      <c r="T31" s="54"/>
      <c r="U31" s="58" t="s">
        <v>576</v>
      </c>
      <c r="V31" s="46">
        <v>1</v>
      </c>
      <c r="W31" s="46" t="s">
        <v>249</v>
      </c>
      <c r="X31" s="76">
        <f t="shared" si="11"/>
        <v>18200</v>
      </c>
      <c r="Y31" s="76">
        <f t="shared" si="12"/>
        <v>1000</v>
      </c>
      <c r="Z31" s="76">
        <v>1000</v>
      </c>
      <c r="AA31" s="77">
        <f t="shared" si="13"/>
        <v>5.4945054945054944E-2</v>
      </c>
      <c r="AB31" s="76">
        <f t="shared" si="14"/>
        <v>1850</v>
      </c>
      <c r="AC31" s="88">
        <f t="shared" ref="AC31:AC94" si="17">AB31-Z31</f>
        <v>850</v>
      </c>
    </row>
    <row r="32" spans="1:29" s="55" customFormat="1" x14ac:dyDescent="0.4">
      <c r="A32" s="58" t="s">
        <v>576</v>
      </c>
      <c r="B32" s="46">
        <v>1</v>
      </c>
      <c r="C32" s="46" t="s">
        <v>250</v>
      </c>
      <c r="D32" s="76">
        <f t="shared" si="3"/>
        <v>18600</v>
      </c>
      <c r="E32" s="76">
        <f t="shared" si="4"/>
        <v>1000</v>
      </c>
      <c r="F32" s="76">
        <v>1000</v>
      </c>
      <c r="G32" s="77">
        <f t="shared" si="5"/>
        <v>5.3763440860215055E-2</v>
      </c>
      <c r="H32" s="76">
        <f t="shared" si="6"/>
        <v>1700</v>
      </c>
      <c r="I32" s="88">
        <f t="shared" si="15"/>
        <v>700</v>
      </c>
      <c r="K32" s="58" t="s">
        <v>576</v>
      </c>
      <c r="L32" s="46">
        <v>1</v>
      </c>
      <c r="M32" s="46" t="s">
        <v>250</v>
      </c>
      <c r="N32" s="76">
        <f t="shared" si="7"/>
        <v>18900</v>
      </c>
      <c r="O32" s="76">
        <f t="shared" si="8"/>
        <v>1000</v>
      </c>
      <c r="P32" s="76">
        <v>1000</v>
      </c>
      <c r="Q32" s="77">
        <f t="shared" si="9"/>
        <v>5.2910052910052907E-2</v>
      </c>
      <c r="R32" s="76">
        <f t="shared" si="10"/>
        <v>1800</v>
      </c>
      <c r="S32" s="88">
        <f t="shared" si="16"/>
        <v>800</v>
      </c>
      <c r="T32" s="54"/>
      <c r="U32" s="58" t="s">
        <v>576</v>
      </c>
      <c r="V32" s="46">
        <v>1</v>
      </c>
      <c r="W32" s="46" t="s">
        <v>250</v>
      </c>
      <c r="X32" s="76">
        <f t="shared" si="11"/>
        <v>19050</v>
      </c>
      <c r="Y32" s="76">
        <f t="shared" si="12"/>
        <v>1000</v>
      </c>
      <c r="Z32" s="76">
        <v>1000</v>
      </c>
      <c r="AA32" s="77">
        <f t="shared" si="13"/>
        <v>5.2493438320209973E-2</v>
      </c>
      <c r="AB32" s="76">
        <f t="shared" si="14"/>
        <v>1850</v>
      </c>
      <c r="AC32" s="88">
        <f t="shared" si="17"/>
        <v>850</v>
      </c>
    </row>
    <row r="33" spans="1:29" s="55" customFormat="1" x14ac:dyDescent="0.4">
      <c r="A33" s="58" t="s">
        <v>576</v>
      </c>
      <c r="B33" s="46">
        <v>1</v>
      </c>
      <c r="C33" s="46" t="s">
        <v>251</v>
      </c>
      <c r="D33" s="76">
        <f t="shared" si="3"/>
        <v>19300</v>
      </c>
      <c r="E33" s="76">
        <f t="shared" si="4"/>
        <v>1000</v>
      </c>
      <c r="F33" s="76">
        <v>1000</v>
      </c>
      <c r="G33" s="77">
        <f t="shared" si="5"/>
        <v>5.181347150259067E-2</v>
      </c>
      <c r="H33" s="76">
        <f t="shared" si="6"/>
        <v>1700</v>
      </c>
      <c r="I33" s="88">
        <f t="shared" si="15"/>
        <v>700</v>
      </c>
      <c r="K33" s="58" t="s">
        <v>576</v>
      </c>
      <c r="L33" s="46">
        <v>1</v>
      </c>
      <c r="M33" s="46" t="s">
        <v>251</v>
      </c>
      <c r="N33" s="76">
        <f t="shared" si="7"/>
        <v>19700</v>
      </c>
      <c r="O33" s="76">
        <f t="shared" si="8"/>
        <v>1000</v>
      </c>
      <c r="P33" s="76">
        <v>1000</v>
      </c>
      <c r="Q33" s="77">
        <f t="shared" si="9"/>
        <v>5.0761421319796954E-2</v>
      </c>
      <c r="R33" s="76">
        <f t="shared" si="10"/>
        <v>1800</v>
      </c>
      <c r="S33" s="88">
        <f t="shared" si="16"/>
        <v>800</v>
      </c>
      <c r="T33" s="54"/>
      <c r="U33" s="58" t="s">
        <v>576</v>
      </c>
      <c r="V33" s="46">
        <v>1</v>
      </c>
      <c r="W33" s="46" t="s">
        <v>251</v>
      </c>
      <c r="X33" s="76">
        <f t="shared" si="11"/>
        <v>19900</v>
      </c>
      <c r="Y33" s="76">
        <f t="shared" si="12"/>
        <v>1000</v>
      </c>
      <c r="Z33" s="76">
        <v>1000</v>
      </c>
      <c r="AA33" s="77">
        <f t="shared" si="13"/>
        <v>5.0251256281407038E-2</v>
      </c>
      <c r="AB33" s="76">
        <f t="shared" si="14"/>
        <v>1850</v>
      </c>
      <c r="AC33" s="88">
        <f t="shared" si="17"/>
        <v>850</v>
      </c>
    </row>
    <row r="34" spans="1:29" s="55" customFormat="1" x14ac:dyDescent="0.4">
      <c r="A34" s="58" t="s">
        <v>576</v>
      </c>
      <c r="B34" s="46">
        <v>1</v>
      </c>
      <c r="C34" s="46" t="s">
        <v>252</v>
      </c>
      <c r="D34" s="76">
        <f t="shared" si="3"/>
        <v>20000</v>
      </c>
      <c r="E34" s="76">
        <f t="shared" si="4"/>
        <v>1000</v>
      </c>
      <c r="F34" s="76">
        <v>1000</v>
      </c>
      <c r="G34" s="77">
        <f t="shared" si="5"/>
        <v>0.05</v>
      </c>
      <c r="H34" s="76">
        <f t="shared" si="6"/>
        <v>1700</v>
      </c>
      <c r="I34" s="88">
        <f t="shared" si="15"/>
        <v>700</v>
      </c>
      <c r="K34" s="58" t="s">
        <v>576</v>
      </c>
      <c r="L34" s="46">
        <v>1</v>
      </c>
      <c r="M34" s="46" t="s">
        <v>252</v>
      </c>
      <c r="N34" s="76">
        <f t="shared" si="7"/>
        <v>20500</v>
      </c>
      <c r="O34" s="76">
        <f t="shared" si="8"/>
        <v>1000</v>
      </c>
      <c r="P34" s="76">
        <v>1000</v>
      </c>
      <c r="Q34" s="77">
        <f t="shared" si="9"/>
        <v>4.878048780487805E-2</v>
      </c>
      <c r="R34" s="76">
        <f t="shared" si="10"/>
        <v>1800</v>
      </c>
      <c r="S34" s="88">
        <f t="shared" si="16"/>
        <v>800</v>
      </c>
      <c r="T34" s="54"/>
      <c r="U34" s="58" t="s">
        <v>576</v>
      </c>
      <c r="V34" s="46">
        <v>1</v>
      </c>
      <c r="W34" s="46" t="s">
        <v>252</v>
      </c>
      <c r="X34" s="76">
        <f t="shared" si="11"/>
        <v>20750</v>
      </c>
      <c r="Y34" s="76">
        <f t="shared" si="12"/>
        <v>1000</v>
      </c>
      <c r="Z34" s="76">
        <v>1000</v>
      </c>
      <c r="AA34" s="77">
        <f t="shared" si="13"/>
        <v>4.8192771084337352E-2</v>
      </c>
      <c r="AB34" s="76">
        <f t="shared" si="14"/>
        <v>1850</v>
      </c>
      <c r="AC34" s="88">
        <f t="shared" si="17"/>
        <v>850</v>
      </c>
    </row>
    <row r="35" spans="1:29" s="55" customFormat="1" x14ac:dyDescent="0.4">
      <c r="A35" s="58" t="s">
        <v>576</v>
      </c>
      <c r="B35" s="46">
        <v>1</v>
      </c>
      <c r="C35" s="46" t="s">
        <v>253</v>
      </c>
      <c r="D35" s="76">
        <f t="shared" si="3"/>
        <v>20700</v>
      </c>
      <c r="E35" s="76">
        <f t="shared" si="4"/>
        <v>1000</v>
      </c>
      <c r="F35" s="76">
        <v>1000</v>
      </c>
      <c r="G35" s="77">
        <f t="shared" si="5"/>
        <v>4.8309178743961352E-2</v>
      </c>
      <c r="H35" s="76">
        <f t="shared" si="6"/>
        <v>1700</v>
      </c>
      <c r="I35" s="88">
        <f t="shared" si="15"/>
        <v>700</v>
      </c>
      <c r="K35" s="58" t="s">
        <v>576</v>
      </c>
      <c r="L35" s="46">
        <v>1</v>
      </c>
      <c r="M35" s="46" t="s">
        <v>253</v>
      </c>
      <c r="N35" s="76">
        <f t="shared" si="7"/>
        <v>21300</v>
      </c>
      <c r="O35" s="76">
        <f t="shared" si="8"/>
        <v>1000</v>
      </c>
      <c r="P35" s="76">
        <v>1000</v>
      </c>
      <c r="Q35" s="77">
        <f t="shared" si="9"/>
        <v>4.6948356807511735E-2</v>
      </c>
      <c r="R35" s="76">
        <f t="shared" si="10"/>
        <v>1800</v>
      </c>
      <c r="S35" s="88">
        <f t="shared" si="16"/>
        <v>800</v>
      </c>
      <c r="T35" s="54"/>
      <c r="U35" s="58" t="s">
        <v>576</v>
      </c>
      <c r="V35" s="46">
        <v>1</v>
      </c>
      <c r="W35" s="46" t="s">
        <v>253</v>
      </c>
      <c r="X35" s="76">
        <f t="shared" si="11"/>
        <v>21600</v>
      </c>
      <c r="Y35" s="76">
        <f t="shared" si="12"/>
        <v>1000</v>
      </c>
      <c r="Z35" s="76">
        <v>1000</v>
      </c>
      <c r="AA35" s="77">
        <f t="shared" si="13"/>
        <v>4.6296296296296294E-2</v>
      </c>
      <c r="AB35" s="76">
        <f t="shared" si="14"/>
        <v>1850</v>
      </c>
      <c r="AC35" s="88">
        <f t="shared" si="17"/>
        <v>850</v>
      </c>
    </row>
    <row r="36" spans="1:29" s="55" customFormat="1" x14ac:dyDescent="0.4">
      <c r="A36" s="58" t="s">
        <v>576</v>
      </c>
      <c r="B36" s="46">
        <v>1</v>
      </c>
      <c r="C36" s="46" t="s">
        <v>254</v>
      </c>
      <c r="D36" s="76">
        <f t="shared" si="3"/>
        <v>21400</v>
      </c>
      <c r="E36" s="76">
        <f t="shared" si="4"/>
        <v>1000</v>
      </c>
      <c r="F36" s="76">
        <v>1000</v>
      </c>
      <c r="G36" s="77">
        <f t="shared" si="5"/>
        <v>4.6728971962616821E-2</v>
      </c>
      <c r="H36" s="76">
        <f t="shared" si="6"/>
        <v>1700</v>
      </c>
      <c r="I36" s="88">
        <f t="shared" si="15"/>
        <v>700</v>
      </c>
      <c r="K36" s="58" t="s">
        <v>576</v>
      </c>
      <c r="L36" s="46">
        <v>1</v>
      </c>
      <c r="M36" s="46" t="s">
        <v>254</v>
      </c>
      <c r="N36" s="76">
        <f t="shared" si="7"/>
        <v>22100</v>
      </c>
      <c r="O36" s="76">
        <f t="shared" si="8"/>
        <v>1000</v>
      </c>
      <c r="P36" s="76">
        <v>1000</v>
      </c>
      <c r="Q36" s="77">
        <f t="shared" si="9"/>
        <v>4.5248868778280542E-2</v>
      </c>
      <c r="R36" s="76">
        <f t="shared" si="10"/>
        <v>1800</v>
      </c>
      <c r="S36" s="88">
        <f t="shared" si="16"/>
        <v>800</v>
      </c>
      <c r="T36" s="54"/>
      <c r="U36" s="58" t="s">
        <v>576</v>
      </c>
      <c r="V36" s="46">
        <v>1</v>
      </c>
      <c r="W36" s="46" t="s">
        <v>254</v>
      </c>
      <c r="X36" s="76">
        <f t="shared" si="11"/>
        <v>22450</v>
      </c>
      <c r="Y36" s="76">
        <f t="shared" si="12"/>
        <v>1000</v>
      </c>
      <c r="Z36" s="76">
        <v>1000</v>
      </c>
      <c r="AA36" s="77">
        <f t="shared" si="13"/>
        <v>4.4543429844097995E-2</v>
      </c>
      <c r="AB36" s="76">
        <f t="shared" si="14"/>
        <v>1850</v>
      </c>
      <c r="AC36" s="88">
        <f t="shared" si="17"/>
        <v>850</v>
      </c>
    </row>
    <row r="37" spans="1:29" s="55" customFormat="1" x14ac:dyDescent="0.4">
      <c r="A37" s="58" t="s">
        <v>576</v>
      </c>
      <c r="B37" s="46">
        <v>1</v>
      </c>
      <c r="C37" s="46" t="s">
        <v>255</v>
      </c>
      <c r="D37" s="76">
        <f t="shared" si="3"/>
        <v>22100</v>
      </c>
      <c r="E37" s="76">
        <f t="shared" si="4"/>
        <v>1000</v>
      </c>
      <c r="F37" s="76">
        <v>1000</v>
      </c>
      <c r="G37" s="77">
        <f t="shared" si="5"/>
        <v>4.5248868778280542E-2</v>
      </c>
      <c r="H37" s="76">
        <f t="shared" si="6"/>
        <v>1700</v>
      </c>
      <c r="I37" s="88">
        <f t="shared" si="15"/>
        <v>700</v>
      </c>
      <c r="K37" s="58" t="s">
        <v>576</v>
      </c>
      <c r="L37" s="46">
        <v>1</v>
      </c>
      <c r="M37" s="46" t="s">
        <v>255</v>
      </c>
      <c r="N37" s="76">
        <f t="shared" si="7"/>
        <v>22900</v>
      </c>
      <c r="O37" s="76">
        <f t="shared" si="8"/>
        <v>1000</v>
      </c>
      <c r="P37" s="76">
        <v>1000</v>
      </c>
      <c r="Q37" s="77">
        <f t="shared" si="9"/>
        <v>4.3668122270742356E-2</v>
      </c>
      <c r="R37" s="76">
        <f t="shared" si="10"/>
        <v>1800</v>
      </c>
      <c r="S37" s="88">
        <f t="shared" si="16"/>
        <v>800</v>
      </c>
      <c r="T37" s="54"/>
      <c r="U37" s="58" t="s">
        <v>576</v>
      </c>
      <c r="V37" s="46">
        <v>1</v>
      </c>
      <c r="W37" s="46" t="s">
        <v>255</v>
      </c>
      <c r="X37" s="76">
        <f t="shared" si="11"/>
        <v>23300</v>
      </c>
      <c r="Y37" s="76">
        <f t="shared" si="12"/>
        <v>1000</v>
      </c>
      <c r="Z37" s="76">
        <v>1000</v>
      </c>
      <c r="AA37" s="77">
        <f t="shared" si="13"/>
        <v>4.2918454935622317E-2</v>
      </c>
      <c r="AB37" s="76">
        <f t="shared" si="14"/>
        <v>1850</v>
      </c>
      <c r="AC37" s="88">
        <f t="shared" si="17"/>
        <v>850</v>
      </c>
    </row>
    <row r="38" spans="1:29" s="55" customFormat="1" x14ac:dyDescent="0.4">
      <c r="A38" s="58" t="s">
        <v>576</v>
      </c>
      <c r="B38" s="46">
        <v>1</v>
      </c>
      <c r="C38" s="46" t="s">
        <v>256</v>
      </c>
      <c r="D38" s="76">
        <f t="shared" si="3"/>
        <v>22800</v>
      </c>
      <c r="E38" s="76">
        <f t="shared" si="4"/>
        <v>1000</v>
      </c>
      <c r="F38" s="76">
        <v>1000</v>
      </c>
      <c r="G38" s="77">
        <f t="shared" si="5"/>
        <v>4.3859649122807015E-2</v>
      </c>
      <c r="H38" s="76">
        <f t="shared" si="6"/>
        <v>1700</v>
      </c>
      <c r="I38" s="88">
        <f t="shared" si="15"/>
        <v>700</v>
      </c>
      <c r="K38" s="58" t="s">
        <v>576</v>
      </c>
      <c r="L38" s="46">
        <v>1</v>
      </c>
      <c r="M38" s="46" t="s">
        <v>256</v>
      </c>
      <c r="N38" s="76">
        <f t="shared" si="7"/>
        <v>23700</v>
      </c>
      <c r="O38" s="76">
        <f t="shared" si="8"/>
        <v>1000</v>
      </c>
      <c r="P38" s="76">
        <v>1000</v>
      </c>
      <c r="Q38" s="77">
        <f t="shared" si="9"/>
        <v>4.2194092827004218E-2</v>
      </c>
      <c r="R38" s="76">
        <f t="shared" si="10"/>
        <v>1800</v>
      </c>
      <c r="S38" s="88">
        <f t="shared" si="16"/>
        <v>800</v>
      </c>
      <c r="T38" s="54"/>
      <c r="U38" s="58" t="s">
        <v>576</v>
      </c>
      <c r="V38" s="46">
        <v>1</v>
      </c>
      <c r="W38" s="46" t="s">
        <v>256</v>
      </c>
      <c r="X38" s="76">
        <f t="shared" si="11"/>
        <v>24150</v>
      </c>
      <c r="Y38" s="76">
        <f t="shared" si="12"/>
        <v>1000</v>
      </c>
      <c r="Z38" s="76">
        <v>1000</v>
      </c>
      <c r="AA38" s="77">
        <f t="shared" si="13"/>
        <v>4.1407867494824016E-2</v>
      </c>
      <c r="AB38" s="76">
        <f t="shared" si="14"/>
        <v>1850</v>
      </c>
      <c r="AC38" s="88">
        <f t="shared" si="17"/>
        <v>850</v>
      </c>
    </row>
    <row r="39" spans="1:29" s="55" customFormat="1" x14ac:dyDescent="0.4">
      <c r="A39" s="58" t="s">
        <v>576</v>
      </c>
      <c r="B39" s="46">
        <v>1</v>
      </c>
      <c r="C39" s="46" t="s">
        <v>257</v>
      </c>
      <c r="D39" s="76">
        <f t="shared" si="3"/>
        <v>23500</v>
      </c>
      <c r="E39" s="76">
        <f t="shared" si="4"/>
        <v>1000</v>
      </c>
      <c r="F39" s="76">
        <v>1000</v>
      </c>
      <c r="G39" s="77">
        <f t="shared" si="5"/>
        <v>4.2553191489361701E-2</v>
      </c>
      <c r="H39" s="76">
        <f t="shared" si="6"/>
        <v>1700</v>
      </c>
      <c r="I39" s="88">
        <f t="shared" si="15"/>
        <v>700</v>
      </c>
      <c r="K39" s="58" t="s">
        <v>576</v>
      </c>
      <c r="L39" s="46">
        <v>1</v>
      </c>
      <c r="M39" s="46" t="s">
        <v>257</v>
      </c>
      <c r="N39" s="76">
        <f t="shared" si="7"/>
        <v>24500</v>
      </c>
      <c r="O39" s="76">
        <f t="shared" si="8"/>
        <v>1000</v>
      </c>
      <c r="P39" s="76">
        <v>1000</v>
      </c>
      <c r="Q39" s="77">
        <f t="shared" si="9"/>
        <v>4.0816326530612242E-2</v>
      </c>
      <c r="R39" s="76">
        <f t="shared" si="10"/>
        <v>1800</v>
      </c>
      <c r="S39" s="88">
        <f t="shared" si="16"/>
        <v>800</v>
      </c>
      <c r="T39" s="54"/>
      <c r="U39" s="58" t="s">
        <v>576</v>
      </c>
      <c r="V39" s="46">
        <v>1</v>
      </c>
      <c r="W39" s="46" t="s">
        <v>257</v>
      </c>
      <c r="X39" s="76">
        <f t="shared" si="11"/>
        <v>25000</v>
      </c>
      <c r="Y39" s="76">
        <f t="shared" si="12"/>
        <v>1000</v>
      </c>
      <c r="Z39" s="76">
        <v>1000</v>
      </c>
      <c r="AA39" s="77">
        <f t="shared" si="13"/>
        <v>0.04</v>
      </c>
      <c r="AB39" s="76">
        <f t="shared" si="14"/>
        <v>1850</v>
      </c>
      <c r="AC39" s="88">
        <f t="shared" si="17"/>
        <v>850</v>
      </c>
    </row>
    <row r="40" spans="1:29" s="55" customFormat="1" x14ac:dyDescent="0.4">
      <c r="A40" s="58" t="s">
        <v>576</v>
      </c>
      <c r="B40" s="46">
        <v>1</v>
      </c>
      <c r="C40" s="46" t="s">
        <v>258</v>
      </c>
      <c r="D40" s="76">
        <f t="shared" si="3"/>
        <v>24200</v>
      </c>
      <c r="E40" s="76">
        <f t="shared" si="4"/>
        <v>1000</v>
      </c>
      <c r="F40" s="76">
        <v>1000</v>
      </c>
      <c r="G40" s="77">
        <f t="shared" si="5"/>
        <v>4.1322314049586778E-2</v>
      </c>
      <c r="H40" s="76">
        <f t="shared" si="6"/>
        <v>1700</v>
      </c>
      <c r="I40" s="88">
        <f t="shared" si="15"/>
        <v>700</v>
      </c>
      <c r="K40" s="58" t="s">
        <v>576</v>
      </c>
      <c r="L40" s="46">
        <v>1</v>
      </c>
      <c r="M40" s="46" t="s">
        <v>258</v>
      </c>
      <c r="N40" s="76">
        <f t="shared" si="7"/>
        <v>25300</v>
      </c>
      <c r="O40" s="76">
        <f t="shared" si="8"/>
        <v>1000</v>
      </c>
      <c r="P40" s="76">
        <v>1000</v>
      </c>
      <c r="Q40" s="77">
        <f t="shared" si="9"/>
        <v>3.9525691699604744E-2</v>
      </c>
      <c r="R40" s="76">
        <f t="shared" si="10"/>
        <v>1800</v>
      </c>
      <c r="S40" s="88">
        <f t="shared" si="16"/>
        <v>800</v>
      </c>
      <c r="T40" s="54"/>
      <c r="U40" s="58" t="s">
        <v>576</v>
      </c>
      <c r="V40" s="46">
        <v>1</v>
      </c>
      <c r="W40" s="46" t="s">
        <v>258</v>
      </c>
      <c r="X40" s="76">
        <f t="shared" si="11"/>
        <v>25850</v>
      </c>
      <c r="Y40" s="76">
        <f t="shared" si="12"/>
        <v>1000</v>
      </c>
      <c r="Z40" s="76">
        <v>1000</v>
      </c>
      <c r="AA40" s="77">
        <f t="shared" si="13"/>
        <v>3.8684719535783368E-2</v>
      </c>
      <c r="AB40" s="76">
        <f t="shared" si="14"/>
        <v>1850</v>
      </c>
      <c r="AC40" s="88">
        <f t="shared" si="17"/>
        <v>850</v>
      </c>
    </row>
    <row r="41" spans="1:29" s="55" customFormat="1" x14ac:dyDescent="0.4">
      <c r="A41" s="58" t="s">
        <v>576</v>
      </c>
      <c r="B41" s="46">
        <v>1</v>
      </c>
      <c r="C41" s="46" t="s">
        <v>259</v>
      </c>
      <c r="D41" s="76">
        <f t="shared" si="3"/>
        <v>24900</v>
      </c>
      <c r="E41" s="76">
        <f t="shared" si="4"/>
        <v>1000</v>
      </c>
      <c r="F41" s="76">
        <v>1000</v>
      </c>
      <c r="G41" s="77">
        <f t="shared" si="5"/>
        <v>4.0160642570281124E-2</v>
      </c>
      <c r="H41" s="76">
        <f t="shared" si="6"/>
        <v>1700</v>
      </c>
      <c r="I41" s="88">
        <f t="shared" si="15"/>
        <v>700</v>
      </c>
      <c r="K41" s="58" t="s">
        <v>576</v>
      </c>
      <c r="L41" s="46">
        <v>1</v>
      </c>
      <c r="M41" s="46" t="s">
        <v>259</v>
      </c>
      <c r="N41" s="76">
        <f t="shared" si="7"/>
        <v>26100</v>
      </c>
      <c r="O41" s="76">
        <f t="shared" si="8"/>
        <v>1000</v>
      </c>
      <c r="P41" s="76">
        <v>1000</v>
      </c>
      <c r="Q41" s="77">
        <f t="shared" si="9"/>
        <v>3.8314176245210725E-2</v>
      </c>
      <c r="R41" s="76">
        <f t="shared" si="10"/>
        <v>1800</v>
      </c>
      <c r="S41" s="88">
        <f t="shared" si="16"/>
        <v>800</v>
      </c>
      <c r="T41" s="54"/>
      <c r="U41" s="58" t="s">
        <v>576</v>
      </c>
      <c r="V41" s="46">
        <v>1</v>
      </c>
      <c r="W41" s="46" t="s">
        <v>259</v>
      </c>
      <c r="X41" s="76">
        <f t="shared" si="11"/>
        <v>26700</v>
      </c>
      <c r="Y41" s="76">
        <f t="shared" si="12"/>
        <v>1000</v>
      </c>
      <c r="Z41" s="76">
        <v>1000</v>
      </c>
      <c r="AA41" s="77">
        <f t="shared" si="13"/>
        <v>3.7453183520599252E-2</v>
      </c>
      <c r="AB41" s="76">
        <f t="shared" si="14"/>
        <v>1850</v>
      </c>
      <c r="AC41" s="88">
        <f t="shared" si="17"/>
        <v>850</v>
      </c>
    </row>
    <row r="42" spans="1:29" s="55" customFormat="1" x14ac:dyDescent="0.4">
      <c r="A42" s="58" t="s">
        <v>576</v>
      </c>
      <c r="B42" s="46">
        <v>1</v>
      </c>
      <c r="C42" s="46" t="s">
        <v>260</v>
      </c>
      <c r="D42" s="76">
        <f t="shared" si="3"/>
        <v>25600</v>
      </c>
      <c r="E42" s="76">
        <f t="shared" si="4"/>
        <v>1000</v>
      </c>
      <c r="F42" s="76">
        <v>1000</v>
      </c>
      <c r="G42" s="77">
        <f t="shared" si="5"/>
        <v>3.90625E-2</v>
      </c>
      <c r="H42" s="76">
        <f t="shared" si="6"/>
        <v>1700</v>
      </c>
      <c r="I42" s="88">
        <f t="shared" si="15"/>
        <v>700</v>
      </c>
      <c r="K42" s="58" t="s">
        <v>576</v>
      </c>
      <c r="L42" s="46">
        <v>1</v>
      </c>
      <c r="M42" s="46" t="s">
        <v>260</v>
      </c>
      <c r="N42" s="76">
        <f t="shared" si="7"/>
        <v>26900</v>
      </c>
      <c r="O42" s="76">
        <f t="shared" si="8"/>
        <v>1000</v>
      </c>
      <c r="P42" s="76">
        <v>1000</v>
      </c>
      <c r="Q42" s="77">
        <f t="shared" si="9"/>
        <v>3.717472118959108E-2</v>
      </c>
      <c r="R42" s="76">
        <f t="shared" si="10"/>
        <v>1800</v>
      </c>
      <c r="S42" s="88">
        <f t="shared" si="16"/>
        <v>800</v>
      </c>
      <c r="T42" s="54"/>
      <c r="U42" s="58" t="s">
        <v>576</v>
      </c>
      <c r="V42" s="46">
        <v>1</v>
      </c>
      <c r="W42" s="46" t="s">
        <v>260</v>
      </c>
      <c r="X42" s="76">
        <f t="shared" si="11"/>
        <v>27550</v>
      </c>
      <c r="Y42" s="76">
        <f t="shared" si="12"/>
        <v>1000</v>
      </c>
      <c r="Z42" s="76">
        <v>1000</v>
      </c>
      <c r="AA42" s="77">
        <f t="shared" si="13"/>
        <v>3.6297640653357534E-2</v>
      </c>
      <c r="AB42" s="76">
        <f t="shared" si="14"/>
        <v>1850</v>
      </c>
      <c r="AC42" s="88">
        <f t="shared" si="17"/>
        <v>850</v>
      </c>
    </row>
    <row r="43" spans="1:29" s="55" customFormat="1" x14ac:dyDescent="0.4">
      <c r="A43" s="58" t="s">
        <v>576</v>
      </c>
      <c r="B43" s="46">
        <v>1</v>
      </c>
      <c r="C43" s="46" t="s">
        <v>261</v>
      </c>
      <c r="D43" s="76">
        <f t="shared" si="3"/>
        <v>26300</v>
      </c>
      <c r="E43" s="76">
        <f t="shared" si="4"/>
        <v>1000</v>
      </c>
      <c r="F43" s="76">
        <v>1000</v>
      </c>
      <c r="G43" s="77">
        <f t="shared" si="5"/>
        <v>3.8022813688212927E-2</v>
      </c>
      <c r="H43" s="76">
        <f t="shared" si="6"/>
        <v>1700</v>
      </c>
      <c r="I43" s="88">
        <f t="shared" si="15"/>
        <v>700</v>
      </c>
      <c r="K43" s="58" t="s">
        <v>576</v>
      </c>
      <c r="L43" s="46">
        <v>1</v>
      </c>
      <c r="M43" s="46" t="s">
        <v>261</v>
      </c>
      <c r="N43" s="76">
        <f t="shared" si="7"/>
        <v>27700</v>
      </c>
      <c r="O43" s="76">
        <f t="shared" si="8"/>
        <v>1000</v>
      </c>
      <c r="P43" s="76">
        <v>1000</v>
      </c>
      <c r="Q43" s="77">
        <f t="shared" si="9"/>
        <v>3.6101083032490974E-2</v>
      </c>
      <c r="R43" s="76">
        <f t="shared" si="10"/>
        <v>1800</v>
      </c>
      <c r="S43" s="88">
        <f t="shared" si="16"/>
        <v>800</v>
      </c>
      <c r="T43" s="54"/>
      <c r="U43" s="58" t="s">
        <v>576</v>
      </c>
      <c r="V43" s="46">
        <v>1</v>
      </c>
      <c r="W43" s="46" t="s">
        <v>261</v>
      </c>
      <c r="X43" s="76">
        <f t="shared" si="11"/>
        <v>28400</v>
      </c>
      <c r="Y43" s="76">
        <f t="shared" si="12"/>
        <v>1000</v>
      </c>
      <c r="Z43" s="76">
        <v>1000</v>
      </c>
      <c r="AA43" s="77">
        <f t="shared" si="13"/>
        <v>3.5211267605633804E-2</v>
      </c>
      <c r="AB43" s="76">
        <f t="shared" si="14"/>
        <v>1850</v>
      </c>
      <c r="AC43" s="88">
        <f t="shared" si="17"/>
        <v>850</v>
      </c>
    </row>
    <row r="44" spans="1:29" s="55" customFormat="1" x14ac:dyDescent="0.4">
      <c r="A44" s="58" t="s">
        <v>576</v>
      </c>
      <c r="B44" s="46">
        <v>1</v>
      </c>
      <c r="C44" s="46" t="s">
        <v>265</v>
      </c>
      <c r="D44" s="76">
        <f t="shared" si="3"/>
        <v>27000</v>
      </c>
      <c r="E44" s="76">
        <f t="shared" si="4"/>
        <v>1000</v>
      </c>
      <c r="F44" s="76">
        <v>1000</v>
      </c>
      <c r="G44" s="77">
        <f t="shared" si="5"/>
        <v>3.7037037037037035E-2</v>
      </c>
      <c r="H44" s="76">
        <f t="shared" si="6"/>
        <v>1700</v>
      </c>
      <c r="I44" s="88">
        <f t="shared" si="15"/>
        <v>700</v>
      </c>
      <c r="K44" s="58" t="s">
        <v>576</v>
      </c>
      <c r="L44" s="46">
        <v>1</v>
      </c>
      <c r="M44" s="46" t="s">
        <v>265</v>
      </c>
      <c r="N44" s="76">
        <f t="shared" si="7"/>
        <v>28500</v>
      </c>
      <c r="O44" s="76">
        <f t="shared" si="8"/>
        <v>1000</v>
      </c>
      <c r="P44" s="76">
        <v>1000</v>
      </c>
      <c r="Q44" s="77">
        <f t="shared" si="9"/>
        <v>3.5087719298245612E-2</v>
      </c>
      <c r="R44" s="76">
        <f t="shared" si="10"/>
        <v>1800</v>
      </c>
      <c r="S44" s="88">
        <f t="shared" si="16"/>
        <v>800</v>
      </c>
      <c r="T44" s="54"/>
      <c r="U44" s="58" t="s">
        <v>576</v>
      </c>
      <c r="V44" s="46">
        <v>1</v>
      </c>
      <c r="W44" s="46" t="s">
        <v>265</v>
      </c>
      <c r="X44" s="76">
        <f t="shared" si="11"/>
        <v>29250</v>
      </c>
      <c r="Y44" s="76">
        <f t="shared" si="12"/>
        <v>1000</v>
      </c>
      <c r="Z44" s="76">
        <v>1000</v>
      </c>
      <c r="AA44" s="77">
        <f t="shared" si="13"/>
        <v>3.4188034188034191E-2</v>
      </c>
      <c r="AB44" s="76">
        <f t="shared" si="14"/>
        <v>1850</v>
      </c>
      <c r="AC44" s="88">
        <f t="shared" si="17"/>
        <v>850</v>
      </c>
    </row>
    <row r="45" spans="1:29" s="55" customFormat="1" x14ac:dyDescent="0.4">
      <c r="A45" s="58" t="s">
        <v>576</v>
      </c>
      <c r="B45" s="46">
        <v>1</v>
      </c>
      <c r="C45" s="46" t="s">
        <v>266</v>
      </c>
      <c r="D45" s="76">
        <f t="shared" si="3"/>
        <v>27700</v>
      </c>
      <c r="E45" s="76">
        <f t="shared" si="4"/>
        <v>1000</v>
      </c>
      <c r="F45" s="76">
        <v>1000</v>
      </c>
      <c r="G45" s="77">
        <f t="shared" si="5"/>
        <v>3.6101083032490974E-2</v>
      </c>
      <c r="H45" s="76">
        <f t="shared" si="6"/>
        <v>1700</v>
      </c>
      <c r="I45" s="88">
        <f t="shared" si="15"/>
        <v>700</v>
      </c>
      <c r="K45" s="58" t="s">
        <v>576</v>
      </c>
      <c r="L45" s="46">
        <v>1</v>
      </c>
      <c r="M45" s="46" t="s">
        <v>266</v>
      </c>
      <c r="N45" s="76">
        <f t="shared" si="7"/>
        <v>29300</v>
      </c>
      <c r="O45" s="76">
        <f t="shared" si="8"/>
        <v>1000</v>
      </c>
      <c r="P45" s="76">
        <v>1000</v>
      </c>
      <c r="Q45" s="77">
        <f t="shared" si="9"/>
        <v>3.4129692832764506E-2</v>
      </c>
      <c r="R45" s="76">
        <f t="shared" si="10"/>
        <v>1800</v>
      </c>
      <c r="S45" s="88">
        <f t="shared" si="16"/>
        <v>800</v>
      </c>
      <c r="T45" s="54"/>
      <c r="U45" s="58" t="s">
        <v>576</v>
      </c>
      <c r="V45" s="46">
        <v>1</v>
      </c>
      <c r="W45" s="46" t="s">
        <v>266</v>
      </c>
      <c r="X45" s="76">
        <f t="shared" si="11"/>
        <v>30100</v>
      </c>
      <c r="Y45" s="76">
        <f t="shared" si="12"/>
        <v>1000</v>
      </c>
      <c r="Z45" s="76">
        <v>1000</v>
      </c>
      <c r="AA45" s="77">
        <f t="shared" si="13"/>
        <v>3.3222591362126248E-2</v>
      </c>
      <c r="AB45" s="76">
        <f t="shared" si="14"/>
        <v>1850</v>
      </c>
      <c r="AC45" s="88">
        <f t="shared" si="17"/>
        <v>850</v>
      </c>
    </row>
    <row r="46" spans="1:29" s="55" customFormat="1" x14ac:dyDescent="0.4">
      <c r="A46" s="58" t="s">
        <v>576</v>
      </c>
      <c r="B46" s="46">
        <v>1</v>
      </c>
      <c r="C46" s="46" t="s">
        <v>267</v>
      </c>
      <c r="D46" s="76">
        <f t="shared" si="3"/>
        <v>28400</v>
      </c>
      <c r="E46" s="76">
        <f t="shared" si="4"/>
        <v>1000</v>
      </c>
      <c r="F46" s="76">
        <v>1000</v>
      </c>
      <c r="G46" s="77">
        <f t="shared" si="5"/>
        <v>3.5211267605633804E-2</v>
      </c>
      <c r="H46" s="76">
        <f t="shared" si="6"/>
        <v>1700</v>
      </c>
      <c r="I46" s="88">
        <f t="shared" si="15"/>
        <v>700</v>
      </c>
      <c r="K46" s="58" t="s">
        <v>576</v>
      </c>
      <c r="L46" s="46">
        <v>1</v>
      </c>
      <c r="M46" s="46" t="s">
        <v>267</v>
      </c>
      <c r="N46" s="76">
        <f t="shared" si="7"/>
        <v>30100</v>
      </c>
      <c r="O46" s="76">
        <f t="shared" si="8"/>
        <v>1000</v>
      </c>
      <c r="P46" s="76">
        <v>1000</v>
      </c>
      <c r="Q46" s="77">
        <f t="shared" si="9"/>
        <v>3.3222591362126248E-2</v>
      </c>
      <c r="R46" s="76">
        <f t="shared" si="10"/>
        <v>1800</v>
      </c>
      <c r="S46" s="88">
        <f t="shared" si="16"/>
        <v>800</v>
      </c>
      <c r="T46" s="54"/>
      <c r="U46" s="58" t="s">
        <v>576</v>
      </c>
      <c r="V46" s="46">
        <v>1</v>
      </c>
      <c r="W46" s="46" t="s">
        <v>267</v>
      </c>
      <c r="X46" s="76">
        <f t="shared" si="11"/>
        <v>30950</v>
      </c>
      <c r="Y46" s="76">
        <f t="shared" si="12"/>
        <v>1000</v>
      </c>
      <c r="Z46" s="76">
        <v>1000</v>
      </c>
      <c r="AA46" s="77">
        <f t="shared" si="13"/>
        <v>3.2310177705977383E-2</v>
      </c>
      <c r="AB46" s="76">
        <f t="shared" si="14"/>
        <v>1850</v>
      </c>
      <c r="AC46" s="88">
        <f t="shared" si="17"/>
        <v>850</v>
      </c>
    </row>
    <row r="47" spans="1:29" s="55" customFormat="1" x14ac:dyDescent="0.4">
      <c r="A47" s="58" t="s">
        <v>576</v>
      </c>
      <c r="B47" s="46">
        <v>1</v>
      </c>
      <c r="C47" s="46" t="s">
        <v>268</v>
      </c>
      <c r="D47" s="76">
        <f t="shared" si="3"/>
        <v>29100</v>
      </c>
      <c r="E47" s="76">
        <f t="shared" si="4"/>
        <v>1000</v>
      </c>
      <c r="F47" s="76">
        <v>1000</v>
      </c>
      <c r="G47" s="77">
        <f t="shared" si="5"/>
        <v>3.4364261168384883E-2</v>
      </c>
      <c r="H47" s="76">
        <f t="shared" si="6"/>
        <v>1700</v>
      </c>
      <c r="I47" s="88">
        <f t="shared" si="15"/>
        <v>700</v>
      </c>
      <c r="K47" s="58" t="s">
        <v>576</v>
      </c>
      <c r="L47" s="46">
        <v>1</v>
      </c>
      <c r="M47" s="46" t="s">
        <v>268</v>
      </c>
      <c r="N47" s="76">
        <f t="shared" si="7"/>
        <v>30900</v>
      </c>
      <c r="O47" s="76">
        <f t="shared" si="8"/>
        <v>1000</v>
      </c>
      <c r="P47" s="76">
        <v>1000</v>
      </c>
      <c r="Q47" s="77">
        <f t="shared" si="9"/>
        <v>3.2362459546925564E-2</v>
      </c>
      <c r="R47" s="76">
        <f t="shared" si="10"/>
        <v>1800</v>
      </c>
      <c r="S47" s="88">
        <f t="shared" si="16"/>
        <v>800</v>
      </c>
      <c r="T47" s="54"/>
      <c r="U47" s="58" t="s">
        <v>576</v>
      </c>
      <c r="V47" s="46">
        <v>1</v>
      </c>
      <c r="W47" s="46" t="s">
        <v>268</v>
      </c>
      <c r="X47" s="76">
        <f t="shared" si="11"/>
        <v>31800</v>
      </c>
      <c r="Y47" s="76">
        <f t="shared" si="12"/>
        <v>1000</v>
      </c>
      <c r="Z47" s="76">
        <v>1000</v>
      </c>
      <c r="AA47" s="77">
        <f t="shared" si="13"/>
        <v>3.1446540880503145E-2</v>
      </c>
      <c r="AB47" s="76">
        <f t="shared" si="14"/>
        <v>1850</v>
      </c>
      <c r="AC47" s="88">
        <f t="shared" si="17"/>
        <v>850</v>
      </c>
    </row>
    <row r="48" spans="1:29" s="55" customFormat="1" x14ac:dyDescent="0.4">
      <c r="A48" s="89" t="s">
        <v>576</v>
      </c>
      <c r="B48" s="78">
        <v>1</v>
      </c>
      <c r="C48" s="78" t="s">
        <v>269</v>
      </c>
      <c r="D48" s="79">
        <f t="shared" si="3"/>
        <v>29800</v>
      </c>
      <c r="E48" s="79">
        <f t="shared" si="4"/>
        <v>1000</v>
      </c>
      <c r="F48" s="79">
        <v>1000</v>
      </c>
      <c r="G48" s="80">
        <f>F48/D48</f>
        <v>3.3557046979865772E-2</v>
      </c>
      <c r="H48" s="79">
        <f t="shared" si="6"/>
        <v>1700</v>
      </c>
      <c r="I48" s="90">
        <f t="shared" si="15"/>
        <v>700</v>
      </c>
      <c r="K48" s="89" t="s">
        <v>576</v>
      </c>
      <c r="L48" s="78">
        <v>1</v>
      </c>
      <c r="M48" s="78" t="s">
        <v>269</v>
      </c>
      <c r="N48" s="79">
        <f t="shared" si="7"/>
        <v>31700</v>
      </c>
      <c r="O48" s="79">
        <f t="shared" si="8"/>
        <v>1000</v>
      </c>
      <c r="P48" s="79">
        <v>1000</v>
      </c>
      <c r="Q48" s="80">
        <f>P48/N48</f>
        <v>3.1545741324921134E-2</v>
      </c>
      <c r="R48" s="79">
        <f t="shared" si="10"/>
        <v>1800</v>
      </c>
      <c r="S48" s="90">
        <f t="shared" si="16"/>
        <v>800</v>
      </c>
      <c r="T48" s="54"/>
      <c r="U48" s="89" t="s">
        <v>576</v>
      </c>
      <c r="V48" s="78">
        <v>1</v>
      </c>
      <c r="W48" s="78" t="s">
        <v>269</v>
      </c>
      <c r="X48" s="79">
        <f t="shared" si="11"/>
        <v>32650</v>
      </c>
      <c r="Y48" s="79">
        <f t="shared" si="12"/>
        <v>1000</v>
      </c>
      <c r="Z48" s="79">
        <v>1000</v>
      </c>
      <c r="AA48" s="80">
        <f>Z48/X48</f>
        <v>3.0627871362940276E-2</v>
      </c>
      <c r="AB48" s="79">
        <f t="shared" si="14"/>
        <v>1850</v>
      </c>
      <c r="AC48" s="90">
        <f t="shared" si="17"/>
        <v>850</v>
      </c>
    </row>
    <row r="49" spans="1:29" s="55" customFormat="1" x14ac:dyDescent="0.4">
      <c r="A49" s="58" t="s">
        <v>576</v>
      </c>
      <c r="B49" s="46">
        <v>2</v>
      </c>
      <c r="C49" s="46" t="s">
        <v>270</v>
      </c>
      <c r="D49" s="76">
        <f t="shared" si="3"/>
        <v>30500</v>
      </c>
      <c r="E49" s="76">
        <f t="shared" si="4"/>
        <v>1000</v>
      </c>
      <c r="F49" s="76">
        <f>ROUND(E49,-2)</f>
        <v>1000</v>
      </c>
      <c r="G49" s="77">
        <f t="shared" si="5"/>
        <v>3.2786885245901641E-2</v>
      </c>
      <c r="H49" s="76">
        <f t="shared" si="6"/>
        <v>1700</v>
      </c>
      <c r="I49" s="88">
        <f t="shared" si="15"/>
        <v>700</v>
      </c>
      <c r="K49" s="58" t="s">
        <v>576</v>
      </c>
      <c r="L49" s="46">
        <v>2</v>
      </c>
      <c r="M49" s="46" t="s">
        <v>270</v>
      </c>
      <c r="N49" s="76">
        <f t="shared" si="7"/>
        <v>32500</v>
      </c>
      <c r="O49" s="76">
        <f t="shared" si="8"/>
        <v>1000</v>
      </c>
      <c r="P49" s="76">
        <f>ROUND(O49,-2)</f>
        <v>1000</v>
      </c>
      <c r="Q49" s="77">
        <f t="shared" ref="Q49:Q68" si="18">P49/N49</f>
        <v>3.0769230769230771E-2</v>
      </c>
      <c r="R49" s="76">
        <f t="shared" si="10"/>
        <v>1800</v>
      </c>
      <c r="S49" s="88">
        <f t="shared" si="16"/>
        <v>800</v>
      </c>
      <c r="T49" s="54"/>
      <c r="U49" s="58" t="s">
        <v>576</v>
      </c>
      <c r="V49" s="46">
        <v>2</v>
      </c>
      <c r="W49" s="46" t="s">
        <v>270</v>
      </c>
      <c r="X49" s="76">
        <f t="shared" si="11"/>
        <v>33500</v>
      </c>
      <c r="Y49" s="76">
        <f t="shared" si="12"/>
        <v>1000</v>
      </c>
      <c r="Z49" s="76">
        <f>ROUND(Y49,-2)</f>
        <v>1000</v>
      </c>
      <c r="AA49" s="77">
        <f t="shared" ref="AA49:AA68" si="19">Z49/X49</f>
        <v>2.9850746268656716E-2</v>
      </c>
      <c r="AB49" s="76">
        <f t="shared" si="14"/>
        <v>1850</v>
      </c>
      <c r="AC49" s="88">
        <f t="shared" si="17"/>
        <v>850</v>
      </c>
    </row>
    <row r="50" spans="1:29" s="55" customFormat="1" x14ac:dyDescent="0.4">
      <c r="A50" s="58" t="s">
        <v>576</v>
      </c>
      <c r="B50" s="46">
        <v>2</v>
      </c>
      <c r="C50" s="46" t="s">
        <v>271</v>
      </c>
      <c r="D50" s="76">
        <f t="shared" si="3"/>
        <v>31200</v>
      </c>
      <c r="E50" s="76">
        <f t="shared" si="4"/>
        <v>1000</v>
      </c>
      <c r="F50" s="76">
        <f>F49</f>
        <v>1000</v>
      </c>
      <c r="G50" s="77">
        <f t="shared" si="5"/>
        <v>3.2051282051282048E-2</v>
      </c>
      <c r="H50" s="76">
        <f t="shared" si="6"/>
        <v>1700</v>
      </c>
      <c r="I50" s="88">
        <f t="shared" si="15"/>
        <v>700</v>
      </c>
      <c r="K50" s="58" t="s">
        <v>576</v>
      </c>
      <c r="L50" s="46">
        <v>2</v>
      </c>
      <c r="M50" s="46" t="s">
        <v>271</v>
      </c>
      <c r="N50" s="76">
        <f t="shared" si="7"/>
        <v>33300</v>
      </c>
      <c r="O50" s="76">
        <f t="shared" si="8"/>
        <v>1000</v>
      </c>
      <c r="P50" s="76">
        <f>P49</f>
        <v>1000</v>
      </c>
      <c r="Q50" s="77">
        <f t="shared" si="18"/>
        <v>3.003003003003003E-2</v>
      </c>
      <c r="R50" s="76">
        <f t="shared" si="10"/>
        <v>1800</v>
      </c>
      <c r="S50" s="88">
        <f t="shared" si="16"/>
        <v>800</v>
      </c>
      <c r="T50" s="54"/>
      <c r="U50" s="58" t="s">
        <v>576</v>
      </c>
      <c r="V50" s="46">
        <v>2</v>
      </c>
      <c r="W50" s="46" t="s">
        <v>271</v>
      </c>
      <c r="X50" s="76">
        <f t="shared" si="11"/>
        <v>34350</v>
      </c>
      <c r="Y50" s="76">
        <f t="shared" si="12"/>
        <v>1000</v>
      </c>
      <c r="Z50" s="76">
        <f>Z49</f>
        <v>1000</v>
      </c>
      <c r="AA50" s="77">
        <f t="shared" si="19"/>
        <v>2.9112081513828238E-2</v>
      </c>
      <c r="AB50" s="76">
        <f t="shared" si="14"/>
        <v>1850</v>
      </c>
      <c r="AC50" s="88">
        <f t="shared" si="17"/>
        <v>850</v>
      </c>
    </row>
    <row r="51" spans="1:29" s="55" customFormat="1" x14ac:dyDescent="0.4">
      <c r="A51" s="58" t="s">
        <v>576</v>
      </c>
      <c r="B51" s="46">
        <v>2</v>
      </c>
      <c r="C51" s="46" t="s">
        <v>272</v>
      </c>
      <c r="D51" s="76">
        <f t="shared" si="3"/>
        <v>31900</v>
      </c>
      <c r="E51" s="76">
        <f t="shared" si="4"/>
        <v>1000</v>
      </c>
      <c r="F51" s="76">
        <f t="shared" ref="F51:F68" si="20">F50</f>
        <v>1000</v>
      </c>
      <c r="G51" s="77">
        <f t="shared" si="5"/>
        <v>3.1347962382445138E-2</v>
      </c>
      <c r="H51" s="76">
        <f t="shared" si="6"/>
        <v>1700</v>
      </c>
      <c r="I51" s="88">
        <f t="shared" si="15"/>
        <v>700</v>
      </c>
      <c r="K51" s="58" t="s">
        <v>576</v>
      </c>
      <c r="L51" s="46">
        <v>2</v>
      </c>
      <c r="M51" s="46" t="s">
        <v>272</v>
      </c>
      <c r="N51" s="76">
        <f t="shared" si="7"/>
        <v>34100</v>
      </c>
      <c r="O51" s="76">
        <f t="shared" si="8"/>
        <v>1000</v>
      </c>
      <c r="P51" s="76">
        <f t="shared" ref="P51:P68" si="21">P50</f>
        <v>1000</v>
      </c>
      <c r="Q51" s="77">
        <f t="shared" si="18"/>
        <v>2.932551319648094E-2</v>
      </c>
      <c r="R51" s="76">
        <f t="shared" si="10"/>
        <v>1800</v>
      </c>
      <c r="S51" s="88">
        <f t="shared" si="16"/>
        <v>800</v>
      </c>
      <c r="T51" s="54"/>
      <c r="U51" s="58" t="s">
        <v>576</v>
      </c>
      <c r="V51" s="46">
        <v>2</v>
      </c>
      <c r="W51" s="46" t="s">
        <v>272</v>
      </c>
      <c r="X51" s="76">
        <f t="shared" si="11"/>
        <v>35200</v>
      </c>
      <c r="Y51" s="76">
        <f t="shared" si="12"/>
        <v>1000</v>
      </c>
      <c r="Z51" s="76">
        <f t="shared" ref="Z51:Z68" si="22">Z50</f>
        <v>1000</v>
      </c>
      <c r="AA51" s="77">
        <f t="shared" si="19"/>
        <v>2.8409090909090908E-2</v>
      </c>
      <c r="AB51" s="76">
        <f t="shared" si="14"/>
        <v>1850</v>
      </c>
      <c r="AC51" s="88">
        <f t="shared" si="17"/>
        <v>850</v>
      </c>
    </row>
    <row r="52" spans="1:29" s="55" customFormat="1" x14ac:dyDescent="0.4">
      <c r="A52" s="58" t="s">
        <v>576</v>
      </c>
      <c r="B52" s="46">
        <v>2</v>
      </c>
      <c r="C52" s="46" t="s">
        <v>273</v>
      </c>
      <c r="D52" s="76">
        <f t="shared" si="3"/>
        <v>32600</v>
      </c>
      <c r="E52" s="76">
        <f t="shared" si="4"/>
        <v>1000</v>
      </c>
      <c r="F52" s="76">
        <f t="shared" si="20"/>
        <v>1000</v>
      </c>
      <c r="G52" s="77">
        <f t="shared" si="5"/>
        <v>3.0674846625766871E-2</v>
      </c>
      <c r="H52" s="76">
        <f t="shared" si="6"/>
        <v>1700</v>
      </c>
      <c r="I52" s="88">
        <f t="shared" si="15"/>
        <v>700</v>
      </c>
      <c r="K52" s="58" t="s">
        <v>576</v>
      </c>
      <c r="L52" s="46">
        <v>2</v>
      </c>
      <c r="M52" s="46" t="s">
        <v>273</v>
      </c>
      <c r="N52" s="76">
        <f t="shared" si="7"/>
        <v>34900</v>
      </c>
      <c r="O52" s="76">
        <f t="shared" si="8"/>
        <v>1000</v>
      </c>
      <c r="P52" s="76">
        <f t="shared" si="21"/>
        <v>1000</v>
      </c>
      <c r="Q52" s="77">
        <f t="shared" si="18"/>
        <v>2.865329512893983E-2</v>
      </c>
      <c r="R52" s="76">
        <f t="shared" si="10"/>
        <v>1800</v>
      </c>
      <c r="S52" s="88">
        <f t="shared" si="16"/>
        <v>800</v>
      </c>
      <c r="T52" s="54"/>
      <c r="U52" s="58" t="s">
        <v>576</v>
      </c>
      <c r="V52" s="46">
        <v>2</v>
      </c>
      <c r="W52" s="46" t="s">
        <v>273</v>
      </c>
      <c r="X52" s="76">
        <f t="shared" si="11"/>
        <v>36050</v>
      </c>
      <c r="Y52" s="76">
        <f t="shared" si="12"/>
        <v>1000</v>
      </c>
      <c r="Z52" s="76">
        <f t="shared" si="22"/>
        <v>1000</v>
      </c>
      <c r="AA52" s="77">
        <f t="shared" si="19"/>
        <v>2.7739251040221916E-2</v>
      </c>
      <c r="AB52" s="76">
        <f t="shared" si="14"/>
        <v>1850</v>
      </c>
      <c r="AC52" s="88">
        <f t="shared" si="17"/>
        <v>850</v>
      </c>
    </row>
    <row r="53" spans="1:29" s="55" customFormat="1" x14ac:dyDescent="0.4">
      <c r="A53" s="58" t="s">
        <v>576</v>
      </c>
      <c r="B53" s="46">
        <v>2</v>
      </c>
      <c r="C53" s="46" t="s">
        <v>274</v>
      </c>
      <c r="D53" s="76">
        <f t="shared" si="3"/>
        <v>33300</v>
      </c>
      <c r="E53" s="76">
        <f t="shared" si="4"/>
        <v>1000</v>
      </c>
      <c r="F53" s="76">
        <f t="shared" si="20"/>
        <v>1000</v>
      </c>
      <c r="G53" s="77">
        <f t="shared" si="5"/>
        <v>3.003003003003003E-2</v>
      </c>
      <c r="H53" s="76">
        <f t="shared" si="6"/>
        <v>1700</v>
      </c>
      <c r="I53" s="88">
        <f t="shared" si="15"/>
        <v>700</v>
      </c>
      <c r="K53" s="58" t="s">
        <v>576</v>
      </c>
      <c r="L53" s="46">
        <v>2</v>
      </c>
      <c r="M53" s="46" t="s">
        <v>274</v>
      </c>
      <c r="N53" s="76">
        <f t="shared" si="7"/>
        <v>35700</v>
      </c>
      <c r="O53" s="76">
        <f t="shared" si="8"/>
        <v>1000</v>
      </c>
      <c r="P53" s="76">
        <f t="shared" si="21"/>
        <v>1000</v>
      </c>
      <c r="Q53" s="77">
        <f t="shared" si="18"/>
        <v>2.8011204481792718E-2</v>
      </c>
      <c r="R53" s="76">
        <f t="shared" si="10"/>
        <v>1800</v>
      </c>
      <c r="S53" s="88">
        <f t="shared" si="16"/>
        <v>800</v>
      </c>
      <c r="T53" s="54"/>
      <c r="U53" s="58" t="s">
        <v>576</v>
      </c>
      <c r="V53" s="46">
        <v>2</v>
      </c>
      <c r="W53" s="46" t="s">
        <v>274</v>
      </c>
      <c r="X53" s="76">
        <f t="shared" si="11"/>
        <v>36900</v>
      </c>
      <c r="Y53" s="76">
        <f t="shared" si="12"/>
        <v>1000</v>
      </c>
      <c r="Z53" s="76">
        <f t="shared" si="22"/>
        <v>1000</v>
      </c>
      <c r="AA53" s="77">
        <f t="shared" si="19"/>
        <v>2.7100271002710029E-2</v>
      </c>
      <c r="AB53" s="76">
        <f t="shared" si="14"/>
        <v>1850</v>
      </c>
      <c r="AC53" s="88">
        <f t="shared" si="17"/>
        <v>850</v>
      </c>
    </row>
    <row r="54" spans="1:29" s="55" customFormat="1" x14ac:dyDescent="0.4">
      <c r="A54" s="58" t="s">
        <v>576</v>
      </c>
      <c r="B54" s="46">
        <v>2</v>
      </c>
      <c r="C54" s="46" t="s">
        <v>275</v>
      </c>
      <c r="D54" s="76">
        <f t="shared" si="3"/>
        <v>34000</v>
      </c>
      <c r="E54" s="76">
        <f t="shared" si="4"/>
        <v>1000</v>
      </c>
      <c r="F54" s="76">
        <f t="shared" si="20"/>
        <v>1000</v>
      </c>
      <c r="G54" s="77">
        <f t="shared" si="5"/>
        <v>2.9411764705882353E-2</v>
      </c>
      <c r="H54" s="76">
        <f t="shared" si="6"/>
        <v>1700</v>
      </c>
      <c r="I54" s="88">
        <f t="shared" si="15"/>
        <v>700</v>
      </c>
      <c r="K54" s="58" t="s">
        <v>576</v>
      </c>
      <c r="L54" s="46">
        <v>2</v>
      </c>
      <c r="M54" s="46" t="s">
        <v>275</v>
      </c>
      <c r="N54" s="76">
        <f t="shared" si="7"/>
        <v>36500</v>
      </c>
      <c r="O54" s="76">
        <f t="shared" si="8"/>
        <v>1000</v>
      </c>
      <c r="P54" s="76">
        <f t="shared" si="21"/>
        <v>1000</v>
      </c>
      <c r="Q54" s="77">
        <f t="shared" si="18"/>
        <v>2.7397260273972601E-2</v>
      </c>
      <c r="R54" s="76">
        <f t="shared" si="10"/>
        <v>1800</v>
      </c>
      <c r="S54" s="88">
        <f t="shared" si="16"/>
        <v>800</v>
      </c>
      <c r="T54" s="54"/>
      <c r="U54" s="58" t="s">
        <v>576</v>
      </c>
      <c r="V54" s="46">
        <v>2</v>
      </c>
      <c r="W54" s="46" t="s">
        <v>275</v>
      </c>
      <c r="X54" s="76">
        <f t="shared" si="11"/>
        <v>37750</v>
      </c>
      <c r="Y54" s="76">
        <f t="shared" si="12"/>
        <v>1000</v>
      </c>
      <c r="Z54" s="76">
        <f t="shared" si="22"/>
        <v>1000</v>
      </c>
      <c r="AA54" s="77">
        <f t="shared" si="19"/>
        <v>2.6490066225165563E-2</v>
      </c>
      <c r="AB54" s="76">
        <f t="shared" si="14"/>
        <v>1850</v>
      </c>
      <c r="AC54" s="88">
        <f t="shared" si="17"/>
        <v>850</v>
      </c>
    </row>
    <row r="55" spans="1:29" s="55" customFormat="1" x14ac:dyDescent="0.4">
      <c r="A55" s="58" t="s">
        <v>576</v>
      </c>
      <c r="B55" s="46">
        <v>2</v>
      </c>
      <c r="C55" s="46" t="s">
        <v>276</v>
      </c>
      <c r="D55" s="76">
        <f t="shared" si="3"/>
        <v>34700</v>
      </c>
      <c r="E55" s="76">
        <f t="shared" si="4"/>
        <v>1000</v>
      </c>
      <c r="F55" s="76">
        <f t="shared" si="20"/>
        <v>1000</v>
      </c>
      <c r="G55" s="77">
        <f t="shared" si="5"/>
        <v>2.8818443804034581E-2</v>
      </c>
      <c r="H55" s="76">
        <f t="shared" si="6"/>
        <v>1700</v>
      </c>
      <c r="I55" s="88">
        <f t="shared" si="15"/>
        <v>700</v>
      </c>
      <c r="K55" s="58" t="s">
        <v>576</v>
      </c>
      <c r="L55" s="46">
        <v>2</v>
      </c>
      <c r="M55" s="46" t="s">
        <v>276</v>
      </c>
      <c r="N55" s="76">
        <f t="shared" si="7"/>
        <v>37300</v>
      </c>
      <c r="O55" s="76">
        <f t="shared" si="8"/>
        <v>1000</v>
      </c>
      <c r="P55" s="76">
        <f t="shared" si="21"/>
        <v>1000</v>
      </c>
      <c r="Q55" s="77">
        <f t="shared" si="18"/>
        <v>2.6809651474530832E-2</v>
      </c>
      <c r="R55" s="76">
        <f t="shared" si="10"/>
        <v>1800</v>
      </c>
      <c r="S55" s="88">
        <f t="shared" si="16"/>
        <v>800</v>
      </c>
      <c r="T55" s="54"/>
      <c r="U55" s="58" t="s">
        <v>576</v>
      </c>
      <c r="V55" s="46">
        <v>2</v>
      </c>
      <c r="W55" s="46" t="s">
        <v>276</v>
      </c>
      <c r="X55" s="76">
        <f t="shared" si="11"/>
        <v>38600</v>
      </c>
      <c r="Y55" s="76">
        <f t="shared" si="12"/>
        <v>1000</v>
      </c>
      <c r="Z55" s="76">
        <f t="shared" si="22"/>
        <v>1000</v>
      </c>
      <c r="AA55" s="77">
        <f t="shared" si="19"/>
        <v>2.5906735751295335E-2</v>
      </c>
      <c r="AB55" s="76">
        <f t="shared" si="14"/>
        <v>1850</v>
      </c>
      <c r="AC55" s="88">
        <f t="shared" si="17"/>
        <v>850</v>
      </c>
    </row>
    <row r="56" spans="1:29" s="55" customFormat="1" x14ac:dyDescent="0.4">
      <c r="A56" s="58" t="s">
        <v>576</v>
      </c>
      <c r="B56" s="46">
        <v>2</v>
      </c>
      <c r="C56" s="46" t="s">
        <v>277</v>
      </c>
      <c r="D56" s="76">
        <f t="shared" si="3"/>
        <v>35400</v>
      </c>
      <c r="E56" s="76">
        <f t="shared" si="4"/>
        <v>1000</v>
      </c>
      <c r="F56" s="76">
        <f t="shared" si="20"/>
        <v>1000</v>
      </c>
      <c r="G56" s="77">
        <f t="shared" si="5"/>
        <v>2.8248587570621469E-2</v>
      </c>
      <c r="H56" s="76">
        <f t="shared" si="6"/>
        <v>1700</v>
      </c>
      <c r="I56" s="88">
        <f t="shared" si="15"/>
        <v>700</v>
      </c>
      <c r="K56" s="58" t="s">
        <v>576</v>
      </c>
      <c r="L56" s="46">
        <v>2</v>
      </c>
      <c r="M56" s="46" t="s">
        <v>277</v>
      </c>
      <c r="N56" s="76">
        <f t="shared" si="7"/>
        <v>38100</v>
      </c>
      <c r="O56" s="76">
        <f t="shared" si="8"/>
        <v>1000</v>
      </c>
      <c r="P56" s="76">
        <f t="shared" si="21"/>
        <v>1000</v>
      </c>
      <c r="Q56" s="77">
        <f t="shared" si="18"/>
        <v>2.6246719160104987E-2</v>
      </c>
      <c r="R56" s="76">
        <f t="shared" si="10"/>
        <v>1800</v>
      </c>
      <c r="S56" s="88">
        <f t="shared" si="16"/>
        <v>800</v>
      </c>
      <c r="T56" s="54"/>
      <c r="U56" s="58" t="s">
        <v>576</v>
      </c>
      <c r="V56" s="46">
        <v>2</v>
      </c>
      <c r="W56" s="46" t="s">
        <v>277</v>
      </c>
      <c r="X56" s="76">
        <f t="shared" si="11"/>
        <v>39450</v>
      </c>
      <c r="Y56" s="76">
        <f t="shared" si="12"/>
        <v>1000</v>
      </c>
      <c r="Z56" s="76">
        <f t="shared" si="22"/>
        <v>1000</v>
      </c>
      <c r="AA56" s="77">
        <f t="shared" si="19"/>
        <v>2.5348542458808618E-2</v>
      </c>
      <c r="AB56" s="76">
        <f t="shared" si="14"/>
        <v>1850</v>
      </c>
      <c r="AC56" s="88">
        <f t="shared" si="17"/>
        <v>850</v>
      </c>
    </row>
    <row r="57" spans="1:29" s="55" customFormat="1" x14ac:dyDescent="0.4">
      <c r="A57" s="58" t="s">
        <v>576</v>
      </c>
      <c r="B57" s="46">
        <v>2</v>
      </c>
      <c r="C57" s="46" t="s">
        <v>278</v>
      </c>
      <c r="D57" s="76">
        <f t="shared" si="3"/>
        <v>36100</v>
      </c>
      <c r="E57" s="76">
        <f t="shared" si="4"/>
        <v>1000</v>
      </c>
      <c r="F57" s="76">
        <f t="shared" si="20"/>
        <v>1000</v>
      </c>
      <c r="G57" s="77">
        <f t="shared" si="5"/>
        <v>2.7700831024930747E-2</v>
      </c>
      <c r="H57" s="76">
        <f t="shared" si="6"/>
        <v>1700</v>
      </c>
      <c r="I57" s="88">
        <f t="shared" si="15"/>
        <v>700</v>
      </c>
      <c r="K57" s="58" t="s">
        <v>576</v>
      </c>
      <c r="L57" s="46">
        <v>2</v>
      </c>
      <c r="M57" s="46" t="s">
        <v>278</v>
      </c>
      <c r="N57" s="76">
        <f t="shared" si="7"/>
        <v>38900</v>
      </c>
      <c r="O57" s="76">
        <f t="shared" si="8"/>
        <v>1000</v>
      </c>
      <c r="P57" s="76">
        <f t="shared" si="21"/>
        <v>1000</v>
      </c>
      <c r="Q57" s="77">
        <f t="shared" si="18"/>
        <v>2.570694087403599E-2</v>
      </c>
      <c r="R57" s="76">
        <f t="shared" si="10"/>
        <v>1800</v>
      </c>
      <c r="S57" s="88">
        <f t="shared" si="16"/>
        <v>800</v>
      </c>
      <c r="T57" s="54"/>
      <c r="U57" s="58" t="s">
        <v>576</v>
      </c>
      <c r="V57" s="46">
        <v>2</v>
      </c>
      <c r="W57" s="46" t="s">
        <v>278</v>
      </c>
      <c r="X57" s="76">
        <f t="shared" si="11"/>
        <v>40300</v>
      </c>
      <c r="Y57" s="76">
        <f t="shared" si="12"/>
        <v>1000</v>
      </c>
      <c r="Z57" s="76">
        <f t="shared" si="22"/>
        <v>1000</v>
      </c>
      <c r="AA57" s="77">
        <f t="shared" si="19"/>
        <v>2.4813895781637719E-2</v>
      </c>
      <c r="AB57" s="76">
        <f t="shared" si="14"/>
        <v>1850</v>
      </c>
      <c r="AC57" s="88">
        <f t="shared" si="17"/>
        <v>850</v>
      </c>
    </row>
    <row r="58" spans="1:29" s="55" customFormat="1" x14ac:dyDescent="0.4">
      <c r="A58" s="58" t="s">
        <v>576</v>
      </c>
      <c r="B58" s="46">
        <v>2</v>
      </c>
      <c r="C58" s="46" t="s">
        <v>279</v>
      </c>
      <c r="D58" s="76">
        <f t="shared" si="3"/>
        <v>36800</v>
      </c>
      <c r="E58" s="76">
        <f t="shared" si="4"/>
        <v>1000</v>
      </c>
      <c r="F58" s="76">
        <f t="shared" si="20"/>
        <v>1000</v>
      </c>
      <c r="G58" s="77">
        <f t="shared" si="5"/>
        <v>2.717391304347826E-2</v>
      </c>
      <c r="H58" s="76">
        <f t="shared" si="6"/>
        <v>1700</v>
      </c>
      <c r="I58" s="88">
        <f t="shared" si="15"/>
        <v>700</v>
      </c>
      <c r="K58" s="58" t="s">
        <v>576</v>
      </c>
      <c r="L58" s="46">
        <v>2</v>
      </c>
      <c r="M58" s="46" t="s">
        <v>279</v>
      </c>
      <c r="N58" s="76">
        <f t="shared" si="7"/>
        <v>39700</v>
      </c>
      <c r="O58" s="76">
        <f t="shared" si="8"/>
        <v>1000</v>
      </c>
      <c r="P58" s="76">
        <f t="shared" si="21"/>
        <v>1000</v>
      </c>
      <c r="Q58" s="77">
        <f t="shared" si="18"/>
        <v>2.5188916876574308E-2</v>
      </c>
      <c r="R58" s="76">
        <f t="shared" si="10"/>
        <v>1800</v>
      </c>
      <c r="S58" s="88">
        <f t="shared" si="16"/>
        <v>800</v>
      </c>
      <c r="T58" s="54"/>
      <c r="U58" s="58" t="s">
        <v>576</v>
      </c>
      <c r="V58" s="46">
        <v>2</v>
      </c>
      <c r="W58" s="46" t="s">
        <v>279</v>
      </c>
      <c r="X58" s="76">
        <f t="shared" si="11"/>
        <v>41150</v>
      </c>
      <c r="Y58" s="76">
        <f t="shared" si="12"/>
        <v>1000</v>
      </c>
      <c r="Z58" s="76">
        <f t="shared" si="22"/>
        <v>1000</v>
      </c>
      <c r="AA58" s="77">
        <f t="shared" si="19"/>
        <v>2.4301336573511544E-2</v>
      </c>
      <c r="AB58" s="76">
        <f t="shared" si="14"/>
        <v>1850</v>
      </c>
      <c r="AC58" s="88">
        <f t="shared" si="17"/>
        <v>850</v>
      </c>
    </row>
    <row r="59" spans="1:29" s="55" customFormat="1" x14ac:dyDescent="0.4">
      <c r="A59" s="58" t="s">
        <v>576</v>
      </c>
      <c r="B59" s="46">
        <v>2</v>
      </c>
      <c r="C59" s="46" t="s">
        <v>280</v>
      </c>
      <c r="D59" s="76">
        <f t="shared" si="3"/>
        <v>37500</v>
      </c>
      <c r="E59" s="76">
        <f t="shared" si="4"/>
        <v>1000</v>
      </c>
      <c r="F59" s="76">
        <f t="shared" si="20"/>
        <v>1000</v>
      </c>
      <c r="G59" s="77">
        <f t="shared" si="5"/>
        <v>2.6666666666666668E-2</v>
      </c>
      <c r="H59" s="76">
        <f t="shared" si="6"/>
        <v>1700</v>
      </c>
      <c r="I59" s="88">
        <f t="shared" si="15"/>
        <v>700</v>
      </c>
      <c r="K59" s="58" t="s">
        <v>576</v>
      </c>
      <c r="L59" s="46">
        <v>2</v>
      </c>
      <c r="M59" s="46" t="s">
        <v>280</v>
      </c>
      <c r="N59" s="76">
        <f t="shared" si="7"/>
        <v>40500</v>
      </c>
      <c r="O59" s="76">
        <f t="shared" si="8"/>
        <v>1000</v>
      </c>
      <c r="P59" s="76">
        <f t="shared" si="21"/>
        <v>1000</v>
      </c>
      <c r="Q59" s="77">
        <f t="shared" si="18"/>
        <v>2.4691358024691357E-2</v>
      </c>
      <c r="R59" s="76">
        <f t="shared" si="10"/>
        <v>1800</v>
      </c>
      <c r="S59" s="88">
        <f t="shared" si="16"/>
        <v>800</v>
      </c>
      <c r="T59" s="54"/>
      <c r="U59" s="58" t="s">
        <v>576</v>
      </c>
      <c r="V59" s="46">
        <v>2</v>
      </c>
      <c r="W59" s="46" t="s">
        <v>280</v>
      </c>
      <c r="X59" s="76">
        <f t="shared" si="11"/>
        <v>42000</v>
      </c>
      <c r="Y59" s="76">
        <f t="shared" si="12"/>
        <v>1000</v>
      </c>
      <c r="Z59" s="76">
        <f t="shared" si="22"/>
        <v>1000</v>
      </c>
      <c r="AA59" s="77">
        <f t="shared" si="19"/>
        <v>2.3809523809523808E-2</v>
      </c>
      <c r="AB59" s="76">
        <f t="shared" si="14"/>
        <v>1850</v>
      </c>
      <c r="AC59" s="88">
        <f t="shared" si="17"/>
        <v>850</v>
      </c>
    </row>
    <row r="60" spans="1:29" s="55" customFormat="1" x14ac:dyDescent="0.4">
      <c r="A60" s="58" t="s">
        <v>576</v>
      </c>
      <c r="B60" s="46">
        <v>2</v>
      </c>
      <c r="C60" s="46" t="s">
        <v>281</v>
      </c>
      <c r="D60" s="76">
        <f t="shared" si="3"/>
        <v>38200</v>
      </c>
      <c r="E60" s="76">
        <f t="shared" si="4"/>
        <v>1000</v>
      </c>
      <c r="F60" s="76">
        <f t="shared" si="20"/>
        <v>1000</v>
      </c>
      <c r="G60" s="77">
        <f t="shared" si="5"/>
        <v>2.6178010471204188E-2</v>
      </c>
      <c r="H60" s="76">
        <f t="shared" si="6"/>
        <v>1700</v>
      </c>
      <c r="I60" s="88">
        <f t="shared" si="15"/>
        <v>700</v>
      </c>
      <c r="K60" s="58" t="s">
        <v>576</v>
      </c>
      <c r="L60" s="46">
        <v>2</v>
      </c>
      <c r="M60" s="46" t="s">
        <v>281</v>
      </c>
      <c r="N60" s="76">
        <f t="shared" si="7"/>
        <v>41300</v>
      </c>
      <c r="O60" s="76">
        <f t="shared" si="8"/>
        <v>1000</v>
      </c>
      <c r="P60" s="76">
        <f t="shared" si="21"/>
        <v>1000</v>
      </c>
      <c r="Q60" s="77">
        <f t="shared" si="18"/>
        <v>2.4213075060532687E-2</v>
      </c>
      <c r="R60" s="76">
        <f t="shared" si="10"/>
        <v>1800</v>
      </c>
      <c r="S60" s="88">
        <f t="shared" si="16"/>
        <v>800</v>
      </c>
      <c r="T60" s="54"/>
      <c r="U60" s="58" t="s">
        <v>576</v>
      </c>
      <c r="V60" s="46">
        <v>2</v>
      </c>
      <c r="W60" s="46" t="s">
        <v>281</v>
      </c>
      <c r="X60" s="76">
        <f t="shared" si="11"/>
        <v>42850</v>
      </c>
      <c r="Y60" s="76">
        <f t="shared" si="12"/>
        <v>1000</v>
      </c>
      <c r="Z60" s="76">
        <f t="shared" si="22"/>
        <v>1000</v>
      </c>
      <c r="AA60" s="77">
        <f t="shared" si="19"/>
        <v>2.3337222870478413E-2</v>
      </c>
      <c r="AB60" s="76">
        <f t="shared" si="14"/>
        <v>1850</v>
      </c>
      <c r="AC60" s="88">
        <f t="shared" si="17"/>
        <v>850</v>
      </c>
    </row>
    <row r="61" spans="1:29" s="55" customFormat="1" x14ac:dyDescent="0.4">
      <c r="A61" s="58" t="s">
        <v>576</v>
      </c>
      <c r="B61" s="46">
        <v>2</v>
      </c>
      <c r="C61" s="46" t="s">
        <v>282</v>
      </c>
      <c r="D61" s="76">
        <f t="shared" si="3"/>
        <v>38900</v>
      </c>
      <c r="E61" s="76">
        <f t="shared" si="4"/>
        <v>1000</v>
      </c>
      <c r="F61" s="76">
        <f t="shared" si="20"/>
        <v>1000</v>
      </c>
      <c r="G61" s="77">
        <f t="shared" si="5"/>
        <v>2.570694087403599E-2</v>
      </c>
      <c r="H61" s="76">
        <f t="shared" si="6"/>
        <v>1700</v>
      </c>
      <c r="I61" s="88">
        <f t="shared" si="15"/>
        <v>700</v>
      </c>
      <c r="K61" s="58" t="s">
        <v>576</v>
      </c>
      <c r="L61" s="46">
        <v>2</v>
      </c>
      <c r="M61" s="46" t="s">
        <v>282</v>
      </c>
      <c r="N61" s="76">
        <f t="shared" si="7"/>
        <v>42100</v>
      </c>
      <c r="O61" s="76">
        <f t="shared" si="8"/>
        <v>1000</v>
      </c>
      <c r="P61" s="76">
        <f t="shared" si="21"/>
        <v>1000</v>
      </c>
      <c r="Q61" s="77">
        <f t="shared" si="18"/>
        <v>2.3752969121140142E-2</v>
      </c>
      <c r="R61" s="76">
        <f t="shared" si="10"/>
        <v>1800</v>
      </c>
      <c r="S61" s="88">
        <f t="shared" si="16"/>
        <v>800</v>
      </c>
      <c r="T61" s="54"/>
      <c r="U61" s="58" t="s">
        <v>576</v>
      </c>
      <c r="V61" s="46">
        <v>2</v>
      </c>
      <c r="W61" s="46" t="s">
        <v>282</v>
      </c>
      <c r="X61" s="76">
        <f t="shared" si="11"/>
        <v>43700</v>
      </c>
      <c r="Y61" s="76">
        <f t="shared" si="12"/>
        <v>1000</v>
      </c>
      <c r="Z61" s="76">
        <f t="shared" si="22"/>
        <v>1000</v>
      </c>
      <c r="AA61" s="77">
        <f t="shared" si="19"/>
        <v>2.2883295194508008E-2</v>
      </c>
      <c r="AB61" s="76">
        <f t="shared" si="14"/>
        <v>1850</v>
      </c>
      <c r="AC61" s="88">
        <f t="shared" si="17"/>
        <v>850</v>
      </c>
    </row>
    <row r="62" spans="1:29" s="55" customFormat="1" x14ac:dyDescent="0.4">
      <c r="A62" s="58" t="s">
        <v>576</v>
      </c>
      <c r="B62" s="46">
        <v>2</v>
      </c>
      <c r="C62" s="46" t="s">
        <v>283</v>
      </c>
      <c r="D62" s="76">
        <f t="shared" si="3"/>
        <v>39600</v>
      </c>
      <c r="E62" s="76">
        <f t="shared" si="4"/>
        <v>1000</v>
      </c>
      <c r="F62" s="76">
        <f>F61</f>
        <v>1000</v>
      </c>
      <c r="G62" s="77">
        <f t="shared" si="5"/>
        <v>2.5252525252525252E-2</v>
      </c>
      <c r="H62" s="76">
        <f t="shared" si="6"/>
        <v>1700</v>
      </c>
      <c r="I62" s="88">
        <f t="shared" si="15"/>
        <v>700</v>
      </c>
      <c r="K62" s="58" t="s">
        <v>576</v>
      </c>
      <c r="L62" s="46">
        <v>2</v>
      </c>
      <c r="M62" s="46" t="s">
        <v>283</v>
      </c>
      <c r="N62" s="76">
        <f t="shared" si="7"/>
        <v>42900</v>
      </c>
      <c r="O62" s="76">
        <f t="shared" si="8"/>
        <v>1000</v>
      </c>
      <c r="P62" s="76">
        <f>P61</f>
        <v>1000</v>
      </c>
      <c r="Q62" s="77">
        <f t="shared" si="18"/>
        <v>2.3310023310023312E-2</v>
      </c>
      <c r="R62" s="76">
        <f t="shared" si="10"/>
        <v>1800</v>
      </c>
      <c r="S62" s="88">
        <f t="shared" si="16"/>
        <v>800</v>
      </c>
      <c r="T62" s="54"/>
      <c r="U62" s="58" t="s">
        <v>576</v>
      </c>
      <c r="V62" s="46">
        <v>2</v>
      </c>
      <c r="W62" s="46" t="s">
        <v>283</v>
      </c>
      <c r="X62" s="76">
        <f t="shared" si="11"/>
        <v>44550</v>
      </c>
      <c r="Y62" s="76">
        <f t="shared" si="12"/>
        <v>1000</v>
      </c>
      <c r="Z62" s="76">
        <f>Z61</f>
        <v>1000</v>
      </c>
      <c r="AA62" s="77">
        <f t="shared" si="19"/>
        <v>2.2446689113355778E-2</v>
      </c>
      <c r="AB62" s="76">
        <f t="shared" si="14"/>
        <v>1850</v>
      </c>
      <c r="AC62" s="88">
        <f t="shared" si="17"/>
        <v>850</v>
      </c>
    </row>
    <row r="63" spans="1:29" s="55" customFormat="1" x14ac:dyDescent="0.4">
      <c r="A63" s="58" t="s">
        <v>576</v>
      </c>
      <c r="B63" s="46">
        <v>2</v>
      </c>
      <c r="C63" s="46" t="s">
        <v>284</v>
      </c>
      <c r="D63" s="76">
        <f t="shared" si="3"/>
        <v>40300</v>
      </c>
      <c r="E63" s="76">
        <f t="shared" si="4"/>
        <v>1000</v>
      </c>
      <c r="F63" s="76">
        <f t="shared" si="20"/>
        <v>1000</v>
      </c>
      <c r="G63" s="77">
        <f t="shared" si="5"/>
        <v>2.4813895781637719E-2</v>
      </c>
      <c r="H63" s="76">
        <f t="shared" si="6"/>
        <v>1700</v>
      </c>
      <c r="I63" s="88">
        <f t="shared" si="15"/>
        <v>700</v>
      </c>
      <c r="K63" s="58" t="s">
        <v>576</v>
      </c>
      <c r="L63" s="46">
        <v>2</v>
      </c>
      <c r="M63" s="46" t="s">
        <v>284</v>
      </c>
      <c r="N63" s="76">
        <f t="shared" si="7"/>
        <v>43700</v>
      </c>
      <c r="O63" s="76">
        <f t="shared" si="8"/>
        <v>1000</v>
      </c>
      <c r="P63" s="76">
        <f t="shared" si="21"/>
        <v>1000</v>
      </c>
      <c r="Q63" s="77">
        <f t="shared" si="18"/>
        <v>2.2883295194508008E-2</v>
      </c>
      <c r="R63" s="76">
        <f t="shared" si="10"/>
        <v>1800</v>
      </c>
      <c r="S63" s="88">
        <f t="shared" si="16"/>
        <v>800</v>
      </c>
      <c r="T63" s="54"/>
      <c r="U63" s="58" t="s">
        <v>576</v>
      </c>
      <c r="V63" s="46">
        <v>2</v>
      </c>
      <c r="W63" s="46" t="s">
        <v>284</v>
      </c>
      <c r="X63" s="76">
        <f t="shared" si="11"/>
        <v>45400</v>
      </c>
      <c r="Y63" s="76">
        <f t="shared" si="12"/>
        <v>1000</v>
      </c>
      <c r="Z63" s="76">
        <f t="shared" si="22"/>
        <v>1000</v>
      </c>
      <c r="AA63" s="77">
        <f t="shared" si="19"/>
        <v>2.2026431718061675E-2</v>
      </c>
      <c r="AB63" s="76">
        <f t="shared" si="14"/>
        <v>1850</v>
      </c>
      <c r="AC63" s="88">
        <f t="shared" si="17"/>
        <v>850</v>
      </c>
    </row>
    <row r="64" spans="1:29" s="55" customFormat="1" x14ac:dyDescent="0.4">
      <c r="A64" s="58" t="s">
        <v>576</v>
      </c>
      <c r="B64" s="46">
        <v>2</v>
      </c>
      <c r="C64" s="46" t="s">
        <v>285</v>
      </c>
      <c r="D64" s="76">
        <f t="shared" si="3"/>
        <v>41000</v>
      </c>
      <c r="E64" s="76">
        <f t="shared" si="4"/>
        <v>1000</v>
      </c>
      <c r="F64" s="76">
        <f t="shared" si="20"/>
        <v>1000</v>
      </c>
      <c r="G64" s="77">
        <f t="shared" si="5"/>
        <v>2.4390243902439025E-2</v>
      </c>
      <c r="H64" s="76">
        <f t="shared" si="6"/>
        <v>1700</v>
      </c>
      <c r="I64" s="88">
        <f t="shared" si="15"/>
        <v>700</v>
      </c>
      <c r="K64" s="58" t="s">
        <v>576</v>
      </c>
      <c r="L64" s="46">
        <v>2</v>
      </c>
      <c r="M64" s="46" t="s">
        <v>285</v>
      </c>
      <c r="N64" s="76">
        <f t="shared" si="7"/>
        <v>44500</v>
      </c>
      <c r="O64" s="76">
        <f t="shared" si="8"/>
        <v>1000</v>
      </c>
      <c r="P64" s="76">
        <f t="shared" si="21"/>
        <v>1000</v>
      </c>
      <c r="Q64" s="77">
        <f t="shared" si="18"/>
        <v>2.247191011235955E-2</v>
      </c>
      <c r="R64" s="76">
        <f t="shared" si="10"/>
        <v>1800</v>
      </c>
      <c r="S64" s="88">
        <f t="shared" si="16"/>
        <v>800</v>
      </c>
      <c r="T64" s="54"/>
      <c r="U64" s="58" t="s">
        <v>576</v>
      </c>
      <c r="V64" s="46">
        <v>2</v>
      </c>
      <c r="W64" s="46" t="s">
        <v>285</v>
      </c>
      <c r="X64" s="76">
        <f t="shared" si="11"/>
        <v>46250</v>
      </c>
      <c r="Y64" s="76">
        <f t="shared" si="12"/>
        <v>1000</v>
      </c>
      <c r="Z64" s="76">
        <f t="shared" si="22"/>
        <v>1000</v>
      </c>
      <c r="AA64" s="77">
        <f t="shared" si="19"/>
        <v>2.1621621621621623E-2</v>
      </c>
      <c r="AB64" s="76">
        <f t="shared" si="14"/>
        <v>1850</v>
      </c>
      <c r="AC64" s="88">
        <f t="shared" si="17"/>
        <v>850</v>
      </c>
    </row>
    <row r="65" spans="1:29" s="55" customFormat="1" x14ac:dyDescent="0.4">
      <c r="A65" s="58" t="s">
        <v>576</v>
      </c>
      <c r="B65" s="46">
        <v>2</v>
      </c>
      <c r="C65" s="46" t="s">
        <v>286</v>
      </c>
      <c r="D65" s="76">
        <f t="shared" si="3"/>
        <v>41700</v>
      </c>
      <c r="E65" s="76">
        <f t="shared" si="4"/>
        <v>1000</v>
      </c>
      <c r="F65" s="76">
        <f>F64</f>
        <v>1000</v>
      </c>
      <c r="G65" s="77">
        <f t="shared" si="5"/>
        <v>2.3980815347721823E-2</v>
      </c>
      <c r="H65" s="76">
        <f t="shared" si="6"/>
        <v>1700</v>
      </c>
      <c r="I65" s="88">
        <f t="shared" si="15"/>
        <v>700</v>
      </c>
      <c r="K65" s="58" t="s">
        <v>576</v>
      </c>
      <c r="L65" s="46">
        <v>2</v>
      </c>
      <c r="M65" s="46" t="s">
        <v>286</v>
      </c>
      <c r="N65" s="76">
        <f t="shared" si="7"/>
        <v>45300</v>
      </c>
      <c r="O65" s="76">
        <f t="shared" si="8"/>
        <v>1000</v>
      </c>
      <c r="P65" s="76">
        <f>P64</f>
        <v>1000</v>
      </c>
      <c r="Q65" s="77">
        <f t="shared" si="18"/>
        <v>2.2075055187637971E-2</v>
      </c>
      <c r="R65" s="76">
        <f t="shared" si="10"/>
        <v>1800</v>
      </c>
      <c r="S65" s="88">
        <f t="shared" si="16"/>
        <v>800</v>
      </c>
      <c r="T65" s="54"/>
      <c r="U65" s="58" t="s">
        <v>576</v>
      </c>
      <c r="V65" s="46">
        <v>2</v>
      </c>
      <c r="W65" s="46" t="s">
        <v>286</v>
      </c>
      <c r="X65" s="76">
        <f t="shared" si="11"/>
        <v>47100</v>
      </c>
      <c r="Y65" s="76">
        <f t="shared" si="12"/>
        <v>1000</v>
      </c>
      <c r="Z65" s="76">
        <f>Z64</f>
        <v>1000</v>
      </c>
      <c r="AA65" s="77">
        <f t="shared" si="19"/>
        <v>2.1231422505307854E-2</v>
      </c>
      <c r="AB65" s="76">
        <f t="shared" si="14"/>
        <v>1850</v>
      </c>
      <c r="AC65" s="88">
        <f t="shared" si="17"/>
        <v>850</v>
      </c>
    </row>
    <row r="66" spans="1:29" s="55" customFormat="1" x14ac:dyDescent="0.4">
      <c r="A66" s="58" t="s">
        <v>576</v>
      </c>
      <c r="B66" s="46">
        <v>2</v>
      </c>
      <c r="C66" s="46" t="s">
        <v>287</v>
      </c>
      <c r="D66" s="76">
        <f t="shared" si="3"/>
        <v>42400</v>
      </c>
      <c r="E66" s="76">
        <f t="shared" si="4"/>
        <v>1000</v>
      </c>
      <c r="F66" s="76">
        <f t="shared" si="20"/>
        <v>1000</v>
      </c>
      <c r="G66" s="77">
        <f t="shared" si="5"/>
        <v>2.358490566037736E-2</v>
      </c>
      <c r="H66" s="76">
        <f t="shared" si="6"/>
        <v>1700</v>
      </c>
      <c r="I66" s="88">
        <f t="shared" si="15"/>
        <v>700</v>
      </c>
      <c r="K66" s="58" t="s">
        <v>576</v>
      </c>
      <c r="L66" s="46">
        <v>2</v>
      </c>
      <c r="M66" s="46" t="s">
        <v>287</v>
      </c>
      <c r="N66" s="76">
        <f t="shared" si="7"/>
        <v>46100</v>
      </c>
      <c r="O66" s="76">
        <f t="shared" si="8"/>
        <v>1000</v>
      </c>
      <c r="P66" s="76">
        <f t="shared" si="21"/>
        <v>1000</v>
      </c>
      <c r="Q66" s="77">
        <f t="shared" si="18"/>
        <v>2.1691973969631236E-2</v>
      </c>
      <c r="R66" s="76">
        <f t="shared" si="10"/>
        <v>1800</v>
      </c>
      <c r="S66" s="88">
        <f t="shared" si="16"/>
        <v>800</v>
      </c>
      <c r="T66" s="54"/>
      <c r="U66" s="58" t="s">
        <v>576</v>
      </c>
      <c r="V66" s="46">
        <v>2</v>
      </c>
      <c r="W66" s="46" t="s">
        <v>287</v>
      </c>
      <c r="X66" s="76">
        <f t="shared" si="11"/>
        <v>47950</v>
      </c>
      <c r="Y66" s="76">
        <f t="shared" si="12"/>
        <v>1000</v>
      </c>
      <c r="Z66" s="76">
        <f t="shared" si="22"/>
        <v>1000</v>
      </c>
      <c r="AA66" s="77">
        <f t="shared" si="19"/>
        <v>2.0855057351407715E-2</v>
      </c>
      <c r="AB66" s="76">
        <f t="shared" si="14"/>
        <v>1850</v>
      </c>
      <c r="AC66" s="88">
        <f t="shared" si="17"/>
        <v>850</v>
      </c>
    </row>
    <row r="67" spans="1:29" s="55" customFormat="1" x14ac:dyDescent="0.4">
      <c r="A67" s="58" t="s">
        <v>576</v>
      </c>
      <c r="B67" s="46">
        <v>2</v>
      </c>
      <c r="C67" s="46" t="s">
        <v>288</v>
      </c>
      <c r="D67" s="76">
        <f t="shared" si="3"/>
        <v>43100</v>
      </c>
      <c r="E67" s="76">
        <f t="shared" si="4"/>
        <v>1000</v>
      </c>
      <c r="F67" s="76">
        <f t="shared" si="20"/>
        <v>1000</v>
      </c>
      <c r="G67" s="77">
        <f t="shared" si="5"/>
        <v>2.3201856148491878E-2</v>
      </c>
      <c r="H67" s="76">
        <f t="shared" si="6"/>
        <v>1700</v>
      </c>
      <c r="I67" s="88">
        <f t="shared" si="15"/>
        <v>700</v>
      </c>
      <c r="K67" s="58" t="s">
        <v>576</v>
      </c>
      <c r="L67" s="46">
        <v>2</v>
      </c>
      <c r="M67" s="46" t="s">
        <v>288</v>
      </c>
      <c r="N67" s="76">
        <f t="shared" si="7"/>
        <v>46900</v>
      </c>
      <c r="O67" s="76">
        <f t="shared" si="8"/>
        <v>1000</v>
      </c>
      <c r="P67" s="76">
        <f t="shared" si="21"/>
        <v>1000</v>
      </c>
      <c r="Q67" s="77">
        <f t="shared" si="18"/>
        <v>2.1321961620469083E-2</v>
      </c>
      <c r="R67" s="76">
        <f t="shared" si="10"/>
        <v>1800</v>
      </c>
      <c r="S67" s="88">
        <f t="shared" si="16"/>
        <v>800</v>
      </c>
      <c r="T67" s="54"/>
      <c r="U67" s="58" t="s">
        <v>576</v>
      </c>
      <c r="V67" s="46">
        <v>2</v>
      </c>
      <c r="W67" s="46" t="s">
        <v>288</v>
      </c>
      <c r="X67" s="76">
        <f t="shared" si="11"/>
        <v>48800</v>
      </c>
      <c r="Y67" s="76">
        <f t="shared" si="12"/>
        <v>1000</v>
      </c>
      <c r="Z67" s="76">
        <f t="shared" si="22"/>
        <v>1000</v>
      </c>
      <c r="AA67" s="77">
        <f t="shared" si="19"/>
        <v>2.0491803278688523E-2</v>
      </c>
      <c r="AB67" s="76">
        <f t="shared" si="14"/>
        <v>1850</v>
      </c>
      <c r="AC67" s="88">
        <f t="shared" si="17"/>
        <v>850</v>
      </c>
    </row>
    <row r="68" spans="1:29" s="55" customFormat="1" x14ac:dyDescent="0.4">
      <c r="A68" s="89" t="s">
        <v>576</v>
      </c>
      <c r="B68" s="78">
        <v>2</v>
      </c>
      <c r="C68" s="78" t="s">
        <v>289</v>
      </c>
      <c r="D68" s="79">
        <f t="shared" si="3"/>
        <v>43800</v>
      </c>
      <c r="E68" s="79">
        <f t="shared" si="4"/>
        <v>1000</v>
      </c>
      <c r="F68" s="79">
        <f t="shared" si="20"/>
        <v>1000</v>
      </c>
      <c r="G68" s="80">
        <f t="shared" si="5"/>
        <v>2.2831050228310501E-2</v>
      </c>
      <c r="H68" s="79">
        <f>F68*$H$28</f>
        <v>1700</v>
      </c>
      <c r="I68" s="90">
        <f t="shared" si="15"/>
        <v>700</v>
      </c>
      <c r="K68" s="89" t="s">
        <v>576</v>
      </c>
      <c r="L68" s="78">
        <v>2</v>
      </c>
      <c r="M68" s="78" t="s">
        <v>289</v>
      </c>
      <c r="N68" s="79">
        <f t="shared" si="7"/>
        <v>47700</v>
      </c>
      <c r="O68" s="79">
        <f t="shared" si="8"/>
        <v>1000</v>
      </c>
      <c r="P68" s="79">
        <f t="shared" si="21"/>
        <v>1000</v>
      </c>
      <c r="Q68" s="80">
        <f t="shared" si="18"/>
        <v>2.0964360587002098E-2</v>
      </c>
      <c r="R68" s="79">
        <f t="shared" si="10"/>
        <v>1800</v>
      </c>
      <c r="S68" s="90">
        <f t="shared" si="16"/>
        <v>800</v>
      </c>
      <c r="T68" s="54"/>
      <c r="U68" s="89" t="s">
        <v>576</v>
      </c>
      <c r="V68" s="78">
        <v>2</v>
      </c>
      <c r="W68" s="78" t="s">
        <v>289</v>
      </c>
      <c r="X68" s="79">
        <f t="shared" si="11"/>
        <v>49650</v>
      </c>
      <c r="Y68" s="79">
        <f t="shared" si="12"/>
        <v>1000</v>
      </c>
      <c r="Z68" s="79">
        <f t="shared" si="22"/>
        <v>1000</v>
      </c>
      <c r="AA68" s="80">
        <f t="shared" si="19"/>
        <v>2.014098690835851E-2</v>
      </c>
      <c r="AB68" s="79">
        <f t="shared" si="14"/>
        <v>1850</v>
      </c>
      <c r="AC68" s="90">
        <f t="shared" si="17"/>
        <v>850</v>
      </c>
    </row>
    <row r="69" spans="1:29" s="55" customFormat="1" x14ac:dyDescent="0.4">
      <c r="A69" s="58" t="s">
        <v>576</v>
      </c>
      <c r="B69" s="46">
        <v>3</v>
      </c>
      <c r="C69" s="46" t="s">
        <v>290</v>
      </c>
      <c r="D69" s="76">
        <f t="shared" si="3"/>
        <v>44500</v>
      </c>
      <c r="E69" s="76">
        <f t="shared" si="4"/>
        <v>1000</v>
      </c>
      <c r="F69" s="76">
        <f>ROUND(E69,-2)</f>
        <v>1000</v>
      </c>
      <c r="G69" s="77">
        <v>0.03</v>
      </c>
      <c r="H69" s="76">
        <f t="shared" si="6"/>
        <v>1700</v>
      </c>
      <c r="I69" s="88">
        <f t="shared" si="15"/>
        <v>700</v>
      </c>
      <c r="K69" s="58" t="s">
        <v>576</v>
      </c>
      <c r="L69" s="46">
        <v>3</v>
      </c>
      <c r="M69" s="46" t="s">
        <v>290</v>
      </c>
      <c r="N69" s="76">
        <f t="shared" si="7"/>
        <v>48500</v>
      </c>
      <c r="O69" s="76">
        <f t="shared" si="8"/>
        <v>1000</v>
      </c>
      <c r="P69" s="76">
        <f>ROUND(O69,-2)</f>
        <v>1000</v>
      </c>
      <c r="Q69" s="77">
        <v>0.03</v>
      </c>
      <c r="R69" s="76">
        <f t="shared" si="10"/>
        <v>1800</v>
      </c>
      <c r="S69" s="88">
        <f t="shared" si="16"/>
        <v>800</v>
      </c>
      <c r="T69" s="54"/>
      <c r="U69" s="58" t="s">
        <v>576</v>
      </c>
      <c r="V69" s="46">
        <v>3</v>
      </c>
      <c r="W69" s="46" t="s">
        <v>290</v>
      </c>
      <c r="X69" s="76">
        <f t="shared" si="11"/>
        <v>50500</v>
      </c>
      <c r="Y69" s="76">
        <f t="shared" si="12"/>
        <v>1010</v>
      </c>
      <c r="Z69" s="76">
        <f>ROUND(Y69,-2)</f>
        <v>1000</v>
      </c>
      <c r="AA69" s="77">
        <v>0.03</v>
      </c>
      <c r="AB69" s="76">
        <f t="shared" si="14"/>
        <v>1850</v>
      </c>
      <c r="AC69" s="88">
        <f t="shared" si="17"/>
        <v>850</v>
      </c>
    </row>
    <row r="70" spans="1:29" s="55" customFormat="1" x14ac:dyDescent="0.4">
      <c r="A70" s="58" t="s">
        <v>576</v>
      </c>
      <c r="B70" s="46">
        <v>3</v>
      </c>
      <c r="C70" s="46" t="s">
        <v>291</v>
      </c>
      <c r="D70" s="76">
        <f t="shared" si="3"/>
        <v>45200</v>
      </c>
      <c r="E70" s="76">
        <f t="shared" si="4"/>
        <v>1000</v>
      </c>
      <c r="F70" s="76">
        <f>F69</f>
        <v>1000</v>
      </c>
      <c r="G70" s="77">
        <f t="shared" ref="G70:G133" si="23">F70/D70</f>
        <v>2.2123893805309734E-2</v>
      </c>
      <c r="H70" s="76">
        <f t="shared" si="6"/>
        <v>1700</v>
      </c>
      <c r="I70" s="88">
        <f t="shared" si="15"/>
        <v>700</v>
      </c>
      <c r="K70" s="58" t="s">
        <v>576</v>
      </c>
      <c r="L70" s="46">
        <v>3</v>
      </c>
      <c r="M70" s="46" t="s">
        <v>291</v>
      </c>
      <c r="N70" s="76">
        <f t="shared" si="7"/>
        <v>49300</v>
      </c>
      <c r="O70" s="76">
        <f t="shared" si="8"/>
        <v>1000</v>
      </c>
      <c r="P70" s="76">
        <f>P69</f>
        <v>1000</v>
      </c>
      <c r="Q70" s="77">
        <f t="shared" ref="Q70:Q133" si="24">P70/N70</f>
        <v>2.0283975659229209E-2</v>
      </c>
      <c r="R70" s="76">
        <f t="shared" si="10"/>
        <v>1800</v>
      </c>
      <c r="S70" s="88">
        <f t="shared" si="16"/>
        <v>800</v>
      </c>
      <c r="T70" s="54"/>
      <c r="U70" s="58" t="s">
        <v>576</v>
      </c>
      <c r="V70" s="46">
        <v>3</v>
      </c>
      <c r="W70" s="46" t="s">
        <v>291</v>
      </c>
      <c r="X70" s="76">
        <f t="shared" si="11"/>
        <v>51350</v>
      </c>
      <c r="Y70" s="76">
        <f t="shared" si="12"/>
        <v>1027</v>
      </c>
      <c r="Z70" s="76">
        <f>Z69</f>
        <v>1000</v>
      </c>
      <c r="AA70" s="77">
        <f t="shared" ref="AA70:AA133" si="25">Z70/X70</f>
        <v>1.9474196689386564E-2</v>
      </c>
      <c r="AB70" s="76">
        <f t="shared" si="14"/>
        <v>1850</v>
      </c>
      <c r="AC70" s="88">
        <f t="shared" si="17"/>
        <v>850</v>
      </c>
    </row>
    <row r="71" spans="1:29" s="55" customFormat="1" x14ac:dyDescent="0.4">
      <c r="A71" s="58" t="s">
        <v>576</v>
      </c>
      <c r="B71" s="46">
        <v>3</v>
      </c>
      <c r="C71" s="46" t="s">
        <v>292</v>
      </c>
      <c r="D71" s="76">
        <f t="shared" si="3"/>
        <v>45900</v>
      </c>
      <c r="E71" s="76">
        <f t="shared" si="4"/>
        <v>1000</v>
      </c>
      <c r="F71" s="76">
        <f t="shared" ref="F71:F88" si="26">F70</f>
        <v>1000</v>
      </c>
      <c r="G71" s="77">
        <f t="shared" si="23"/>
        <v>2.178649237472767E-2</v>
      </c>
      <c r="H71" s="76">
        <f t="shared" si="6"/>
        <v>1700</v>
      </c>
      <c r="I71" s="88">
        <f t="shared" si="15"/>
        <v>700</v>
      </c>
      <c r="K71" s="58" t="s">
        <v>576</v>
      </c>
      <c r="L71" s="46">
        <v>3</v>
      </c>
      <c r="M71" s="46" t="s">
        <v>292</v>
      </c>
      <c r="N71" s="76">
        <f t="shared" si="7"/>
        <v>50100</v>
      </c>
      <c r="O71" s="76">
        <f t="shared" si="8"/>
        <v>1002</v>
      </c>
      <c r="P71" s="76">
        <f t="shared" ref="P71:P88" si="27">P70</f>
        <v>1000</v>
      </c>
      <c r="Q71" s="77">
        <f t="shared" si="24"/>
        <v>1.9960079840319361E-2</v>
      </c>
      <c r="R71" s="76">
        <f t="shared" si="10"/>
        <v>1800</v>
      </c>
      <c r="S71" s="88">
        <f t="shared" si="16"/>
        <v>800</v>
      </c>
      <c r="T71" s="54"/>
      <c r="U71" s="58" t="s">
        <v>576</v>
      </c>
      <c r="V71" s="46">
        <v>3</v>
      </c>
      <c r="W71" s="46" t="s">
        <v>292</v>
      </c>
      <c r="X71" s="76">
        <f t="shared" si="11"/>
        <v>52200</v>
      </c>
      <c r="Y71" s="76">
        <f t="shared" si="12"/>
        <v>1044</v>
      </c>
      <c r="Z71" s="76">
        <f t="shared" ref="Z71:Z88" si="28">Z70</f>
        <v>1000</v>
      </c>
      <c r="AA71" s="77">
        <f t="shared" si="25"/>
        <v>1.9157088122605363E-2</v>
      </c>
      <c r="AB71" s="76">
        <f t="shared" si="14"/>
        <v>1850</v>
      </c>
      <c r="AC71" s="88">
        <f t="shared" si="17"/>
        <v>850</v>
      </c>
    </row>
    <row r="72" spans="1:29" s="55" customFormat="1" x14ac:dyDescent="0.4">
      <c r="A72" s="58" t="s">
        <v>576</v>
      </c>
      <c r="B72" s="46">
        <v>3</v>
      </c>
      <c r="C72" s="46" t="s">
        <v>293</v>
      </c>
      <c r="D72" s="76">
        <f t="shared" si="3"/>
        <v>46600</v>
      </c>
      <c r="E72" s="76">
        <f t="shared" si="4"/>
        <v>1000</v>
      </c>
      <c r="F72" s="76">
        <f t="shared" si="26"/>
        <v>1000</v>
      </c>
      <c r="G72" s="77">
        <f t="shared" si="23"/>
        <v>2.1459227467811159E-2</v>
      </c>
      <c r="H72" s="76">
        <f t="shared" si="6"/>
        <v>1700</v>
      </c>
      <c r="I72" s="88">
        <f t="shared" si="15"/>
        <v>700</v>
      </c>
      <c r="K72" s="58" t="s">
        <v>576</v>
      </c>
      <c r="L72" s="46">
        <v>3</v>
      </c>
      <c r="M72" s="46" t="s">
        <v>293</v>
      </c>
      <c r="N72" s="76">
        <f t="shared" si="7"/>
        <v>50900</v>
      </c>
      <c r="O72" s="76">
        <f t="shared" si="8"/>
        <v>1018</v>
      </c>
      <c r="P72" s="76">
        <f t="shared" si="27"/>
        <v>1000</v>
      </c>
      <c r="Q72" s="77">
        <f t="shared" si="24"/>
        <v>1.9646365422396856E-2</v>
      </c>
      <c r="R72" s="76">
        <f t="shared" si="10"/>
        <v>1800</v>
      </c>
      <c r="S72" s="88">
        <f t="shared" si="16"/>
        <v>800</v>
      </c>
      <c r="T72" s="54"/>
      <c r="U72" s="58" t="s">
        <v>576</v>
      </c>
      <c r="V72" s="46">
        <v>3</v>
      </c>
      <c r="W72" s="46" t="s">
        <v>293</v>
      </c>
      <c r="X72" s="76">
        <f t="shared" si="11"/>
        <v>53050</v>
      </c>
      <c r="Y72" s="76">
        <f t="shared" si="12"/>
        <v>1061</v>
      </c>
      <c r="Z72" s="76">
        <f t="shared" si="28"/>
        <v>1000</v>
      </c>
      <c r="AA72" s="77">
        <f t="shared" si="25"/>
        <v>1.8850141376060319E-2</v>
      </c>
      <c r="AB72" s="76">
        <f t="shared" si="14"/>
        <v>1850</v>
      </c>
      <c r="AC72" s="88">
        <f t="shared" si="17"/>
        <v>850</v>
      </c>
    </row>
    <row r="73" spans="1:29" s="55" customFormat="1" x14ac:dyDescent="0.4">
      <c r="A73" s="58" t="s">
        <v>576</v>
      </c>
      <c r="B73" s="46">
        <v>3</v>
      </c>
      <c r="C73" s="46" t="s">
        <v>294</v>
      </c>
      <c r="D73" s="76">
        <f t="shared" si="3"/>
        <v>47300</v>
      </c>
      <c r="E73" s="76">
        <f t="shared" si="4"/>
        <v>1000</v>
      </c>
      <c r="F73" s="76">
        <f t="shared" si="26"/>
        <v>1000</v>
      </c>
      <c r="G73" s="77">
        <f t="shared" si="23"/>
        <v>2.1141649048625793E-2</v>
      </c>
      <c r="H73" s="76">
        <f t="shared" si="6"/>
        <v>1700</v>
      </c>
      <c r="I73" s="88">
        <f t="shared" si="15"/>
        <v>700</v>
      </c>
      <c r="K73" s="58" t="s">
        <v>576</v>
      </c>
      <c r="L73" s="46">
        <v>3</v>
      </c>
      <c r="M73" s="46" t="s">
        <v>294</v>
      </c>
      <c r="N73" s="76">
        <f t="shared" si="7"/>
        <v>51700</v>
      </c>
      <c r="O73" s="76">
        <f t="shared" si="8"/>
        <v>1034</v>
      </c>
      <c r="P73" s="76">
        <f t="shared" si="27"/>
        <v>1000</v>
      </c>
      <c r="Q73" s="77">
        <f t="shared" si="24"/>
        <v>1.9342359767891684E-2</v>
      </c>
      <c r="R73" s="76">
        <f t="shared" si="10"/>
        <v>1800</v>
      </c>
      <c r="S73" s="88">
        <f t="shared" si="16"/>
        <v>800</v>
      </c>
      <c r="T73" s="54"/>
      <c r="U73" s="58" t="s">
        <v>576</v>
      </c>
      <c r="V73" s="46">
        <v>3</v>
      </c>
      <c r="W73" s="46" t="s">
        <v>294</v>
      </c>
      <c r="X73" s="76">
        <f t="shared" si="11"/>
        <v>53900</v>
      </c>
      <c r="Y73" s="76">
        <f t="shared" si="12"/>
        <v>1078</v>
      </c>
      <c r="Z73" s="76">
        <f t="shared" si="28"/>
        <v>1000</v>
      </c>
      <c r="AA73" s="77">
        <f t="shared" si="25"/>
        <v>1.8552875695732839E-2</v>
      </c>
      <c r="AB73" s="76">
        <f t="shared" si="14"/>
        <v>1850</v>
      </c>
      <c r="AC73" s="88">
        <f t="shared" si="17"/>
        <v>850</v>
      </c>
    </row>
    <row r="74" spans="1:29" s="55" customFormat="1" x14ac:dyDescent="0.4">
      <c r="A74" s="58" t="s">
        <v>576</v>
      </c>
      <c r="B74" s="46">
        <v>3</v>
      </c>
      <c r="C74" s="46" t="s">
        <v>295</v>
      </c>
      <c r="D74" s="76">
        <f t="shared" si="3"/>
        <v>48000</v>
      </c>
      <c r="E74" s="76">
        <f t="shared" si="4"/>
        <v>1000</v>
      </c>
      <c r="F74" s="76">
        <f t="shared" si="26"/>
        <v>1000</v>
      </c>
      <c r="G74" s="77">
        <f t="shared" si="23"/>
        <v>2.0833333333333332E-2</v>
      </c>
      <c r="H74" s="76">
        <f t="shared" si="6"/>
        <v>1700</v>
      </c>
      <c r="I74" s="88">
        <f t="shared" si="15"/>
        <v>700</v>
      </c>
      <c r="K74" s="58" t="s">
        <v>576</v>
      </c>
      <c r="L74" s="46">
        <v>3</v>
      </c>
      <c r="M74" s="46" t="s">
        <v>295</v>
      </c>
      <c r="N74" s="76">
        <f t="shared" si="7"/>
        <v>52500</v>
      </c>
      <c r="O74" s="76">
        <f t="shared" si="8"/>
        <v>1050</v>
      </c>
      <c r="P74" s="76">
        <f t="shared" si="27"/>
        <v>1000</v>
      </c>
      <c r="Q74" s="77">
        <f t="shared" si="24"/>
        <v>1.9047619047619049E-2</v>
      </c>
      <c r="R74" s="76">
        <f t="shared" si="10"/>
        <v>1800</v>
      </c>
      <c r="S74" s="88">
        <f t="shared" si="16"/>
        <v>800</v>
      </c>
      <c r="T74" s="54"/>
      <c r="U74" s="58" t="s">
        <v>576</v>
      </c>
      <c r="V74" s="46">
        <v>3</v>
      </c>
      <c r="W74" s="46" t="s">
        <v>295</v>
      </c>
      <c r="X74" s="76">
        <f t="shared" si="11"/>
        <v>54750</v>
      </c>
      <c r="Y74" s="76">
        <f t="shared" si="12"/>
        <v>1095</v>
      </c>
      <c r="Z74" s="76">
        <f t="shared" si="28"/>
        <v>1000</v>
      </c>
      <c r="AA74" s="77">
        <f t="shared" si="25"/>
        <v>1.8264840182648401E-2</v>
      </c>
      <c r="AB74" s="76">
        <f t="shared" si="14"/>
        <v>1850</v>
      </c>
      <c r="AC74" s="88">
        <f t="shared" si="17"/>
        <v>850</v>
      </c>
    </row>
    <row r="75" spans="1:29" s="55" customFormat="1" x14ac:dyDescent="0.4">
      <c r="A75" s="58" t="s">
        <v>576</v>
      </c>
      <c r="B75" s="46">
        <v>3</v>
      </c>
      <c r="C75" s="46" t="s">
        <v>296</v>
      </c>
      <c r="D75" s="76">
        <f t="shared" si="3"/>
        <v>48700</v>
      </c>
      <c r="E75" s="76">
        <f t="shared" si="4"/>
        <v>1000</v>
      </c>
      <c r="F75" s="76">
        <f t="shared" si="26"/>
        <v>1000</v>
      </c>
      <c r="G75" s="77">
        <f t="shared" si="23"/>
        <v>2.0533880903490759E-2</v>
      </c>
      <c r="H75" s="76">
        <f t="shared" si="6"/>
        <v>1700</v>
      </c>
      <c r="I75" s="88">
        <f t="shared" si="15"/>
        <v>700</v>
      </c>
      <c r="K75" s="58" t="s">
        <v>576</v>
      </c>
      <c r="L75" s="46">
        <v>3</v>
      </c>
      <c r="M75" s="46" t="s">
        <v>296</v>
      </c>
      <c r="N75" s="76">
        <f t="shared" si="7"/>
        <v>53300</v>
      </c>
      <c r="O75" s="76">
        <f t="shared" si="8"/>
        <v>1066</v>
      </c>
      <c r="P75" s="76">
        <f t="shared" si="27"/>
        <v>1000</v>
      </c>
      <c r="Q75" s="77">
        <f t="shared" si="24"/>
        <v>1.8761726078799251E-2</v>
      </c>
      <c r="R75" s="76">
        <f t="shared" si="10"/>
        <v>1800</v>
      </c>
      <c r="S75" s="88">
        <f t="shared" si="16"/>
        <v>800</v>
      </c>
      <c r="T75" s="54"/>
      <c r="U75" s="58" t="s">
        <v>576</v>
      </c>
      <c r="V75" s="46">
        <v>3</v>
      </c>
      <c r="W75" s="46" t="s">
        <v>296</v>
      </c>
      <c r="X75" s="76">
        <f t="shared" si="11"/>
        <v>55600</v>
      </c>
      <c r="Y75" s="76">
        <f t="shared" si="12"/>
        <v>1112</v>
      </c>
      <c r="Z75" s="76">
        <f t="shared" si="28"/>
        <v>1000</v>
      </c>
      <c r="AA75" s="77">
        <f t="shared" si="25"/>
        <v>1.7985611510791366E-2</v>
      </c>
      <c r="AB75" s="76">
        <f t="shared" si="14"/>
        <v>1850</v>
      </c>
      <c r="AC75" s="88">
        <f t="shared" si="17"/>
        <v>850</v>
      </c>
    </row>
    <row r="76" spans="1:29" s="55" customFormat="1" x14ac:dyDescent="0.4">
      <c r="A76" s="58" t="s">
        <v>576</v>
      </c>
      <c r="B76" s="46">
        <v>3</v>
      </c>
      <c r="C76" s="46" t="s">
        <v>297</v>
      </c>
      <c r="D76" s="76">
        <f t="shared" si="3"/>
        <v>49400</v>
      </c>
      <c r="E76" s="76">
        <f t="shared" si="4"/>
        <v>1000</v>
      </c>
      <c r="F76" s="76">
        <f t="shared" si="26"/>
        <v>1000</v>
      </c>
      <c r="G76" s="77">
        <f t="shared" si="23"/>
        <v>2.0242914979757085E-2</v>
      </c>
      <c r="H76" s="76">
        <f t="shared" si="6"/>
        <v>1700</v>
      </c>
      <c r="I76" s="88">
        <f t="shared" si="15"/>
        <v>700</v>
      </c>
      <c r="K76" s="58" t="s">
        <v>576</v>
      </c>
      <c r="L76" s="46">
        <v>3</v>
      </c>
      <c r="M76" s="46" t="s">
        <v>297</v>
      </c>
      <c r="N76" s="76">
        <f t="shared" si="7"/>
        <v>54100</v>
      </c>
      <c r="O76" s="76">
        <f t="shared" si="8"/>
        <v>1082</v>
      </c>
      <c r="P76" s="76">
        <f t="shared" si="27"/>
        <v>1000</v>
      </c>
      <c r="Q76" s="77">
        <f t="shared" si="24"/>
        <v>1.8484288354898338E-2</v>
      </c>
      <c r="R76" s="76">
        <f t="shared" si="10"/>
        <v>1800</v>
      </c>
      <c r="S76" s="88">
        <f t="shared" si="16"/>
        <v>800</v>
      </c>
      <c r="T76" s="54"/>
      <c r="U76" s="58" t="s">
        <v>576</v>
      </c>
      <c r="V76" s="46">
        <v>3</v>
      </c>
      <c r="W76" s="46" t="s">
        <v>297</v>
      </c>
      <c r="X76" s="76">
        <f t="shared" si="11"/>
        <v>56450</v>
      </c>
      <c r="Y76" s="76">
        <f t="shared" si="12"/>
        <v>1129</v>
      </c>
      <c r="Z76" s="76">
        <f t="shared" si="28"/>
        <v>1000</v>
      </c>
      <c r="AA76" s="77">
        <f t="shared" si="25"/>
        <v>1.771479185119575E-2</v>
      </c>
      <c r="AB76" s="76">
        <f t="shared" si="14"/>
        <v>1850</v>
      </c>
      <c r="AC76" s="88">
        <f t="shared" si="17"/>
        <v>850</v>
      </c>
    </row>
    <row r="77" spans="1:29" s="55" customFormat="1" x14ac:dyDescent="0.4">
      <c r="A77" s="58" t="s">
        <v>576</v>
      </c>
      <c r="B77" s="46">
        <v>3</v>
      </c>
      <c r="C77" s="46" t="s">
        <v>298</v>
      </c>
      <c r="D77" s="76">
        <f t="shared" si="3"/>
        <v>50100</v>
      </c>
      <c r="E77" s="76">
        <f t="shared" si="4"/>
        <v>1002</v>
      </c>
      <c r="F77" s="76">
        <f t="shared" si="26"/>
        <v>1000</v>
      </c>
      <c r="G77" s="77">
        <f t="shared" si="23"/>
        <v>1.9960079840319361E-2</v>
      </c>
      <c r="H77" s="76">
        <f t="shared" si="6"/>
        <v>1700</v>
      </c>
      <c r="I77" s="88">
        <f t="shared" si="15"/>
        <v>700</v>
      </c>
      <c r="K77" s="58" t="s">
        <v>576</v>
      </c>
      <c r="L77" s="46">
        <v>3</v>
      </c>
      <c r="M77" s="46" t="s">
        <v>298</v>
      </c>
      <c r="N77" s="76">
        <f t="shared" si="7"/>
        <v>54900</v>
      </c>
      <c r="O77" s="76">
        <f t="shared" si="8"/>
        <v>1098</v>
      </c>
      <c r="P77" s="76">
        <f t="shared" si="27"/>
        <v>1000</v>
      </c>
      <c r="Q77" s="77">
        <f t="shared" si="24"/>
        <v>1.8214936247723135E-2</v>
      </c>
      <c r="R77" s="76">
        <f t="shared" si="10"/>
        <v>1800</v>
      </c>
      <c r="S77" s="88">
        <f t="shared" si="16"/>
        <v>800</v>
      </c>
      <c r="T77" s="54"/>
      <c r="U77" s="58" t="s">
        <v>576</v>
      </c>
      <c r="V77" s="46">
        <v>3</v>
      </c>
      <c r="W77" s="46" t="s">
        <v>298</v>
      </c>
      <c r="X77" s="76">
        <f t="shared" si="11"/>
        <v>57300</v>
      </c>
      <c r="Y77" s="76">
        <f t="shared" si="12"/>
        <v>1146</v>
      </c>
      <c r="Z77" s="76">
        <f t="shared" si="28"/>
        <v>1000</v>
      </c>
      <c r="AA77" s="77">
        <f t="shared" si="25"/>
        <v>1.7452006980802792E-2</v>
      </c>
      <c r="AB77" s="76">
        <f t="shared" si="14"/>
        <v>1850</v>
      </c>
      <c r="AC77" s="88">
        <f t="shared" si="17"/>
        <v>850</v>
      </c>
    </row>
    <row r="78" spans="1:29" s="55" customFormat="1" x14ac:dyDescent="0.4">
      <c r="A78" s="58" t="s">
        <v>576</v>
      </c>
      <c r="B78" s="46">
        <v>3</v>
      </c>
      <c r="C78" s="46" t="s">
        <v>299</v>
      </c>
      <c r="D78" s="76">
        <f t="shared" si="3"/>
        <v>50800</v>
      </c>
      <c r="E78" s="76">
        <f t="shared" si="4"/>
        <v>1016</v>
      </c>
      <c r="F78" s="76">
        <f t="shared" si="26"/>
        <v>1000</v>
      </c>
      <c r="G78" s="77">
        <f t="shared" si="23"/>
        <v>1.968503937007874E-2</v>
      </c>
      <c r="H78" s="76">
        <f t="shared" si="6"/>
        <v>1700</v>
      </c>
      <c r="I78" s="88">
        <f t="shared" si="15"/>
        <v>700</v>
      </c>
      <c r="K78" s="58" t="s">
        <v>576</v>
      </c>
      <c r="L78" s="46">
        <v>3</v>
      </c>
      <c r="M78" s="46" t="s">
        <v>299</v>
      </c>
      <c r="N78" s="76">
        <f t="shared" si="7"/>
        <v>55700</v>
      </c>
      <c r="O78" s="76">
        <f t="shared" si="8"/>
        <v>1114</v>
      </c>
      <c r="P78" s="76">
        <f t="shared" si="27"/>
        <v>1000</v>
      </c>
      <c r="Q78" s="77">
        <f t="shared" si="24"/>
        <v>1.7953321364452424E-2</v>
      </c>
      <c r="R78" s="76">
        <f t="shared" si="10"/>
        <v>1800</v>
      </c>
      <c r="S78" s="88">
        <f t="shared" si="16"/>
        <v>800</v>
      </c>
      <c r="T78" s="54"/>
      <c r="U78" s="58" t="s">
        <v>576</v>
      </c>
      <c r="V78" s="46">
        <v>3</v>
      </c>
      <c r="W78" s="46" t="s">
        <v>299</v>
      </c>
      <c r="X78" s="76">
        <f t="shared" si="11"/>
        <v>58150</v>
      </c>
      <c r="Y78" s="76">
        <f t="shared" si="12"/>
        <v>1163</v>
      </c>
      <c r="Z78" s="76">
        <f t="shared" si="28"/>
        <v>1000</v>
      </c>
      <c r="AA78" s="77">
        <f t="shared" si="25"/>
        <v>1.7196904557179708E-2</v>
      </c>
      <c r="AB78" s="76">
        <f t="shared" si="14"/>
        <v>1850</v>
      </c>
      <c r="AC78" s="88">
        <f t="shared" si="17"/>
        <v>850</v>
      </c>
    </row>
    <row r="79" spans="1:29" s="55" customFormat="1" x14ac:dyDescent="0.4">
      <c r="A79" s="58" t="s">
        <v>576</v>
      </c>
      <c r="B79" s="46">
        <v>3</v>
      </c>
      <c r="C79" s="46" t="s">
        <v>300</v>
      </c>
      <c r="D79" s="76">
        <f t="shared" si="3"/>
        <v>51500</v>
      </c>
      <c r="E79" s="76">
        <f t="shared" si="4"/>
        <v>1030</v>
      </c>
      <c r="F79" s="76">
        <f t="shared" si="26"/>
        <v>1000</v>
      </c>
      <c r="G79" s="77">
        <f t="shared" si="23"/>
        <v>1.9417475728155338E-2</v>
      </c>
      <c r="H79" s="76">
        <f t="shared" si="6"/>
        <v>1700</v>
      </c>
      <c r="I79" s="88">
        <f t="shared" si="15"/>
        <v>700</v>
      </c>
      <c r="K79" s="58" t="s">
        <v>576</v>
      </c>
      <c r="L79" s="46">
        <v>3</v>
      </c>
      <c r="M79" s="46" t="s">
        <v>300</v>
      </c>
      <c r="N79" s="76">
        <f t="shared" si="7"/>
        <v>56500</v>
      </c>
      <c r="O79" s="76">
        <f t="shared" si="8"/>
        <v>1130</v>
      </c>
      <c r="P79" s="76">
        <f t="shared" si="27"/>
        <v>1000</v>
      </c>
      <c r="Q79" s="77">
        <f t="shared" si="24"/>
        <v>1.7699115044247787E-2</v>
      </c>
      <c r="R79" s="76">
        <f t="shared" si="10"/>
        <v>1800</v>
      </c>
      <c r="S79" s="88">
        <f t="shared" si="16"/>
        <v>800</v>
      </c>
      <c r="T79" s="54"/>
      <c r="U79" s="58" t="s">
        <v>576</v>
      </c>
      <c r="V79" s="46">
        <v>3</v>
      </c>
      <c r="W79" s="46" t="s">
        <v>300</v>
      </c>
      <c r="X79" s="76">
        <f t="shared" si="11"/>
        <v>59000</v>
      </c>
      <c r="Y79" s="76">
        <f t="shared" si="12"/>
        <v>1180</v>
      </c>
      <c r="Z79" s="76">
        <f t="shared" si="28"/>
        <v>1000</v>
      </c>
      <c r="AA79" s="77">
        <f t="shared" si="25"/>
        <v>1.6949152542372881E-2</v>
      </c>
      <c r="AB79" s="76">
        <f t="shared" si="14"/>
        <v>1850</v>
      </c>
      <c r="AC79" s="88">
        <f t="shared" si="17"/>
        <v>850</v>
      </c>
    </row>
    <row r="80" spans="1:29" s="55" customFormat="1" x14ac:dyDescent="0.4">
      <c r="A80" s="58" t="s">
        <v>576</v>
      </c>
      <c r="B80" s="46">
        <v>3</v>
      </c>
      <c r="C80" s="46" t="s">
        <v>301</v>
      </c>
      <c r="D80" s="76">
        <f t="shared" si="3"/>
        <v>52200</v>
      </c>
      <c r="E80" s="76">
        <f t="shared" si="4"/>
        <v>1044</v>
      </c>
      <c r="F80" s="76">
        <f t="shared" si="26"/>
        <v>1000</v>
      </c>
      <c r="G80" s="77">
        <f t="shared" si="23"/>
        <v>1.9157088122605363E-2</v>
      </c>
      <c r="H80" s="76">
        <f t="shared" si="6"/>
        <v>1700</v>
      </c>
      <c r="I80" s="88">
        <f t="shared" si="15"/>
        <v>700</v>
      </c>
      <c r="K80" s="58" t="s">
        <v>576</v>
      </c>
      <c r="L80" s="46">
        <v>3</v>
      </c>
      <c r="M80" s="46" t="s">
        <v>301</v>
      </c>
      <c r="N80" s="76">
        <f t="shared" si="7"/>
        <v>57300</v>
      </c>
      <c r="O80" s="76">
        <f t="shared" si="8"/>
        <v>1146</v>
      </c>
      <c r="P80" s="76">
        <f t="shared" si="27"/>
        <v>1000</v>
      </c>
      <c r="Q80" s="77">
        <f t="shared" si="24"/>
        <v>1.7452006980802792E-2</v>
      </c>
      <c r="R80" s="76">
        <f t="shared" si="10"/>
        <v>1800</v>
      </c>
      <c r="S80" s="88">
        <f t="shared" si="16"/>
        <v>800</v>
      </c>
      <c r="T80" s="54"/>
      <c r="U80" s="58" t="s">
        <v>576</v>
      </c>
      <c r="V80" s="46">
        <v>3</v>
      </c>
      <c r="W80" s="46" t="s">
        <v>301</v>
      </c>
      <c r="X80" s="76">
        <f t="shared" si="11"/>
        <v>59850</v>
      </c>
      <c r="Y80" s="76">
        <f t="shared" si="12"/>
        <v>1197</v>
      </c>
      <c r="Z80" s="76">
        <f t="shared" si="28"/>
        <v>1000</v>
      </c>
      <c r="AA80" s="77">
        <f t="shared" si="25"/>
        <v>1.6708437761069339E-2</v>
      </c>
      <c r="AB80" s="76">
        <f t="shared" si="14"/>
        <v>1850</v>
      </c>
      <c r="AC80" s="88">
        <f t="shared" si="17"/>
        <v>850</v>
      </c>
    </row>
    <row r="81" spans="1:29" s="55" customFormat="1" x14ac:dyDescent="0.4">
      <c r="A81" s="58" t="s">
        <v>576</v>
      </c>
      <c r="B81" s="46">
        <v>3</v>
      </c>
      <c r="C81" s="46" t="s">
        <v>302</v>
      </c>
      <c r="D81" s="76">
        <f t="shared" si="3"/>
        <v>52900</v>
      </c>
      <c r="E81" s="76">
        <f t="shared" si="4"/>
        <v>1058</v>
      </c>
      <c r="F81" s="76">
        <f t="shared" si="26"/>
        <v>1000</v>
      </c>
      <c r="G81" s="77">
        <f t="shared" si="23"/>
        <v>1.890359168241966E-2</v>
      </c>
      <c r="H81" s="76">
        <f t="shared" si="6"/>
        <v>1700</v>
      </c>
      <c r="I81" s="88">
        <f t="shared" si="15"/>
        <v>700</v>
      </c>
      <c r="K81" s="58" t="s">
        <v>576</v>
      </c>
      <c r="L81" s="46">
        <v>3</v>
      </c>
      <c r="M81" s="46" t="s">
        <v>302</v>
      </c>
      <c r="N81" s="76">
        <f t="shared" si="7"/>
        <v>58100</v>
      </c>
      <c r="O81" s="76">
        <f t="shared" si="8"/>
        <v>1162</v>
      </c>
      <c r="P81" s="76">
        <f t="shared" si="27"/>
        <v>1000</v>
      </c>
      <c r="Q81" s="77">
        <f t="shared" si="24"/>
        <v>1.7211703958691909E-2</v>
      </c>
      <c r="R81" s="76">
        <f t="shared" si="10"/>
        <v>1800</v>
      </c>
      <c r="S81" s="88">
        <f t="shared" si="16"/>
        <v>800</v>
      </c>
      <c r="T81" s="54"/>
      <c r="U81" s="58" t="s">
        <v>576</v>
      </c>
      <c r="V81" s="46">
        <v>3</v>
      </c>
      <c r="W81" s="46" t="s">
        <v>302</v>
      </c>
      <c r="X81" s="76">
        <f t="shared" si="11"/>
        <v>60700</v>
      </c>
      <c r="Y81" s="76">
        <f t="shared" si="12"/>
        <v>1214</v>
      </c>
      <c r="Z81" s="76">
        <f t="shared" si="28"/>
        <v>1000</v>
      </c>
      <c r="AA81" s="77">
        <f t="shared" si="25"/>
        <v>1.6474464579901153E-2</v>
      </c>
      <c r="AB81" s="76">
        <f t="shared" si="14"/>
        <v>1850</v>
      </c>
      <c r="AC81" s="88">
        <f t="shared" si="17"/>
        <v>850</v>
      </c>
    </row>
    <row r="82" spans="1:29" s="55" customFormat="1" x14ac:dyDescent="0.4">
      <c r="A82" s="58" t="s">
        <v>576</v>
      </c>
      <c r="B82" s="46">
        <v>3</v>
      </c>
      <c r="C82" s="46" t="s">
        <v>303</v>
      </c>
      <c r="D82" s="76">
        <f t="shared" si="3"/>
        <v>53600</v>
      </c>
      <c r="E82" s="76">
        <f t="shared" si="4"/>
        <v>1072</v>
      </c>
      <c r="F82" s="76">
        <f t="shared" si="26"/>
        <v>1000</v>
      </c>
      <c r="G82" s="77">
        <f t="shared" si="23"/>
        <v>1.8656716417910446E-2</v>
      </c>
      <c r="H82" s="76">
        <f t="shared" si="6"/>
        <v>1700</v>
      </c>
      <c r="I82" s="88">
        <f t="shared" si="15"/>
        <v>700</v>
      </c>
      <c r="K82" s="58" t="s">
        <v>576</v>
      </c>
      <c r="L82" s="46">
        <v>3</v>
      </c>
      <c r="M82" s="46" t="s">
        <v>303</v>
      </c>
      <c r="N82" s="76">
        <f t="shared" si="7"/>
        <v>58900</v>
      </c>
      <c r="O82" s="76">
        <f t="shared" si="8"/>
        <v>1178</v>
      </c>
      <c r="P82" s="76">
        <f t="shared" si="27"/>
        <v>1000</v>
      </c>
      <c r="Q82" s="77">
        <f t="shared" si="24"/>
        <v>1.6977928692699491E-2</v>
      </c>
      <c r="R82" s="76">
        <f t="shared" si="10"/>
        <v>1800</v>
      </c>
      <c r="S82" s="88">
        <f t="shared" si="16"/>
        <v>800</v>
      </c>
      <c r="T82" s="54"/>
      <c r="U82" s="58" t="s">
        <v>576</v>
      </c>
      <c r="V82" s="46">
        <v>3</v>
      </c>
      <c r="W82" s="46" t="s">
        <v>303</v>
      </c>
      <c r="X82" s="76">
        <f t="shared" si="11"/>
        <v>61550</v>
      </c>
      <c r="Y82" s="76">
        <f t="shared" si="12"/>
        <v>1231</v>
      </c>
      <c r="Z82" s="76">
        <f t="shared" si="28"/>
        <v>1000</v>
      </c>
      <c r="AA82" s="77">
        <f t="shared" si="25"/>
        <v>1.6246953696181964E-2</v>
      </c>
      <c r="AB82" s="76">
        <f t="shared" si="14"/>
        <v>1850</v>
      </c>
      <c r="AC82" s="88">
        <f t="shared" si="17"/>
        <v>850</v>
      </c>
    </row>
    <row r="83" spans="1:29" s="55" customFormat="1" x14ac:dyDescent="0.4">
      <c r="A83" s="58" t="s">
        <v>576</v>
      </c>
      <c r="B83" s="46">
        <v>3</v>
      </c>
      <c r="C83" s="46" t="s">
        <v>304</v>
      </c>
      <c r="D83" s="76">
        <f t="shared" si="3"/>
        <v>54300</v>
      </c>
      <c r="E83" s="76">
        <f t="shared" si="4"/>
        <v>1086</v>
      </c>
      <c r="F83" s="76">
        <f t="shared" si="26"/>
        <v>1000</v>
      </c>
      <c r="G83" s="77">
        <f t="shared" si="23"/>
        <v>1.841620626151013E-2</v>
      </c>
      <c r="H83" s="76">
        <f t="shared" si="6"/>
        <v>1700</v>
      </c>
      <c r="I83" s="88">
        <f t="shared" si="15"/>
        <v>700</v>
      </c>
      <c r="K83" s="58" t="s">
        <v>576</v>
      </c>
      <c r="L83" s="46">
        <v>3</v>
      </c>
      <c r="M83" s="46" t="s">
        <v>304</v>
      </c>
      <c r="N83" s="76">
        <f t="shared" si="7"/>
        <v>59700</v>
      </c>
      <c r="O83" s="76">
        <f t="shared" si="8"/>
        <v>1194</v>
      </c>
      <c r="P83" s="76">
        <f t="shared" si="27"/>
        <v>1000</v>
      </c>
      <c r="Q83" s="77">
        <f t="shared" si="24"/>
        <v>1.675041876046901E-2</v>
      </c>
      <c r="R83" s="76">
        <f t="shared" si="10"/>
        <v>1800</v>
      </c>
      <c r="S83" s="88">
        <f t="shared" si="16"/>
        <v>800</v>
      </c>
      <c r="T83" s="54"/>
      <c r="U83" s="58" t="s">
        <v>576</v>
      </c>
      <c r="V83" s="46">
        <v>3</v>
      </c>
      <c r="W83" s="46" t="s">
        <v>304</v>
      </c>
      <c r="X83" s="76">
        <f t="shared" si="11"/>
        <v>62400</v>
      </c>
      <c r="Y83" s="76">
        <f t="shared" si="12"/>
        <v>1248</v>
      </c>
      <c r="Z83" s="76">
        <f t="shared" si="28"/>
        <v>1000</v>
      </c>
      <c r="AA83" s="77">
        <f t="shared" si="25"/>
        <v>1.6025641025641024E-2</v>
      </c>
      <c r="AB83" s="76">
        <f t="shared" si="14"/>
        <v>1850</v>
      </c>
      <c r="AC83" s="88">
        <f t="shared" si="17"/>
        <v>850</v>
      </c>
    </row>
    <row r="84" spans="1:29" s="55" customFormat="1" x14ac:dyDescent="0.4">
      <c r="A84" s="58" t="s">
        <v>576</v>
      </c>
      <c r="B84" s="46">
        <v>3</v>
      </c>
      <c r="C84" s="46" t="s">
        <v>305</v>
      </c>
      <c r="D84" s="76">
        <f t="shared" si="3"/>
        <v>55000</v>
      </c>
      <c r="E84" s="76">
        <f t="shared" si="4"/>
        <v>1100</v>
      </c>
      <c r="F84" s="76">
        <f t="shared" si="26"/>
        <v>1000</v>
      </c>
      <c r="G84" s="77">
        <f t="shared" si="23"/>
        <v>1.8181818181818181E-2</v>
      </c>
      <c r="H84" s="76">
        <f t="shared" si="6"/>
        <v>1700</v>
      </c>
      <c r="I84" s="88">
        <f t="shared" si="15"/>
        <v>700</v>
      </c>
      <c r="K84" s="58" t="s">
        <v>576</v>
      </c>
      <c r="L84" s="46">
        <v>3</v>
      </c>
      <c r="M84" s="46" t="s">
        <v>305</v>
      </c>
      <c r="N84" s="76">
        <f t="shared" si="7"/>
        <v>60500</v>
      </c>
      <c r="O84" s="76">
        <f t="shared" si="8"/>
        <v>1210</v>
      </c>
      <c r="P84" s="76">
        <f t="shared" si="27"/>
        <v>1000</v>
      </c>
      <c r="Q84" s="77">
        <f t="shared" si="24"/>
        <v>1.6528925619834711E-2</v>
      </c>
      <c r="R84" s="76">
        <f t="shared" si="10"/>
        <v>1800</v>
      </c>
      <c r="S84" s="88">
        <f t="shared" si="16"/>
        <v>800</v>
      </c>
      <c r="T84" s="54"/>
      <c r="U84" s="58" t="s">
        <v>576</v>
      </c>
      <c r="V84" s="46">
        <v>3</v>
      </c>
      <c r="W84" s="46" t="s">
        <v>305</v>
      </c>
      <c r="X84" s="76">
        <f t="shared" si="11"/>
        <v>63250</v>
      </c>
      <c r="Y84" s="76">
        <f t="shared" si="12"/>
        <v>1265</v>
      </c>
      <c r="Z84" s="76">
        <f t="shared" si="28"/>
        <v>1000</v>
      </c>
      <c r="AA84" s="77">
        <f t="shared" si="25"/>
        <v>1.5810276679841896E-2</v>
      </c>
      <c r="AB84" s="76">
        <f t="shared" si="14"/>
        <v>1850</v>
      </c>
      <c r="AC84" s="88">
        <f t="shared" si="17"/>
        <v>850</v>
      </c>
    </row>
    <row r="85" spans="1:29" s="55" customFormat="1" x14ac:dyDescent="0.4">
      <c r="A85" s="58" t="s">
        <v>576</v>
      </c>
      <c r="B85" s="46">
        <v>3</v>
      </c>
      <c r="C85" s="46" t="s">
        <v>306</v>
      </c>
      <c r="D85" s="76">
        <f t="shared" si="3"/>
        <v>55700</v>
      </c>
      <c r="E85" s="76">
        <f t="shared" si="4"/>
        <v>1114</v>
      </c>
      <c r="F85" s="76">
        <f t="shared" si="26"/>
        <v>1000</v>
      </c>
      <c r="G85" s="77">
        <f t="shared" si="23"/>
        <v>1.7953321364452424E-2</v>
      </c>
      <c r="H85" s="76">
        <f t="shared" si="6"/>
        <v>1700</v>
      </c>
      <c r="I85" s="88">
        <f t="shared" si="15"/>
        <v>700</v>
      </c>
      <c r="K85" s="58" t="s">
        <v>576</v>
      </c>
      <c r="L85" s="46">
        <v>3</v>
      </c>
      <c r="M85" s="46" t="s">
        <v>306</v>
      </c>
      <c r="N85" s="76">
        <f t="shared" si="7"/>
        <v>61300</v>
      </c>
      <c r="O85" s="76">
        <f t="shared" si="8"/>
        <v>1226</v>
      </c>
      <c r="P85" s="76">
        <f t="shared" si="27"/>
        <v>1000</v>
      </c>
      <c r="Q85" s="77">
        <f t="shared" si="24"/>
        <v>1.6313213703099509E-2</v>
      </c>
      <c r="R85" s="76">
        <f t="shared" si="10"/>
        <v>1800</v>
      </c>
      <c r="S85" s="88">
        <f t="shared" si="16"/>
        <v>800</v>
      </c>
      <c r="T85" s="54"/>
      <c r="U85" s="58" t="s">
        <v>576</v>
      </c>
      <c r="V85" s="46">
        <v>3</v>
      </c>
      <c r="W85" s="46" t="s">
        <v>306</v>
      </c>
      <c r="X85" s="76">
        <f t="shared" si="11"/>
        <v>64100</v>
      </c>
      <c r="Y85" s="76">
        <f t="shared" si="12"/>
        <v>1282</v>
      </c>
      <c r="Z85" s="76">
        <f t="shared" si="28"/>
        <v>1000</v>
      </c>
      <c r="AA85" s="77">
        <f t="shared" si="25"/>
        <v>1.5600624024960999E-2</v>
      </c>
      <c r="AB85" s="76">
        <f t="shared" si="14"/>
        <v>1850</v>
      </c>
      <c r="AC85" s="88">
        <f t="shared" si="17"/>
        <v>850</v>
      </c>
    </row>
    <row r="86" spans="1:29" s="55" customFormat="1" x14ac:dyDescent="0.4">
      <c r="A86" s="58" t="s">
        <v>576</v>
      </c>
      <c r="B86" s="46">
        <v>3</v>
      </c>
      <c r="C86" s="46" t="s">
        <v>307</v>
      </c>
      <c r="D86" s="76">
        <f t="shared" si="3"/>
        <v>56400</v>
      </c>
      <c r="E86" s="76">
        <f t="shared" si="4"/>
        <v>1128</v>
      </c>
      <c r="F86" s="76">
        <f t="shared" si="26"/>
        <v>1000</v>
      </c>
      <c r="G86" s="77">
        <f t="shared" si="23"/>
        <v>1.7730496453900711E-2</v>
      </c>
      <c r="H86" s="76">
        <f t="shared" si="6"/>
        <v>1700</v>
      </c>
      <c r="I86" s="88">
        <f t="shared" si="15"/>
        <v>700</v>
      </c>
      <c r="K86" s="58" t="s">
        <v>576</v>
      </c>
      <c r="L86" s="46">
        <v>3</v>
      </c>
      <c r="M86" s="46" t="s">
        <v>307</v>
      </c>
      <c r="N86" s="76">
        <f t="shared" si="7"/>
        <v>62100</v>
      </c>
      <c r="O86" s="76">
        <f t="shared" si="8"/>
        <v>1242</v>
      </c>
      <c r="P86" s="76">
        <f t="shared" si="27"/>
        <v>1000</v>
      </c>
      <c r="Q86" s="77">
        <f t="shared" si="24"/>
        <v>1.610305958132045E-2</v>
      </c>
      <c r="R86" s="76">
        <f t="shared" si="10"/>
        <v>1800</v>
      </c>
      <c r="S86" s="88">
        <f t="shared" si="16"/>
        <v>800</v>
      </c>
      <c r="T86" s="54"/>
      <c r="U86" s="58" t="s">
        <v>576</v>
      </c>
      <c r="V86" s="46">
        <v>3</v>
      </c>
      <c r="W86" s="46" t="s">
        <v>307</v>
      </c>
      <c r="X86" s="76">
        <f t="shared" si="11"/>
        <v>64950</v>
      </c>
      <c r="Y86" s="76">
        <f t="shared" si="12"/>
        <v>1299</v>
      </c>
      <c r="Z86" s="76">
        <f t="shared" si="28"/>
        <v>1000</v>
      </c>
      <c r="AA86" s="77">
        <f t="shared" si="25"/>
        <v>1.5396458814472672E-2</v>
      </c>
      <c r="AB86" s="76">
        <f t="shared" si="14"/>
        <v>1850</v>
      </c>
      <c r="AC86" s="88">
        <f t="shared" si="17"/>
        <v>850</v>
      </c>
    </row>
    <row r="87" spans="1:29" s="55" customFormat="1" x14ac:dyDescent="0.4">
      <c r="A87" s="58" t="s">
        <v>576</v>
      </c>
      <c r="B87" s="46">
        <v>3</v>
      </c>
      <c r="C87" s="46" t="s">
        <v>308</v>
      </c>
      <c r="D87" s="76">
        <f t="shared" si="3"/>
        <v>57100</v>
      </c>
      <c r="E87" s="76">
        <f t="shared" si="4"/>
        <v>1142</v>
      </c>
      <c r="F87" s="76">
        <f t="shared" si="26"/>
        <v>1000</v>
      </c>
      <c r="G87" s="77">
        <f t="shared" si="23"/>
        <v>1.7513134851138354E-2</v>
      </c>
      <c r="H87" s="76">
        <f t="shared" si="6"/>
        <v>1700</v>
      </c>
      <c r="I87" s="88">
        <f t="shared" si="15"/>
        <v>700</v>
      </c>
      <c r="K87" s="58" t="s">
        <v>576</v>
      </c>
      <c r="L87" s="46">
        <v>3</v>
      </c>
      <c r="M87" s="46" t="s">
        <v>308</v>
      </c>
      <c r="N87" s="76">
        <f t="shared" si="7"/>
        <v>62900</v>
      </c>
      <c r="O87" s="76">
        <f t="shared" si="8"/>
        <v>1258</v>
      </c>
      <c r="P87" s="76">
        <f t="shared" si="27"/>
        <v>1000</v>
      </c>
      <c r="Q87" s="77">
        <f t="shared" si="24"/>
        <v>1.5898251192368838E-2</v>
      </c>
      <c r="R87" s="76">
        <f t="shared" si="10"/>
        <v>1800</v>
      </c>
      <c r="S87" s="88">
        <f t="shared" si="16"/>
        <v>800</v>
      </c>
      <c r="T87" s="54"/>
      <c r="U87" s="58" t="s">
        <v>576</v>
      </c>
      <c r="V87" s="46">
        <v>3</v>
      </c>
      <c r="W87" s="46" t="s">
        <v>308</v>
      </c>
      <c r="X87" s="76">
        <f t="shared" si="11"/>
        <v>65800</v>
      </c>
      <c r="Y87" s="76">
        <f t="shared" si="12"/>
        <v>1316</v>
      </c>
      <c r="Z87" s="76">
        <f t="shared" si="28"/>
        <v>1000</v>
      </c>
      <c r="AA87" s="77">
        <f t="shared" si="25"/>
        <v>1.5197568389057751E-2</v>
      </c>
      <c r="AB87" s="76">
        <f t="shared" si="14"/>
        <v>1850</v>
      </c>
      <c r="AC87" s="88">
        <f t="shared" si="17"/>
        <v>850</v>
      </c>
    </row>
    <row r="88" spans="1:29" s="55" customFormat="1" x14ac:dyDescent="0.4">
      <c r="A88" s="89" t="s">
        <v>576</v>
      </c>
      <c r="B88" s="78">
        <v>3</v>
      </c>
      <c r="C88" s="78" t="s">
        <v>309</v>
      </c>
      <c r="D88" s="79">
        <f t="shared" si="3"/>
        <v>57800</v>
      </c>
      <c r="E88" s="79">
        <f t="shared" si="4"/>
        <v>1156</v>
      </c>
      <c r="F88" s="79">
        <f t="shared" si="26"/>
        <v>1000</v>
      </c>
      <c r="G88" s="80">
        <f t="shared" si="23"/>
        <v>1.7301038062283738E-2</v>
      </c>
      <c r="H88" s="79">
        <f t="shared" si="6"/>
        <v>1700</v>
      </c>
      <c r="I88" s="90">
        <f t="shared" si="15"/>
        <v>700</v>
      </c>
      <c r="K88" s="89" t="s">
        <v>576</v>
      </c>
      <c r="L88" s="78">
        <v>3</v>
      </c>
      <c r="M88" s="78" t="s">
        <v>309</v>
      </c>
      <c r="N88" s="79">
        <f t="shared" si="7"/>
        <v>63700</v>
      </c>
      <c r="O88" s="79">
        <f t="shared" si="8"/>
        <v>1274</v>
      </c>
      <c r="P88" s="79">
        <f t="shared" si="27"/>
        <v>1000</v>
      </c>
      <c r="Q88" s="80">
        <f t="shared" si="24"/>
        <v>1.5698587127158554E-2</v>
      </c>
      <c r="R88" s="79">
        <f t="shared" si="10"/>
        <v>1800</v>
      </c>
      <c r="S88" s="90">
        <f t="shared" si="16"/>
        <v>800</v>
      </c>
      <c r="T88" s="54"/>
      <c r="U88" s="89" t="s">
        <v>576</v>
      </c>
      <c r="V88" s="78">
        <v>3</v>
      </c>
      <c r="W88" s="78" t="s">
        <v>309</v>
      </c>
      <c r="X88" s="79">
        <f t="shared" si="11"/>
        <v>66650</v>
      </c>
      <c r="Y88" s="79">
        <f t="shared" si="12"/>
        <v>1333</v>
      </c>
      <c r="Z88" s="79">
        <f t="shared" si="28"/>
        <v>1000</v>
      </c>
      <c r="AA88" s="80">
        <f t="shared" si="25"/>
        <v>1.5003750937734433E-2</v>
      </c>
      <c r="AB88" s="79">
        <f t="shared" si="14"/>
        <v>1850</v>
      </c>
      <c r="AC88" s="90">
        <f t="shared" si="17"/>
        <v>850</v>
      </c>
    </row>
    <row r="89" spans="1:29" s="55" customFormat="1" x14ac:dyDescent="0.4">
      <c r="A89" s="58" t="s">
        <v>576</v>
      </c>
      <c r="B89" s="46">
        <v>4</v>
      </c>
      <c r="C89" s="46" t="s">
        <v>310</v>
      </c>
      <c r="D89" s="76">
        <f t="shared" si="3"/>
        <v>58500</v>
      </c>
      <c r="E89" s="76">
        <f>IF(D89*$G$28&lt;=$F$28,$F$28,IF(D89*$G$28&gt;=$E$28,$E$28,D89*$G$28))</f>
        <v>1170</v>
      </c>
      <c r="F89" s="76">
        <f>ROUND(E89,-2)</f>
        <v>1200</v>
      </c>
      <c r="G89" s="77">
        <f t="shared" si="23"/>
        <v>2.0512820512820513E-2</v>
      </c>
      <c r="H89" s="76">
        <f t="shared" si="6"/>
        <v>2040</v>
      </c>
      <c r="I89" s="88">
        <f t="shared" si="15"/>
        <v>840</v>
      </c>
      <c r="K89" s="58" t="s">
        <v>576</v>
      </c>
      <c r="L89" s="46">
        <v>4</v>
      </c>
      <c r="M89" s="46" t="s">
        <v>310</v>
      </c>
      <c r="N89" s="76">
        <f t="shared" si="7"/>
        <v>64500</v>
      </c>
      <c r="O89" s="76">
        <f t="shared" si="8"/>
        <v>1290</v>
      </c>
      <c r="P89" s="76">
        <f>ROUND(O89,-2)</f>
        <v>1300</v>
      </c>
      <c r="Q89" s="77">
        <f t="shared" si="24"/>
        <v>2.0155038759689922E-2</v>
      </c>
      <c r="R89" s="76">
        <f t="shared" si="10"/>
        <v>2340</v>
      </c>
      <c r="S89" s="88">
        <f t="shared" si="16"/>
        <v>1040</v>
      </c>
      <c r="T89" s="54"/>
      <c r="U89" s="58" t="s">
        <v>576</v>
      </c>
      <c r="V89" s="46">
        <v>4</v>
      </c>
      <c r="W89" s="46" t="s">
        <v>310</v>
      </c>
      <c r="X89" s="76">
        <f t="shared" si="11"/>
        <v>67500</v>
      </c>
      <c r="Y89" s="76">
        <f t="shared" si="12"/>
        <v>1350</v>
      </c>
      <c r="Z89" s="76">
        <f>ROUND(Y89,-2)</f>
        <v>1400</v>
      </c>
      <c r="AA89" s="77">
        <f t="shared" si="25"/>
        <v>2.074074074074074E-2</v>
      </c>
      <c r="AB89" s="76">
        <f t="shared" si="14"/>
        <v>2590</v>
      </c>
      <c r="AC89" s="88">
        <f t="shared" si="17"/>
        <v>1190</v>
      </c>
    </row>
    <row r="90" spans="1:29" s="55" customFormat="1" x14ac:dyDescent="0.4">
      <c r="A90" s="58" t="s">
        <v>576</v>
      </c>
      <c r="B90" s="46">
        <v>4</v>
      </c>
      <c r="C90" s="46" t="s">
        <v>311</v>
      </c>
      <c r="D90" s="76">
        <f t="shared" si="3"/>
        <v>59340</v>
      </c>
      <c r="E90" s="76">
        <f t="shared" si="4"/>
        <v>1186.8</v>
      </c>
      <c r="F90" s="76">
        <f>F89</f>
        <v>1200</v>
      </c>
      <c r="G90" s="77">
        <f t="shared" si="23"/>
        <v>2.0222446916076844E-2</v>
      </c>
      <c r="H90" s="76">
        <f t="shared" si="6"/>
        <v>2040</v>
      </c>
      <c r="I90" s="88">
        <f t="shared" si="15"/>
        <v>840</v>
      </c>
      <c r="K90" s="58" t="s">
        <v>576</v>
      </c>
      <c r="L90" s="46">
        <v>4</v>
      </c>
      <c r="M90" s="46" t="s">
        <v>311</v>
      </c>
      <c r="N90" s="76">
        <f t="shared" si="7"/>
        <v>65540</v>
      </c>
      <c r="O90" s="76">
        <f t="shared" si="8"/>
        <v>1310.8</v>
      </c>
      <c r="P90" s="76">
        <f>P89</f>
        <v>1300</v>
      </c>
      <c r="Q90" s="77">
        <f t="shared" si="24"/>
        <v>1.9835215135794934E-2</v>
      </c>
      <c r="R90" s="76">
        <f t="shared" si="10"/>
        <v>2340</v>
      </c>
      <c r="S90" s="88">
        <f t="shared" si="16"/>
        <v>1040</v>
      </c>
      <c r="T90" s="54"/>
      <c r="U90" s="58" t="s">
        <v>576</v>
      </c>
      <c r="V90" s="46">
        <v>4</v>
      </c>
      <c r="W90" s="46" t="s">
        <v>311</v>
      </c>
      <c r="X90" s="76">
        <f t="shared" si="11"/>
        <v>68690</v>
      </c>
      <c r="Y90" s="76">
        <f t="shared" si="12"/>
        <v>1373.8</v>
      </c>
      <c r="Z90" s="76">
        <f>Z89</f>
        <v>1400</v>
      </c>
      <c r="AA90" s="77">
        <f t="shared" si="25"/>
        <v>2.0381423788033193E-2</v>
      </c>
      <c r="AB90" s="76">
        <f t="shared" si="14"/>
        <v>2590</v>
      </c>
      <c r="AC90" s="88">
        <f t="shared" si="17"/>
        <v>1190</v>
      </c>
    </row>
    <row r="91" spans="1:29" s="55" customFormat="1" x14ac:dyDescent="0.4">
      <c r="A91" s="58" t="s">
        <v>576</v>
      </c>
      <c r="B91" s="46">
        <v>4</v>
      </c>
      <c r="C91" s="46" t="s">
        <v>312</v>
      </c>
      <c r="D91" s="76">
        <f t="shared" si="3"/>
        <v>60180</v>
      </c>
      <c r="E91" s="76">
        <f t="shared" si="4"/>
        <v>1203.6000000000001</v>
      </c>
      <c r="F91" s="76">
        <f t="shared" ref="F91:F108" si="29">F90</f>
        <v>1200</v>
      </c>
      <c r="G91" s="77">
        <f t="shared" si="23"/>
        <v>1.9940179461615155E-2</v>
      </c>
      <c r="H91" s="76">
        <f t="shared" si="6"/>
        <v>2040</v>
      </c>
      <c r="I91" s="88">
        <f t="shared" si="15"/>
        <v>840</v>
      </c>
      <c r="K91" s="58" t="s">
        <v>576</v>
      </c>
      <c r="L91" s="46">
        <v>4</v>
      </c>
      <c r="M91" s="46" t="s">
        <v>312</v>
      </c>
      <c r="N91" s="76">
        <f t="shared" si="7"/>
        <v>66580</v>
      </c>
      <c r="O91" s="76">
        <f t="shared" si="8"/>
        <v>1331.6000000000001</v>
      </c>
      <c r="P91" s="76">
        <f t="shared" ref="P91:P108" si="30">P90</f>
        <v>1300</v>
      </c>
      <c r="Q91" s="77">
        <f t="shared" si="24"/>
        <v>1.9525382997897266E-2</v>
      </c>
      <c r="R91" s="76">
        <f t="shared" si="10"/>
        <v>2340</v>
      </c>
      <c r="S91" s="88">
        <f t="shared" si="16"/>
        <v>1040</v>
      </c>
      <c r="T91" s="54"/>
      <c r="U91" s="58" t="s">
        <v>576</v>
      </c>
      <c r="V91" s="46">
        <v>4</v>
      </c>
      <c r="W91" s="46" t="s">
        <v>312</v>
      </c>
      <c r="X91" s="76">
        <f t="shared" si="11"/>
        <v>69880</v>
      </c>
      <c r="Y91" s="76">
        <f t="shared" si="12"/>
        <v>1397.6000000000001</v>
      </c>
      <c r="Z91" s="76">
        <f t="shared" ref="Z91:Z108" si="31">Z90</f>
        <v>1400</v>
      </c>
      <c r="AA91" s="77">
        <f t="shared" si="25"/>
        <v>2.0034344590726959E-2</v>
      </c>
      <c r="AB91" s="76">
        <f t="shared" si="14"/>
        <v>2590</v>
      </c>
      <c r="AC91" s="88">
        <f t="shared" si="17"/>
        <v>1190</v>
      </c>
    </row>
    <row r="92" spans="1:29" s="55" customFormat="1" x14ac:dyDescent="0.4">
      <c r="A92" s="58" t="s">
        <v>576</v>
      </c>
      <c r="B92" s="46">
        <v>4</v>
      </c>
      <c r="C92" s="46" t="s">
        <v>313</v>
      </c>
      <c r="D92" s="76">
        <f t="shared" si="3"/>
        <v>61020</v>
      </c>
      <c r="E92" s="76">
        <f t="shared" si="4"/>
        <v>1220.4000000000001</v>
      </c>
      <c r="F92" s="76">
        <f t="shared" si="29"/>
        <v>1200</v>
      </c>
      <c r="G92" s="77">
        <f t="shared" si="23"/>
        <v>1.966568338249754E-2</v>
      </c>
      <c r="H92" s="76">
        <f t="shared" si="6"/>
        <v>2040</v>
      </c>
      <c r="I92" s="88">
        <f t="shared" si="15"/>
        <v>840</v>
      </c>
      <c r="K92" s="58" t="s">
        <v>576</v>
      </c>
      <c r="L92" s="46">
        <v>4</v>
      </c>
      <c r="M92" s="46" t="s">
        <v>313</v>
      </c>
      <c r="N92" s="76">
        <f t="shared" si="7"/>
        <v>67620</v>
      </c>
      <c r="O92" s="76">
        <f t="shared" si="8"/>
        <v>1352.4</v>
      </c>
      <c r="P92" s="76">
        <f t="shared" si="30"/>
        <v>1300</v>
      </c>
      <c r="Q92" s="77">
        <f t="shared" si="24"/>
        <v>1.9225081336882579E-2</v>
      </c>
      <c r="R92" s="76">
        <f t="shared" si="10"/>
        <v>2340</v>
      </c>
      <c r="S92" s="88">
        <f t="shared" si="16"/>
        <v>1040</v>
      </c>
      <c r="T92" s="54"/>
      <c r="U92" s="58" t="s">
        <v>576</v>
      </c>
      <c r="V92" s="46">
        <v>4</v>
      </c>
      <c r="W92" s="46" t="s">
        <v>313</v>
      </c>
      <c r="X92" s="76">
        <f t="shared" si="11"/>
        <v>71070</v>
      </c>
      <c r="Y92" s="76">
        <f t="shared" si="12"/>
        <v>1421.4</v>
      </c>
      <c r="Z92" s="76">
        <f t="shared" si="31"/>
        <v>1400</v>
      </c>
      <c r="AA92" s="77">
        <f t="shared" si="25"/>
        <v>1.9698888419867736E-2</v>
      </c>
      <c r="AB92" s="76">
        <f t="shared" si="14"/>
        <v>2590</v>
      </c>
      <c r="AC92" s="88">
        <f t="shared" si="17"/>
        <v>1190</v>
      </c>
    </row>
    <row r="93" spans="1:29" s="55" customFormat="1" x14ac:dyDescent="0.4">
      <c r="A93" s="58" t="s">
        <v>576</v>
      </c>
      <c r="B93" s="46">
        <v>4</v>
      </c>
      <c r="C93" s="46" t="s">
        <v>314</v>
      </c>
      <c r="D93" s="76">
        <f t="shared" si="3"/>
        <v>61860</v>
      </c>
      <c r="E93" s="76">
        <f t="shared" si="4"/>
        <v>1237.2</v>
      </c>
      <c r="F93" s="76">
        <f t="shared" si="29"/>
        <v>1200</v>
      </c>
      <c r="G93" s="77">
        <f t="shared" si="23"/>
        <v>1.9398642095053348E-2</v>
      </c>
      <c r="H93" s="76">
        <f t="shared" si="6"/>
        <v>2040</v>
      </c>
      <c r="I93" s="88">
        <f t="shared" si="15"/>
        <v>840</v>
      </c>
      <c r="K93" s="58" t="s">
        <v>576</v>
      </c>
      <c r="L93" s="46">
        <v>4</v>
      </c>
      <c r="M93" s="46" t="s">
        <v>314</v>
      </c>
      <c r="N93" s="76">
        <f t="shared" si="7"/>
        <v>68660</v>
      </c>
      <c r="O93" s="76">
        <f t="shared" si="8"/>
        <v>1373.2</v>
      </c>
      <c r="P93" s="76">
        <f t="shared" si="30"/>
        <v>1300</v>
      </c>
      <c r="Q93" s="77">
        <f t="shared" si="24"/>
        <v>1.8933877075444219E-2</v>
      </c>
      <c r="R93" s="76">
        <f t="shared" si="10"/>
        <v>2340</v>
      </c>
      <c r="S93" s="88">
        <f t="shared" si="16"/>
        <v>1040</v>
      </c>
      <c r="T93" s="54"/>
      <c r="U93" s="58" t="s">
        <v>576</v>
      </c>
      <c r="V93" s="46">
        <v>4</v>
      </c>
      <c r="W93" s="46" t="s">
        <v>314</v>
      </c>
      <c r="X93" s="76">
        <f t="shared" si="11"/>
        <v>72260</v>
      </c>
      <c r="Y93" s="76">
        <f t="shared" si="12"/>
        <v>1445.2</v>
      </c>
      <c r="Z93" s="76">
        <f t="shared" si="31"/>
        <v>1400</v>
      </c>
      <c r="AA93" s="77">
        <f t="shared" si="25"/>
        <v>1.9374481040686412E-2</v>
      </c>
      <c r="AB93" s="76">
        <f t="shared" si="14"/>
        <v>2590</v>
      </c>
      <c r="AC93" s="88">
        <f t="shared" si="17"/>
        <v>1190</v>
      </c>
    </row>
    <row r="94" spans="1:29" s="55" customFormat="1" x14ac:dyDescent="0.4">
      <c r="A94" s="58" t="s">
        <v>576</v>
      </c>
      <c r="B94" s="46">
        <v>4</v>
      </c>
      <c r="C94" s="46" t="s">
        <v>315</v>
      </c>
      <c r="D94" s="76">
        <f t="shared" ref="D94:D157" si="32">D93+I93</f>
        <v>62700</v>
      </c>
      <c r="E94" s="76">
        <f t="shared" ref="E94:E157" si="33">IF(D94*$G$28&lt;=$F$28,$F$28,IF(D94*$G$28&gt;=$E$28,$E$28,D94*$G$28))</f>
        <v>1254</v>
      </c>
      <c r="F94" s="76">
        <f t="shared" si="29"/>
        <v>1200</v>
      </c>
      <c r="G94" s="77">
        <f t="shared" si="23"/>
        <v>1.9138755980861243E-2</v>
      </c>
      <c r="H94" s="76">
        <f t="shared" ref="H94:H157" si="34">F94*$H$28</f>
        <v>2040</v>
      </c>
      <c r="I94" s="88">
        <f t="shared" si="15"/>
        <v>840</v>
      </c>
      <c r="K94" s="58" t="s">
        <v>576</v>
      </c>
      <c r="L94" s="46">
        <v>4</v>
      </c>
      <c r="M94" s="46" t="s">
        <v>315</v>
      </c>
      <c r="N94" s="76">
        <f t="shared" ref="N94:N157" si="35">N93+S93</f>
        <v>69700</v>
      </c>
      <c r="O94" s="76">
        <f t="shared" ref="O94:O157" si="36">IF(N94*$Q$28&lt;=$P$28,$P$28,IF(N94*$Q$28&gt;=$O$28,$O$28,N94*$Q$28))</f>
        <v>1394</v>
      </c>
      <c r="P94" s="76">
        <f t="shared" si="30"/>
        <v>1300</v>
      </c>
      <c r="Q94" s="77">
        <f t="shared" si="24"/>
        <v>1.8651362984218076E-2</v>
      </c>
      <c r="R94" s="76">
        <f t="shared" ref="R94:R157" si="37">P94*$R$28</f>
        <v>2340</v>
      </c>
      <c r="S94" s="88">
        <f t="shared" si="16"/>
        <v>1040</v>
      </c>
      <c r="T94" s="54"/>
      <c r="U94" s="58" t="s">
        <v>576</v>
      </c>
      <c r="V94" s="46">
        <v>4</v>
      </c>
      <c r="W94" s="46" t="s">
        <v>315</v>
      </c>
      <c r="X94" s="76">
        <f t="shared" ref="X94:X157" si="38">X93+AC93</f>
        <v>73450</v>
      </c>
      <c r="Y94" s="76">
        <f t="shared" ref="Y94:Y157" si="39">IF(X94*$AA$28&lt;=$Z$28,$Z$28,IF(X94*$AA$28&gt;=$Y$28,$Y$28,X94*$AA$28))</f>
        <v>1469</v>
      </c>
      <c r="Z94" s="76">
        <f t="shared" si="31"/>
        <v>1400</v>
      </c>
      <c r="AA94" s="77">
        <f t="shared" si="25"/>
        <v>1.9060585432266849E-2</v>
      </c>
      <c r="AB94" s="76">
        <f t="shared" ref="AB94:AB157" si="40">Z94*$AB$28</f>
        <v>2590</v>
      </c>
      <c r="AC94" s="88">
        <f t="shared" si="17"/>
        <v>1190</v>
      </c>
    </row>
    <row r="95" spans="1:29" s="55" customFormat="1" x14ac:dyDescent="0.4">
      <c r="A95" s="58" t="s">
        <v>576</v>
      </c>
      <c r="B95" s="46">
        <v>4</v>
      </c>
      <c r="C95" s="46" t="s">
        <v>316</v>
      </c>
      <c r="D95" s="76">
        <f t="shared" si="32"/>
        <v>63540</v>
      </c>
      <c r="E95" s="76">
        <f t="shared" si="33"/>
        <v>1270.8</v>
      </c>
      <c r="F95" s="76">
        <f t="shared" si="29"/>
        <v>1200</v>
      </c>
      <c r="G95" s="77">
        <f t="shared" si="23"/>
        <v>1.8885741265344664E-2</v>
      </c>
      <c r="H95" s="76">
        <f t="shared" si="34"/>
        <v>2040</v>
      </c>
      <c r="I95" s="88">
        <f t="shared" ref="I95:I158" si="41">H95-F95</f>
        <v>840</v>
      </c>
      <c r="K95" s="58" t="s">
        <v>576</v>
      </c>
      <c r="L95" s="46">
        <v>4</v>
      </c>
      <c r="M95" s="46" t="s">
        <v>316</v>
      </c>
      <c r="N95" s="76">
        <f t="shared" si="35"/>
        <v>70740</v>
      </c>
      <c r="O95" s="76">
        <f t="shared" si="36"/>
        <v>1414.8</v>
      </c>
      <c r="P95" s="76">
        <f t="shared" si="30"/>
        <v>1300</v>
      </c>
      <c r="Q95" s="77">
        <f t="shared" si="24"/>
        <v>1.8377155781735936E-2</v>
      </c>
      <c r="R95" s="76">
        <f t="shared" si="37"/>
        <v>2340</v>
      </c>
      <c r="S95" s="88">
        <f t="shared" ref="S95:S158" si="42">R95-P95</f>
        <v>1040</v>
      </c>
      <c r="T95" s="54"/>
      <c r="U95" s="58" t="s">
        <v>576</v>
      </c>
      <c r="V95" s="46">
        <v>4</v>
      </c>
      <c r="W95" s="46" t="s">
        <v>316</v>
      </c>
      <c r="X95" s="76">
        <f t="shared" si="38"/>
        <v>74640</v>
      </c>
      <c r="Y95" s="76">
        <f t="shared" si="39"/>
        <v>1492.8</v>
      </c>
      <c r="Z95" s="76">
        <f t="shared" si="31"/>
        <v>1400</v>
      </c>
      <c r="AA95" s="77">
        <f t="shared" si="25"/>
        <v>1.8756698821007504E-2</v>
      </c>
      <c r="AB95" s="76">
        <f t="shared" si="40"/>
        <v>2590</v>
      </c>
      <c r="AC95" s="88">
        <f t="shared" ref="AC95:AC158" si="43">AB95-Z95</f>
        <v>1190</v>
      </c>
    </row>
    <row r="96" spans="1:29" s="55" customFormat="1" x14ac:dyDescent="0.4">
      <c r="A96" s="58" t="s">
        <v>576</v>
      </c>
      <c r="B96" s="46">
        <v>4</v>
      </c>
      <c r="C96" s="46" t="s">
        <v>317</v>
      </c>
      <c r="D96" s="76">
        <f t="shared" si="32"/>
        <v>64380</v>
      </c>
      <c r="E96" s="76">
        <f t="shared" si="33"/>
        <v>1287.6000000000001</v>
      </c>
      <c r="F96" s="76">
        <f t="shared" si="29"/>
        <v>1200</v>
      </c>
      <c r="G96" s="77">
        <f t="shared" si="23"/>
        <v>1.8639328984156569E-2</v>
      </c>
      <c r="H96" s="76">
        <f t="shared" si="34"/>
        <v>2040</v>
      </c>
      <c r="I96" s="88">
        <f t="shared" si="41"/>
        <v>840</v>
      </c>
      <c r="K96" s="58" t="s">
        <v>576</v>
      </c>
      <c r="L96" s="46">
        <v>4</v>
      </c>
      <c r="M96" s="46" t="s">
        <v>317</v>
      </c>
      <c r="N96" s="76">
        <f t="shared" si="35"/>
        <v>71780</v>
      </c>
      <c r="O96" s="76">
        <f t="shared" si="36"/>
        <v>1435.6000000000001</v>
      </c>
      <c r="P96" s="76">
        <f t="shared" si="30"/>
        <v>1300</v>
      </c>
      <c r="Q96" s="77">
        <f t="shared" si="24"/>
        <v>1.8110894399554194E-2</v>
      </c>
      <c r="R96" s="76">
        <f t="shared" si="37"/>
        <v>2340</v>
      </c>
      <c r="S96" s="88">
        <f t="shared" si="42"/>
        <v>1040</v>
      </c>
      <c r="T96" s="54"/>
      <c r="U96" s="58" t="s">
        <v>576</v>
      </c>
      <c r="V96" s="46">
        <v>4</v>
      </c>
      <c r="W96" s="46" t="s">
        <v>317</v>
      </c>
      <c r="X96" s="76">
        <f t="shared" si="38"/>
        <v>75830</v>
      </c>
      <c r="Y96" s="76">
        <f t="shared" si="39"/>
        <v>1516.6000000000001</v>
      </c>
      <c r="Z96" s="76">
        <f t="shared" si="31"/>
        <v>1400</v>
      </c>
      <c r="AA96" s="77">
        <f t="shared" si="25"/>
        <v>1.8462349993406305E-2</v>
      </c>
      <c r="AB96" s="76">
        <f t="shared" si="40"/>
        <v>2590</v>
      </c>
      <c r="AC96" s="88">
        <f t="shared" si="43"/>
        <v>1190</v>
      </c>
    </row>
    <row r="97" spans="1:29" s="55" customFormat="1" x14ac:dyDescent="0.4">
      <c r="A97" s="58" t="s">
        <v>576</v>
      </c>
      <c r="B97" s="46">
        <v>4</v>
      </c>
      <c r="C97" s="46" t="s">
        <v>318</v>
      </c>
      <c r="D97" s="76">
        <f t="shared" si="32"/>
        <v>65220</v>
      </c>
      <c r="E97" s="76">
        <f t="shared" si="33"/>
        <v>1304.4000000000001</v>
      </c>
      <c r="F97" s="76">
        <f t="shared" si="29"/>
        <v>1200</v>
      </c>
      <c r="G97" s="77">
        <f t="shared" si="23"/>
        <v>1.8399264029438821E-2</v>
      </c>
      <c r="H97" s="76">
        <f t="shared" si="34"/>
        <v>2040</v>
      </c>
      <c r="I97" s="88">
        <f t="shared" si="41"/>
        <v>840</v>
      </c>
      <c r="K97" s="58" t="s">
        <v>576</v>
      </c>
      <c r="L97" s="46">
        <v>4</v>
      </c>
      <c r="M97" s="46" t="s">
        <v>318</v>
      </c>
      <c r="N97" s="76">
        <f t="shared" si="35"/>
        <v>72820</v>
      </c>
      <c r="O97" s="76">
        <f t="shared" si="36"/>
        <v>1456.4</v>
      </c>
      <c r="P97" s="76">
        <f t="shared" si="30"/>
        <v>1300</v>
      </c>
      <c r="Q97" s="77">
        <f t="shared" si="24"/>
        <v>1.7852238396045043E-2</v>
      </c>
      <c r="R97" s="76">
        <f t="shared" si="37"/>
        <v>2340</v>
      </c>
      <c r="S97" s="88">
        <f t="shared" si="42"/>
        <v>1040</v>
      </c>
      <c r="T97" s="54"/>
      <c r="U97" s="58" t="s">
        <v>576</v>
      </c>
      <c r="V97" s="46">
        <v>4</v>
      </c>
      <c r="W97" s="46" t="s">
        <v>318</v>
      </c>
      <c r="X97" s="76">
        <f t="shared" si="38"/>
        <v>77020</v>
      </c>
      <c r="Y97" s="76">
        <f t="shared" si="39"/>
        <v>1540.4</v>
      </c>
      <c r="Z97" s="76">
        <f t="shared" si="31"/>
        <v>1400</v>
      </c>
      <c r="AA97" s="77">
        <f t="shared" si="25"/>
        <v>1.8177096857958971E-2</v>
      </c>
      <c r="AB97" s="76">
        <f t="shared" si="40"/>
        <v>2590</v>
      </c>
      <c r="AC97" s="88">
        <f t="shared" si="43"/>
        <v>1190</v>
      </c>
    </row>
    <row r="98" spans="1:29" s="55" customFormat="1" x14ac:dyDescent="0.4">
      <c r="A98" s="58" t="s">
        <v>576</v>
      </c>
      <c r="B98" s="46">
        <v>4</v>
      </c>
      <c r="C98" s="46" t="s">
        <v>319</v>
      </c>
      <c r="D98" s="76">
        <f t="shared" si="32"/>
        <v>66060</v>
      </c>
      <c r="E98" s="76">
        <f t="shared" si="33"/>
        <v>1321.2</v>
      </c>
      <c r="F98" s="76">
        <f t="shared" si="29"/>
        <v>1200</v>
      </c>
      <c r="G98" s="77">
        <f t="shared" si="23"/>
        <v>1.8165304268846504E-2</v>
      </c>
      <c r="H98" s="76">
        <f t="shared" si="34"/>
        <v>2040</v>
      </c>
      <c r="I98" s="88">
        <f t="shared" si="41"/>
        <v>840</v>
      </c>
      <c r="K98" s="58" t="s">
        <v>576</v>
      </c>
      <c r="L98" s="46">
        <v>4</v>
      </c>
      <c r="M98" s="46" t="s">
        <v>319</v>
      </c>
      <c r="N98" s="76">
        <f t="shared" si="35"/>
        <v>73860</v>
      </c>
      <c r="O98" s="76">
        <f t="shared" si="36"/>
        <v>1477.2</v>
      </c>
      <c r="P98" s="76">
        <f t="shared" si="30"/>
        <v>1300</v>
      </c>
      <c r="Q98" s="77">
        <f t="shared" si="24"/>
        <v>1.7600866504197128E-2</v>
      </c>
      <c r="R98" s="76">
        <f t="shared" si="37"/>
        <v>2340</v>
      </c>
      <c r="S98" s="88">
        <f t="shared" si="42"/>
        <v>1040</v>
      </c>
      <c r="T98" s="54"/>
      <c r="U98" s="58" t="s">
        <v>576</v>
      </c>
      <c r="V98" s="46">
        <v>4</v>
      </c>
      <c r="W98" s="46" t="s">
        <v>319</v>
      </c>
      <c r="X98" s="76">
        <f t="shared" si="38"/>
        <v>78210</v>
      </c>
      <c r="Y98" s="76">
        <f t="shared" si="39"/>
        <v>1564.2</v>
      </c>
      <c r="Z98" s="76">
        <f t="shared" si="31"/>
        <v>1400</v>
      </c>
      <c r="AA98" s="77">
        <f t="shared" si="25"/>
        <v>1.7900524229638153E-2</v>
      </c>
      <c r="AB98" s="76">
        <f t="shared" si="40"/>
        <v>2590</v>
      </c>
      <c r="AC98" s="88">
        <f t="shared" si="43"/>
        <v>1190</v>
      </c>
    </row>
    <row r="99" spans="1:29" s="55" customFormat="1" x14ac:dyDescent="0.4">
      <c r="A99" s="58" t="s">
        <v>576</v>
      </c>
      <c r="B99" s="46">
        <v>4</v>
      </c>
      <c r="C99" s="46" t="s">
        <v>320</v>
      </c>
      <c r="D99" s="76">
        <f t="shared" si="32"/>
        <v>66900</v>
      </c>
      <c r="E99" s="76">
        <f t="shared" si="33"/>
        <v>1338</v>
      </c>
      <c r="F99" s="76">
        <f t="shared" si="29"/>
        <v>1200</v>
      </c>
      <c r="G99" s="77">
        <f t="shared" si="23"/>
        <v>1.7937219730941704E-2</v>
      </c>
      <c r="H99" s="76">
        <f t="shared" si="34"/>
        <v>2040</v>
      </c>
      <c r="I99" s="88">
        <f t="shared" si="41"/>
        <v>840</v>
      </c>
      <c r="K99" s="58" t="s">
        <v>576</v>
      </c>
      <c r="L99" s="46">
        <v>4</v>
      </c>
      <c r="M99" s="46" t="s">
        <v>320</v>
      </c>
      <c r="N99" s="76">
        <f t="shared" si="35"/>
        <v>74900</v>
      </c>
      <c r="O99" s="76">
        <f t="shared" si="36"/>
        <v>1498</v>
      </c>
      <c r="P99" s="76">
        <f t="shared" si="30"/>
        <v>1300</v>
      </c>
      <c r="Q99" s="77">
        <f t="shared" si="24"/>
        <v>1.7356475300400534E-2</v>
      </c>
      <c r="R99" s="76">
        <f t="shared" si="37"/>
        <v>2340</v>
      </c>
      <c r="S99" s="88">
        <f t="shared" si="42"/>
        <v>1040</v>
      </c>
      <c r="T99" s="54"/>
      <c r="U99" s="58" t="s">
        <v>576</v>
      </c>
      <c r="V99" s="46">
        <v>4</v>
      </c>
      <c r="W99" s="46" t="s">
        <v>320</v>
      </c>
      <c r="X99" s="76">
        <f t="shared" si="38"/>
        <v>79400</v>
      </c>
      <c r="Y99" s="76">
        <f t="shared" si="39"/>
        <v>1588</v>
      </c>
      <c r="Z99" s="76">
        <f t="shared" si="31"/>
        <v>1400</v>
      </c>
      <c r="AA99" s="77">
        <f t="shared" si="25"/>
        <v>1.7632241813602016E-2</v>
      </c>
      <c r="AB99" s="76">
        <f t="shared" si="40"/>
        <v>2590</v>
      </c>
      <c r="AC99" s="88">
        <f t="shared" si="43"/>
        <v>1190</v>
      </c>
    </row>
    <row r="100" spans="1:29" s="55" customFormat="1" x14ac:dyDescent="0.4">
      <c r="A100" s="58" t="s">
        <v>576</v>
      </c>
      <c r="B100" s="46">
        <v>4</v>
      </c>
      <c r="C100" s="46" t="s">
        <v>321</v>
      </c>
      <c r="D100" s="76">
        <f t="shared" si="32"/>
        <v>67740</v>
      </c>
      <c r="E100" s="76">
        <f t="shared" si="33"/>
        <v>1354.8</v>
      </c>
      <c r="F100" s="76">
        <f t="shared" si="29"/>
        <v>1200</v>
      </c>
      <c r="G100" s="77">
        <f t="shared" si="23"/>
        <v>1.771479185119575E-2</v>
      </c>
      <c r="H100" s="76">
        <f t="shared" si="34"/>
        <v>2040</v>
      </c>
      <c r="I100" s="88">
        <f t="shared" si="41"/>
        <v>840</v>
      </c>
      <c r="K100" s="58" t="s">
        <v>576</v>
      </c>
      <c r="L100" s="46">
        <v>4</v>
      </c>
      <c r="M100" s="46" t="s">
        <v>321</v>
      </c>
      <c r="N100" s="76">
        <f t="shared" si="35"/>
        <v>75940</v>
      </c>
      <c r="O100" s="76">
        <f t="shared" si="36"/>
        <v>1518.8</v>
      </c>
      <c r="P100" s="76">
        <f t="shared" si="30"/>
        <v>1300</v>
      </c>
      <c r="Q100" s="77">
        <f t="shared" si="24"/>
        <v>1.7118777982617857E-2</v>
      </c>
      <c r="R100" s="76">
        <f t="shared" si="37"/>
        <v>2340</v>
      </c>
      <c r="S100" s="88">
        <f t="shared" si="42"/>
        <v>1040</v>
      </c>
      <c r="T100" s="54"/>
      <c r="U100" s="58" t="s">
        <v>576</v>
      </c>
      <c r="V100" s="46">
        <v>4</v>
      </c>
      <c r="W100" s="46" t="s">
        <v>321</v>
      </c>
      <c r="X100" s="76">
        <f t="shared" si="38"/>
        <v>80590</v>
      </c>
      <c r="Y100" s="76">
        <f t="shared" si="39"/>
        <v>1611.8</v>
      </c>
      <c r="Z100" s="76">
        <f t="shared" si="31"/>
        <v>1400</v>
      </c>
      <c r="AA100" s="77">
        <f t="shared" si="25"/>
        <v>1.7371882367539396E-2</v>
      </c>
      <c r="AB100" s="76">
        <f t="shared" si="40"/>
        <v>2590</v>
      </c>
      <c r="AC100" s="88">
        <f t="shared" si="43"/>
        <v>1190</v>
      </c>
    </row>
    <row r="101" spans="1:29" s="55" customFormat="1" x14ac:dyDescent="0.4">
      <c r="A101" s="58" t="s">
        <v>576</v>
      </c>
      <c r="B101" s="46">
        <v>4</v>
      </c>
      <c r="C101" s="46" t="s">
        <v>322</v>
      </c>
      <c r="D101" s="76">
        <f t="shared" si="32"/>
        <v>68580</v>
      </c>
      <c r="E101" s="76">
        <f t="shared" si="33"/>
        <v>1371.6000000000001</v>
      </c>
      <c r="F101" s="76">
        <f t="shared" si="29"/>
        <v>1200</v>
      </c>
      <c r="G101" s="77">
        <f t="shared" si="23"/>
        <v>1.7497812773403325E-2</v>
      </c>
      <c r="H101" s="76">
        <f t="shared" si="34"/>
        <v>2040</v>
      </c>
      <c r="I101" s="88">
        <f t="shared" si="41"/>
        <v>840</v>
      </c>
      <c r="K101" s="58" t="s">
        <v>576</v>
      </c>
      <c r="L101" s="46">
        <v>4</v>
      </c>
      <c r="M101" s="46" t="s">
        <v>322</v>
      </c>
      <c r="N101" s="76">
        <f t="shared" si="35"/>
        <v>76980</v>
      </c>
      <c r="O101" s="76">
        <f t="shared" si="36"/>
        <v>1539.6000000000001</v>
      </c>
      <c r="P101" s="76">
        <f t="shared" si="30"/>
        <v>1300</v>
      </c>
      <c r="Q101" s="77">
        <f t="shared" si="24"/>
        <v>1.6887503247596778E-2</v>
      </c>
      <c r="R101" s="76">
        <f t="shared" si="37"/>
        <v>2340</v>
      </c>
      <c r="S101" s="88">
        <f t="shared" si="42"/>
        <v>1040</v>
      </c>
      <c r="T101" s="54"/>
      <c r="U101" s="58" t="s">
        <v>576</v>
      </c>
      <c r="V101" s="46">
        <v>4</v>
      </c>
      <c r="W101" s="46" t="s">
        <v>322</v>
      </c>
      <c r="X101" s="76">
        <f t="shared" si="38"/>
        <v>81780</v>
      </c>
      <c r="Y101" s="76">
        <f t="shared" si="39"/>
        <v>1635.6000000000001</v>
      </c>
      <c r="Z101" s="76">
        <f t="shared" si="31"/>
        <v>1400</v>
      </c>
      <c r="AA101" s="77">
        <f t="shared" si="25"/>
        <v>1.7119100024455856E-2</v>
      </c>
      <c r="AB101" s="76">
        <f t="shared" si="40"/>
        <v>2590</v>
      </c>
      <c r="AC101" s="88">
        <f t="shared" si="43"/>
        <v>1190</v>
      </c>
    </row>
    <row r="102" spans="1:29" s="55" customFormat="1" x14ac:dyDescent="0.4">
      <c r="A102" s="58" t="s">
        <v>576</v>
      </c>
      <c r="B102" s="46">
        <v>4</v>
      </c>
      <c r="C102" s="46" t="s">
        <v>323</v>
      </c>
      <c r="D102" s="76">
        <f t="shared" si="32"/>
        <v>69420</v>
      </c>
      <c r="E102" s="76">
        <f t="shared" si="33"/>
        <v>1388.4</v>
      </c>
      <c r="F102" s="76">
        <f t="shared" si="29"/>
        <v>1200</v>
      </c>
      <c r="G102" s="77">
        <f t="shared" si="23"/>
        <v>1.728608470181504E-2</v>
      </c>
      <c r="H102" s="76">
        <f t="shared" si="34"/>
        <v>2040</v>
      </c>
      <c r="I102" s="88">
        <f t="shared" si="41"/>
        <v>840</v>
      </c>
      <c r="K102" s="58" t="s">
        <v>576</v>
      </c>
      <c r="L102" s="46">
        <v>4</v>
      </c>
      <c r="M102" s="46" t="s">
        <v>323</v>
      </c>
      <c r="N102" s="76">
        <f t="shared" si="35"/>
        <v>78020</v>
      </c>
      <c r="O102" s="76">
        <f t="shared" si="36"/>
        <v>1560.4</v>
      </c>
      <c r="P102" s="76">
        <f t="shared" si="30"/>
        <v>1300</v>
      </c>
      <c r="Q102" s="77">
        <f t="shared" si="24"/>
        <v>1.6662394257882594E-2</v>
      </c>
      <c r="R102" s="76">
        <f t="shared" si="37"/>
        <v>2340</v>
      </c>
      <c r="S102" s="88">
        <f t="shared" si="42"/>
        <v>1040</v>
      </c>
      <c r="T102" s="54"/>
      <c r="U102" s="58" t="s">
        <v>576</v>
      </c>
      <c r="V102" s="46">
        <v>4</v>
      </c>
      <c r="W102" s="46" t="s">
        <v>323</v>
      </c>
      <c r="X102" s="76">
        <f t="shared" si="38"/>
        <v>82970</v>
      </c>
      <c r="Y102" s="76">
        <f t="shared" si="39"/>
        <v>1659.4</v>
      </c>
      <c r="Z102" s="76">
        <f t="shared" si="31"/>
        <v>1400</v>
      </c>
      <c r="AA102" s="77">
        <f t="shared" si="25"/>
        <v>1.6873568759792696E-2</v>
      </c>
      <c r="AB102" s="76">
        <f t="shared" si="40"/>
        <v>2590</v>
      </c>
      <c r="AC102" s="88">
        <f t="shared" si="43"/>
        <v>1190</v>
      </c>
    </row>
    <row r="103" spans="1:29" s="55" customFormat="1" x14ac:dyDescent="0.4">
      <c r="A103" s="58" t="s">
        <v>576</v>
      </c>
      <c r="B103" s="46">
        <v>4</v>
      </c>
      <c r="C103" s="46" t="s">
        <v>324</v>
      </c>
      <c r="D103" s="76">
        <f t="shared" si="32"/>
        <v>70260</v>
      </c>
      <c r="E103" s="76">
        <f t="shared" si="33"/>
        <v>1405.2</v>
      </c>
      <c r="F103" s="76">
        <f t="shared" si="29"/>
        <v>1200</v>
      </c>
      <c r="G103" s="77">
        <f t="shared" si="23"/>
        <v>1.7079419299743808E-2</v>
      </c>
      <c r="H103" s="76">
        <f t="shared" si="34"/>
        <v>2040</v>
      </c>
      <c r="I103" s="88">
        <f t="shared" si="41"/>
        <v>840</v>
      </c>
      <c r="K103" s="58" t="s">
        <v>576</v>
      </c>
      <c r="L103" s="46">
        <v>4</v>
      </c>
      <c r="M103" s="46" t="s">
        <v>324</v>
      </c>
      <c r="N103" s="76">
        <f t="shared" si="35"/>
        <v>79060</v>
      </c>
      <c r="O103" s="76">
        <f t="shared" si="36"/>
        <v>1581.2</v>
      </c>
      <c r="P103" s="76">
        <f t="shared" si="30"/>
        <v>1300</v>
      </c>
      <c r="Q103" s="77">
        <f t="shared" si="24"/>
        <v>1.6443207690361752E-2</v>
      </c>
      <c r="R103" s="76">
        <f t="shared" si="37"/>
        <v>2340</v>
      </c>
      <c r="S103" s="88">
        <f t="shared" si="42"/>
        <v>1040</v>
      </c>
      <c r="T103" s="54"/>
      <c r="U103" s="58" t="s">
        <v>576</v>
      </c>
      <c r="V103" s="46">
        <v>4</v>
      </c>
      <c r="W103" s="46" t="s">
        <v>324</v>
      </c>
      <c r="X103" s="76">
        <f t="shared" si="38"/>
        <v>84160</v>
      </c>
      <c r="Y103" s="76">
        <f t="shared" si="39"/>
        <v>1683.2</v>
      </c>
      <c r="Z103" s="76">
        <f t="shared" si="31"/>
        <v>1400</v>
      </c>
      <c r="AA103" s="77">
        <f t="shared" si="25"/>
        <v>1.6634980988593156E-2</v>
      </c>
      <c r="AB103" s="76">
        <f t="shared" si="40"/>
        <v>2590</v>
      </c>
      <c r="AC103" s="88">
        <f t="shared" si="43"/>
        <v>1190</v>
      </c>
    </row>
    <row r="104" spans="1:29" s="55" customFormat="1" x14ac:dyDescent="0.4">
      <c r="A104" s="58" t="s">
        <v>576</v>
      </c>
      <c r="B104" s="46">
        <v>4</v>
      </c>
      <c r="C104" s="46" t="s">
        <v>325</v>
      </c>
      <c r="D104" s="76">
        <f t="shared" si="32"/>
        <v>71100</v>
      </c>
      <c r="E104" s="76">
        <f t="shared" si="33"/>
        <v>1422</v>
      </c>
      <c r="F104" s="76">
        <f t="shared" si="29"/>
        <v>1200</v>
      </c>
      <c r="G104" s="77">
        <f t="shared" si="23"/>
        <v>1.6877637130801686E-2</v>
      </c>
      <c r="H104" s="76">
        <f t="shared" si="34"/>
        <v>2040</v>
      </c>
      <c r="I104" s="88">
        <f t="shared" si="41"/>
        <v>840</v>
      </c>
      <c r="K104" s="58" t="s">
        <v>576</v>
      </c>
      <c r="L104" s="46">
        <v>4</v>
      </c>
      <c r="M104" s="46" t="s">
        <v>325</v>
      </c>
      <c r="N104" s="76">
        <f t="shared" si="35"/>
        <v>80100</v>
      </c>
      <c r="O104" s="76">
        <f t="shared" si="36"/>
        <v>1602</v>
      </c>
      <c r="P104" s="76">
        <f t="shared" si="30"/>
        <v>1300</v>
      </c>
      <c r="Q104" s="77">
        <f t="shared" si="24"/>
        <v>1.6229712858926344E-2</v>
      </c>
      <c r="R104" s="76">
        <f t="shared" si="37"/>
        <v>2340</v>
      </c>
      <c r="S104" s="88">
        <f t="shared" si="42"/>
        <v>1040</v>
      </c>
      <c r="T104" s="54"/>
      <c r="U104" s="58" t="s">
        <v>576</v>
      </c>
      <c r="V104" s="46">
        <v>4</v>
      </c>
      <c r="W104" s="46" t="s">
        <v>325</v>
      </c>
      <c r="X104" s="76">
        <f t="shared" si="38"/>
        <v>85350</v>
      </c>
      <c r="Y104" s="76">
        <f t="shared" si="39"/>
        <v>1707</v>
      </c>
      <c r="Z104" s="76">
        <f t="shared" si="31"/>
        <v>1400</v>
      </c>
      <c r="AA104" s="77">
        <f t="shared" si="25"/>
        <v>1.6403046280023433E-2</v>
      </c>
      <c r="AB104" s="76">
        <f t="shared" si="40"/>
        <v>2590</v>
      </c>
      <c r="AC104" s="88">
        <f t="shared" si="43"/>
        <v>1190</v>
      </c>
    </row>
    <row r="105" spans="1:29" s="55" customFormat="1" x14ac:dyDescent="0.4">
      <c r="A105" s="58" t="s">
        <v>576</v>
      </c>
      <c r="B105" s="46">
        <v>4</v>
      </c>
      <c r="C105" s="46" t="s">
        <v>326</v>
      </c>
      <c r="D105" s="76">
        <f t="shared" si="32"/>
        <v>71940</v>
      </c>
      <c r="E105" s="76">
        <f t="shared" si="33"/>
        <v>1438.8</v>
      </c>
      <c r="F105" s="76">
        <f t="shared" si="29"/>
        <v>1200</v>
      </c>
      <c r="G105" s="77">
        <f t="shared" si="23"/>
        <v>1.6680567139282735E-2</v>
      </c>
      <c r="H105" s="76">
        <f t="shared" si="34"/>
        <v>2040</v>
      </c>
      <c r="I105" s="88">
        <f t="shared" si="41"/>
        <v>840</v>
      </c>
      <c r="K105" s="58" t="s">
        <v>576</v>
      </c>
      <c r="L105" s="46">
        <v>4</v>
      </c>
      <c r="M105" s="46" t="s">
        <v>326</v>
      </c>
      <c r="N105" s="76">
        <f t="shared" si="35"/>
        <v>81140</v>
      </c>
      <c r="O105" s="76">
        <f t="shared" si="36"/>
        <v>1622.8</v>
      </c>
      <c r="P105" s="76">
        <f t="shared" si="30"/>
        <v>1300</v>
      </c>
      <c r="Q105" s="77">
        <f t="shared" si="24"/>
        <v>1.6021690904609316E-2</v>
      </c>
      <c r="R105" s="76">
        <f t="shared" si="37"/>
        <v>2340</v>
      </c>
      <c r="S105" s="88">
        <f t="shared" si="42"/>
        <v>1040</v>
      </c>
      <c r="T105" s="54"/>
      <c r="U105" s="58" t="s">
        <v>576</v>
      </c>
      <c r="V105" s="46">
        <v>4</v>
      </c>
      <c r="W105" s="46" t="s">
        <v>326</v>
      </c>
      <c r="X105" s="76">
        <f t="shared" si="38"/>
        <v>86540</v>
      </c>
      <c r="Y105" s="76">
        <f t="shared" si="39"/>
        <v>1730.8</v>
      </c>
      <c r="Z105" s="76">
        <f t="shared" si="31"/>
        <v>1400</v>
      </c>
      <c r="AA105" s="77">
        <f t="shared" si="25"/>
        <v>1.6177490177952392E-2</v>
      </c>
      <c r="AB105" s="76">
        <f t="shared" si="40"/>
        <v>2590</v>
      </c>
      <c r="AC105" s="88">
        <f t="shared" si="43"/>
        <v>1190</v>
      </c>
    </row>
    <row r="106" spans="1:29" s="55" customFormat="1" x14ac:dyDescent="0.4">
      <c r="A106" s="58" t="s">
        <v>576</v>
      </c>
      <c r="B106" s="46">
        <v>4</v>
      </c>
      <c r="C106" s="46" t="s">
        <v>327</v>
      </c>
      <c r="D106" s="76">
        <f t="shared" si="32"/>
        <v>72780</v>
      </c>
      <c r="E106" s="76">
        <f t="shared" si="33"/>
        <v>1455.6000000000001</v>
      </c>
      <c r="F106" s="76">
        <f t="shared" si="29"/>
        <v>1200</v>
      </c>
      <c r="G106" s="77">
        <f t="shared" si="23"/>
        <v>1.6488046166529265E-2</v>
      </c>
      <c r="H106" s="76">
        <f t="shared" si="34"/>
        <v>2040</v>
      </c>
      <c r="I106" s="88">
        <f t="shared" si="41"/>
        <v>840</v>
      </c>
      <c r="K106" s="58" t="s">
        <v>576</v>
      </c>
      <c r="L106" s="46">
        <v>4</v>
      </c>
      <c r="M106" s="46" t="s">
        <v>327</v>
      </c>
      <c r="N106" s="76">
        <f t="shared" si="35"/>
        <v>82180</v>
      </c>
      <c r="O106" s="76">
        <f t="shared" si="36"/>
        <v>1643.6000000000001</v>
      </c>
      <c r="P106" s="76">
        <f t="shared" si="30"/>
        <v>1300</v>
      </c>
      <c r="Q106" s="77">
        <f t="shared" si="24"/>
        <v>1.5818934047213434E-2</v>
      </c>
      <c r="R106" s="76">
        <f t="shared" si="37"/>
        <v>2340</v>
      </c>
      <c r="S106" s="88">
        <f t="shared" si="42"/>
        <v>1040</v>
      </c>
      <c r="T106" s="54"/>
      <c r="U106" s="58" t="s">
        <v>576</v>
      </c>
      <c r="V106" s="46">
        <v>4</v>
      </c>
      <c r="W106" s="46" t="s">
        <v>327</v>
      </c>
      <c r="X106" s="76">
        <f t="shared" si="38"/>
        <v>87730</v>
      </c>
      <c r="Y106" s="76">
        <f t="shared" si="39"/>
        <v>1754.6000000000001</v>
      </c>
      <c r="Z106" s="76">
        <f t="shared" si="31"/>
        <v>1400</v>
      </c>
      <c r="AA106" s="77">
        <f t="shared" si="25"/>
        <v>1.5958053117519664E-2</v>
      </c>
      <c r="AB106" s="76">
        <f t="shared" si="40"/>
        <v>2590</v>
      </c>
      <c r="AC106" s="88">
        <f t="shared" si="43"/>
        <v>1190</v>
      </c>
    </row>
    <row r="107" spans="1:29" s="55" customFormat="1" x14ac:dyDescent="0.4">
      <c r="A107" s="58" t="s">
        <v>576</v>
      </c>
      <c r="B107" s="46">
        <v>4</v>
      </c>
      <c r="C107" s="46" t="s">
        <v>328</v>
      </c>
      <c r="D107" s="76">
        <f t="shared" si="32"/>
        <v>73620</v>
      </c>
      <c r="E107" s="76">
        <f t="shared" si="33"/>
        <v>1472.4</v>
      </c>
      <c r="F107" s="76">
        <f t="shared" si="29"/>
        <v>1200</v>
      </c>
      <c r="G107" s="77">
        <f t="shared" si="23"/>
        <v>1.6299918500407497E-2</v>
      </c>
      <c r="H107" s="76">
        <f t="shared" si="34"/>
        <v>2040</v>
      </c>
      <c r="I107" s="88">
        <f t="shared" si="41"/>
        <v>840</v>
      </c>
      <c r="K107" s="58" t="s">
        <v>576</v>
      </c>
      <c r="L107" s="46">
        <v>4</v>
      </c>
      <c r="M107" s="46" t="s">
        <v>328</v>
      </c>
      <c r="N107" s="76">
        <f t="shared" si="35"/>
        <v>83220</v>
      </c>
      <c r="O107" s="76">
        <f t="shared" si="36"/>
        <v>1664.4</v>
      </c>
      <c r="P107" s="76">
        <f t="shared" si="30"/>
        <v>1300</v>
      </c>
      <c r="Q107" s="77">
        <f t="shared" si="24"/>
        <v>1.5621244893054553E-2</v>
      </c>
      <c r="R107" s="76">
        <f t="shared" si="37"/>
        <v>2340</v>
      </c>
      <c r="S107" s="88">
        <f t="shared" si="42"/>
        <v>1040</v>
      </c>
      <c r="T107" s="54"/>
      <c r="U107" s="58" t="s">
        <v>576</v>
      </c>
      <c r="V107" s="46">
        <v>4</v>
      </c>
      <c r="W107" s="46" t="s">
        <v>328</v>
      </c>
      <c r="X107" s="76">
        <f t="shared" si="38"/>
        <v>88920</v>
      </c>
      <c r="Y107" s="76">
        <f t="shared" si="39"/>
        <v>1778.4</v>
      </c>
      <c r="Z107" s="76">
        <f t="shared" si="31"/>
        <v>1400</v>
      </c>
      <c r="AA107" s="77">
        <f t="shared" si="25"/>
        <v>1.5744489428699954E-2</v>
      </c>
      <c r="AB107" s="76">
        <f t="shared" si="40"/>
        <v>2590</v>
      </c>
      <c r="AC107" s="88">
        <f t="shared" si="43"/>
        <v>1190</v>
      </c>
    </row>
    <row r="108" spans="1:29" s="55" customFormat="1" x14ac:dyDescent="0.4">
      <c r="A108" s="89" t="s">
        <v>576</v>
      </c>
      <c r="B108" s="78">
        <v>4</v>
      </c>
      <c r="C108" s="78" t="s">
        <v>329</v>
      </c>
      <c r="D108" s="79">
        <f t="shared" si="32"/>
        <v>74460</v>
      </c>
      <c r="E108" s="79">
        <f t="shared" si="33"/>
        <v>1489.2</v>
      </c>
      <c r="F108" s="79">
        <f t="shared" si="29"/>
        <v>1200</v>
      </c>
      <c r="G108" s="80">
        <f t="shared" si="23"/>
        <v>1.6116035455278E-2</v>
      </c>
      <c r="H108" s="79">
        <f t="shared" si="34"/>
        <v>2040</v>
      </c>
      <c r="I108" s="90">
        <f t="shared" si="41"/>
        <v>840</v>
      </c>
      <c r="K108" s="89" t="s">
        <v>576</v>
      </c>
      <c r="L108" s="78">
        <v>4</v>
      </c>
      <c r="M108" s="78" t="s">
        <v>329</v>
      </c>
      <c r="N108" s="79">
        <f t="shared" si="35"/>
        <v>84260</v>
      </c>
      <c r="O108" s="79">
        <f t="shared" si="36"/>
        <v>1685.2</v>
      </c>
      <c r="P108" s="79">
        <f t="shared" si="30"/>
        <v>1300</v>
      </c>
      <c r="Q108" s="80">
        <f t="shared" si="24"/>
        <v>1.5428435793971042E-2</v>
      </c>
      <c r="R108" s="79">
        <f t="shared" si="37"/>
        <v>2340</v>
      </c>
      <c r="S108" s="90">
        <f t="shared" si="42"/>
        <v>1040</v>
      </c>
      <c r="T108" s="54"/>
      <c r="U108" s="89" t="s">
        <v>576</v>
      </c>
      <c r="V108" s="78">
        <v>4</v>
      </c>
      <c r="W108" s="78" t="s">
        <v>329</v>
      </c>
      <c r="X108" s="79">
        <f t="shared" si="38"/>
        <v>90110</v>
      </c>
      <c r="Y108" s="79">
        <f t="shared" si="39"/>
        <v>1802.2</v>
      </c>
      <c r="Z108" s="79">
        <f t="shared" si="31"/>
        <v>1400</v>
      </c>
      <c r="AA108" s="80">
        <f t="shared" si="25"/>
        <v>1.5536566418821441E-2</v>
      </c>
      <c r="AB108" s="79">
        <f t="shared" si="40"/>
        <v>2590</v>
      </c>
      <c r="AC108" s="90">
        <f t="shared" si="43"/>
        <v>1190</v>
      </c>
    </row>
    <row r="109" spans="1:29" s="55" customFormat="1" x14ac:dyDescent="0.4">
      <c r="A109" s="58" t="s">
        <v>576</v>
      </c>
      <c r="B109" s="46">
        <v>5</v>
      </c>
      <c r="C109" s="46" t="s">
        <v>330</v>
      </c>
      <c r="D109" s="76">
        <f t="shared" si="32"/>
        <v>75300</v>
      </c>
      <c r="E109" s="76">
        <f t="shared" si="33"/>
        <v>1506</v>
      </c>
      <c r="F109" s="76">
        <f>ROUND(E109,-2)</f>
        <v>1500</v>
      </c>
      <c r="G109" s="77">
        <f t="shared" si="23"/>
        <v>1.9920318725099601E-2</v>
      </c>
      <c r="H109" s="76">
        <f t="shared" si="34"/>
        <v>2550</v>
      </c>
      <c r="I109" s="88">
        <f t="shared" si="41"/>
        <v>1050</v>
      </c>
      <c r="K109" s="58" t="s">
        <v>576</v>
      </c>
      <c r="L109" s="46">
        <v>5</v>
      </c>
      <c r="M109" s="46" t="s">
        <v>330</v>
      </c>
      <c r="N109" s="76">
        <f t="shared" si="35"/>
        <v>85300</v>
      </c>
      <c r="O109" s="76">
        <f t="shared" si="36"/>
        <v>1706</v>
      </c>
      <c r="P109" s="76">
        <f>ROUND(O109,-2)</f>
        <v>1700</v>
      </c>
      <c r="Q109" s="77">
        <f t="shared" si="24"/>
        <v>1.992966002344666E-2</v>
      </c>
      <c r="R109" s="76">
        <f t="shared" si="37"/>
        <v>3060</v>
      </c>
      <c r="S109" s="88">
        <f t="shared" si="42"/>
        <v>1360</v>
      </c>
      <c r="T109" s="54"/>
      <c r="U109" s="58" t="s">
        <v>576</v>
      </c>
      <c r="V109" s="46">
        <v>5</v>
      </c>
      <c r="W109" s="46" t="s">
        <v>330</v>
      </c>
      <c r="X109" s="76">
        <f t="shared" si="38"/>
        <v>91300</v>
      </c>
      <c r="Y109" s="76">
        <f t="shared" si="39"/>
        <v>1826</v>
      </c>
      <c r="Z109" s="76">
        <f>ROUND(Y109,-2)</f>
        <v>1800</v>
      </c>
      <c r="AA109" s="77">
        <f t="shared" si="25"/>
        <v>1.9715224534501644E-2</v>
      </c>
      <c r="AB109" s="76">
        <f t="shared" si="40"/>
        <v>3330</v>
      </c>
      <c r="AC109" s="88">
        <f t="shared" si="43"/>
        <v>1530</v>
      </c>
    </row>
    <row r="110" spans="1:29" s="55" customFormat="1" x14ac:dyDescent="0.4">
      <c r="A110" s="58" t="s">
        <v>576</v>
      </c>
      <c r="B110" s="46">
        <v>5</v>
      </c>
      <c r="C110" s="46" t="s">
        <v>331</v>
      </c>
      <c r="D110" s="76">
        <f t="shared" si="32"/>
        <v>76350</v>
      </c>
      <c r="E110" s="76">
        <f t="shared" si="33"/>
        <v>1527</v>
      </c>
      <c r="F110" s="76">
        <f>F109</f>
        <v>1500</v>
      </c>
      <c r="G110" s="77">
        <f t="shared" si="23"/>
        <v>1.9646365422396856E-2</v>
      </c>
      <c r="H110" s="76">
        <f t="shared" si="34"/>
        <v>2550</v>
      </c>
      <c r="I110" s="88">
        <f t="shared" si="41"/>
        <v>1050</v>
      </c>
      <c r="K110" s="58" t="s">
        <v>576</v>
      </c>
      <c r="L110" s="46">
        <v>5</v>
      </c>
      <c r="M110" s="46" t="s">
        <v>331</v>
      </c>
      <c r="N110" s="76">
        <f t="shared" si="35"/>
        <v>86660</v>
      </c>
      <c r="O110" s="76">
        <f t="shared" si="36"/>
        <v>1733.2</v>
      </c>
      <c r="P110" s="76">
        <f>P109</f>
        <v>1700</v>
      </c>
      <c r="Q110" s="77">
        <f t="shared" si="24"/>
        <v>1.9616893607200554E-2</v>
      </c>
      <c r="R110" s="76">
        <f t="shared" si="37"/>
        <v>3060</v>
      </c>
      <c r="S110" s="88">
        <f t="shared" si="42"/>
        <v>1360</v>
      </c>
      <c r="T110" s="54"/>
      <c r="U110" s="58" t="s">
        <v>576</v>
      </c>
      <c r="V110" s="46">
        <v>5</v>
      </c>
      <c r="W110" s="46" t="s">
        <v>331</v>
      </c>
      <c r="X110" s="76">
        <f t="shared" si="38"/>
        <v>92830</v>
      </c>
      <c r="Y110" s="76">
        <f t="shared" si="39"/>
        <v>1856.6000000000001</v>
      </c>
      <c r="Z110" s="76">
        <f>Z109</f>
        <v>1800</v>
      </c>
      <c r="AA110" s="77">
        <f t="shared" si="25"/>
        <v>1.9390283313583969E-2</v>
      </c>
      <c r="AB110" s="76">
        <f t="shared" si="40"/>
        <v>3330</v>
      </c>
      <c r="AC110" s="88">
        <f t="shared" si="43"/>
        <v>1530</v>
      </c>
    </row>
    <row r="111" spans="1:29" s="55" customFormat="1" x14ac:dyDescent="0.4">
      <c r="A111" s="58" t="s">
        <v>576</v>
      </c>
      <c r="B111" s="46">
        <v>5</v>
      </c>
      <c r="C111" s="46" t="s">
        <v>332</v>
      </c>
      <c r="D111" s="76">
        <f t="shared" si="32"/>
        <v>77400</v>
      </c>
      <c r="E111" s="76">
        <f t="shared" si="33"/>
        <v>1548</v>
      </c>
      <c r="F111" s="76">
        <f t="shared" ref="F111:F128" si="44">F110</f>
        <v>1500</v>
      </c>
      <c r="G111" s="77">
        <f t="shared" si="23"/>
        <v>1.937984496124031E-2</v>
      </c>
      <c r="H111" s="76">
        <f t="shared" si="34"/>
        <v>2550</v>
      </c>
      <c r="I111" s="88">
        <f t="shared" si="41"/>
        <v>1050</v>
      </c>
      <c r="K111" s="58" t="s">
        <v>576</v>
      </c>
      <c r="L111" s="46">
        <v>5</v>
      </c>
      <c r="M111" s="46" t="s">
        <v>332</v>
      </c>
      <c r="N111" s="76">
        <f t="shared" si="35"/>
        <v>88020</v>
      </c>
      <c r="O111" s="76">
        <f t="shared" si="36"/>
        <v>1760.4</v>
      </c>
      <c r="P111" s="76">
        <f t="shared" ref="P111:P128" si="45">P110</f>
        <v>1700</v>
      </c>
      <c r="Q111" s="77">
        <f t="shared" si="24"/>
        <v>1.9313792319927289E-2</v>
      </c>
      <c r="R111" s="76">
        <f t="shared" si="37"/>
        <v>3060</v>
      </c>
      <c r="S111" s="88">
        <f t="shared" si="42"/>
        <v>1360</v>
      </c>
      <c r="T111" s="54"/>
      <c r="U111" s="58" t="s">
        <v>576</v>
      </c>
      <c r="V111" s="46">
        <v>5</v>
      </c>
      <c r="W111" s="46" t="s">
        <v>332</v>
      </c>
      <c r="X111" s="76">
        <f t="shared" si="38"/>
        <v>94360</v>
      </c>
      <c r="Y111" s="76">
        <f t="shared" si="39"/>
        <v>1887.2</v>
      </c>
      <c r="Z111" s="76">
        <f t="shared" ref="Z111:Z128" si="46">Z110</f>
        <v>1800</v>
      </c>
      <c r="AA111" s="77">
        <f t="shared" si="25"/>
        <v>1.9075879610004239E-2</v>
      </c>
      <c r="AB111" s="76">
        <f t="shared" si="40"/>
        <v>3330</v>
      </c>
      <c r="AC111" s="88">
        <f t="shared" si="43"/>
        <v>1530</v>
      </c>
    </row>
    <row r="112" spans="1:29" s="55" customFormat="1" x14ac:dyDescent="0.4">
      <c r="A112" s="58" t="s">
        <v>576</v>
      </c>
      <c r="B112" s="46">
        <v>5</v>
      </c>
      <c r="C112" s="46" t="s">
        <v>333</v>
      </c>
      <c r="D112" s="76">
        <f t="shared" si="32"/>
        <v>78450</v>
      </c>
      <c r="E112" s="76">
        <f t="shared" si="33"/>
        <v>1569</v>
      </c>
      <c r="F112" s="76">
        <f t="shared" si="44"/>
        <v>1500</v>
      </c>
      <c r="G112" s="77">
        <f t="shared" si="23"/>
        <v>1.9120458891013385E-2</v>
      </c>
      <c r="H112" s="76">
        <f t="shared" si="34"/>
        <v>2550</v>
      </c>
      <c r="I112" s="88">
        <f t="shared" si="41"/>
        <v>1050</v>
      </c>
      <c r="K112" s="58" t="s">
        <v>576</v>
      </c>
      <c r="L112" s="46">
        <v>5</v>
      </c>
      <c r="M112" s="46" t="s">
        <v>333</v>
      </c>
      <c r="N112" s="76">
        <f t="shared" si="35"/>
        <v>89380</v>
      </c>
      <c r="O112" s="76">
        <f t="shared" si="36"/>
        <v>1787.6000000000001</v>
      </c>
      <c r="P112" s="76">
        <f t="shared" si="45"/>
        <v>1700</v>
      </c>
      <c r="Q112" s="77">
        <f t="shared" si="24"/>
        <v>1.9019914969791898E-2</v>
      </c>
      <c r="R112" s="76">
        <f t="shared" si="37"/>
        <v>3060</v>
      </c>
      <c r="S112" s="88">
        <f t="shared" si="42"/>
        <v>1360</v>
      </c>
      <c r="T112" s="54"/>
      <c r="U112" s="58" t="s">
        <v>576</v>
      </c>
      <c r="V112" s="46">
        <v>5</v>
      </c>
      <c r="W112" s="46" t="s">
        <v>333</v>
      </c>
      <c r="X112" s="76">
        <f t="shared" si="38"/>
        <v>95890</v>
      </c>
      <c r="Y112" s="76">
        <f t="shared" si="39"/>
        <v>1917.8</v>
      </c>
      <c r="Z112" s="76">
        <f t="shared" si="46"/>
        <v>1800</v>
      </c>
      <c r="AA112" s="77">
        <f t="shared" si="25"/>
        <v>1.8771509020752947E-2</v>
      </c>
      <c r="AB112" s="76">
        <f t="shared" si="40"/>
        <v>3330</v>
      </c>
      <c r="AC112" s="88">
        <f t="shared" si="43"/>
        <v>1530</v>
      </c>
    </row>
    <row r="113" spans="1:29" s="55" customFormat="1" x14ac:dyDescent="0.4">
      <c r="A113" s="58" t="s">
        <v>576</v>
      </c>
      <c r="B113" s="46">
        <v>5</v>
      </c>
      <c r="C113" s="46" t="s">
        <v>334</v>
      </c>
      <c r="D113" s="76">
        <f t="shared" si="32"/>
        <v>79500</v>
      </c>
      <c r="E113" s="76">
        <f t="shared" si="33"/>
        <v>1590</v>
      </c>
      <c r="F113" s="76">
        <f t="shared" si="44"/>
        <v>1500</v>
      </c>
      <c r="G113" s="77">
        <f t="shared" si="23"/>
        <v>1.8867924528301886E-2</v>
      </c>
      <c r="H113" s="76">
        <f t="shared" si="34"/>
        <v>2550</v>
      </c>
      <c r="I113" s="88">
        <f t="shared" si="41"/>
        <v>1050</v>
      </c>
      <c r="K113" s="58" t="s">
        <v>576</v>
      </c>
      <c r="L113" s="46">
        <v>5</v>
      </c>
      <c r="M113" s="46" t="s">
        <v>334</v>
      </c>
      <c r="N113" s="76">
        <f t="shared" si="35"/>
        <v>90740</v>
      </c>
      <c r="O113" s="76">
        <f t="shared" si="36"/>
        <v>1814.8</v>
      </c>
      <c r="P113" s="76">
        <f t="shared" si="45"/>
        <v>1700</v>
      </c>
      <c r="Q113" s="77">
        <f t="shared" si="24"/>
        <v>1.8734846815076041E-2</v>
      </c>
      <c r="R113" s="76">
        <f t="shared" si="37"/>
        <v>3060</v>
      </c>
      <c r="S113" s="88">
        <f t="shared" si="42"/>
        <v>1360</v>
      </c>
      <c r="T113" s="54"/>
      <c r="U113" s="58" t="s">
        <v>576</v>
      </c>
      <c r="V113" s="46">
        <v>5</v>
      </c>
      <c r="W113" s="46" t="s">
        <v>334</v>
      </c>
      <c r="X113" s="76">
        <f t="shared" si="38"/>
        <v>97420</v>
      </c>
      <c r="Y113" s="76">
        <f t="shared" si="39"/>
        <v>1948.4</v>
      </c>
      <c r="Z113" s="76">
        <f t="shared" si="46"/>
        <v>1800</v>
      </c>
      <c r="AA113" s="77">
        <f t="shared" si="25"/>
        <v>1.8476698829809075E-2</v>
      </c>
      <c r="AB113" s="76">
        <f t="shared" si="40"/>
        <v>3330</v>
      </c>
      <c r="AC113" s="88">
        <f t="shared" si="43"/>
        <v>1530</v>
      </c>
    </row>
    <row r="114" spans="1:29" s="55" customFormat="1" x14ac:dyDescent="0.4">
      <c r="A114" s="58" t="s">
        <v>576</v>
      </c>
      <c r="B114" s="46">
        <v>5</v>
      </c>
      <c r="C114" s="46" t="s">
        <v>335</v>
      </c>
      <c r="D114" s="76">
        <f t="shared" si="32"/>
        <v>80550</v>
      </c>
      <c r="E114" s="76">
        <f t="shared" si="33"/>
        <v>1611</v>
      </c>
      <c r="F114" s="76">
        <f t="shared" si="44"/>
        <v>1500</v>
      </c>
      <c r="G114" s="77">
        <f t="shared" si="23"/>
        <v>1.86219739292365E-2</v>
      </c>
      <c r="H114" s="76">
        <f t="shared" si="34"/>
        <v>2550</v>
      </c>
      <c r="I114" s="88">
        <f t="shared" si="41"/>
        <v>1050</v>
      </c>
      <c r="K114" s="58" t="s">
        <v>576</v>
      </c>
      <c r="L114" s="46">
        <v>5</v>
      </c>
      <c r="M114" s="46" t="s">
        <v>335</v>
      </c>
      <c r="N114" s="76">
        <f t="shared" si="35"/>
        <v>92100</v>
      </c>
      <c r="O114" s="76">
        <f t="shared" si="36"/>
        <v>1842</v>
      </c>
      <c r="P114" s="76">
        <f t="shared" si="45"/>
        <v>1700</v>
      </c>
      <c r="Q114" s="77">
        <f t="shared" si="24"/>
        <v>1.8458197611292075E-2</v>
      </c>
      <c r="R114" s="76">
        <f t="shared" si="37"/>
        <v>3060</v>
      </c>
      <c r="S114" s="88">
        <f t="shared" si="42"/>
        <v>1360</v>
      </c>
      <c r="T114" s="54"/>
      <c r="U114" s="58" t="s">
        <v>576</v>
      </c>
      <c r="V114" s="46">
        <v>5</v>
      </c>
      <c r="W114" s="46" t="s">
        <v>335</v>
      </c>
      <c r="X114" s="76">
        <f t="shared" si="38"/>
        <v>98950</v>
      </c>
      <c r="Y114" s="76">
        <f t="shared" si="39"/>
        <v>1979</v>
      </c>
      <c r="Z114" s="76">
        <f t="shared" si="46"/>
        <v>1800</v>
      </c>
      <c r="AA114" s="77">
        <f t="shared" si="25"/>
        <v>1.8191005558362811E-2</v>
      </c>
      <c r="AB114" s="76">
        <f t="shared" si="40"/>
        <v>3330</v>
      </c>
      <c r="AC114" s="88">
        <f t="shared" si="43"/>
        <v>1530</v>
      </c>
    </row>
    <row r="115" spans="1:29" s="55" customFormat="1" x14ac:dyDescent="0.4">
      <c r="A115" s="58" t="s">
        <v>576</v>
      </c>
      <c r="B115" s="46">
        <v>5</v>
      </c>
      <c r="C115" s="46" t="s">
        <v>336</v>
      </c>
      <c r="D115" s="76">
        <f t="shared" si="32"/>
        <v>81600</v>
      </c>
      <c r="E115" s="76">
        <f t="shared" si="33"/>
        <v>1632</v>
      </c>
      <c r="F115" s="76">
        <f t="shared" si="44"/>
        <v>1500</v>
      </c>
      <c r="G115" s="77">
        <f t="shared" si="23"/>
        <v>1.8382352941176471E-2</v>
      </c>
      <c r="H115" s="76">
        <f t="shared" si="34"/>
        <v>2550</v>
      </c>
      <c r="I115" s="88">
        <f t="shared" si="41"/>
        <v>1050</v>
      </c>
      <c r="K115" s="58" t="s">
        <v>576</v>
      </c>
      <c r="L115" s="46">
        <v>5</v>
      </c>
      <c r="M115" s="46" t="s">
        <v>336</v>
      </c>
      <c r="N115" s="76">
        <f t="shared" si="35"/>
        <v>93460</v>
      </c>
      <c r="O115" s="76">
        <f t="shared" si="36"/>
        <v>1869.2</v>
      </c>
      <c r="P115" s="76">
        <f t="shared" si="45"/>
        <v>1700</v>
      </c>
      <c r="Q115" s="77">
        <f t="shared" si="24"/>
        <v>1.8189599828803766E-2</v>
      </c>
      <c r="R115" s="76">
        <f t="shared" si="37"/>
        <v>3060</v>
      </c>
      <c r="S115" s="88">
        <f t="shared" si="42"/>
        <v>1360</v>
      </c>
      <c r="T115" s="54"/>
      <c r="U115" s="58" t="s">
        <v>576</v>
      </c>
      <c r="V115" s="46">
        <v>5</v>
      </c>
      <c r="W115" s="46" t="s">
        <v>336</v>
      </c>
      <c r="X115" s="76">
        <f t="shared" si="38"/>
        <v>100480</v>
      </c>
      <c r="Y115" s="76">
        <f t="shared" si="39"/>
        <v>2009.6000000000001</v>
      </c>
      <c r="Z115" s="76">
        <f t="shared" si="46"/>
        <v>1800</v>
      </c>
      <c r="AA115" s="77">
        <f t="shared" si="25"/>
        <v>1.7914012738853503E-2</v>
      </c>
      <c r="AB115" s="76">
        <f t="shared" si="40"/>
        <v>3330</v>
      </c>
      <c r="AC115" s="88">
        <f t="shared" si="43"/>
        <v>1530</v>
      </c>
    </row>
    <row r="116" spans="1:29" s="55" customFormat="1" x14ac:dyDescent="0.4">
      <c r="A116" s="58" t="s">
        <v>576</v>
      </c>
      <c r="B116" s="46">
        <v>5</v>
      </c>
      <c r="C116" s="46" t="s">
        <v>337</v>
      </c>
      <c r="D116" s="76">
        <f t="shared" si="32"/>
        <v>82650</v>
      </c>
      <c r="E116" s="76">
        <f t="shared" si="33"/>
        <v>1653</v>
      </c>
      <c r="F116" s="76">
        <f t="shared" si="44"/>
        <v>1500</v>
      </c>
      <c r="G116" s="77">
        <f t="shared" si="23"/>
        <v>1.8148820326678767E-2</v>
      </c>
      <c r="H116" s="76">
        <f t="shared" si="34"/>
        <v>2550</v>
      </c>
      <c r="I116" s="88">
        <f t="shared" si="41"/>
        <v>1050</v>
      </c>
      <c r="K116" s="58" t="s">
        <v>576</v>
      </c>
      <c r="L116" s="46">
        <v>5</v>
      </c>
      <c r="M116" s="46" t="s">
        <v>337</v>
      </c>
      <c r="N116" s="76">
        <f t="shared" si="35"/>
        <v>94820</v>
      </c>
      <c r="O116" s="76">
        <f t="shared" si="36"/>
        <v>1896.4</v>
      </c>
      <c r="P116" s="76">
        <f t="shared" si="45"/>
        <v>1700</v>
      </c>
      <c r="Q116" s="77">
        <f t="shared" si="24"/>
        <v>1.7928707023834634E-2</v>
      </c>
      <c r="R116" s="76">
        <f t="shared" si="37"/>
        <v>3060</v>
      </c>
      <c r="S116" s="88">
        <f t="shared" si="42"/>
        <v>1360</v>
      </c>
      <c r="T116" s="54"/>
      <c r="U116" s="58" t="s">
        <v>576</v>
      </c>
      <c r="V116" s="46">
        <v>5</v>
      </c>
      <c r="W116" s="46" t="s">
        <v>337</v>
      </c>
      <c r="X116" s="76">
        <f t="shared" si="38"/>
        <v>102010</v>
      </c>
      <c r="Y116" s="76">
        <f t="shared" si="39"/>
        <v>2040.2</v>
      </c>
      <c r="Z116" s="76">
        <f t="shared" si="46"/>
        <v>1800</v>
      </c>
      <c r="AA116" s="77">
        <f t="shared" si="25"/>
        <v>1.7645328889324578E-2</v>
      </c>
      <c r="AB116" s="76">
        <f t="shared" si="40"/>
        <v>3330</v>
      </c>
      <c r="AC116" s="88">
        <f t="shared" si="43"/>
        <v>1530</v>
      </c>
    </row>
    <row r="117" spans="1:29" s="55" customFormat="1" x14ac:dyDescent="0.4">
      <c r="A117" s="58" t="s">
        <v>576</v>
      </c>
      <c r="B117" s="46">
        <v>5</v>
      </c>
      <c r="C117" s="46" t="s">
        <v>338</v>
      </c>
      <c r="D117" s="76">
        <f t="shared" si="32"/>
        <v>83700</v>
      </c>
      <c r="E117" s="76">
        <f t="shared" si="33"/>
        <v>1674</v>
      </c>
      <c r="F117" s="76">
        <f t="shared" si="44"/>
        <v>1500</v>
      </c>
      <c r="G117" s="77">
        <f t="shared" si="23"/>
        <v>1.7921146953405017E-2</v>
      </c>
      <c r="H117" s="76">
        <f t="shared" si="34"/>
        <v>2550</v>
      </c>
      <c r="I117" s="88">
        <f t="shared" si="41"/>
        <v>1050</v>
      </c>
      <c r="K117" s="58" t="s">
        <v>576</v>
      </c>
      <c r="L117" s="46">
        <v>5</v>
      </c>
      <c r="M117" s="46" t="s">
        <v>338</v>
      </c>
      <c r="N117" s="76">
        <f t="shared" si="35"/>
        <v>96180</v>
      </c>
      <c r="O117" s="76">
        <f t="shared" si="36"/>
        <v>1923.6000000000001</v>
      </c>
      <c r="P117" s="76">
        <f t="shared" si="45"/>
        <v>1700</v>
      </c>
      <c r="Q117" s="77">
        <f t="shared" si="24"/>
        <v>1.7675192347681432E-2</v>
      </c>
      <c r="R117" s="76">
        <f t="shared" si="37"/>
        <v>3060</v>
      </c>
      <c r="S117" s="88">
        <f t="shared" si="42"/>
        <v>1360</v>
      </c>
      <c r="T117" s="54"/>
      <c r="U117" s="58" t="s">
        <v>576</v>
      </c>
      <c r="V117" s="46">
        <v>5</v>
      </c>
      <c r="W117" s="46" t="s">
        <v>338</v>
      </c>
      <c r="X117" s="76">
        <f t="shared" si="38"/>
        <v>103540</v>
      </c>
      <c r="Y117" s="76">
        <f t="shared" si="39"/>
        <v>2070.8000000000002</v>
      </c>
      <c r="Z117" s="76">
        <f t="shared" si="46"/>
        <v>1800</v>
      </c>
      <c r="AA117" s="77">
        <f t="shared" si="25"/>
        <v>1.7384585667374927E-2</v>
      </c>
      <c r="AB117" s="76">
        <f t="shared" si="40"/>
        <v>3330</v>
      </c>
      <c r="AC117" s="88">
        <f t="shared" si="43"/>
        <v>1530</v>
      </c>
    </row>
    <row r="118" spans="1:29" s="55" customFormat="1" x14ac:dyDescent="0.4">
      <c r="A118" s="58" t="s">
        <v>576</v>
      </c>
      <c r="B118" s="46">
        <v>5</v>
      </c>
      <c r="C118" s="46" t="s">
        <v>339</v>
      </c>
      <c r="D118" s="76">
        <f t="shared" si="32"/>
        <v>84750</v>
      </c>
      <c r="E118" s="76">
        <f t="shared" si="33"/>
        <v>1695</v>
      </c>
      <c r="F118" s="76">
        <f t="shared" si="44"/>
        <v>1500</v>
      </c>
      <c r="G118" s="77">
        <f t="shared" si="23"/>
        <v>1.7699115044247787E-2</v>
      </c>
      <c r="H118" s="76">
        <f t="shared" si="34"/>
        <v>2550</v>
      </c>
      <c r="I118" s="88">
        <f t="shared" si="41"/>
        <v>1050</v>
      </c>
      <c r="K118" s="58" t="s">
        <v>576</v>
      </c>
      <c r="L118" s="46">
        <v>5</v>
      </c>
      <c r="M118" s="46" t="s">
        <v>339</v>
      </c>
      <c r="N118" s="76">
        <f t="shared" si="35"/>
        <v>97540</v>
      </c>
      <c r="O118" s="76">
        <f t="shared" si="36"/>
        <v>1950.8</v>
      </c>
      <c r="P118" s="76">
        <f t="shared" si="45"/>
        <v>1700</v>
      </c>
      <c r="Q118" s="77">
        <f t="shared" si="24"/>
        <v>1.7428747180643838E-2</v>
      </c>
      <c r="R118" s="76">
        <f t="shared" si="37"/>
        <v>3060</v>
      </c>
      <c r="S118" s="88">
        <f t="shared" si="42"/>
        <v>1360</v>
      </c>
      <c r="T118" s="54"/>
      <c r="U118" s="58" t="s">
        <v>576</v>
      </c>
      <c r="V118" s="46">
        <v>5</v>
      </c>
      <c r="W118" s="46" t="s">
        <v>339</v>
      </c>
      <c r="X118" s="76">
        <f t="shared" si="38"/>
        <v>105070</v>
      </c>
      <c r="Y118" s="76">
        <f t="shared" si="39"/>
        <v>2101.4</v>
      </c>
      <c r="Z118" s="76">
        <f t="shared" si="46"/>
        <v>1800</v>
      </c>
      <c r="AA118" s="77">
        <f t="shared" si="25"/>
        <v>1.7131436185400209E-2</v>
      </c>
      <c r="AB118" s="76">
        <f t="shared" si="40"/>
        <v>3330</v>
      </c>
      <c r="AC118" s="88">
        <f t="shared" si="43"/>
        <v>1530</v>
      </c>
    </row>
    <row r="119" spans="1:29" s="55" customFormat="1" x14ac:dyDescent="0.4">
      <c r="A119" s="58" t="s">
        <v>576</v>
      </c>
      <c r="B119" s="46">
        <v>5</v>
      </c>
      <c r="C119" s="46" t="s">
        <v>340</v>
      </c>
      <c r="D119" s="76">
        <f t="shared" si="32"/>
        <v>85800</v>
      </c>
      <c r="E119" s="76">
        <f t="shared" si="33"/>
        <v>1716</v>
      </c>
      <c r="F119" s="76">
        <f t="shared" si="44"/>
        <v>1500</v>
      </c>
      <c r="G119" s="77">
        <f t="shared" si="23"/>
        <v>1.7482517482517484E-2</v>
      </c>
      <c r="H119" s="76">
        <f t="shared" si="34"/>
        <v>2550</v>
      </c>
      <c r="I119" s="88">
        <f t="shared" si="41"/>
        <v>1050</v>
      </c>
      <c r="K119" s="58" t="s">
        <v>576</v>
      </c>
      <c r="L119" s="46">
        <v>5</v>
      </c>
      <c r="M119" s="46" t="s">
        <v>340</v>
      </c>
      <c r="N119" s="76">
        <f t="shared" si="35"/>
        <v>98900</v>
      </c>
      <c r="O119" s="76">
        <f t="shared" si="36"/>
        <v>1978</v>
      </c>
      <c r="P119" s="76">
        <f t="shared" si="45"/>
        <v>1700</v>
      </c>
      <c r="Q119" s="77">
        <f t="shared" si="24"/>
        <v>1.7189079878665317E-2</v>
      </c>
      <c r="R119" s="76">
        <f t="shared" si="37"/>
        <v>3060</v>
      </c>
      <c r="S119" s="88">
        <f t="shared" si="42"/>
        <v>1360</v>
      </c>
      <c r="T119" s="54"/>
      <c r="U119" s="58" t="s">
        <v>576</v>
      </c>
      <c r="V119" s="46">
        <v>5</v>
      </c>
      <c r="W119" s="46" t="s">
        <v>340</v>
      </c>
      <c r="X119" s="76">
        <f t="shared" si="38"/>
        <v>106600</v>
      </c>
      <c r="Y119" s="76">
        <f t="shared" si="39"/>
        <v>2132</v>
      </c>
      <c r="Z119" s="76">
        <f t="shared" si="46"/>
        <v>1800</v>
      </c>
      <c r="AA119" s="77">
        <f t="shared" si="25"/>
        <v>1.6885553470919325E-2</v>
      </c>
      <c r="AB119" s="76">
        <f t="shared" si="40"/>
        <v>3330</v>
      </c>
      <c r="AC119" s="88">
        <f t="shared" si="43"/>
        <v>1530</v>
      </c>
    </row>
    <row r="120" spans="1:29" s="55" customFormat="1" x14ac:dyDescent="0.4">
      <c r="A120" s="58" t="s">
        <v>576</v>
      </c>
      <c r="B120" s="46">
        <v>5</v>
      </c>
      <c r="C120" s="46" t="s">
        <v>341</v>
      </c>
      <c r="D120" s="76">
        <f t="shared" si="32"/>
        <v>86850</v>
      </c>
      <c r="E120" s="76">
        <f t="shared" si="33"/>
        <v>1737</v>
      </c>
      <c r="F120" s="76">
        <f t="shared" si="44"/>
        <v>1500</v>
      </c>
      <c r="G120" s="77">
        <f t="shared" si="23"/>
        <v>1.7271157167530225E-2</v>
      </c>
      <c r="H120" s="76">
        <f t="shared" si="34"/>
        <v>2550</v>
      </c>
      <c r="I120" s="88">
        <f t="shared" si="41"/>
        <v>1050</v>
      </c>
      <c r="K120" s="58" t="s">
        <v>576</v>
      </c>
      <c r="L120" s="46">
        <v>5</v>
      </c>
      <c r="M120" s="46" t="s">
        <v>341</v>
      </c>
      <c r="N120" s="76">
        <f t="shared" si="35"/>
        <v>100260</v>
      </c>
      <c r="O120" s="76">
        <f t="shared" si="36"/>
        <v>2005.2</v>
      </c>
      <c r="P120" s="76">
        <f t="shared" si="45"/>
        <v>1700</v>
      </c>
      <c r="Q120" s="77">
        <f t="shared" si="24"/>
        <v>1.6955914621982846E-2</v>
      </c>
      <c r="R120" s="76">
        <f t="shared" si="37"/>
        <v>3060</v>
      </c>
      <c r="S120" s="88">
        <f t="shared" si="42"/>
        <v>1360</v>
      </c>
      <c r="T120" s="54"/>
      <c r="U120" s="58" t="s">
        <v>576</v>
      </c>
      <c r="V120" s="46">
        <v>5</v>
      </c>
      <c r="W120" s="46" t="s">
        <v>341</v>
      </c>
      <c r="X120" s="76">
        <f t="shared" si="38"/>
        <v>108130</v>
      </c>
      <c r="Y120" s="76">
        <f t="shared" si="39"/>
        <v>2162.6</v>
      </c>
      <c r="Z120" s="76">
        <f t="shared" si="46"/>
        <v>1800</v>
      </c>
      <c r="AA120" s="77">
        <f t="shared" si="25"/>
        <v>1.6646629057615832E-2</v>
      </c>
      <c r="AB120" s="76">
        <f t="shared" si="40"/>
        <v>3330</v>
      </c>
      <c r="AC120" s="88">
        <f t="shared" si="43"/>
        <v>1530</v>
      </c>
    </row>
    <row r="121" spans="1:29" s="55" customFormat="1" x14ac:dyDescent="0.4">
      <c r="A121" s="58" t="s">
        <v>576</v>
      </c>
      <c r="B121" s="46">
        <v>5</v>
      </c>
      <c r="C121" s="46" t="s">
        <v>342</v>
      </c>
      <c r="D121" s="76">
        <f t="shared" si="32"/>
        <v>87900</v>
      </c>
      <c r="E121" s="76">
        <f t="shared" si="33"/>
        <v>1758</v>
      </c>
      <c r="F121" s="76">
        <f t="shared" si="44"/>
        <v>1500</v>
      </c>
      <c r="G121" s="77">
        <f t="shared" si="23"/>
        <v>1.7064846416382253E-2</v>
      </c>
      <c r="H121" s="76">
        <f t="shared" si="34"/>
        <v>2550</v>
      </c>
      <c r="I121" s="88">
        <f t="shared" si="41"/>
        <v>1050</v>
      </c>
      <c r="K121" s="58" t="s">
        <v>576</v>
      </c>
      <c r="L121" s="46">
        <v>5</v>
      </c>
      <c r="M121" s="46" t="s">
        <v>342</v>
      </c>
      <c r="N121" s="76">
        <f t="shared" si="35"/>
        <v>101620</v>
      </c>
      <c r="O121" s="76">
        <f t="shared" si="36"/>
        <v>2032.4</v>
      </c>
      <c r="P121" s="76">
        <f t="shared" si="45"/>
        <v>1700</v>
      </c>
      <c r="Q121" s="77">
        <f t="shared" si="24"/>
        <v>1.6728990356229087E-2</v>
      </c>
      <c r="R121" s="76">
        <f t="shared" si="37"/>
        <v>3060</v>
      </c>
      <c r="S121" s="88">
        <f t="shared" si="42"/>
        <v>1360</v>
      </c>
      <c r="T121" s="54"/>
      <c r="U121" s="58" t="s">
        <v>576</v>
      </c>
      <c r="V121" s="46">
        <v>5</v>
      </c>
      <c r="W121" s="46" t="s">
        <v>342</v>
      </c>
      <c r="X121" s="76">
        <f t="shared" si="38"/>
        <v>109660</v>
      </c>
      <c r="Y121" s="76">
        <f t="shared" si="39"/>
        <v>2193.2000000000003</v>
      </c>
      <c r="Z121" s="76">
        <f t="shared" si="46"/>
        <v>1800</v>
      </c>
      <c r="AA121" s="77">
        <f t="shared" si="25"/>
        <v>1.6414371694327922E-2</v>
      </c>
      <c r="AB121" s="76">
        <f t="shared" si="40"/>
        <v>3330</v>
      </c>
      <c r="AC121" s="88">
        <f t="shared" si="43"/>
        <v>1530</v>
      </c>
    </row>
    <row r="122" spans="1:29" s="55" customFormat="1" x14ac:dyDescent="0.4">
      <c r="A122" s="58" t="s">
        <v>576</v>
      </c>
      <c r="B122" s="46">
        <v>5</v>
      </c>
      <c r="C122" s="46" t="s">
        <v>343</v>
      </c>
      <c r="D122" s="76">
        <f t="shared" si="32"/>
        <v>88950</v>
      </c>
      <c r="E122" s="76">
        <f t="shared" si="33"/>
        <v>1779</v>
      </c>
      <c r="F122" s="76">
        <f t="shared" si="44"/>
        <v>1500</v>
      </c>
      <c r="G122" s="77">
        <f t="shared" si="23"/>
        <v>1.6863406408094434E-2</v>
      </c>
      <c r="H122" s="76">
        <f t="shared" si="34"/>
        <v>2550</v>
      </c>
      <c r="I122" s="88">
        <f t="shared" si="41"/>
        <v>1050</v>
      </c>
      <c r="K122" s="58" t="s">
        <v>576</v>
      </c>
      <c r="L122" s="46">
        <v>5</v>
      </c>
      <c r="M122" s="46" t="s">
        <v>343</v>
      </c>
      <c r="N122" s="76">
        <f t="shared" si="35"/>
        <v>102980</v>
      </c>
      <c r="O122" s="76">
        <f t="shared" si="36"/>
        <v>2059.6</v>
      </c>
      <c r="P122" s="76">
        <f t="shared" si="45"/>
        <v>1700</v>
      </c>
      <c r="Q122" s="77">
        <f t="shared" si="24"/>
        <v>1.6508059817440281E-2</v>
      </c>
      <c r="R122" s="76">
        <f t="shared" si="37"/>
        <v>3060</v>
      </c>
      <c r="S122" s="88">
        <f t="shared" si="42"/>
        <v>1360</v>
      </c>
      <c r="T122" s="54"/>
      <c r="U122" s="58" t="s">
        <v>576</v>
      </c>
      <c r="V122" s="46">
        <v>5</v>
      </c>
      <c r="W122" s="46" t="s">
        <v>343</v>
      </c>
      <c r="X122" s="76">
        <f t="shared" si="38"/>
        <v>111190</v>
      </c>
      <c r="Y122" s="76">
        <f t="shared" si="39"/>
        <v>2223.8000000000002</v>
      </c>
      <c r="Z122" s="76">
        <f t="shared" si="46"/>
        <v>1800</v>
      </c>
      <c r="AA122" s="77">
        <f t="shared" si="25"/>
        <v>1.6188506160625955E-2</v>
      </c>
      <c r="AB122" s="76">
        <f t="shared" si="40"/>
        <v>3330</v>
      </c>
      <c r="AC122" s="88">
        <f t="shared" si="43"/>
        <v>1530</v>
      </c>
    </row>
    <row r="123" spans="1:29" s="55" customFormat="1" x14ac:dyDescent="0.4">
      <c r="A123" s="58" t="s">
        <v>576</v>
      </c>
      <c r="B123" s="46">
        <v>5</v>
      </c>
      <c r="C123" s="46" t="s">
        <v>344</v>
      </c>
      <c r="D123" s="76">
        <f t="shared" si="32"/>
        <v>90000</v>
      </c>
      <c r="E123" s="76">
        <f t="shared" si="33"/>
        <v>1800</v>
      </c>
      <c r="F123" s="76">
        <f t="shared" si="44"/>
        <v>1500</v>
      </c>
      <c r="G123" s="77">
        <f t="shared" si="23"/>
        <v>1.6666666666666666E-2</v>
      </c>
      <c r="H123" s="76">
        <f t="shared" si="34"/>
        <v>2550</v>
      </c>
      <c r="I123" s="88">
        <f t="shared" si="41"/>
        <v>1050</v>
      </c>
      <c r="K123" s="58" t="s">
        <v>576</v>
      </c>
      <c r="L123" s="46">
        <v>5</v>
      </c>
      <c r="M123" s="46" t="s">
        <v>344</v>
      </c>
      <c r="N123" s="76">
        <f t="shared" si="35"/>
        <v>104340</v>
      </c>
      <c r="O123" s="76">
        <f t="shared" si="36"/>
        <v>2086.8000000000002</v>
      </c>
      <c r="P123" s="76">
        <f t="shared" si="45"/>
        <v>1700</v>
      </c>
      <c r="Q123" s="77">
        <f t="shared" si="24"/>
        <v>1.6292888633314167E-2</v>
      </c>
      <c r="R123" s="76">
        <f t="shared" si="37"/>
        <v>3060</v>
      </c>
      <c r="S123" s="88">
        <f t="shared" si="42"/>
        <v>1360</v>
      </c>
      <c r="T123" s="54"/>
      <c r="U123" s="58" t="s">
        <v>576</v>
      </c>
      <c r="V123" s="46">
        <v>5</v>
      </c>
      <c r="W123" s="46" t="s">
        <v>344</v>
      </c>
      <c r="X123" s="76">
        <f t="shared" si="38"/>
        <v>112720</v>
      </c>
      <c r="Y123" s="76">
        <f t="shared" si="39"/>
        <v>2254.4</v>
      </c>
      <c r="Z123" s="76">
        <f t="shared" si="46"/>
        <v>1800</v>
      </c>
      <c r="AA123" s="77">
        <f t="shared" si="25"/>
        <v>1.596877217885025E-2</v>
      </c>
      <c r="AB123" s="76">
        <f t="shared" si="40"/>
        <v>3330</v>
      </c>
      <c r="AC123" s="88">
        <f t="shared" si="43"/>
        <v>1530</v>
      </c>
    </row>
    <row r="124" spans="1:29" s="55" customFormat="1" x14ac:dyDescent="0.4">
      <c r="A124" s="58" t="s">
        <v>576</v>
      </c>
      <c r="B124" s="46">
        <v>5</v>
      </c>
      <c r="C124" s="46" t="s">
        <v>345</v>
      </c>
      <c r="D124" s="76">
        <f t="shared" si="32"/>
        <v>91050</v>
      </c>
      <c r="E124" s="76">
        <f t="shared" si="33"/>
        <v>1821</v>
      </c>
      <c r="F124" s="76">
        <f t="shared" si="44"/>
        <v>1500</v>
      </c>
      <c r="G124" s="77">
        <f t="shared" si="23"/>
        <v>1.6474464579901153E-2</v>
      </c>
      <c r="H124" s="76">
        <f t="shared" si="34"/>
        <v>2550</v>
      </c>
      <c r="I124" s="88">
        <f t="shared" si="41"/>
        <v>1050</v>
      </c>
      <c r="K124" s="58" t="s">
        <v>576</v>
      </c>
      <c r="L124" s="46">
        <v>5</v>
      </c>
      <c r="M124" s="46" t="s">
        <v>345</v>
      </c>
      <c r="N124" s="76">
        <f t="shared" si="35"/>
        <v>105700</v>
      </c>
      <c r="O124" s="76">
        <f t="shared" si="36"/>
        <v>2114</v>
      </c>
      <c r="P124" s="76">
        <f t="shared" si="45"/>
        <v>1700</v>
      </c>
      <c r="Q124" s="77">
        <f t="shared" si="24"/>
        <v>1.6083254493850521E-2</v>
      </c>
      <c r="R124" s="76">
        <f t="shared" si="37"/>
        <v>3060</v>
      </c>
      <c r="S124" s="88">
        <f t="shared" si="42"/>
        <v>1360</v>
      </c>
      <c r="T124" s="54"/>
      <c r="U124" s="58" t="s">
        <v>576</v>
      </c>
      <c r="V124" s="46">
        <v>5</v>
      </c>
      <c r="W124" s="46" t="s">
        <v>345</v>
      </c>
      <c r="X124" s="76">
        <f t="shared" si="38"/>
        <v>114250</v>
      </c>
      <c r="Y124" s="76">
        <f t="shared" si="39"/>
        <v>2285</v>
      </c>
      <c r="Z124" s="76">
        <f t="shared" si="46"/>
        <v>1800</v>
      </c>
      <c r="AA124" s="77">
        <f t="shared" si="25"/>
        <v>1.575492341356674E-2</v>
      </c>
      <c r="AB124" s="76">
        <f t="shared" si="40"/>
        <v>3330</v>
      </c>
      <c r="AC124" s="88">
        <f t="shared" si="43"/>
        <v>1530</v>
      </c>
    </row>
    <row r="125" spans="1:29" s="55" customFormat="1" x14ac:dyDescent="0.4">
      <c r="A125" s="58" t="s">
        <v>576</v>
      </c>
      <c r="B125" s="46">
        <v>5</v>
      </c>
      <c r="C125" s="46" t="s">
        <v>346</v>
      </c>
      <c r="D125" s="76">
        <f t="shared" si="32"/>
        <v>92100</v>
      </c>
      <c r="E125" s="76">
        <f t="shared" si="33"/>
        <v>1842</v>
      </c>
      <c r="F125" s="76">
        <f t="shared" si="44"/>
        <v>1500</v>
      </c>
      <c r="G125" s="77">
        <f t="shared" si="23"/>
        <v>1.6286644951140065E-2</v>
      </c>
      <c r="H125" s="76">
        <f t="shared" si="34"/>
        <v>2550</v>
      </c>
      <c r="I125" s="88">
        <f t="shared" si="41"/>
        <v>1050</v>
      </c>
      <c r="K125" s="58" t="s">
        <v>576</v>
      </c>
      <c r="L125" s="46">
        <v>5</v>
      </c>
      <c r="M125" s="46" t="s">
        <v>346</v>
      </c>
      <c r="N125" s="76">
        <f t="shared" si="35"/>
        <v>107060</v>
      </c>
      <c r="O125" s="76">
        <f t="shared" si="36"/>
        <v>2141.1999999999998</v>
      </c>
      <c r="P125" s="76">
        <f t="shared" si="45"/>
        <v>1700</v>
      </c>
      <c r="Q125" s="77">
        <f t="shared" si="24"/>
        <v>1.5878946385204557E-2</v>
      </c>
      <c r="R125" s="76">
        <f t="shared" si="37"/>
        <v>3060</v>
      </c>
      <c r="S125" s="88">
        <f t="shared" si="42"/>
        <v>1360</v>
      </c>
      <c r="T125" s="54"/>
      <c r="U125" s="58" t="s">
        <v>576</v>
      </c>
      <c r="V125" s="46">
        <v>5</v>
      </c>
      <c r="W125" s="46" t="s">
        <v>346</v>
      </c>
      <c r="X125" s="76">
        <f t="shared" si="38"/>
        <v>115780</v>
      </c>
      <c r="Y125" s="76">
        <f t="shared" si="39"/>
        <v>2315.6</v>
      </c>
      <c r="Z125" s="76">
        <f t="shared" si="46"/>
        <v>1800</v>
      </c>
      <c r="AA125" s="77">
        <f t="shared" si="25"/>
        <v>1.554672655035412E-2</v>
      </c>
      <c r="AB125" s="76">
        <f t="shared" si="40"/>
        <v>3330</v>
      </c>
      <c r="AC125" s="88">
        <f t="shared" si="43"/>
        <v>1530</v>
      </c>
    </row>
    <row r="126" spans="1:29" s="55" customFormat="1" x14ac:dyDescent="0.4">
      <c r="A126" s="58" t="s">
        <v>576</v>
      </c>
      <c r="B126" s="46">
        <v>5</v>
      </c>
      <c r="C126" s="46" t="s">
        <v>347</v>
      </c>
      <c r="D126" s="76">
        <f t="shared" si="32"/>
        <v>93150</v>
      </c>
      <c r="E126" s="76">
        <f t="shared" si="33"/>
        <v>1863</v>
      </c>
      <c r="F126" s="76">
        <f t="shared" si="44"/>
        <v>1500</v>
      </c>
      <c r="G126" s="77">
        <f t="shared" si="23"/>
        <v>1.610305958132045E-2</v>
      </c>
      <c r="H126" s="76">
        <f t="shared" si="34"/>
        <v>2550</v>
      </c>
      <c r="I126" s="88">
        <f t="shared" si="41"/>
        <v>1050</v>
      </c>
      <c r="K126" s="58" t="s">
        <v>576</v>
      </c>
      <c r="L126" s="46">
        <v>5</v>
      </c>
      <c r="M126" s="46" t="s">
        <v>347</v>
      </c>
      <c r="N126" s="76">
        <f t="shared" si="35"/>
        <v>108420</v>
      </c>
      <c r="O126" s="76">
        <f t="shared" si="36"/>
        <v>2168.4</v>
      </c>
      <c r="P126" s="76">
        <f t="shared" si="45"/>
        <v>1700</v>
      </c>
      <c r="Q126" s="77">
        <f t="shared" si="24"/>
        <v>1.5679763881202732E-2</v>
      </c>
      <c r="R126" s="76">
        <f t="shared" si="37"/>
        <v>3060</v>
      </c>
      <c r="S126" s="88">
        <f t="shared" si="42"/>
        <v>1360</v>
      </c>
      <c r="T126" s="54"/>
      <c r="U126" s="58" t="s">
        <v>576</v>
      </c>
      <c r="V126" s="46">
        <v>5</v>
      </c>
      <c r="W126" s="46" t="s">
        <v>347</v>
      </c>
      <c r="X126" s="76">
        <f t="shared" si="38"/>
        <v>117310</v>
      </c>
      <c r="Y126" s="76">
        <f t="shared" si="39"/>
        <v>2346.2000000000003</v>
      </c>
      <c r="Z126" s="76">
        <f t="shared" si="46"/>
        <v>1800</v>
      </c>
      <c r="AA126" s="77">
        <f t="shared" si="25"/>
        <v>1.5343960446679737E-2</v>
      </c>
      <c r="AB126" s="76">
        <f t="shared" si="40"/>
        <v>3330</v>
      </c>
      <c r="AC126" s="88">
        <f t="shared" si="43"/>
        <v>1530</v>
      </c>
    </row>
    <row r="127" spans="1:29" s="55" customFormat="1" x14ac:dyDescent="0.4">
      <c r="A127" s="58" t="s">
        <v>576</v>
      </c>
      <c r="B127" s="46">
        <v>5</v>
      </c>
      <c r="C127" s="46" t="s">
        <v>348</v>
      </c>
      <c r="D127" s="76">
        <f t="shared" si="32"/>
        <v>94200</v>
      </c>
      <c r="E127" s="76">
        <f t="shared" si="33"/>
        <v>1884</v>
      </c>
      <c r="F127" s="76">
        <f t="shared" si="44"/>
        <v>1500</v>
      </c>
      <c r="G127" s="77">
        <f t="shared" si="23"/>
        <v>1.5923566878980892E-2</v>
      </c>
      <c r="H127" s="76">
        <f t="shared" si="34"/>
        <v>2550</v>
      </c>
      <c r="I127" s="88">
        <f t="shared" si="41"/>
        <v>1050</v>
      </c>
      <c r="K127" s="58" t="s">
        <v>576</v>
      </c>
      <c r="L127" s="46">
        <v>5</v>
      </c>
      <c r="M127" s="46" t="s">
        <v>348</v>
      </c>
      <c r="N127" s="76">
        <f t="shared" si="35"/>
        <v>109780</v>
      </c>
      <c r="O127" s="76">
        <f t="shared" si="36"/>
        <v>2195.6</v>
      </c>
      <c r="P127" s="76">
        <f t="shared" si="45"/>
        <v>1700</v>
      </c>
      <c r="Q127" s="77">
        <f t="shared" si="24"/>
        <v>1.5485516487520496E-2</v>
      </c>
      <c r="R127" s="76">
        <f t="shared" si="37"/>
        <v>3060</v>
      </c>
      <c r="S127" s="88">
        <f t="shared" si="42"/>
        <v>1360</v>
      </c>
      <c r="T127" s="54"/>
      <c r="U127" s="58" t="s">
        <v>576</v>
      </c>
      <c r="V127" s="46">
        <v>5</v>
      </c>
      <c r="W127" s="46" t="s">
        <v>348</v>
      </c>
      <c r="X127" s="76">
        <f t="shared" si="38"/>
        <v>118840</v>
      </c>
      <c r="Y127" s="76">
        <f t="shared" si="39"/>
        <v>2376.8000000000002</v>
      </c>
      <c r="Z127" s="76">
        <f t="shared" si="46"/>
        <v>1800</v>
      </c>
      <c r="AA127" s="77">
        <f t="shared" si="25"/>
        <v>1.5146415348367553E-2</v>
      </c>
      <c r="AB127" s="76">
        <f t="shared" si="40"/>
        <v>3330</v>
      </c>
      <c r="AC127" s="88">
        <f t="shared" si="43"/>
        <v>1530</v>
      </c>
    </row>
    <row r="128" spans="1:29" s="55" customFormat="1" x14ac:dyDescent="0.4">
      <c r="A128" s="89" t="s">
        <v>576</v>
      </c>
      <c r="B128" s="78">
        <v>5</v>
      </c>
      <c r="C128" s="78" t="s">
        <v>349</v>
      </c>
      <c r="D128" s="79">
        <f t="shared" si="32"/>
        <v>95250</v>
      </c>
      <c r="E128" s="79">
        <f t="shared" si="33"/>
        <v>1905</v>
      </c>
      <c r="F128" s="79">
        <f t="shared" si="44"/>
        <v>1500</v>
      </c>
      <c r="G128" s="80">
        <f t="shared" si="23"/>
        <v>1.5748031496062992E-2</v>
      </c>
      <c r="H128" s="79">
        <f t="shared" si="34"/>
        <v>2550</v>
      </c>
      <c r="I128" s="90">
        <f t="shared" si="41"/>
        <v>1050</v>
      </c>
      <c r="K128" s="89" t="s">
        <v>576</v>
      </c>
      <c r="L128" s="78">
        <v>5</v>
      </c>
      <c r="M128" s="78" t="s">
        <v>349</v>
      </c>
      <c r="N128" s="79">
        <f t="shared" si="35"/>
        <v>111140</v>
      </c>
      <c r="O128" s="79">
        <f t="shared" si="36"/>
        <v>2222.8000000000002</v>
      </c>
      <c r="P128" s="79">
        <f t="shared" si="45"/>
        <v>1700</v>
      </c>
      <c r="Q128" s="80">
        <f t="shared" si="24"/>
        <v>1.5296023034011157E-2</v>
      </c>
      <c r="R128" s="79">
        <f t="shared" si="37"/>
        <v>3060</v>
      </c>
      <c r="S128" s="90">
        <f t="shared" si="42"/>
        <v>1360</v>
      </c>
      <c r="T128" s="54"/>
      <c r="U128" s="89" t="s">
        <v>576</v>
      </c>
      <c r="V128" s="78">
        <v>5</v>
      </c>
      <c r="W128" s="78" t="s">
        <v>349</v>
      </c>
      <c r="X128" s="79">
        <f t="shared" si="38"/>
        <v>120370</v>
      </c>
      <c r="Y128" s="79">
        <f t="shared" si="39"/>
        <v>2407.4</v>
      </c>
      <c r="Z128" s="79">
        <f t="shared" si="46"/>
        <v>1800</v>
      </c>
      <c r="AA128" s="80">
        <f t="shared" si="25"/>
        <v>1.4953892165822049E-2</v>
      </c>
      <c r="AB128" s="79">
        <f t="shared" si="40"/>
        <v>3330</v>
      </c>
      <c r="AC128" s="90">
        <f t="shared" si="43"/>
        <v>1530</v>
      </c>
    </row>
    <row r="129" spans="1:29" s="55" customFormat="1" x14ac:dyDescent="0.4">
      <c r="A129" s="58" t="s">
        <v>577</v>
      </c>
      <c r="B129" s="46">
        <v>6</v>
      </c>
      <c r="C129" s="46" t="s">
        <v>350</v>
      </c>
      <c r="D129" s="76">
        <f t="shared" si="32"/>
        <v>96300</v>
      </c>
      <c r="E129" s="76">
        <f t="shared" si="33"/>
        <v>1926</v>
      </c>
      <c r="F129" s="76">
        <f>ROUND(E129,-2)</f>
        <v>1900</v>
      </c>
      <c r="G129" s="77">
        <f t="shared" si="23"/>
        <v>1.9730010384215992E-2</v>
      </c>
      <c r="H129" s="76">
        <f t="shared" si="34"/>
        <v>3230</v>
      </c>
      <c r="I129" s="88">
        <f t="shared" si="41"/>
        <v>1330</v>
      </c>
      <c r="K129" s="58" t="s">
        <v>577</v>
      </c>
      <c r="L129" s="46">
        <v>6</v>
      </c>
      <c r="M129" s="46" t="s">
        <v>350</v>
      </c>
      <c r="N129" s="76">
        <f t="shared" si="35"/>
        <v>112500</v>
      </c>
      <c r="O129" s="76">
        <f t="shared" si="36"/>
        <v>2250</v>
      </c>
      <c r="P129" s="76">
        <f>ROUND(O129,-2)</f>
        <v>2300</v>
      </c>
      <c r="Q129" s="77">
        <f t="shared" si="24"/>
        <v>2.0444444444444446E-2</v>
      </c>
      <c r="R129" s="76">
        <f t="shared" si="37"/>
        <v>4140</v>
      </c>
      <c r="S129" s="88">
        <f t="shared" si="42"/>
        <v>1840</v>
      </c>
      <c r="T129" s="54"/>
      <c r="U129" s="58" t="s">
        <v>577</v>
      </c>
      <c r="V129" s="46">
        <v>6</v>
      </c>
      <c r="W129" s="46" t="s">
        <v>350</v>
      </c>
      <c r="X129" s="76">
        <f t="shared" si="38"/>
        <v>121900</v>
      </c>
      <c r="Y129" s="76">
        <f t="shared" si="39"/>
        <v>2438</v>
      </c>
      <c r="Z129" s="76">
        <f>ROUND(Y129,-2)</f>
        <v>2400</v>
      </c>
      <c r="AA129" s="77">
        <f t="shared" si="25"/>
        <v>1.9688269073010665E-2</v>
      </c>
      <c r="AB129" s="76">
        <f t="shared" si="40"/>
        <v>4440</v>
      </c>
      <c r="AC129" s="88">
        <f t="shared" si="43"/>
        <v>2040</v>
      </c>
    </row>
    <row r="130" spans="1:29" s="55" customFormat="1" x14ac:dyDescent="0.4">
      <c r="A130" s="58" t="s">
        <v>577</v>
      </c>
      <c r="B130" s="46">
        <v>6</v>
      </c>
      <c r="C130" s="46" t="s">
        <v>351</v>
      </c>
      <c r="D130" s="76">
        <f t="shared" si="32"/>
        <v>97630</v>
      </c>
      <c r="E130" s="76">
        <f t="shared" si="33"/>
        <v>1952.6000000000001</v>
      </c>
      <c r="F130" s="76">
        <f>F129</f>
        <v>1900</v>
      </c>
      <c r="G130" s="77">
        <f t="shared" si="23"/>
        <v>1.9461231178940899E-2</v>
      </c>
      <c r="H130" s="76">
        <f t="shared" si="34"/>
        <v>3230</v>
      </c>
      <c r="I130" s="88">
        <f t="shared" si="41"/>
        <v>1330</v>
      </c>
      <c r="K130" s="58" t="s">
        <v>577</v>
      </c>
      <c r="L130" s="46">
        <v>6</v>
      </c>
      <c r="M130" s="46" t="s">
        <v>351</v>
      </c>
      <c r="N130" s="76">
        <f t="shared" si="35"/>
        <v>114340</v>
      </c>
      <c r="O130" s="76">
        <f t="shared" si="36"/>
        <v>2286.8000000000002</v>
      </c>
      <c r="P130" s="76">
        <f>P129</f>
        <v>2300</v>
      </c>
      <c r="Q130" s="77">
        <f t="shared" si="24"/>
        <v>2.0115445163547314E-2</v>
      </c>
      <c r="R130" s="76">
        <f t="shared" si="37"/>
        <v>4140</v>
      </c>
      <c r="S130" s="88">
        <f t="shared" si="42"/>
        <v>1840</v>
      </c>
      <c r="T130" s="54"/>
      <c r="U130" s="58" t="s">
        <v>577</v>
      </c>
      <c r="V130" s="46">
        <v>6</v>
      </c>
      <c r="W130" s="46" t="s">
        <v>351</v>
      </c>
      <c r="X130" s="76">
        <f t="shared" si="38"/>
        <v>123940</v>
      </c>
      <c r="Y130" s="76">
        <f t="shared" si="39"/>
        <v>2478.8000000000002</v>
      </c>
      <c r="Z130" s="76">
        <f>Z129</f>
        <v>2400</v>
      </c>
      <c r="AA130" s="77">
        <f t="shared" si="25"/>
        <v>1.9364208487978055E-2</v>
      </c>
      <c r="AB130" s="76">
        <f t="shared" si="40"/>
        <v>4440</v>
      </c>
      <c r="AC130" s="88">
        <f t="shared" si="43"/>
        <v>2040</v>
      </c>
    </row>
    <row r="131" spans="1:29" s="55" customFormat="1" x14ac:dyDescent="0.4">
      <c r="A131" s="58" t="s">
        <v>577</v>
      </c>
      <c r="B131" s="46">
        <v>6</v>
      </c>
      <c r="C131" s="46" t="s">
        <v>352</v>
      </c>
      <c r="D131" s="76">
        <f t="shared" si="32"/>
        <v>98960</v>
      </c>
      <c r="E131" s="76">
        <f t="shared" si="33"/>
        <v>1979.2</v>
      </c>
      <c r="F131" s="76">
        <f t="shared" ref="F131:F148" si="47">F130</f>
        <v>1900</v>
      </c>
      <c r="G131" s="77">
        <f t="shared" si="23"/>
        <v>1.919967663702506E-2</v>
      </c>
      <c r="H131" s="76">
        <f t="shared" si="34"/>
        <v>3230</v>
      </c>
      <c r="I131" s="88">
        <f t="shared" si="41"/>
        <v>1330</v>
      </c>
      <c r="K131" s="58" t="s">
        <v>577</v>
      </c>
      <c r="L131" s="46">
        <v>6</v>
      </c>
      <c r="M131" s="46" t="s">
        <v>352</v>
      </c>
      <c r="N131" s="76">
        <f t="shared" si="35"/>
        <v>116180</v>
      </c>
      <c r="O131" s="76">
        <f t="shared" si="36"/>
        <v>2323.6</v>
      </c>
      <c r="P131" s="76">
        <f t="shared" ref="P131:P148" si="48">P130</f>
        <v>2300</v>
      </c>
      <c r="Q131" s="77">
        <f t="shared" si="24"/>
        <v>1.9796866930624893E-2</v>
      </c>
      <c r="R131" s="76">
        <f t="shared" si="37"/>
        <v>4140</v>
      </c>
      <c r="S131" s="88">
        <f t="shared" si="42"/>
        <v>1840</v>
      </c>
      <c r="T131" s="54"/>
      <c r="U131" s="58" t="s">
        <v>577</v>
      </c>
      <c r="V131" s="46">
        <v>6</v>
      </c>
      <c r="W131" s="46" t="s">
        <v>352</v>
      </c>
      <c r="X131" s="76">
        <f t="shared" si="38"/>
        <v>125980</v>
      </c>
      <c r="Y131" s="76">
        <f t="shared" si="39"/>
        <v>2519.6</v>
      </c>
      <c r="Z131" s="76">
        <f t="shared" ref="Z131:Z148" si="49">Z130</f>
        <v>2400</v>
      </c>
      <c r="AA131" s="77">
        <f t="shared" si="25"/>
        <v>1.9050642959199872E-2</v>
      </c>
      <c r="AB131" s="76">
        <f t="shared" si="40"/>
        <v>4440</v>
      </c>
      <c r="AC131" s="88">
        <f t="shared" si="43"/>
        <v>2040</v>
      </c>
    </row>
    <row r="132" spans="1:29" s="55" customFormat="1" x14ac:dyDescent="0.4">
      <c r="A132" s="58" t="s">
        <v>577</v>
      </c>
      <c r="B132" s="46">
        <v>6</v>
      </c>
      <c r="C132" s="46" t="s">
        <v>353</v>
      </c>
      <c r="D132" s="76">
        <f t="shared" si="32"/>
        <v>100290</v>
      </c>
      <c r="E132" s="76">
        <f t="shared" si="33"/>
        <v>2005.8</v>
      </c>
      <c r="F132" s="76">
        <f t="shared" si="47"/>
        <v>1900</v>
      </c>
      <c r="G132" s="77">
        <f t="shared" si="23"/>
        <v>1.8945059327948949E-2</v>
      </c>
      <c r="H132" s="76">
        <f t="shared" si="34"/>
        <v>3230</v>
      </c>
      <c r="I132" s="88">
        <f t="shared" si="41"/>
        <v>1330</v>
      </c>
      <c r="K132" s="58" t="s">
        <v>577</v>
      </c>
      <c r="L132" s="46">
        <v>6</v>
      </c>
      <c r="M132" s="46" t="s">
        <v>353</v>
      </c>
      <c r="N132" s="76">
        <f t="shared" si="35"/>
        <v>118020</v>
      </c>
      <c r="O132" s="76">
        <f t="shared" si="36"/>
        <v>2360.4</v>
      </c>
      <c r="P132" s="76">
        <f t="shared" si="48"/>
        <v>2300</v>
      </c>
      <c r="Q132" s="77">
        <f t="shared" si="24"/>
        <v>1.9488222335197425E-2</v>
      </c>
      <c r="R132" s="76">
        <f t="shared" si="37"/>
        <v>4140</v>
      </c>
      <c r="S132" s="88">
        <f t="shared" si="42"/>
        <v>1840</v>
      </c>
      <c r="T132" s="54"/>
      <c r="U132" s="58" t="s">
        <v>577</v>
      </c>
      <c r="V132" s="46">
        <v>6</v>
      </c>
      <c r="W132" s="46" t="s">
        <v>353</v>
      </c>
      <c r="X132" s="76">
        <f t="shared" si="38"/>
        <v>128020</v>
      </c>
      <c r="Y132" s="76">
        <f t="shared" si="39"/>
        <v>2560.4</v>
      </c>
      <c r="Z132" s="76">
        <f t="shared" si="49"/>
        <v>2400</v>
      </c>
      <c r="AA132" s="77">
        <f t="shared" si="25"/>
        <v>1.8747070770192158E-2</v>
      </c>
      <c r="AB132" s="76">
        <f t="shared" si="40"/>
        <v>4440</v>
      </c>
      <c r="AC132" s="88">
        <f t="shared" si="43"/>
        <v>2040</v>
      </c>
    </row>
    <row r="133" spans="1:29" s="55" customFormat="1" x14ac:dyDescent="0.4">
      <c r="A133" s="58" t="s">
        <v>577</v>
      </c>
      <c r="B133" s="46">
        <v>6</v>
      </c>
      <c r="C133" s="46" t="s">
        <v>354</v>
      </c>
      <c r="D133" s="76">
        <f t="shared" si="32"/>
        <v>101620</v>
      </c>
      <c r="E133" s="76">
        <f t="shared" si="33"/>
        <v>2032.4</v>
      </c>
      <c r="F133" s="76">
        <f t="shared" si="47"/>
        <v>1900</v>
      </c>
      <c r="G133" s="77">
        <f t="shared" si="23"/>
        <v>1.8697106868726627E-2</v>
      </c>
      <c r="H133" s="76">
        <f t="shared" si="34"/>
        <v>3230</v>
      </c>
      <c r="I133" s="88">
        <f t="shared" si="41"/>
        <v>1330</v>
      </c>
      <c r="K133" s="58" t="s">
        <v>577</v>
      </c>
      <c r="L133" s="46">
        <v>6</v>
      </c>
      <c r="M133" s="46" t="s">
        <v>354</v>
      </c>
      <c r="N133" s="76">
        <f t="shared" si="35"/>
        <v>119860</v>
      </c>
      <c r="O133" s="76">
        <f t="shared" si="36"/>
        <v>2397.2000000000003</v>
      </c>
      <c r="P133" s="76">
        <f t="shared" si="48"/>
        <v>2300</v>
      </c>
      <c r="Q133" s="77">
        <f t="shared" si="24"/>
        <v>1.9189053896212248E-2</v>
      </c>
      <c r="R133" s="76">
        <f t="shared" si="37"/>
        <v>4140</v>
      </c>
      <c r="S133" s="88">
        <f t="shared" si="42"/>
        <v>1840</v>
      </c>
      <c r="T133" s="54"/>
      <c r="U133" s="58" t="s">
        <v>577</v>
      </c>
      <c r="V133" s="46">
        <v>6</v>
      </c>
      <c r="W133" s="46" t="s">
        <v>354</v>
      </c>
      <c r="X133" s="76">
        <f t="shared" si="38"/>
        <v>130060</v>
      </c>
      <c r="Y133" s="76">
        <f t="shared" si="39"/>
        <v>2601.2000000000003</v>
      </c>
      <c r="Z133" s="76">
        <f t="shared" si="49"/>
        <v>2400</v>
      </c>
      <c r="AA133" s="77">
        <f t="shared" si="25"/>
        <v>1.8453021682300477E-2</v>
      </c>
      <c r="AB133" s="76">
        <f t="shared" si="40"/>
        <v>4440</v>
      </c>
      <c r="AC133" s="88">
        <f t="shared" si="43"/>
        <v>2040</v>
      </c>
    </row>
    <row r="134" spans="1:29" s="55" customFormat="1" x14ac:dyDescent="0.4">
      <c r="A134" s="58" t="s">
        <v>577</v>
      </c>
      <c r="B134" s="46">
        <v>6</v>
      </c>
      <c r="C134" s="46" t="s">
        <v>355</v>
      </c>
      <c r="D134" s="76">
        <f t="shared" si="32"/>
        <v>102950</v>
      </c>
      <c r="E134" s="76">
        <f t="shared" si="33"/>
        <v>2059</v>
      </c>
      <c r="F134" s="76">
        <f t="shared" si="47"/>
        <v>1900</v>
      </c>
      <c r="G134" s="77">
        <f t="shared" ref="G134:G197" si="50">F134/D134</f>
        <v>1.8455560951918408E-2</v>
      </c>
      <c r="H134" s="76">
        <f t="shared" si="34"/>
        <v>3230</v>
      </c>
      <c r="I134" s="88">
        <f t="shared" si="41"/>
        <v>1330</v>
      </c>
      <c r="K134" s="58" t="s">
        <v>577</v>
      </c>
      <c r="L134" s="46">
        <v>6</v>
      </c>
      <c r="M134" s="46" t="s">
        <v>355</v>
      </c>
      <c r="N134" s="76">
        <f t="shared" si="35"/>
        <v>121700</v>
      </c>
      <c r="O134" s="76">
        <f t="shared" si="36"/>
        <v>2434</v>
      </c>
      <c r="P134" s="76">
        <f t="shared" si="48"/>
        <v>2300</v>
      </c>
      <c r="Q134" s="77">
        <f t="shared" ref="Q134:Q197" si="51">P134/N134</f>
        <v>1.8898931799506986E-2</v>
      </c>
      <c r="R134" s="76">
        <f t="shared" si="37"/>
        <v>4140</v>
      </c>
      <c r="S134" s="88">
        <f t="shared" si="42"/>
        <v>1840</v>
      </c>
      <c r="T134" s="54"/>
      <c r="U134" s="58" t="s">
        <v>577</v>
      </c>
      <c r="V134" s="46">
        <v>6</v>
      </c>
      <c r="W134" s="46" t="s">
        <v>355</v>
      </c>
      <c r="X134" s="76">
        <f t="shared" si="38"/>
        <v>132100</v>
      </c>
      <c r="Y134" s="76">
        <f t="shared" si="39"/>
        <v>2642</v>
      </c>
      <c r="Z134" s="76">
        <f t="shared" si="49"/>
        <v>2400</v>
      </c>
      <c r="AA134" s="77">
        <f t="shared" ref="AA134:AA197" si="52">Z134/X134</f>
        <v>1.8168054504163512E-2</v>
      </c>
      <c r="AB134" s="76">
        <f t="shared" si="40"/>
        <v>4440</v>
      </c>
      <c r="AC134" s="88">
        <f t="shared" si="43"/>
        <v>2040</v>
      </c>
    </row>
    <row r="135" spans="1:29" s="55" customFormat="1" x14ac:dyDescent="0.4">
      <c r="A135" s="58" t="s">
        <v>577</v>
      </c>
      <c r="B135" s="46">
        <v>6</v>
      </c>
      <c r="C135" s="46" t="s">
        <v>356</v>
      </c>
      <c r="D135" s="76">
        <f t="shared" si="32"/>
        <v>104280</v>
      </c>
      <c r="E135" s="76">
        <f t="shared" si="33"/>
        <v>2085.6</v>
      </c>
      <c r="F135" s="76">
        <f t="shared" si="47"/>
        <v>1900</v>
      </c>
      <c r="G135" s="77">
        <f t="shared" si="50"/>
        <v>1.8220176448024549E-2</v>
      </c>
      <c r="H135" s="76">
        <f t="shared" si="34"/>
        <v>3230</v>
      </c>
      <c r="I135" s="88">
        <f t="shared" si="41"/>
        <v>1330</v>
      </c>
      <c r="K135" s="58" t="s">
        <v>577</v>
      </c>
      <c r="L135" s="46">
        <v>6</v>
      </c>
      <c r="M135" s="46" t="s">
        <v>356</v>
      </c>
      <c r="N135" s="76">
        <f t="shared" si="35"/>
        <v>123540</v>
      </c>
      <c r="O135" s="76">
        <f t="shared" si="36"/>
        <v>2470.8000000000002</v>
      </c>
      <c r="P135" s="76">
        <f t="shared" si="48"/>
        <v>2300</v>
      </c>
      <c r="Q135" s="77">
        <f t="shared" si="51"/>
        <v>1.8617451837461552E-2</v>
      </c>
      <c r="R135" s="76">
        <f t="shared" si="37"/>
        <v>4140</v>
      </c>
      <c r="S135" s="88">
        <f t="shared" si="42"/>
        <v>1840</v>
      </c>
      <c r="T135" s="54"/>
      <c r="U135" s="58" t="s">
        <v>577</v>
      </c>
      <c r="V135" s="46">
        <v>6</v>
      </c>
      <c r="W135" s="46" t="s">
        <v>356</v>
      </c>
      <c r="X135" s="76">
        <f t="shared" si="38"/>
        <v>134140</v>
      </c>
      <c r="Y135" s="76">
        <f t="shared" si="39"/>
        <v>2682.8</v>
      </c>
      <c r="Z135" s="76">
        <f t="shared" si="49"/>
        <v>2400</v>
      </c>
      <c r="AA135" s="77">
        <f t="shared" si="52"/>
        <v>1.7891754882958102E-2</v>
      </c>
      <c r="AB135" s="76">
        <f t="shared" si="40"/>
        <v>4440</v>
      </c>
      <c r="AC135" s="88">
        <f t="shared" si="43"/>
        <v>2040</v>
      </c>
    </row>
    <row r="136" spans="1:29" s="55" customFormat="1" x14ac:dyDescent="0.4">
      <c r="A136" s="58" t="s">
        <v>577</v>
      </c>
      <c r="B136" s="46">
        <v>6</v>
      </c>
      <c r="C136" s="46" t="s">
        <v>357</v>
      </c>
      <c r="D136" s="76">
        <f t="shared" si="32"/>
        <v>105610</v>
      </c>
      <c r="E136" s="76">
        <f t="shared" si="33"/>
        <v>2112.1999999999998</v>
      </c>
      <c r="F136" s="76">
        <f t="shared" si="47"/>
        <v>1900</v>
      </c>
      <c r="G136" s="77">
        <f t="shared" si="50"/>
        <v>1.799072057570306E-2</v>
      </c>
      <c r="H136" s="76">
        <f t="shared" si="34"/>
        <v>3230</v>
      </c>
      <c r="I136" s="88">
        <f t="shared" si="41"/>
        <v>1330</v>
      </c>
      <c r="K136" s="58" t="s">
        <v>577</v>
      </c>
      <c r="L136" s="46">
        <v>6</v>
      </c>
      <c r="M136" s="46" t="s">
        <v>357</v>
      </c>
      <c r="N136" s="76">
        <f t="shared" si="35"/>
        <v>125380</v>
      </c>
      <c r="O136" s="76">
        <f t="shared" si="36"/>
        <v>2507.6</v>
      </c>
      <c r="P136" s="76">
        <f t="shared" si="48"/>
        <v>2300</v>
      </c>
      <c r="Q136" s="77">
        <f t="shared" si="51"/>
        <v>1.8344233530068591E-2</v>
      </c>
      <c r="R136" s="76">
        <f t="shared" si="37"/>
        <v>4140</v>
      </c>
      <c r="S136" s="88">
        <f t="shared" si="42"/>
        <v>1840</v>
      </c>
      <c r="T136" s="54"/>
      <c r="U136" s="58" t="s">
        <v>577</v>
      </c>
      <c r="V136" s="46">
        <v>6</v>
      </c>
      <c r="W136" s="46" t="s">
        <v>357</v>
      </c>
      <c r="X136" s="76">
        <f t="shared" si="38"/>
        <v>136180</v>
      </c>
      <c r="Y136" s="76">
        <f t="shared" si="39"/>
        <v>2723.6</v>
      </c>
      <c r="Z136" s="76">
        <f t="shared" si="49"/>
        <v>2400</v>
      </c>
      <c r="AA136" s="77">
        <f t="shared" si="52"/>
        <v>1.7623733294169483E-2</v>
      </c>
      <c r="AB136" s="76">
        <f t="shared" si="40"/>
        <v>4440</v>
      </c>
      <c r="AC136" s="88">
        <f t="shared" si="43"/>
        <v>2040</v>
      </c>
    </row>
    <row r="137" spans="1:29" s="55" customFormat="1" x14ac:dyDescent="0.4">
      <c r="A137" s="58" t="s">
        <v>577</v>
      </c>
      <c r="B137" s="46">
        <v>6</v>
      </c>
      <c r="C137" s="46" t="s">
        <v>358</v>
      </c>
      <c r="D137" s="76">
        <f t="shared" si="32"/>
        <v>106940</v>
      </c>
      <c r="E137" s="76">
        <f t="shared" si="33"/>
        <v>2138.8000000000002</v>
      </c>
      <c r="F137" s="76">
        <f t="shared" si="47"/>
        <v>1900</v>
      </c>
      <c r="G137" s="77">
        <f t="shared" si="50"/>
        <v>1.7766972133906864E-2</v>
      </c>
      <c r="H137" s="76">
        <f t="shared" si="34"/>
        <v>3230</v>
      </c>
      <c r="I137" s="88">
        <f t="shared" si="41"/>
        <v>1330</v>
      </c>
      <c r="K137" s="58" t="s">
        <v>577</v>
      </c>
      <c r="L137" s="46">
        <v>6</v>
      </c>
      <c r="M137" s="46" t="s">
        <v>358</v>
      </c>
      <c r="N137" s="76">
        <f t="shared" si="35"/>
        <v>127220</v>
      </c>
      <c r="O137" s="76">
        <f t="shared" si="36"/>
        <v>2544.4</v>
      </c>
      <c r="P137" s="76">
        <f t="shared" si="48"/>
        <v>2300</v>
      </c>
      <c r="Q137" s="77">
        <f t="shared" si="51"/>
        <v>1.8078918409055181E-2</v>
      </c>
      <c r="R137" s="76">
        <f t="shared" si="37"/>
        <v>4140</v>
      </c>
      <c r="S137" s="88">
        <f t="shared" si="42"/>
        <v>1840</v>
      </c>
      <c r="T137" s="54"/>
      <c r="U137" s="58" t="s">
        <v>577</v>
      </c>
      <c r="V137" s="46">
        <v>6</v>
      </c>
      <c r="W137" s="46" t="s">
        <v>358</v>
      </c>
      <c r="X137" s="76">
        <f t="shared" si="38"/>
        <v>138220</v>
      </c>
      <c r="Y137" s="76">
        <f t="shared" si="39"/>
        <v>2764.4</v>
      </c>
      <c r="Z137" s="76">
        <f t="shared" si="49"/>
        <v>2400</v>
      </c>
      <c r="AA137" s="77">
        <f t="shared" si="52"/>
        <v>1.7363623209376358E-2</v>
      </c>
      <c r="AB137" s="76">
        <f t="shared" si="40"/>
        <v>4440</v>
      </c>
      <c r="AC137" s="88">
        <f t="shared" si="43"/>
        <v>2040</v>
      </c>
    </row>
    <row r="138" spans="1:29" s="55" customFormat="1" x14ac:dyDescent="0.4">
      <c r="A138" s="58" t="s">
        <v>577</v>
      </c>
      <c r="B138" s="46">
        <v>6</v>
      </c>
      <c r="C138" s="46" t="s">
        <v>359</v>
      </c>
      <c r="D138" s="76">
        <f t="shared" si="32"/>
        <v>108270</v>
      </c>
      <c r="E138" s="76">
        <f t="shared" si="33"/>
        <v>2165.4</v>
      </c>
      <c r="F138" s="76">
        <f t="shared" si="47"/>
        <v>1900</v>
      </c>
      <c r="G138" s="77">
        <f t="shared" si="50"/>
        <v>1.7548720790616052E-2</v>
      </c>
      <c r="H138" s="76">
        <f t="shared" si="34"/>
        <v>3230</v>
      </c>
      <c r="I138" s="88">
        <f t="shared" si="41"/>
        <v>1330</v>
      </c>
      <c r="K138" s="58" t="s">
        <v>577</v>
      </c>
      <c r="L138" s="46">
        <v>6</v>
      </c>
      <c r="M138" s="46" t="s">
        <v>359</v>
      </c>
      <c r="N138" s="76">
        <f t="shared" si="35"/>
        <v>129060</v>
      </c>
      <c r="O138" s="76">
        <f t="shared" si="36"/>
        <v>2581.2000000000003</v>
      </c>
      <c r="P138" s="76">
        <f t="shared" si="48"/>
        <v>2300</v>
      </c>
      <c r="Q138" s="77">
        <f t="shared" si="51"/>
        <v>1.7821168448783512E-2</v>
      </c>
      <c r="R138" s="76">
        <f t="shared" si="37"/>
        <v>4140</v>
      </c>
      <c r="S138" s="88">
        <f t="shared" si="42"/>
        <v>1840</v>
      </c>
      <c r="T138" s="54"/>
      <c r="U138" s="58" t="s">
        <v>577</v>
      </c>
      <c r="V138" s="46">
        <v>6</v>
      </c>
      <c r="W138" s="46" t="s">
        <v>359</v>
      </c>
      <c r="X138" s="76">
        <f t="shared" si="38"/>
        <v>140260</v>
      </c>
      <c r="Y138" s="76">
        <f t="shared" si="39"/>
        <v>2805.2000000000003</v>
      </c>
      <c r="Z138" s="76">
        <f t="shared" si="49"/>
        <v>2400</v>
      </c>
      <c r="AA138" s="77">
        <f t="shared" si="52"/>
        <v>1.7111079423926992E-2</v>
      </c>
      <c r="AB138" s="76">
        <f t="shared" si="40"/>
        <v>4440</v>
      </c>
      <c r="AC138" s="88">
        <f t="shared" si="43"/>
        <v>2040</v>
      </c>
    </row>
    <row r="139" spans="1:29" s="55" customFormat="1" x14ac:dyDescent="0.4">
      <c r="A139" s="58" t="s">
        <v>577</v>
      </c>
      <c r="B139" s="46">
        <v>6</v>
      </c>
      <c r="C139" s="46" t="s">
        <v>360</v>
      </c>
      <c r="D139" s="76">
        <f t="shared" si="32"/>
        <v>109600</v>
      </c>
      <c r="E139" s="76">
        <f t="shared" si="33"/>
        <v>2192</v>
      </c>
      <c r="F139" s="76">
        <f t="shared" si="47"/>
        <v>1900</v>
      </c>
      <c r="G139" s="77">
        <f t="shared" si="50"/>
        <v>1.7335766423357664E-2</v>
      </c>
      <c r="H139" s="76">
        <f t="shared" si="34"/>
        <v>3230</v>
      </c>
      <c r="I139" s="88">
        <f t="shared" si="41"/>
        <v>1330</v>
      </c>
      <c r="K139" s="58" t="s">
        <v>577</v>
      </c>
      <c r="L139" s="46">
        <v>6</v>
      </c>
      <c r="M139" s="46" t="s">
        <v>360</v>
      </c>
      <c r="N139" s="76">
        <f t="shared" si="35"/>
        <v>130900</v>
      </c>
      <c r="O139" s="76">
        <f t="shared" si="36"/>
        <v>2618</v>
      </c>
      <c r="P139" s="76">
        <f t="shared" si="48"/>
        <v>2300</v>
      </c>
      <c r="Q139" s="77">
        <f t="shared" si="51"/>
        <v>1.7570664629488159E-2</v>
      </c>
      <c r="R139" s="76">
        <f t="shared" si="37"/>
        <v>4140</v>
      </c>
      <c r="S139" s="88">
        <f t="shared" si="42"/>
        <v>1840</v>
      </c>
      <c r="T139" s="54"/>
      <c r="U139" s="58" t="s">
        <v>577</v>
      </c>
      <c r="V139" s="46">
        <v>6</v>
      </c>
      <c r="W139" s="46" t="s">
        <v>360</v>
      </c>
      <c r="X139" s="76">
        <f t="shared" si="38"/>
        <v>142300</v>
      </c>
      <c r="Y139" s="76">
        <f t="shared" si="39"/>
        <v>2846</v>
      </c>
      <c r="Z139" s="76">
        <f t="shared" si="49"/>
        <v>2400</v>
      </c>
      <c r="AA139" s="77">
        <f t="shared" si="52"/>
        <v>1.6865776528460996E-2</v>
      </c>
      <c r="AB139" s="76">
        <f t="shared" si="40"/>
        <v>4440</v>
      </c>
      <c r="AC139" s="88">
        <f t="shared" si="43"/>
        <v>2040</v>
      </c>
    </row>
    <row r="140" spans="1:29" s="55" customFormat="1" x14ac:dyDescent="0.4">
      <c r="A140" s="58" t="s">
        <v>577</v>
      </c>
      <c r="B140" s="46">
        <v>6</v>
      </c>
      <c r="C140" s="46" t="s">
        <v>361</v>
      </c>
      <c r="D140" s="76">
        <f t="shared" si="32"/>
        <v>110930</v>
      </c>
      <c r="E140" s="76">
        <f t="shared" si="33"/>
        <v>2218.6</v>
      </c>
      <c r="F140" s="76">
        <f t="shared" si="47"/>
        <v>1900</v>
      </c>
      <c r="G140" s="77">
        <f t="shared" si="50"/>
        <v>1.7127918507166683E-2</v>
      </c>
      <c r="H140" s="76">
        <f t="shared" si="34"/>
        <v>3230</v>
      </c>
      <c r="I140" s="88">
        <f t="shared" si="41"/>
        <v>1330</v>
      </c>
      <c r="K140" s="58" t="s">
        <v>577</v>
      </c>
      <c r="L140" s="46">
        <v>6</v>
      </c>
      <c r="M140" s="46" t="s">
        <v>361</v>
      </c>
      <c r="N140" s="76">
        <f t="shared" si="35"/>
        <v>132740</v>
      </c>
      <c r="O140" s="76">
        <f t="shared" si="36"/>
        <v>2654.8</v>
      </c>
      <c r="P140" s="76">
        <f t="shared" si="48"/>
        <v>2300</v>
      </c>
      <c r="Q140" s="77">
        <f t="shared" si="51"/>
        <v>1.732710562000904E-2</v>
      </c>
      <c r="R140" s="76">
        <f t="shared" si="37"/>
        <v>4140</v>
      </c>
      <c r="S140" s="88">
        <f t="shared" si="42"/>
        <v>1840</v>
      </c>
      <c r="T140" s="54"/>
      <c r="U140" s="58" t="s">
        <v>577</v>
      </c>
      <c r="V140" s="46">
        <v>6</v>
      </c>
      <c r="W140" s="46" t="s">
        <v>361</v>
      </c>
      <c r="X140" s="76">
        <f t="shared" si="38"/>
        <v>144340</v>
      </c>
      <c r="Y140" s="76">
        <f t="shared" si="39"/>
        <v>2886.8</v>
      </c>
      <c r="Z140" s="76">
        <f t="shared" si="49"/>
        <v>2400</v>
      </c>
      <c r="AA140" s="77">
        <f t="shared" si="52"/>
        <v>1.6627407510045725E-2</v>
      </c>
      <c r="AB140" s="76">
        <f t="shared" si="40"/>
        <v>4440</v>
      </c>
      <c r="AC140" s="88">
        <f t="shared" si="43"/>
        <v>2040</v>
      </c>
    </row>
    <row r="141" spans="1:29" s="55" customFormat="1" x14ac:dyDescent="0.4">
      <c r="A141" s="58" t="s">
        <v>577</v>
      </c>
      <c r="B141" s="46">
        <v>6</v>
      </c>
      <c r="C141" s="46" t="s">
        <v>362</v>
      </c>
      <c r="D141" s="76">
        <f t="shared" si="32"/>
        <v>112260</v>
      </c>
      <c r="E141" s="76">
        <f t="shared" si="33"/>
        <v>2245.2000000000003</v>
      </c>
      <c r="F141" s="76">
        <f t="shared" si="47"/>
        <v>1900</v>
      </c>
      <c r="G141" s="77">
        <f t="shared" si="50"/>
        <v>1.6924995546053805E-2</v>
      </c>
      <c r="H141" s="76">
        <f t="shared" si="34"/>
        <v>3230</v>
      </c>
      <c r="I141" s="88">
        <f t="shared" si="41"/>
        <v>1330</v>
      </c>
      <c r="K141" s="58" t="s">
        <v>577</v>
      </c>
      <c r="L141" s="46">
        <v>6</v>
      </c>
      <c r="M141" s="46" t="s">
        <v>362</v>
      </c>
      <c r="N141" s="76">
        <f t="shared" si="35"/>
        <v>134580</v>
      </c>
      <c r="O141" s="76">
        <f t="shared" si="36"/>
        <v>2691.6</v>
      </c>
      <c r="P141" s="76">
        <f t="shared" si="48"/>
        <v>2300</v>
      </c>
      <c r="Q141" s="77">
        <f t="shared" si="51"/>
        <v>1.7090206568583743E-2</v>
      </c>
      <c r="R141" s="76">
        <f t="shared" si="37"/>
        <v>4140</v>
      </c>
      <c r="S141" s="88">
        <f t="shared" si="42"/>
        <v>1840</v>
      </c>
      <c r="T141" s="54"/>
      <c r="U141" s="58" t="s">
        <v>577</v>
      </c>
      <c r="V141" s="46">
        <v>6</v>
      </c>
      <c r="W141" s="46" t="s">
        <v>362</v>
      </c>
      <c r="X141" s="76">
        <f t="shared" si="38"/>
        <v>146380</v>
      </c>
      <c r="Y141" s="76">
        <f t="shared" si="39"/>
        <v>2927.6</v>
      </c>
      <c r="Z141" s="76">
        <f t="shared" si="49"/>
        <v>2400</v>
      </c>
      <c r="AA141" s="77">
        <f t="shared" si="52"/>
        <v>1.6395682470282825E-2</v>
      </c>
      <c r="AB141" s="76">
        <f t="shared" si="40"/>
        <v>4440</v>
      </c>
      <c r="AC141" s="88">
        <f t="shared" si="43"/>
        <v>2040</v>
      </c>
    </row>
    <row r="142" spans="1:29" s="55" customFormat="1" x14ac:dyDescent="0.4">
      <c r="A142" s="58" t="s">
        <v>577</v>
      </c>
      <c r="B142" s="46">
        <v>6</v>
      </c>
      <c r="C142" s="46" t="s">
        <v>363</v>
      </c>
      <c r="D142" s="76">
        <f t="shared" si="32"/>
        <v>113590</v>
      </c>
      <c r="E142" s="76">
        <f t="shared" si="33"/>
        <v>2271.8000000000002</v>
      </c>
      <c r="F142" s="76">
        <f t="shared" si="47"/>
        <v>1900</v>
      </c>
      <c r="G142" s="77">
        <f t="shared" si="50"/>
        <v>1.6726824544414123E-2</v>
      </c>
      <c r="H142" s="76">
        <f t="shared" si="34"/>
        <v>3230</v>
      </c>
      <c r="I142" s="88">
        <f t="shared" si="41"/>
        <v>1330</v>
      </c>
      <c r="K142" s="58" t="s">
        <v>577</v>
      </c>
      <c r="L142" s="46">
        <v>6</v>
      </c>
      <c r="M142" s="46" t="s">
        <v>363</v>
      </c>
      <c r="N142" s="76">
        <f t="shared" si="35"/>
        <v>136420</v>
      </c>
      <c r="O142" s="76">
        <f t="shared" si="36"/>
        <v>2728.4</v>
      </c>
      <c r="P142" s="76">
        <f t="shared" si="48"/>
        <v>2300</v>
      </c>
      <c r="Q142" s="77">
        <f t="shared" si="51"/>
        <v>1.6859697991496846E-2</v>
      </c>
      <c r="R142" s="76">
        <f t="shared" si="37"/>
        <v>4140</v>
      </c>
      <c r="S142" s="88">
        <f t="shared" si="42"/>
        <v>1840</v>
      </c>
      <c r="T142" s="54"/>
      <c r="U142" s="58" t="s">
        <v>577</v>
      </c>
      <c r="V142" s="46">
        <v>6</v>
      </c>
      <c r="W142" s="46" t="s">
        <v>363</v>
      </c>
      <c r="X142" s="76">
        <f t="shared" si="38"/>
        <v>148420</v>
      </c>
      <c r="Y142" s="76">
        <f t="shared" si="39"/>
        <v>2968.4</v>
      </c>
      <c r="Z142" s="76">
        <f t="shared" si="49"/>
        <v>2400</v>
      </c>
      <c r="AA142" s="77">
        <f t="shared" si="52"/>
        <v>1.6170327449130845E-2</v>
      </c>
      <c r="AB142" s="76">
        <f t="shared" si="40"/>
        <v>4440</v>
      </c>
      <c r="AC142" s="88">
        <f t="shared" si="43"/>
        <v>2040</v>
      </c>
    </row>
    <row r="143" spans="1:29" s="55" customFormat="1" x14ac:dyDescent="0.4">
      <c r="A143" s="58" t="s">
        <v>577</v>
      </c>
      <c r="B143" s="46">
        <v>6</v>
      </c>
      <c r="C143" s="46" t="s">
        <v>364</v>
      </c>
      <c r="D143" s="76">
        <f t="shared" si="32"/>
        <v>114920</v>
      </c>
      <c r="E143" s="76">
        <f t="shared" si="33"/>
        <v>2298.4</v>
      </c>
      <c r="F143" s="76">
        <f t="shared" si="47"/>
        <v>1900</v>
      </c>
      <c r="G143" s="77">
        <f t="shared" si="50"/>
        <v>1.6533240515140969E-2</v>
      </c>
      <c r="H143" s="76">
        <f t="shared" si="34"/>
        <v>3230</v>
      </c>
      <c r="I143" s="88">
        <f t="shared" si="41"/>
        <v>1330</v>
      </c>
      <c r="K143" s="58" t="s">
        <v>577</v>
      </c>
      <c r="L143" s="46">
        <v>6</v>
      </c>
      <c r="M143" s="46" t="s">
        <v>364</v>
      </c>
      <c r="N143" s="76">
        <f t="shared" si="35"/>
        <v>138260</v>
      </c>
      <c r="O143" s="76">
        <f t="shared" si="36"/>
        <v>2765.2000000000003</v>
      </c>
      <c r="P143" s="76">
        <f t="shared" si="48"/>
        <v>2300</v>
      </c>
      <c r="Q143" s="77">
        <f t="shared" si="51"/>
        <v>1.663532475047013E-2</v>
      </c>
      <c r="R143" s="76">
        <f t="shared" si="37"/>
        <v>4140</v>
      </c>
      <c r="S143" s="88">
        <f t="shared" si="42"/>
        <v>1840</v>
      </c>
      <c r="T143" s="54"/>
      <c r="U143" s="58" t="s">
        <v>577</v>
      </c>
      <c r="V143" s="46">
        <v>6</v>
      </c>
      <c r="W143" s="46" t="s">
        <v>364</v>
      </c>
      <c r="X143" s="76">
        <f t="shared" si="38"/>
        <v>150460</v>
      </c>
      <c r="Y143" s="76">
        <f t="shared" si="39"/>
        <v>3009.2000000000003</v>
      </c>
      <c r="Z143" s="76">
        <f t="shared" si="49"/>
        <v>2400</v>
      </c>
      <c r="AA143" s="77">
        <f t="shared" si="52"/>
        <v>1.5951083344410474E-2</v>
      </c>
      <c r="AB143" s="76">
        <f t="shared" si="40"/>
        <v>4440</v>
      </c>
      <c r="AC143" s="88">
        <f t="shared" si="43"/>
        <v>2040</v>
      </c>
    </row>
    <row r="144" spans="1:29" s="55" customFormat="1" x14ac:dyDescent="0.4">
      <c r="A144" s="58" t="s">
        <v>577</v>
      </c>
      <c r="B144" s="46">
        <v>6</v>
      </c>
      <c r="C144" s="46" t="s">
        <v>365</v>
      </c>
      <c r="D144" s="76">
        <f t="shared" si="32"/>
        <v>116250</v>
      </c>
      <c r="E144" s="76">
        <f t="shared" si="33"/>
        <v>2325</v>
      </c>
      <c r="F144" s="76">
        <f t="shared" si="47"/>
        <v>1900</v>
      </c>
      <c r="G144" s="77">
        <f t="shared" si="50"/>
        <v>1.6344086021505378E-2</v>
      </c>
      <c r="H144" s="76">
        <f t="shared" si="34"/>
        <v>3230</v>
      </c>
      <c r="I144" s="88">
        <f t="shared" si="41"/>
        <v>1330</v>
      </c>
      <c r="K144" s="58" t="s">
        <v>577</v>
      </c>
      <c r="L144" s="46">
        <v>6</v>
      </c>
      <c r="M144" s="46" t="s">
        <v>365</v>
      </c>
      <c r="N144" s="76">
        <f t="shared" si="35"/>
        <v>140100</v>
      </c>
      <c r="O144" s="76">
        <f t="shared" si="36"/>
        <v>2802</v>
      </c>
      <c r="P144" s="76">
        <f t="shared" si="48"/>
        <v>2300</v>
      </c>
      <c r="Q144" s="77">
        <f t="shared" si="51"/>
        <v>1.6416845110635261E-2</v>
      </c>
      <c r="R144" s="76">
        <f t="shared" si="37"/>
        <v>4140</v>
      </c>
      <c r="S144" s="88">
        <f t="shared" si="42"/>
        <v>1840</v>
      </c>
      <c r="T144" s="54"/>
      <c r="U144" s="58" t="s">
        <v>577</v>
      </c>
      <c r="V144" s="46">
        <v>6</v>
      </c>
      <c r="W144" s="46" t="s">
        <v>365</v>
      </c>
      <c r="X144" s="76">
        <f t="shared" si="38"/>
        <v>152500</v>
      </c>
      <c r="Y144" s="76">
        <f t="shared" si="39"/>
        <v>3050</v>
      </c>
      <c r="Z144" s="76">
        <f t="shared" si="49"/>
        <v>2400</v>
      </c>
      <c r="AA144" s="77">
        <f t="shared" si="52"/>
        <v>1.5737704918032787E-2</v>
      </c>
      <c r="AB144" s="76">
        <f t="shared" si="40"/>
        <v>4440</v>
      </c>
      <c r="AC144" s="88">
        <f t="shared" si="43"/>
        <v>2040</v>
      </c>
    </row>
    <row r="145" spans="1:29" s="55" customFormat="1" x14ac:dyDescent="0.4">
      <c r="A145" s="58" t="s">
        <v>577</v>
      </c>
      <c r="B145" s="46">
        <v>6</v>
      </c>
      <c r="C145" s="46" t="s">
        <v>366</v>
      </c>
      <c r="D145" s="76">
        <f t="shared" si="32"/>
        <v>117580</v>
      </c>
      <c r="E145" s="76">
        <f t="shared" si="33"/>
        <v>2351.6</v>
      </c>
      <c r="F145" s="76">
        <f t="shared" si="47"/>
        <v>1900</v>
      </c>
      <c r="G145" s="77">
        <f t="shared" si="50"/>
        <v>1.6159210750127571E-2</v>
      </c>
      <c r="H145" s="76">
        <f t="shared" si="34"/>
        <v>3230</v>
      </c>
      <c r="I145" s="88">
        <f t="shared" si="41"/>
        <v>1330</v>
      </c>
      <c r="K145" s="58" t="s">
        <v>577</v>
      </c>
      <c r="L145" s="46">
        <v>6</v>
      </c>
      <c r="M145" s="46" t="s">
        <v>366</v>
      </c>
      <c r="N145" s="76">
        <f t="shared" si="35"/>
        <v>141940</v>
      </c>
      <c r="O145" s="76">
        <f t="shared" si="36"/>
        <v>2838.8</v>
      </c>
      <c r="P145" s="76">
        <f t="shared" si="48"/>
        <v>2300</v>
      </c>
      <c r="Q145" s="77">
        <f t="shared" si="51"/>
        <v>1.6204029871776809E-2</v>
      </c>
      <c r="R145" s="76">
        <f t="shared" si="37"/>
        <v>4140</v>
      </c>
      <c r="S145" s="88">
        <f t="shared" si="42"/>
        <v>1840</v>
      </c>
      <c r="T145" s="54"/>
      <c r="U145" s="58" t="s">
        <v>577</v>
      </c>
      <c r="V145" s="46">
        <v>6</v>
      </c>
      <c r="W145" s="46" t="s">
        <v>366</v>
      </c>
      <c r="X145" s="76">
        <f t="shared" si="38"/>
        <v>154540</v>
      </c>
      <c r="Y145" s="76">
        <f t="shared" si="39"/>
        <v>3090.8</v>
      </c>
      <c r="Z145" s="76">
        <f t="shared" si="49"/>
        <v>2400</v>
      </c>
      <c r="AA145" s="77">
        <f t="shared" si="52"/>
        <v>1.5529959880936974E-2</v>
      </c>
      <c r="AB145" s="76">
        <f t="shared" si="40"/>
        <v>4440</v>
      </c>
      <c r="AC145" s="88">
        <f t="shared" si="43"/>
        <v>2040</v>
      </c>
    </row>
    <row r="146" spans="1:29" s="55" customFormat="1" x14ac:dyDescent="0.4">
      <c r="A146" s="58" t="s">
        <v>577</v>
      </c>
      <c r="B146" s="46">
        <v>6</v>
      </c>
      <c r="C146" s="46" t="s">
        <v>367</v>
      </c>
      <c r="D146" s="76">
        <f t="shared" si="32"/>
        <v>118910</v>
      </c>
      <c r="E146" s="76">
        <f t="shared" si="33"/>
        <v>2378.2000000000003</v>
      </c>
      <c r="F146" s="76">
        <f t="shared" si="47"/>
        <v>1900</v>
      </c>
      <c r="G146" s="77">
        <f t="shared" si="50"/>
        <v>1.5978471112606172E-2</v>
      </c>
      <c r="H146" s="76">
        <f t="shared" si="34"/>
        <v>3230</v>
      </c>
      <c r="I146" s="88">
        <f t="shared" si="41"/>
        <v>1330</v>
      </c>
      <c r="K146" s="58" t="s">
        <v>577</v>
      </c>
      <c r="L146" s="46">
        <v>6</v>
      </c>
      <c r="M146" s="46" t="s">
        <v>367</v>
      </c>
      <c r="N146" s="76">
        <f t="shared" si="35"/>
        <v>143780</v>
      </c>
      <c r="O146" s="76">
        <f t="shared" si="36"/>
        <v>2875.6</v>
      </c>
      <c r="P146" s="76">
        <f t="shared" si="48"/>
        <v>2300</v>
      </c>
      <c r="Q146" s="77">
        <f t="shared" si="51"/>
        <v>1.5996661566281819E-2</v>
      </c>
      <c r="R146" s="76">
        <f t="shared" si="37"/>
        <v>4140</v>
      </c>
      <c r="S146" s="88">
        <f t="shared" si="42"/>
        <v>1840</v>
      </c>
      <c r="T146" s="54"/>
      <c r="U146" s="58" t="s">
        <v>577</v>
      </c>
      <c r="V146" s="46">
        <v>6</v>
      </c>
      <c r="W146" s="46" t="s">
        <v>367</v>
      </c>
      <c r="X146" s="76">
        <f t="shared" si="38"/>
        <v>156580</v>
      </c>
      <c r="Y146" s="76">
        <f t="shared" si="39"/>
        <v>3131.6</v>
      </c>
      <c r="Z146" s="76">
        <f t="shared" si="49"/>
        <v>2400</v>
      </c>
      <c r="AA146" s="77">
        <f t="shared" si="52"/>
        <v>1.532762804955933E-2</v>
      </c>
      <c r="AB146" s="76">
        <f t="shared" si="40"/>
        <v>4440</v>
      </c>
      <c r="AC146" s="88">
        <f t="shared" si="43"/>
        <v>2040</v>
      </c>
    </row>
    <row r="147" spans="1:29" s="55" customFormat="1" x14ac:dyDescent="0.4">
      <c r="A147" s="58" t="s">
        <v>577</v>
      </c>
      <c r="B147" s="46">
        <v>6</v>
      </c>
      <c r="C147" s="46" t="s">
        <v>368</v>
      </c>
      <c r="D147" s="76">
        <f t="shared" si="32"/>
        <v>120240</v>
      </c>
      <c r="E147" s="76">
        <f t="shared" si="33"/>
        <v>2404.8000000000002</v>
      </c>
      <c r="F147" s="76">
        <f t="shared" si="47"/>
        <v>1900</v>
      </c>
      <c r="G147" s="77">
        <f t="shared" si="50"/>
        <v>1.5801729873586162E-2</v>
      </c>
      <c r="H147" s="76">
        <f t="shared" si="34"/>
        <v>3230</v>
      </c>
      <c r="I147" s="88">
        <f t="shared" si="41"/>
        <v>1330</v>
      </c>
      <c r="K147" s="58" t="s">
        <v>577</v>
      </c>
      <c r="L147" s="46">
        <v>6</v>
      </c>
      <c r="M147" s="46" t="s">
        <v>368</v>
      </c>
      <c r="N147" s="76">
        <f t="shared" si="35"/>
        <v>145620</v>
      </c>
      <c r="O147" s="76">
        <f t="shared" si="36"/>
        <v>2912.4</v>
      </c>
      <c r="P147" s="76">
        <f t="shared" si="48"/>
        <v>2300</v>
      </c>
      <c r="Q147" s="77">
        <f t="shared" si="51"/>
        <v>1.5794533717895895E-2</v>
      </c>
      <c r="R147" s="76">
        <f t="shared" si="37"/>
        <v>4140</v>
      </c>
      <c r="S147" s="88">
        <f t="shared" si="42"/>
        <v>1840</v>
      </c>
      <c r="T147" s="54"/>
      <c r="U147" s="58" t="s">
        <v>577</v>
      </c>
      <c r="V147" s="46">
        <v>6</v>
      </c>
      <c r="W147" s="46" t="s">
        <v>368</v>
      </c>
      <c r="X147" s="76">
        <f t="shared" si="38"/>
        <v>158620</v>
      </c>
      <c r="Y147" s="76">
        <f t="shared" si="39"/>
        <v>3172.4</v>
      </c>
      <c r="Z147" s="76">
        <f t="shared" si="49"/>
        <v>2400</v>
      </c>
      <c r="AA147" s="77">
        <f t="shared" si="52"/>
        <v>1.5130500567393771E-2</v>
      </c>
      <c r="AB147" s="76">
        <f t="shared" si="40"/>
        <v>4440</v>
      </c>
      <c r="AC147" s="88">
        <f t="shared" si="43"/>
        <v>2040</v>
      </c>
    </row>
    <row r="148" spans="1:29" s="55" customFormat="1" x14ac:dyDescent="0.4">
      <c r="A148" s="89" t="s">
        <v>577</v>
      </c>
      <c r="B148" s="78">
        <v>6</v>
      </c>
      <c r="C148" s="78" t="s">
        <v>369</v>
      </c>
      <c r="D148" s="79">
        <f t="shared" si="32"/>
        <v>121570</v>
      </c>
      <c r="E148" s="79">
        <f t="shared" si="33"/>
        <v>2431.4</v>
      </c>
      <c r="F148" s="79">
        <f t="shared" si="47"/>
        <v>1900</v>
      </c>
      <c r="G148" s="80">
        <f t="shared" si="50"/>
        <v>1.5628855803240933E-2</v>
      </c>
      <c r="H148" s="79">
        <f t="shared" si="34"/>
        <v>3230</v>
      </c>
      <c r="I148" s="90">
        <f t="shared" si="41"/>
        <v>1330</v>
      </c>
      <c r="K148" s="89" t="s">
        <v>577</v>
      </c>
      <c r="L148" s="78">
        <v>6</v>
      </c>
      <c r="M148" s="78" t="s">
        <v>369</v>
      </c>
      <c r="N148" s="79">
        <f t="shared" si="35"/>
        <v>147460</v>
      </c>
      <c r="O148" s="79">
        <f t="shared" si="36"/>
        <v>2949.2000000000003</v>
      </c>
      <c r="P148" s="79">
        <f t="shared" si="48"/>
        <v>2300</v>
      </c>
      <c r="Q148" s="80">
        <f t="shared" si="51"/>
        <v>1.5597450155974501E-2</v>
      </c>
      <c r="R148" s="79">
        <f t="shared" si="37"/>
        <v>4140</v>
      </c>
      <c r="S148" s="90">
        <f t="shared" si="42"/>
        <v>1840</v>
      </c>
      <c r="T148" s="54"/>
      <c r="U148" s="89" t="s">
        <v>577</v>
      </c>
      <c r="V148" s="78">
        <v>6</v>
      </c>
      <c r="W148" s="78" t="s">
        <v>369</v>
      </c>
      <c r="X148" s="79">
        <f t="shared" si="38"/>
        <v>160660</v>
      </c>
      <c r="Y148" s="79">
        <f t="shared" si="39"/>
        <v>3213.2000000000003</v>
      </c>
      <c r="Z148" s="79">
        <f t="shared" si="49"/>
        <v>2400</v>
      </c>
      <c r="AA148" s="80">
        <f t="shared" si="52"/>
        <v>1.4938379185858334E-2</v>
      </c>
      <c r="AB148" s="79">
        <f t="shared" si="40"/>
        <v>4440</v>
      </c>
      <c r="AC148" s="90">
        <f t="shared" si="43"/>
        <v>2040</v>
      </c>
    </row>
    <row r="149" spans="1:29" s="55" customFormat="1" x14ac:dyDescent="0.4">
      <c r="A149" s="58" t="s">
        <v>577</v>
      </c>
      <c r="B149" s="46">
        <v>7</v>
      </c>
      <c r="C149" s="46" t="s">
        <v>370</v>
      </c>
      <c r="D149" s="76">
        <f t="shared" si="32"/>
        <v>122900</v>
      </c>
      <c r="E149" s="76">
        <f t="shared" si="33"/>
        <v>2458</v>
      </c>
      <c r="F149" s="76">
        <f>ROUND(E149,-2)</f>
        <v>2500</v>
      </c>
      <c r="G149" s="77">
        <f t="shared" si="50"/>
        <v>2.034174125305126E-2</v>
      </c>
      <c r="H149" s="76">
        <f t="shared" si="34"/>
        <v>4250</v>
      </c>
      <c r="I149" s="88">
        <f t="shared" si="41"/>
        <v>1750</v>
      </c>
      <c r="K149" s="58" t="s">
        <v>577</v>
      </c>
      <c r="L149" s="46">
        <v>7</v>
      </c>
      <c r="M149" s="46" t="s">
        <v>370</v>
      </c>
      <c r="N149" s="76">
        <f t="shared" si="35"/>
        <v>149300</v>
      </c>
      <c r="O149" s="76">
        <f t="shared" si="36"/>
        <v>2986</v>
      </c>
      <c r="P149" s="76">
        <f>ROUND(O149,-2)</f>
        <v>3000</v>
      </c>
      <c r="Q149" s="77">
        <f t="shared" si="51"/>
        <v>2.0093770931011386E-2</v>
      </c>
      <c r="R149" s="76">
        <f t="shared" si="37"/>
        <v>5400</v>
      </c>
      <c r="S149" s="88">
        <f t="shared" si="42"/>
        <v>2400</v>
      </c>
      <c r="T149" s="54"/>
      <c r="U149" s="58" t="s">
        <v>577</v>
      </c>
      <c r="V149" s="46">
        <v>7</v>
      </c>
      <c r="W149" s="46" t="s">
        <v>370</v>
      </c>
      <c r="X149" s="76">
        <f t="shared" si="38"/>
        <v>162700</v>
      </c>
      <c r="Y149" s="76">
        <f t="shared" si="39"/>
        <v>3254</v>
      </c>
      <c r="Z149" s="76">
        <f>ROUND(Y149,-2)</f>
        <v>3300</v>
      </c>
      <c r="AA149" s="77">
        <f t="shared" si="52"/>
        <v>2.0282728948985862E-2</v>
      </c>
      <c r="AB149" s="76">
        <f t="shared" si="40"/>
        <v>6105</v>
      </c>
      <c r="AC149" s="88">
        <f t="shared" si="43"/>
        <v>2805</v>
      </c>
    </row>
    <row r="150" spans="1:29" s="55" customFormat="1" x14ac:dyDescent="0.4">
      <c r="A150" s="58" t="s">
        <v>577</v>
      </c>
      <c r="B150" s="46">
        <v>7</v>
      </c>
      <c r="C150" s="46" t="s">
        <v>371</v>
      </c>
      <c r="D150" s="76">
        <f t="shared" si="32"/>
        <v>124650</v>
      </c>
      <c r="E150" s="76">
        <f t="shared" si="33"/>
        <v>2493</v>
      </c>
      <c r="F150" s="76">
        <f>F149</f>
        <v>2500</v>
      </c>
      <c r="G150" s="77">
        <f t="shared" si="50"/>
        <v>2.0056157240272765E-2</v>
      </c>
      <c r="H150" s="76">
        <f t="shared" si="34"/>
        <v>4250</v>
      </c>
      <c r="I150" s="88">
        <f t="shared" si="41"/>
        <v>1750</v>
      </c>
      <c r="K150" s="58" t="s">
        <v>577</v>
      </c>
      <c r="L150" s="46">
        <v>7</v>
      </c>
      <c r="M150" s="46" t="s">
        <v>371</v>
      </c>
      <c r="N150" s="76">
        <f t="shared" si="35"/>
        <v>151700</v>
      </c>
      <c r="O150" s="76">
        <f t="shared" si="36"/>
        <v>3034</v>
      </c>
      <c r="P150" s="76">
        <f>P149</f>
        <v>3000</v>
      </c>
      <c r="Q150" s="77">
        <f t="shared" si="51"/>
        <v>1.9775873434410021E-2</v>
      </c>
      <c r="R150" s="76">
        <f t="shared" si="37"/>
        <v>5400</v>
      </c>
      <c r="S150" s="88">
        <f t="shared" si="42"/>
        <v>2400</v>
      </c>
      <c r="T150" s="54"/>
      <c r="U150" s="58" t="s">
        <v>577</v>
      </c>
      <c r="V150" s="46">
        <v>7</v>
      </c>
      <c r="W150" s="46" t="s">
        <v>371</v>
      </c>
      <c r="X150" s="76">
        <f t="shared" si="38"/>
        <v>165505</v>
      </c>
      <c r="Y150" s="76">
        <f t="shared" si="39"/>
        <v>3310.1</v>
      </c>
      <c r="Z150" s="76">
        <f>Z149</f>
        <v>3300</v>
      </c>
      <c r="AA150" s="77">
        <f t="shared" si="52"/>
        <v>1.9938974653333736E-2</v>
      </c>
      <c r="AB150" s="76">
        <f t="shared" si="40"/>
        <v>6105</v>
      </c>
      <c r="AC150" s="88">
        <f t="shared" si="43"/>
        <v>2805</v>
      </c>
    </row>
    <row r="151" spans="1:29" s="55" customFormat="1" x14ac:dyDescent="0.4">
      <c r="A151" s="58" t="s">
        <v>577</v>
      </c>
      <c r="B151" s="46">
        <v>7</v>
      </c>
      <c r="C151" s="46" t="s">
        <v>372</v>
      </c>
      <c r="D151" s="76">
        <f t="shared" si="32"/>
        <v>126400</v>
      </c>
      <c r="E151" s="76">
        <f t="shared" si="33"/>
        <v>2528</v>
      </c>
      <c r="F151" s="76">
        <f t="shared" ref="F151:F168" si="53">F150</f>
        <v>2500</v>
      </c>
      <c r="G151" s="77">
        <f t="shared" si="50"/>
        <v>1.9778481012658229E-2</v>
      </c>
      <c r="H151" s="76">
        <f t="shared" si="34"/>
        <v>4250</v>
      </c>
      <c r="I151" s="88">
        <f t="shared" si="41"/>
        <v>1750</v>
      </c>
      <c r="K151" s="58" t="s">
        <v>577</v>
      </c>
      <c r="L151" s="46">
        <v>7</v>
      </c>
      <c r="M151" s="46" t="s">
        <v>372</v>
      </c>
      <c r="N151" s="76">
        <f t="shared" si="35"/>
        <v>154100</v>
      </c>
      <c r="O151" s="76">
        <f t="shared" si="36"/>
        <v>3082</v>
      </c>
      <c r="P151" s="76">
        <f t="shared" ref="P151:P168" si="54">P150</f>
        <v>3000</v>
      </c>
      <c r="Q151" s="77">
        <f t="shared" si="51"/>
        <v>1.9467878001297859E-2</v>
      </c>
      <c r="R151" s="76">
        <f t="shared" si="37"/>
        <v>5400</v>
      </c>
      <c r="S151" s="88">
        <f t="shared" si="42"/>
        <v>2400</v>
      </c>
      <c r="T151" s="54"/>
      <c r="U151" s="58" t="s">
        <v>577</v>
      </c>
      <c r="V151" s="46">
        <v>7</v>
      </c>
      <c r="W151" s="46" t="s">
        <v>372</v>
      </c>
      <c r="X151" s="76">
        <f t="shared" si="38"/>
        <v>168310</v>
      </c>
      <c r="Y151" s="76">
        <f t="shared" si="39"/>
        <v>3366.2000000000003</v>
      </c>
      <c r="Z151" s="76">
        <f t="shared" ref="Z151:Z168" si="55">Z150</f>
        <v>3300</v>
      </c>
      <c r="AA151" s="77">
        <f t="shared" si="52"/>
        <v>1.9606678153407404E-2</v>
      </c>
      <c r="AB151" s="76">
        <f t="shared" si="40"/>
        <v>6105</v>
      </c>
      <c r="AC151" s="88">
        <f t="shared" si="43"/>
        <v>2805</v>
      </c>
    </row>
    <row r="152" spans="1:29" s="55" customFormat="1" x14ac:dyDescent="0.4">
      <c r="A152" s="58" t="s">
        <v>577</v>
      </c>
      <c r="B152" s="46">
        <v>7</v>
      </c>
      <c r="C152" s="46" t="s">
        <v>373</v>
      </c>
      <c r="D152" s="76">
        <f t="shared" si="32"/>
        <v>128150</v>
      </c>
      <c r="E152" s="76">
        <f t="shared" si="33"/>
        <v>2563</v>
      </c>
      <c r="F152" s="76">
        <f t="shared" si="53"/>
        <v>2500</v>
      </c>
      <c r="G152" s="77">
        <f t="shared" si="50"/>
        <v>1.9508388607101055E-2</v>
      </c>
      <c r="H152" s="76">
        <f t="shared" si="34"/>
        <v>4250</v>
      </c>
      <c r="I152" s="88">
        <f t="shared" si="41"/>
        <v>1750</v>
      </c>
      <c r="K152" s="58" t="s">
        <v>577</v>
      </c>
      <c r="L152" s="46">
        <v>7</v>
      </c>
      <c r="M152" s="46" t="s">
        <v>373</v>
      </c>
      <c r="N152" s="76">
        <f t="shared" si="35"/>
        <v>156500</v>
      </c>
      <c r="O152" s="76">
        <f t="shared" si="36"/>
        <v>3130</v>
      </c>
      <c r="P152" s="76">
        <f t="shared" si="54"/>
        <v>3000</v>
      </c>
      <c r="Q152" s="77">
        <f t="shared" si="51"/>
        <v>1.9169329073482427E-2</v>
      </c>
      <c r="R152" s="76">
        <f t="shared" si="37"/>
        <v>5400</v>
      </c>
      <c r="S152" s="88">
        <f t="shared" si="42"/>
        <v>2400</v>
      </c>
      <c r="T152" s="54"/>
      <c r="U152" s="58" t="s">
        <v>577</v>
      </c>
      <c r="V152" s="46">
        <v>7</v>
      </c>
      <c r="W152" s="46" t="s">
        <v>373</v>
      </c>
      <c r="X152" s="76">
        <f t="shared" si="38"/>
        <v>171115</v>
      </c>
      <c r="Y152" s="76">
        <f t="shared" si="39"/>
        <v>3422.3</v>
      </c>
      <c r="Z152" s="76">
        <f t="shared" si="55"/>
        <v>3300</v>
      </c>
      <c r="AA152" s="77">
        <f t="shared" si="52"/>
        <v>1.9285275983987375E-2</v>
      </c>
      <c r="AB152" s="76">
        <f t="shared" si="40"/>
        <v>6105</v>
      </c>
      <c r="AC152" s="88">
        <f t="shared" si="43"/>
        <v>2805</v>
      </c>
    </row>
    <row r="153" spans="1:29" s="55" customFormat="1" x14ac:dyDescent="0.4">
      <c r="A153" s="58" t="s">
        <v>577</v>
      </c>
      <c r="B153" s="46">
        <v>7</v>
      </c>
      <c r="C153" s="46" t="s">
        <v>374</v>
      </c>
      <c r="D153" s="76">
        <f t="shared" si="32"/>
        <v>129900</v>
      </c>
      <c r="E153" s="76">
        <f t="shared" si="33"/>
        <v>2598</v>
      </c>
      <c r="F153" s="76">
        <f t="shared" si="53"/>
        <v>2500</v>
      </c>
      <c r="G153" s="77">
        <f t="shared" si="50"/>
        <v>1.924557351809084E-2</v>
      </c>
      <c r="H153" s="76">
        <f t="shared" si="34"/>
        <v>4250</v>
      </c>
      <c r="I153" s="88">
        <f t="shared" si="41"/>
        <v>1750</v>
      </c>
      <c r="K153" s="58" t="s">
        <v>577</v>
      </c>
      <c r="L153" s="46">
        <v>7</v>
      </c>
      <c r="M153" s="46" t="s">
        <v>374</v>
      </c>
      <c r="N153" s="76">
        <f t="shared" si="35"/>
        <v>158900</v>
      </c>
      <c r="O153" s="76">
        <f t="shared" si="36"/>
        <v>3178</v>
      </c>
      <c r="P153" s="76">
        <f t="shared" si="54"/>
        <v>3000</v>
      </c>
      <c r="Q153" s="77">
        <f t="shared" si="51"/>
        <v>1.8879798615481436E-2</v>
      </c>
      <c r="R153" s="76">
        <f t="shared" si="37"/>
        <v>5400</v>
      </c>
      <c r="S153" s="88">
        <f t="shared" si="42"/>
        <v>2400</v>
      </c>
      <c r="T153" s="54"/>
      <c r="U153" s="58" t="s">
        <v>577</v>
      </c>
      <c r="V153" s="46">
        <v>7</v>
      </c>
      <c r="W153" s="46" t="s">
        <v>374</v>
      </c>
      <c r="X153" s="76">
        <f t="shared" si="38"/>
        <v>173920</v>
      </c>
      <c r="Y153" s="76">
        <f t="shared" si="39"/>
        <v>3478.4</v>
      </c>
      <c r="Z153" s="76">
        <f t="shared" si="55"/>
        <v>3300</v>
      </c>
      <c r="AA153" s="77">
        <f t="shared" si="52"/>
        <v>1.8974241030358784E-2</v>
      </c>
      <c r="AB153" s="76">
        <f t="shared" si="40"/>
        <v>6105</v>
      </c>
      <c r="AC153" s="88">
        <f t="shared" si="43"/>
        <v>2805</v>
      </c>
    </row>
    <row r="154" spans="1:29" s="55" customFormat="1" x14ac:dyDescent="0.4">
      <c r="A154" s="58" t="s">
        <v>577</v>
      </c>
      <c r="B154" s="46">
        <v>7</v>
      </c>
      <c r="C154" s="46" t="s">
        <v>375</v>
      </c>
      <c r="D154" s="76">
        <f t="shared" si="32"/>
        <v>131650</v>
      </c>
      <c r="E154" s="76">
        <f t="shared" si="33"/>
        <v>2633</v>
      </c>
      <c r="F154" s="76">
        <f t="shared" si="53"/>
        <v>2500</v>
      </c>
      <c r="G154" s="77">
        <f t="shared" si="50"/>
        <v>1.89897455374098E-2</v>
      </c>
      <c r="H154" s="76">
        <f t="shared" si="34"/>
        <v>4250</v>
      </c>
      <c r="I154" s="88">
        <f t="shared" si="41"/>
        <v>1750</v>
      </c>
      <c r="K154" s="58" t="s">
        <v>577</v>
      </c>
      <c r="L154" s="46">
        <v>7</v>
      </c>
      <c r="M154" s="46" t="s">
        <v>375</v>
      </c>
      <c r="N154" s="76">
        <f t="shared" si="35"/>
        <v>161300</v>
      </c>
      <c r="O154" s="76">
        <f t="shared" si="36"/>
        <v>3226</v>
      </c>
      <c r="P154" s="76">
        <f t="shared" si="54"/>
        <v>3000</v>
      </c>
      <c r="Q154" s="77">
        <f t="shared" si="51"/>
        <v>1.8598884066955982E-2</v>
      </c>
      <c r="R154" s="76">
        <f t="shared" si="37"/>
        <v>5400</v>
      </c>
      <c r="S154" s="88">
        <f t="shared" si="42"/>
        <v>2400</v>
      </c>
      <c r="T154" s="54"/>
      <c r="U154" s="58" t="s">
        <v>577</v>
      </c>
      <c r="V154" s="46">
        <v>7</v>
      </c>
      <c r="W154" s="46" t="s">
        <v>375</v>
      </c>
      <c r="X154" s="76">
        <f t="shared" si="38"/>
        <v>176725</v>
      </c>
      <c r="Y154" s="76">
        <f t="shared" si="39"/>
        <v>3534.5</v>
      </c>
      <c r="Z154" s="76">
        <f t="shared" si="55"/>
        <v>3300</v>
      </c>
      <c r="AA154" s="77">
        <f t="shared" si="52"/>
        <v>1.8673079643513935E-2</v>
      </c>
      <c r="AB154" s="76">
        <f t="shared" si="40"/>
        <v>6105</v>
      </c>
      <c r="AC154" s="88">
        <f t="shared" si="43"/>
        <v>2805</v>
      </c>
    </row>
    <row r="155" spans="1:29" s="55" customFormat="1" x14ac:dyDescent="0.4">
      <c r="A155" s="58" t="s">
        <v>577</v>
      </c>
      <c r="B155" s="46">
        <v>7</v>
      </c>
      <c r="C155" s="46" t="s">
        <v>376</v>
      </c>
      <c r="D155" s="76">
        <f t="shared" si="32"/>
        <v>133400</v>
      </c>
      <c r="E155" s="76">
        <f t="shared" si="33"/>
        <v>2668</v>
      </c>
      <c r="F155" s="76">
        <f t="shared" si="53"/>
        <v>2500</v>
      </c>
      <c r="G155" s="77">
        <f t="shared" si="50"/>
        <v>1.8740629685157422E-2</v>
      </c>
      <c r="H155" s="76">
        <f t="shared" si="34"/>
        <v>4250</v>
      </c>
      <c r="I155" s="88">
        <f t="shared" si="41"/>
        <v>1750</v>
      </c>
      <c r="K155" s="58" t="s">
        <v>577</v>
      </c>
      <c r="L155" s="46">
        <v>7</v>
      </c>
      <c r="M155" s="46" t="s">
        <v>376</v>
      </c>
      <c r="N155" s="76">
        <f t="shared" si="35"/>
        <v>163700</v>
      </c>
      <c r="O155" s="76">
        <f t="shared" si="36"/>
        <v>3274</v>
      </c>
      <c r="P155" s="76">
        <f t="shared" si="54"/>
        <v>3000</v>
      </c>
      <c r="Q155" s="77">
        <f t="shared" si="51"/>
        <v>1.8326206475259621E-2</v>
      </c>
      <c r="R155" s="76">
        <f t="shared" si="37"/>
        <v>5400</v>
      </c>
      <c r="S155" s="88">
        <f t="shared" si="42"/>
        <v>2400</v>
      </c>
      <c r="T155" s="54"/>
      <c r="U155" s="58" t="s">
        <v>577</v>
      </c>
      <c r="V155" s="46">
        <v>7</v>
      </c>
      <c r="W155" s="46" t="s">
        <v>376</v>
      </c>
      <c r="X155" s="76">
        <f t="shared" si="38"/>
        <v>179530</v>
      </c>
      <c r="Y155" s="76">
        <f t="shared" si="39"/>
        <v>3590.6</v>
      </c>
      <c r="Z155" s="76">
        <f t="shared" si="55"/>
        <v>3300</v>
      </c>
      <c r="AA155" s="77">
        <f t="shared" si="52"/>
        <v>1.8381329025789563E-2</v>
      </c>
      <c r="AB155" s="76">
        <f t="shared" si="40"/>
        <v>6105</v>
      </c>
      <c r="AC155" s="88">
        <f t="shared" si="43"/>
        <v>2805</v>
      </c>
    </row>
    <row r="156" spans="1:29" s="55" customFormat="1" x14ac:dyDescent="0.4">
      <c r="A156" s="58" t="s">
        <v>577</v>
      </c>
      <c r="B156" s="46">
        <v>7</v>
      </c>
      <c r="C156" s="46" t="s">
        <v>377</v>
      </c>
      <c r="D156" s="76">
        <f t="shared" si="32"/>
        <v>135150</v>
      </c>
      <c r="E156" s="76">
        <f t="shared" si="33"/>
        <v>2703</v>
      </c>
      <c r="F156" s="76">
        <f t="shared" si="53"/>
        <v>2500</v>
      </c>
      <c r="G156" s="77">
        <f t="shared" si="50"/>
        <v>1.849796522382538E-2</v>
      </c>
      <c r="H156" s="76">
        <f t="shared" si="34"/>
        <v>4250</v>
      </c>
      <c r="I156" s="88">
        <f t="shared" si="41"/>
        <v>1750</v>
      </c>
      <c r="K156" s="58" t="s">
        <v>577</v>
      </c>
      <c r="L156" s="46">
        <v>7</v>
      </c>
      <c r="M156" s="46" t="s">
        <v>377</v>
      </c>
      <c r="N156" s="76">
        <f t="shared" si="35"/>
        <v>166100</v>
      </c>
      <c r="O156" s="76">
        <f t="shared" si="36"/>
        <v>3322</v>
      </c>
      <c r="P156" s="76">
        <f t="shared" si="54"/>
        <v>3000</v>
      </c>
      <c r="Q156" s="77">
        <f t="shared" si="51"/>
        <v>1.8061408789885613E-2</v>
      </c>
      <c r="R156" s="76">
        <f t="shared" si="37"/>
        <v>5400</v>
      </c>
      <c r="S156" s="88">
        <f t="shared" si="42"/>
        <v>2400</v>
      </c>
      <c r="T156" s="54"/>
      <c r="U156" s="58" t="s">
        <v>577</v>
      </c>
      <c r="V156" s="46">
        <v>7</v>
      </c>
      <c r="W156" s="46" t="s">
        <v>377</v>
      </c>
      <c r="X156" s="76">
        <f t="shared" si="38"/>
        <v>182335</v>
      </c>
      <c r="Y156" s="76">
        <f t="shared" si="39"/>
        <v>3646.7000000000003</v>
      </c>
      <c r="Z156" s="76">
        <f t="shared" si="55"/>
        <v>3300</v>
      </c>
      <c r="AA156" s="77">
        <f t="shared" si="52"/>
        <v>1.8098554857816657E-2</v>
      </c>
      <c r="AB156" s="76">
        <f t="shared" si="40"/>
        <v>6105</v>
      </c>
      <c r="AC156" s="88">
        <f t="shared" si="43"/>
        <v>2805</v>
      </c>
    </row>
    <row r="157" spans="1:29" s="55" customFormat="1" x14ac:dyDescent="0.4">
      <c r="A157" s="58" t="s">
        <v>577</v>
      </c>
      <c r="B157" s="46">
        <v>7</v>
      </c>
      <c r="C157" s="46" t="s">
        <v>378</v>
      </c>
      <c r="D157" s="76">
        <f t="shared" si="32"/>
        <v>136900</v>
      </c>
      <c r="E157" s="76">
        <f t="shared" si="33"/>
        <v>2738</v>
      </c>
      <c r="F157" s="76">
        <f t="shared" si="53"/>
        <v>2500</v>
      </c>
      <c r="G157" s="77">
        <f t="shared" si="50"/>
        <v>1.8261504747991233E-2</v>
      </c>
      <c r="H157" s="76">
        <f t="shared" si="34"/>
        <v>4250</v>
      </c>
      <c r="I157" s="88">
        <f t="shared" si="41"/>
        <v>1750</v>
      </c>
      <c r="K157" s="58" t="s">
        <v>577</v>
      </c>
      <c r="L157" s="46">
        <v>7</v>
      </c>
      <c r="M157" s="46" t="s">
        <v>378</v>
      </c>
      <c r="N157" s="76">
        <f t="shared" si="35"/>
        <v>168500</v>
      </c>
      <c r="O157" s="76">
        <f t="shared" si="36"/>
        <v>3370</v>
      </c>
      <c r="P157" s="76">
        <f t="shared" si="54"/>
        <v>3000</v>
      </c>
      <c r="Q157" s="77">
        <f t="shared" si="51"/>
        <v>1.7804154302670624E-2</v>
      </c>
      <c r="R157" s="76">
        <f t="shared" si="37"/>
        <v>5400</v>
      </c>
      <c r="S157" s="88">
        <f t="shared" si="42"/>
        <v>2400</v>
      </c>
      <c r="T157" s="54"/>
      <c r="U157" s="58" t="s">
        <v>577</v>
      </c>
      <c r="V157" s="46">
        <v>7</v>
      </c>
      <c r="W157" s="46" t="s">
        <v>378</v>
      </c>
      <c r="X157" s="76">
        <f t="shared" si="38"/>
        <v>185140</v>
      </c>
      <c r="Y157" s="76">
        <f t="shared" si="39"/>
        <v>3702.8</v>
      </c>
      <c r="Z157" s="76">
        <f t="shared" si="55"/>
        <v>3300</v>
      </c>
      <c r="AA157" s="77">
        <f t="shared" si="52"/>
        <v>1.7824349141190451E-2</v>
      </c>
      <c r="AB157" s="76">
        <f t="shared" si="40"/>
        <v>6105</v>
      </c>
      <c r="AC157" s="88">
        <f t="shared" si="43"/>
        <v>2805</v>
      </c>
    </row>
    <row r="158" spans="1:29" s="55" customFormat="1" x14ac:dyDescent="0.4">
      <c r="A158" s="58" t="s">
        <v>577</v>
      </c>
      <c r="B158" s="46">
        <v>7</v>
      </c>
      <c r="C158" s="46" t="s">
        <v>379</v>
      </c>
      <c r="D158" s="76">
        <f t="shared" ref="D158:D221" si="56">D157+I157</f>
        <v>138650</v>
      </c>
      <c r="E158" s="76">
        <f t="shared" ref="E158:E221" si="57">IF(D158*$G$28&lt;=$F$28,$F$28,IF(D158*$G$28&gt;=$E$28,$E$28,D158*$G$28))</f>
        <v>2773</v>
      </c>
      <c r="F158" s="76">
        <f t="shared" si="53"/>
        <v>2500</v>
      </c>
      <c r="G158" s="77">
        <f t="shared" si="50"/>
        <v>1.8031013342949875E-2</v>
      </c>
      <c r="H158" s="76">
        <f t="shared" ref="H158:H221" si="58">F158*$H$28</f>
        <v>4250</v>
      </c>
      <c r="I158" s="88">
        <f t="shared" si="41"/>
        <v>1750</v>
      </c>
      <c r="K158" s="58" t="s">
        <v>577</v>
      </c>
      <c r="L158" s="46">
        <v>7</v>
      </c>
      <c r="M158" s="46" t="s">
        <v>379</v>
      </c>
      <c r="N158" s="76">
        <f t="shared" ref="N158:N221" si="59">N157+S157</f>
        <v>170900</v>
      </c>
      <c r="O158" s="76">
        <f t="shared" ref="O158:O221" si="60">IF(N158*$Q$28&lt;=$P$28,$P$28,IF(N158*$Q$28&gt;=$O$28,$O$28,N158*$Q$28))</f>
        <v>3418</v>
      </c>
      <c r="P158" s="76">
        <f t="shared" si="54"/>
        <v>3000</v>
      </c>
      <c r="Q158" s="77">
        <f t="shared" si="51"/>
        <v>1.7554125219426564E-2</v>
      </c>
      <c r="R158" s="76">
        <f t="shared" ref="R158:R221" si="61">P158*$R$28</f>
        <v>5400</v>
      </c>
      <c r="S158" s="88">
        <f t="shared" si="42"/>
        <v>2400</v>
      </c>
      <c r="T158" s="54"/>
      <c r="U158" s="58" t="s">
        <v>577</v>
      </c>
      <c r="V158" s="46">
        <v>7</v>
      </c>
      <c r="W158" s="46" t="s">
        <v>379</v>
      </c>
      <c r="X158" s="76">
        <f t="shared" ref="X158:X221" si="62">X157+AC157</f>
        <v>187945</v>
      </c>
      <c r="Y158" s="76">
        <f t="shared" ref="Y158:Y221" si="63">IF(X158*$AA$28&lt;=$Z$28,$Z$28,IF(X158*$AA$28&gt;=$Y$28,$Y$28,X158*$AA$28))</f>
        <v>3758.9</v>
      </c>
      <c r="Z158" s="76">
        <f t="shared" si="55"/>
        <v>3300</v>
      </c>
      <c r="AA158" s="77">
        <f t="shared" si="52"/>
        <v>1.7558328234323871E-2</v>
      </c>
      <c r="AB158" s="76">
        <f t="shared" ref="AB158:AB221" si="64">Z158*$AB$28</f>
        <v>6105</v>
      </c>
      <c r="AC158" s="88">
        <f t="shared" si="43"/>
        <v>2805</v>
      </c>
    </row>
    <row r="159" spans="1:29" s="55" customFormat="1" x14ac:dyDescent="0.4">
      <c r="A159" s="58" t="s">
        <v>577</v>
      </c>
      <c r="B159" s="46">
        <v>7</v>
      </c>
      <c r="C159" s="46" t="s">
        <v>380</v>
      </c>
      <c r="D159" s="76">
        <f t="shared" si="56"/>
        <v>140400</v>
      </c>
      <c r="E159" s="76">
        <f t="shared" si="57"/>
        <v>2808</v>
      </c>
      <c r="F159" s="76">
        <f t="shared" si="53"/>
        <v>2500</v>
      </c>
      <c r="G159" s="77">
        <f t="shared" si="50"/>
        <v>1.7806267806267807E-2</v>
      </c>
      <c r="H159" s="76">
        <f t="shared" si="58"/>
        <v>4250</v>
      </c>
      <c r="I159" s="88">
        <f t="shared" ref="I159:I222" si="65">H159-F159</f>
        <v>1750</v>
      </c>
      <c r="K159" s="58" t="s">
        <v>577</v>
      </c>
      <c r="L159" s="46">
        <v>7</v>
      </c>
      <c r="M159" s="46" t="s">
        <v>380</v>
      </c>
      <c r="N159" s="76">
        <f t="shared" si="59"/>
        <v>173300</v>
      </c>
      <c r="O159" s="76">
        <f t="shared" si="60"/>
        <v>3466</v>
      </c>
      <c r="P159" s="76">
        <f t="shared" si="54"/>
        <v>3000</v>
      </c>
      <c r="Q159" s="77">
        <f t="shared" si="51"/>
        <v>1.7311021350259664E-2</v>
      </c>
      <c r="R159" s="76">
        <f t="shared" si="61"/>
        <v>5400</v>
      </c>
      <c r="S159" s="88">
        <f t="shared" ref="S159:S222" si="66">R159-P159</f>
        <v>2400</v>
      </c>
      <c r="T159" s="54"/>
      <c r="U159" s="58" t="s">
        <v>577</v>
      </c>
      <c r="V159" s="46">
        <v>7</v>
      </c>
      <c r="W159" s="46" t="s">
        <v>380</v>
      </c>
      <c r="X159" s="76">
        <f t="shared" si="62"/>
        <v>190750</v>
      </c>
      <c r="Y159" s="76">
        <f t="shared" si="63"/>
        <v>3815</v>
      </c>
      <c r="Z159" s="76">
        <f t="shared" si="55"/>
        <v>3300</v>
      </c>
      <c r="AA159" s="77">
        <f t="shared" si="52"/>
        <v>1.7300131061598951E-2</v>
      </c>
      <c r="AB159" s="76">
        <f t="shared" si="64"/>
        <v>6105</v>
      </c>
      <c r="AC159" s="88">
        <f t="shared" ref="AC159:AC222" si="67">AB159-Z159</f>
        <v>2805</v>
      </c>
    </row>
    <row r="160" spans="1:29" s="55" customFormat="1" x14ac:dyDescent="0.4">
      <c r="A160" s="58" t="s">
        <v>577</v>
      </c>
      <c r="B160" s="46">
        <v>7</v>
      </c>
      <c r="C160" s="46" t="s">
        <v>381</v>
      </c>
      <c r="D160" s="76">
        <f t="shared" si="56"/>
        <v>142150</v>
      </c>
      <c r="E160" s="76">
        <f t="shared" si="57"/>
        <v>2843</v>
      </c>
      <c r="F160" s="76">
        <f t="shared" si="53"/>
        <v>2500</v>
      </c>
      <c r="G160" s="77">
        <f t="shared" si="50"/>
        <v>1.7587055926837847E-2</v>
      </c>
      <c r="H160" s="76">
        <f t="shared" si="58"/>
        <v>4250</v>
      </c>
      <c r="I160" s="88">
        <f t="shared" si="65"/>
        <v>1750</v>
      </c>
      <c r="K160" s="58" t="s">
        <v>577</v>
      </c>
      <c r="L160" s="46">
        <v>7</v>
      </c>
      <c r="M160" s="46" t="s">
        <v>381</v>
      </c>
      <c r="N160" s="76">
        <f t="shared" si="59"/>
        <v>175700</v>
      </c>
      <c r="O160" s="76">
        <f t="shared" si="60"/>
        <v>3514</v>
      </c>
      <c r="P160" s="76">
        <f t="shared" si="54"/>
        <v>3000</v>
      </c>
      <c r="Q160" s="77">
        <f t="shared" si="51"/>
        <v>1.707455890722823E-2</v>
      </c>
      <c r="R160" s="76">
        <f t="shared" si="61"/>
        <v>5400</v>
      </c>
      <c r="S160" s="88">
        <f t="shared" si="66"/>
        <v>2400</v>
      </c>
      <c r="T160" s="54"/>
      <c r="U160" s="58" t="s">
        <v>577</v>
      </c>
      <c r="V160" s="46">
        <v>7</v>
      </c>
      <c r="W160" s="46" t="s">
        <v>381</v>
      </c>
      <c r="X160" s="76">
        <f t="shared" si="62"/>
        <v>193555</v>
      </c>
      <c r="Y160" s="76">
        <f t="shared" si="63"/>
        <v>3871.1</v>
      </c>
      <c r="Z160" s="76">
        <f t="shared" si="55"/>
        <v>3300</v>
      </c>
      <c r="AA160" s="77">
        <f t="shared" si="52"/>
        <v>1.704941747823616E-2</v>
      </c>
      <c r="AB160" s="76">
        <f t="shared" si="64"/>
        <v>6105</v>
      </c>
      <c r="AC160" s="88">
        <f t="shared" si="67"/>
        <v>2805</v>
      </c>
    </row>
    <row r="161" spans="1:29" s="55" customFormat="1" x14ac:dyDescent="0.4">
      <c r="A161" s="58" t="s">
        <v>577</v>
      </c>
      <c r="B161" s="46">
        <v>7</v>
      </c>
      <c r="C161" s="46" t="s">
        <v>382</v>
      </c>
      <c r="D161" s="76">
        <f t="shared" si="56"/>
        <v>143900</v>
      </c>
      <c r="E161" s="76">
        <f t="shared" si="57"/>
        <v>2878</v>
      </c>
      <c r="F161" s="76">
        <f t="shared" si="53"/>
        <v>2500</v>
      </c>
      <c r="G161" s="77">
        <f t="shared" si="50"/>
        <v>1.7373175816539264E-2</v>
      </c>
      <c r="H161" s="76">
        <f t="shared" si="58"/>
        <v>4250</v>
      </c>
      <c r="I161" s="88">
        <f t="shared" si="65"/>
        <v>1750</v>
      </c>
      <c r="K161" s="58" t="s">
        <v>577</v>
      </c>
      <c r="L161" s="46">
        <v>7</v>
      </c>
      <c r="M161" s="46" t="s">
        <v>382</v>
      </c>
      <c r="N161" s="76">
        <f t="shared" si="59"/>
        <v>178100</v>
      </c>
      <c r="O161" s="76">
        <f t="shared" si="60"/>
        <v>3562</v>
      </c>
      <c r="P161" s="76">
        <f t="shared" si="54"/>
        <v>3000</v>
      </c>
      <c r="Q161" s="77">
        <f t="shared" si="51"/>
        <v>1.6844469399213923E-2</v>
      </c>
      <c r="R161" s="76">
        <f t="shared" si="61"/>
        <v>5400</v>
      </c>
      <c r="S161" s="88">
        <f t="shared" si="66"/>
        <v>2400</v>
      </c>
      <c r="T161" s="54"/>
      <c r="U161" s="58" t="s">
        <v>577</v>
      </c>
      <c r="V161" s="46">
        <v>7</v>
      </c>
      <c r="W161" s="46" t="s">
        <v>382</v>
      </c>
      <c r="X161" s="76">
        <f t="shared" si="62"/>
        <v>196360</v>
      </c>
      <c r="Y161" s="76">
        <f t="shared" si="63"/>
        <v>3927.2000000000003</v>
      </c>
      <c r="Z161" s="76">
        <f t="shared" si="55"/>
        <v>3300</v>
      </c>
      <c r="AA161" s="77">
        <f t="shared" si="52"/>
        <v>1.6805866775310655E-2</v>
      </c>
      <c r="AB161" s="76">
        <f t="shared" si="64"/>
        <v>6105</v>
      </c>
      <c r="AC161" s="88">
        <f t="shared" si="67"/>
        <v>2805</v>
      </c>
    </row>
    <row r="162" spans="1:29" s="55" customFormat="1" x14ac:dyDescent="0.4">
      <c r="A162" s="58" t="s">
        <v>577</v>
      </c>
      <c r="B162" s="46">
        <v>7</v>
      </c>
      <c r="C162" s="46" t="s">
        <v>383</v>
      </c>
      <c r="D162" s="76">
        <f t="shared" si="56"/>
        <v>145650</v>
      </c>
      <c r="E162" s="76">
        <f t="shared" si="57"/>
        <v>2913</v>
      </c>
      <c r="F162" s="76">
        <f t="shared" si="53"/>
        <v>2500</v>
      </c>
      <c r="G162" s="77">
        <f t="shared" si="50"/>
        <v>1.7164435290078956E-2</v>
      </c>
      <c r="H162" s="76">
        <f t="shared" si="58"/>
        <v>4250</v>
      </c>
      <c r="I162" s="88">
        <f t="shared" si="65"/>
        <v>1750</v>
      </c>
      <c r="K162" s="58" t="s">
        <v>577</v>
      </c>
      <c r="L162" s="46">
        <v>7</v>
      </c>
      <c r="M162" s="46" t="s">
        <v>383</v>
      </c>
      <c r="N162" s="76">
        <f t="shared" si="59"/>
        <v>180500</v>
      </c>
      <c r="O162" s="76">
        <f t="shared" si="60"/>
        <v>3610</v>
      </c>
      <c r="P162" s="76">
        <f t="shared" si="54"/>
        <v>3000</v>
      </c>
      <c r="Q162" s="77">
        <f t="shared" si="51"/>
        <v>1.662049861495845E-2</v>
      </c>
      <c r="R162" s="76">
        <f t="shared" si="61"/>
        <v>5400</v>
      </c>
      <c r="S162" s="88">
        <f t="shared" si="66"/>
        <v>2400</v>
      </c>
      <c r="T162" s="54"/>
      <c r="U162" s="58" t="s">
        <v>577</v>
      </c>
      <c r="V162" s="46">
        <v>7</v>
      </c>
      <c r="W162" s="46" t="s">
        <v>383</v>
      </c>
      <c r="X162" s="76">
        <f t="shared" si="62"/>
        <v>199165</v>
      </c>
      <c r="Y162" s="76">
        <f t="shared" si="63"/>
        <v>3983.3</v>
      </c>
      <c r="Z162" s="76">
        <f t="shared" si="55"/>
        <v>3300</v>
      </c>
      <c r="AA162" s="77">
        <f t="shared" si="52"/>
        <v>1.6569176311098839E-2</v>
      </c>
      <c r="AB162" s="76">
        <f t="shared" si="64"/>
        <v>6105</v>
      </c>
      <c r="AC162" s="88">
        <f t="shared" si="67"/>
        <v>2805</v>
      </c>
    </row>
    <row r="163" spans="1:29" s="55" customFormat="1" x14ac:dyDescent="0.4">
      <c r="A163" s="58" t="s">
        <v>577</v>
      </c>
      <c r="B163" s="46">
        <v>7</v>
      </c>
      <c r="C163" s="46" t="s">
        <v>384</v>
      </c>
      <c r="D163" s="76">
        <f t="shared" si="56"/>
        <v>147400</v>
      </c>
      <c r="E163" s="76">
        <f t="shared" si="57"/>
        <v>2948</v>
      </c>
      <c r="F163" s="76">
        <f t="shared" si="53"/>
        <v>2500</v>
      </c>
      <c r="G163" s="77">
        <f t="shared" si="50"/>
        <v>1.6960651289009497E-2</v>
      </c>
      <c r="H163" s="76">
        <f t="shared" si="58"/>
        <v>4250</v>
      </c>
      <c r="I163" s="88">
        <f t="shared" si="65"/>
        <v>1750</v>
      </c>
      <c r="K163" s="58" t="s">
        <v>577</v>
      </c>
      <c r="L163" s="46">
        <v>7</v>
      </c>
      <c r="M163" s="46" t="s">
        <v>384</v>
      </c>
      <c r="N163" s="76">
        <f t="shared" si="59"/>
        <v>182900</v>
      </c>
      <c r="O163" s="76">
        <f t="shared" si="60"/>
        <v>3658</v>
      </c>
      <c r="P163" s="76">
        <f t="shared" si="54"/>
        <v>3000</v>
      </c>
      <c r="Q163" s="77">
        <f t="shared" si="51"/>
        <v>1.6402405686167305E-2</v>
      </c>
      <c r="R163" s="76">
        <f t="shared" si="61"/>
        <v>5400</v>
      </c>
      <c r="S163" s="88">
        <f t="shared" si="66"/>
        <v>2400</v>
      </c>
      <c r="T163" s="54"/>
      <c r="U163" s="58" t="s">
        <v>577</v>
      </c>
      <c r="V163" s="46">
        <v>7</v>
      </c>
      <c r="W163" s="46" t="s">
        <v>384</v>
      </c>
      <c r="X163" s="76">
        <f t="shared" si="62"/>
        <v>201970</v>
      </c>
      <c r="Y163" s="76">
        <f t="shared" si="63"/>
        <v>4039.4</v>
      </c>
      <c r="Z163" s="76">
        <f t="shared" si="55"/>
        <v>3300</v>
      </c>
      <c r="AA163" s="77">
        <f t="shared" si="52"/>
        <v>1.6339060256473734E-2</v>
      </c>
      <c r="AB163" s="76">
        <f t="shared" si="64"/>
        <v>6105</v>
      </c>
      <c r="AC163" s="88">
        <f t="shared" si="67"/>
        <v>2805</v>
      </c>
    </row>
    <row r="164" spans="1:29" s="55" customFormat="1" x14ac:dyDescent="0.4">
      <c r="A164" s="58" t="s">
        <v>577</v>
      </c>
      <c r="B164" s="46">
        <v>7</v>
      </c>
      <c r="C164" s="46" t="s">
        <v>385</v>
      </c>
      <c r="D164" s="76">
        <f t="shared" si="56"/>
        <v>149150</v>
      </c>
      <c r="E164" s="76">
        <f t="shared" si="57"/>
        <v>2983</v>
      </c>
      <c r="F164" s="76">
        <f t="shared" si="53"/>
        <v>2500</v>
      </c>
      <c r="G164" s="77">
        <f t="shared" si="50"/>
        <v>1.6761649346295676E-2</v>
      </c>
      <c r="H164" s="76">
        <f t="shared" si="58"/>
        <v>4250</v>
      </c>
      <c r="I164" s="88">
        <f t="shared" si="65"/>
        <v>1750</v>
      </c>
      <c r="K164" s="58" t="s">
        <v>577</v>
      </c>
      <c r="L164" s="46">
        <v>7</v>
      </c>
      <c r="M164" s="46" t="s">
        <v>385</v>
      </c>
      <c r="N164" s="76">
        <f t="shared" si="59"/>
        <v>185300</v>
      </c>
      <c r="O164" s="76">
        <f t="shared" si="60"/>
        <v>3706</v>
      </c>
      <c r="P164" s="76">
        <f t="shared" si="54"/>
        <v>3000</v>
      </c>
      <c r="Q164" s="77">
        <f t="shared" si="51"/>
        <v>1.6189962223421478E-2</v>
      </c>
      <c r="R164" s="76">
        <f t="shared" si="61"/>
        <v>5400</v>
      </c>
      <c r="S164" s="88">
        <f t="shared" si="66"/>
        <v>2400</v>
      </c>
      <c r="T164" s="54"/>
      <c r="U164" s="58" t="s">
        <v>577</v>
      </c>
      <c r="V164" s="46">
        <v>7</v>
      </c>
      <c r="W164" s="46" t="s">
        <v>385</v>
      </c>
      <c r="X164" s="76">
        <f t="shared" si="62"/>
        <v>204775</v>
      </c>
      <c r="Y164" s="76">
        <f t="shared" si="63"/>
        <v>4095.5</v>
      </c>
      <c r="Z164" s="76">
        <f t="shared" si="55"/>
        <v>3300</v>
      </c>
      <c r="AA164" s="77">
        <f t="shared" si="52"/>
        <v>1.6115248443413503E-2</v>
      </c>
      <c r="AB164" s="76">
        <f t="shared" si="64"/>
        <v>6105</v>
      </c>
      <c r="AC164" s="88">
        <f t="shared" si="67"/>
        <v>2805</v>
      </c>
    </row>
    <row r="165" spans="1:29" s="55" customFormat="1" x14ac:dyDescent="0.4">
      <c r="A165" s="58" t="s">
        <v>577</v>
      </c>
      <c r="B165" s="46">
        <v>7</v>
      </c>
      <c r="C165" s="46" t="s">
        <v>386</v>
      </c>
      <c r="D165" s="76">
        <f t="shared" si="56"/>
        <v>150900</v>
      </c>
      <c r="E165" s="76">
        <f t="shared" si="57"/>
        <v>3018</v>
      </c>
      <c r="F165" s="76">
        <f t="shared" si="53"/>
        <v>2500</v>
      </c>
      <c r="G165" s="77">
        <f t="shared" si="50"/>
        <v>1.656726308813784E-2</v>
      </c>
      <c r="H165" s="76">
        <f t="shared" si="58"/>
        <v>4250</v>
      </c>
      <c r="I165" s="88">
        <f t="shared" si="65"/>
        <v>1750</v>
      </c>
      <c r="K165" s="58" t="s">
        <v>577</v>
      </c>
      <c r="L165" s="46">
        <v>7</v>
      </c>
      <c r="M165" s="46" t="s">
        <v>386</v>
      </c>
      <c r="N165" s="76">
        <f t="shared" si="59"/>
        <v>187700</v>
      </c>
      <c r="O165" s="76">
        <f t="shared" si="60"/>
        <v>3754</v>
      </c>
      <c r="P165" s="76">
        <f t="shared" si="54"/>
        <v>3000</v>
      </c>
      <c r="Q165" s="77">
        <f t="shared" si="51"/>
        <v>1.5982951518380393E-2</v>
      </c>
      <c r="R165" s="76">
        <f t="shared" si="61"/>
        <v>5400</v>
      </c>
      <c r="S165" s="88">
        <f t="shared" si="66"/>
        <v>2400</v>
      </c>
      <c r="T165" s="54"/>
      <c r="U165" s="58" t="s">
        <v>577</v>
      </c>
      <c r="V165" s="46">
        <v>7</v>
      </c>
      <c r="W165" s="46" t="s">
        <v>386</v>
      </c>
      <c r="X165" s="76">
        <f t="shared" si="62"/>
        <v>207580</v>
      </c>
      <c r="Y165" s="76">
        <f t="shared" si="63"/>
        <v>4151.6000000000004</v>
      </c>
      <c r="Z165" s="76">
        <f t="shared" si="55"/>
        <v>3300</v>
      </c>
      <c r="AA165" s="77">
        <f t="shared" si="52"/>
        <v>1.589748530686964E-2</v>
      </c>
      <c r="AB165" s="76">
        <f t="shared" si="64"/>
        <v>6105</v>
      </c>
      <c r="AC165" s="88">
        <f t="shared" si="67"/>
        <v>2805</v>
      </c>
    </row>
    <row r="166" spans="1:29" s="55" customFormat="1" x14ac:dyDescent="0.4">
      <c r="A166" s="58" t="s">
        <v>577</v>
      </c>
      <c r="B166" s="46">
        <v>7</v>
      </c>
      <c r="C166" s="46" t="s">
        <v>387</v>
      </c>
      <c r="D166" s="76">
        <f t="shared" si="56"/>
        <v>152650</v>
      </c>
      <c r="E166" s="76">
        <f t="shared" si="57"/>
        <v>3053</v>
      </c>
      <c r="F166" s="76">
        <f t="shared" si="53"/>
        <v>2500</v>
      </c>
      <c r="G166" s="77">
        <f t="shared" si="50"/>
        <v>1.6377333770062234E-2</v>
      </c>
      <c r="H166" s="76">
        <f t="shared" si="58"/>
        <v>4250</v>
      </c>
      <c r="I166" s="88">
        <f t="shared" si="65"/>
        <v>1750</v>
      </c>
      <c r="K166" s="58" t="s">
        <v>577</v>
      </c>
      <c r="L166" s="46">
        <v>7</v>
      </c>
      <c r="M166" s="46" t="s">
        <v>387</v>
      </c>
      <c r="N166" s="76">
        <f t="shared" si="59"/>
        <v>190100</v>
      </c>
      <c r="O166" s="76">
        <f t="shared" si="60"/>
        <v>3802</v>
      </c>
      <c r="P166" s="76">
        <f t="shared" si="54"/>
        <v>3000</v>
      </c>
      <c r="Q166" s="77">
        <f t="shared" si="51"/>
        <v>1.5781167806417674E-2</v>
      </c>
      <c r="R166" s="76">
        <f t="shared" si="61"/>
        <v>5400</v>
      </c>
      <c r="S166" s="88">
        <f t="shared" si="66"/>
        <v>2400</v>
      </c>
      <c r="T166" s="54"/>
      <c r="U166" s="58" t="s">
        <v>577</v>
      </c>
      <c r="V166" s="46">
        <v>7</v>
      </c>
      <c r="W166" s="46" t="s">
        <v>387</v>
      </c>
      <c r="X166" s="76">
        <f t="shared" si="62"/>
        <v>210385</v>
      </c>
      <c r="Y166" s="76">
        <f t="shared" si="63"/>
        <v>4207.7</v>
      </c>
      <c r="Z166" s="76">
        <f t="shared" si="55"/>
        <v>3300</v>
      </c>
      <c r="AA166" s="77">
        <f t="shared" si="52"/>
        <v>1.5685528911281697E-2</v>
      </c>
      <c r="AB166" s="76">
        <f t="shared" si="64"/>
        <v>6105</v>
      </c>
      <c r="AC166" s="88">
        <f t="shared" si="67"/>
        <v>2805</v>
      </c>
    </row>
    <row r="167" spans="1:29" s="55" customFormat="1" x14ac:dyDescent="0.4">
      <c r="A167" s="58" t="s">
        <v>577</v>
      </c>
      <c r="B167" s="46">
        <v>7</v>
      </c>
      <c r="C167" s="46" t="s">
        <v>388</v>
      </c>
      <c r="D167" s="76">
        <f t="shared" si="56"/>
        <v>154400</v>
      </c>
      <c r="E167" s="76">
        <f t="shared" si="57"/>
        <v>3088</v>
      </c>
      <c r="F167" s="76">
        <f t="shared" si="53"/>
        <v>2500</v>
      </c>
      <c r="G167" s="77">
        <f t="shared" si="50"/>
        <v>1.6191709844559584E-2</v>
      </c>
      <c r="H167" s="76">
        <f t="shared" si="58"/>
        <v>4250</v>
      </c>
      <c r="I167" s="88">
        <f t="shared" si="65"/>
        <v>1750</v>
      </c>
      <c r="K167" s="58" t="s">
        <v>577</v>
      </c>
      <c r="L167" s="46">
        <v>7</v>
      </c>
      <c r="M167" s="46" t="s">
        <v>388</v>
      </c>
      <c r="N167" s="76">
        <f t="shared" si="59"/>
        <v>192500</v>
      </c>
      <c r="O167" s="76">
        <f t="shared" si="60"/>
        <v>3850</v>
      </c>
      <c r="P167" s="76">
        <f t="shared" si="54"/>
        <v>3000</v>
      </c>
      <c r="Q167" s="77">
        <f t="shared" si="51"/>
        <v>1.5584415584415584E-2</v>
      </c>
      <c r="R167" s="76">
        <f t="shared" si="61"/>
        <v>5400</v>
      </c>
      <c r="S167" s="88">
        <f t="shared" si="66"/>
        <v>2400</v>
      </c>
      <c r="T167" s="54"/>
      <c r="U167" s="58" t="s">
        <v>577</v>
      </c>
      <c r="V167" s="46">
        <v>7</v>
      </c>
      <c r="W167" s="46" t="s">
        <v>388</v>
      </c>
      <c r="X167" s="76">
        <f t="shared" si="62"/>
        <v>213190</v>
      </c>
      <c r="Y167" s="76">
        <f t="shared" si="63"/>
        <v>4263.8</v>
      </c>
      <c r="Z167" s="76">
        <f t="shared" si="55"/>
        <v>3300</v>
      </c>
      <c r="AA167" s="77">
        <f t="shared" si="52"/>
        <v>1.5479150053942493E-2</v>
      </c>
      <c r="AB167" s="76">
        <f t="shared" si="64"/>
        <v>6105</v>
      </c>
      <c r="AC167" s="88">
        <f t="shared" si="67"/>
        <v>2805</v>
      </c>
    </row>
    <row r="168" spans="1:29" s="55" customFormat="1" x14ac:dyDescent="0.4">
      <c r="A168" s="89" t="s">
        <v>577</v>
      </c>
      <c r="B168" s="78">
        <v>7</v>
      </c>
      <c r="C168" s="78" t="s">
        <v>389</v>
      </c>
      <c r="D168" s="79">
        <f t="shared" si="56"/>
        <v>156150</v>
      </c>
      <c r="E168" s="79">
        <f t="shared" si="57"/>
        <v>3123</v>
      </c>
      <c r="F168" s="79">
        <f t="shared" si="53"/>
        <v>2500</v>
      </c>
      <c r="G168" s="80">
        <f t="shared" si="50"/>
        <v>1.6010246557796991E-2</v>
      </c>
      <c r="H168" s="79">
        <f t="shared" si="58"/>
        <v>4250</v>
      </c>
      <c r="I168" s="90">
        <f t="shared" si="65"/>
        <v>1750</v>
      </c>
      <c r="K168" s="89" t="s">
        <v>577</v>
      </c>
      <c r="L168" s="78">
        <v>7</v>
      </c>
      <c r="M168" s="78" t="s">
        <v>389</v>
      </c>
      <c r="N168" s="79">
        <f t="shared" si="59"/>
        <v>194900</v>
      </c>
      <c r="O168" s="79">
        <f t="shared" si="60"/>
        <v>3898</v>
      </c>
      <c r="P168" s="79">
        <f t="shared" si="54"/>
        <v>3000</v>
      </c>
      <c r="Q168" s="80">
        <f t="shared" si="51"/>
        <v>1.5392508978963571E-2</v>
      </c>
      <c r="R168" s="79">
        <f t="shared" si="61"/>
        <v>5400</v>
      </c>
      <c r="S168" s="90">
        <f t="shared" si="66"/>
        <v>2400</v>
      </c>
      <c r="T168" s="54"/>
      <c r="U168" s="89" t="s">
        <v>577</v>
      </c>
      <c r="V168" s="78">
        <v>7</v>
      </c>
      <c r="W168" s="78" t="s">
        <v>389</v>
      </c>
      <c r="X168" s="79">
        <f t="shared" si="62"/>
        <v>215995</v>
      </c>
      <c r="Y168" s="79">
        <f t="shared" si="63"/>
        <v>4319.8999999999996</v>
      </c>
      <c r="Z168" s="79">
        <f t="shared" si="55"/>
        <v>3300</v>
      </c>
      <c r="AA168" s="80">
        <f t="shared" si="52"/>
        <v>1.5278131438227737E-2</v>
      </c>
      <c r="AB168" s="79">
        <f t="shared" si="64"/>
        <v>6105</v>
      </c>
      <c r="AC168" s="90">
        <f t="shared" si="67"/>
        <v>2805</v>
      </c>
    </row>
    <row r="169" spans="1:29" s="55" customFormat="1" x14ac:dyDescent="0.4">
      <c r="A169" s="58" t="s">
        <v>577</v>
      </c>
      <c r="B169" s="46">
        <v>8</v>
      </c>
      <c r="C169" s="46" t="s">
        <v>390</v>
      </c>
      <c r="D169" s="76">
        <f t="shared" si="56"/>
        <v>157900</v>
      </c>
      <c r="E169" s="76">
        <f t="shared" si="57"/>
        <v>3158</v>
      </c>
      <c r="F169" s="76">
        <f>ROUND(E169,-2)</f>
        <v>3200</v>
      </c>
      <c r="G169" s="77">
        <f t="shared" si="50"/>
        <v>2.0265991133628879E-2</v>
      </c>
      <c r="H169" s="76">
        <f t="shared" si="58"/>
        <v>5440</v>
      </c>
      <c r="I169" s="88">
        <f t="shared" si="65"/>
        <v>2240</v>
      </c>
      <c r="K169" s="58" t="s">
        <v>577</v>
      </c>
      <c r="L169" s="46">
        <v>8</v>
      </c>
      <c r="M169" s="46" t="s">
        <v>390</v>
      </c>
      <c r="N169" s="76">
        <f t="shared" si="59"/>
        <v>197300</v>
      </c>
      <c r="O169" s="76">
        <f t="shared" si="60"/>
        <v>3946</v>
      </c>
      <c r="P169" s="76">
        <f>ROUND(O169,-2)</f>
        <v>3900</v>
      </c>
      <c r="Q169" s="77">
        <f t="shared" si="51"/>
        <v>1.9766852508869743E-2</v>
      </c>
      <c r="R169" s="76">
        <f t="shared" si="61"/>
        <v>7020</v>
      </c>
      <c r="S169" s="88">
        <f t="shared" si="66"/>
        <v>3120</v>
      </c>
      <c r="T169" s="54"/>
      <c r="U169" s="58" t="s">
        <v>577</v>
      </c>
      <c r="V169" s="46">
        <v>8</v>
      </c>
      <c r="W169" s="46" t="s">
        <v>390</v>
      </c>
      <c r="X169" s="76">
        <f t="shared" si="62"/>
        <v>218800</v>
      </c>
      <c r="Y169" s="76">
        <f t="shared" si="63"/>
        <v>4376</v>
      </c>
      <c r="Z169" s="76">
        <f>ROUND(Y169,-2)</f>
        <v>4400</v>
      </c>
      <c r="AA169" s="77">
        <f t="shared" si="52"/>
        <v>2.0109689213893969E-2</v>
      </c>
      <c r="AB169" s="76">
        <f t="shared" si="64"/>
        <v>8140</v>
      </c>
      <c r="AC169" s="88">
        <f t="shared" si="67"/>
        <v>3740</v>
      </c>
    </row>
    <row r="170" spans="1:29" s="55" customFormat="1" x14ac:dyDescent="0.4">
      <c r="A170" s="58" t="s">
        <v>577</v>
      </c>
      <c r="B170" s="46">
        <v>8</v>
      </c>
      <c r="C170" s="46" t="s">
        <v>391</v>
      </c>
      <c r="D170" s="76">
        <f t="shared" si="56"/>
        <v>160140</v>
      </c>
      <c r="E170" s="76">
        <f t="shared" si="57"/>
        <v>3202.8</v>
      </c>
      <c r="F170" s="76">
        <f>F169</f>
        <v>3200</v>
      </c>
      <c r="G170" s="77">
        <f t="shared" si="50"/>
        <v>1.9982515299113275E-2</v>
      </c>
      <c r="H170" s="76">
        <f t="shared" si="58"/>
        <v>5440</v>
      </c>
      <c r="I170" s="88">
        <f t="shared" si="65"/>
        <v>2240</v>
      </c>
      <c r="K170" s="58" t="s">
        <v>577</v>
      </c>
      <c r="L170" s="46">
        <v>8</v>
      </c>
      <c r="M170" s="46" t="s">
        <v>391</v>
      </c>
      <c r="N170" s="76">
        <f t="shared" si="59"/>
        <v>200420</v>
      </c>
      <c r="O170" s="76">
        <f t="shared" si="60"/>
        <v>4008.4</v>
      </c>
      <c r="P170" s="76">
        <f>P169</f>
        <v>3900</v>
      </c>
      <c r="Q170" s="77">
        <f t="shared" si="51"/>
        <v>1.9459135814788944E-2</v>
      </c>
      <c r="R170" s="76">
        <f t="shared" si="61"/>
        <v>7020</v>
      </c>
      <c r="S170" s="88">
        <f t="shared" si="66"/>
        <v>3120</v>
      </c>
      <c r="T170" s="54"/>
      <c r="U170" s="58" t="s">
        <v>577</v>
      </c>
      <c r="V170" s="46">
        <v>8</v>
      </c>
      <c r="W170" s="46" t="s">
        <v>391</v>
      </c>
      <c r="X170" s="76">
        <f t="shared" si="62"/>
        <v>222540</v>
      </c>
      <c r="Y170" s="76">
        <f t="shared" si="63"/>
        <v>4450.8</v>
      </c>
      <c r="Z170" s="76">
        <f>Z169</f>
        <v>4400</v>
      </c>
      <c r="AA170" s="77">
        <f t="shared" si="52"/>
        <v>1.9771726431203378E-2</v>
      </c>
      <c r="AB170" s="76">
        <f t="shared" si="64"/>
        <v>8140</v>
      </c>
      <c r="AC170" s="88">
        <f t="shared" si="67"/>
        <v>3740</v>
      </c>
    </row>
    <row r="171" spans="1:29" s="55" customFormat="1" x14ac:dyDescent="0.4">
      <c r="A171" s="58" t="s">
        <v>577</v>
      </c>
      <c r="B171" s="46">
        <v>8</v>
      </c>
      <c r="C171" s="46" t="s">
        <v>392</v>
      </c>
      <c r="D171" s="76">
        <f t="shared" si="56"/>
        <v>162380</v>
      </c>
      <c r="E171" s="76">
        <f t="shared" si="57"/>
        <v>3247.6</v>
      </c>
      <c r="F171" s="76">
        <f t="shared" ref="F171:F188" si="68">F170</f>
        <v>3200</v>
      </c>
      <c r="G171" s="77">
        <f t="shared" si="50"/>
        <v>1.9706860450794433E-2</v>
      </c>
      <c r="H171" s="76">
        <f t="shared" si="58"/>
        <v>5440</v>
      </c>
      <c r="I171" s="88">
        <f t="shared" si="65"/>
        <v>2240</v>
      </c>
      <c r="K171" s="58" t="s">
        <v>577</v>
      </c>
      <c r="L171" s="46">
        <v>8</v>
      </c>
      <c r="M171" s="46" t="s">
        <v>392</v>
      </c>
      <c r="N171" s="76">
        <f t="shared" si="59"/>
        <v>203540</v>
      </c>
      <c r="O171" s="76">
        <f t="shared" si="60"/>
        <v>4070.8</v>
      </c>
      <c r="P171" s="76">
        <f t="shared" ref="P171:P188" si="69">P170</f>
        <v>3900</v>
      </c>
      <c r="Q171" s="77">
        <f t="shared" si="51"/>
        <v>1.9160852903606172E-2</v>
      </c>
      <c r="R171" s="76">
        <f t="shared" si="61"/>
        <v>7020</v>
      </c>
      <c r="S171" s="88">
        <f t="shared" si="66"/>
        <v>3120</v>
      </c>
      <c r="T171" s="54"/>
      <c r="U171" s="58" t="s">
        <v>577</v>
      </c>
      <c r="V171" s="46">
        <v>8</v>
      </c>
      <c r="W171" s="46" t="s">
        <v>392</v>
      </c>
      <c r="X171" s="76">
        <f t="shared" si="62"/>
        <v>226280</v>
      </c>
      <c r="Y171" s="76">
        <f t="shared" si="63"/>
        <v>4525.6000000000004</v>
      </c>
      <c r="Z171" s="76">
        <f t="shared" ref="Z171:Z188" si="70">Z170</f>
        <v>4400</v>
      </c>
      <c r="AA171" s="77">
        <f t="shared" si="52"/>
        <v>1.944493547816864E-2</v>
      </c>
      <c r="AB171" s="76">
        <f t="shared" si="64"/>
        <v>8140</v>
      </c>
      <c r="AC171" s="88">
        <f t="shared" si="67"/>
        <v>3740</v>
      </c>
    </row>
    <row r="172" spans="1:29" s="55" customFormat="1" x14ac:dyDescent="0.4">
      <c r="A172" s="58" t="s">
        <v>577</v>
      </c>
      <c r="B172" s="46">
        <v>8</v>
      </c>
      <c r="C172" s="46" t="s">
        <v>393</v>
      </c>
      <c r="D172" s="76">
        <f t="shared" si="56"/>
        <v>164620</v>
      </c>
      <c r="E172" s="76">
        <f t="shared" si="57"/>
        <v>3292.4</v>
      </c>
      <c r="F172" s="76">
        <f t="shared" si="68"/>
        <v>3200</v>
      </c>
      <c r="G172" s="77">
        <f t="shared" si="50"/>
        <v>1.9438707325962822E-2</v>
      </c>
      <c r="H172" s="76">
        <f t="shared" si="58"/>
        <v>5440</v>
      </c>
      <c r="I172" s="88">
        <f t="shared" si="65"/>
        <v>2240</v>
      </c>
      <c r="K172" s="58" t="s">
        <v>577</v>
      </c>
      <c r="L172" s="46">
        <v>8</v>
      </c>
      <c r="M172" s="46" t="s">
        <v>393</v>
      </c>
      <c r="N172" s="76">
        <f t="shared" si="59"/>
        <v>206660</v>
      </c>
      <c r="O172" s="76">
        <f t="shared" si="60"/>
        <v>4133.2</v>
      </c>
      <c r="P172" s="76">
        <f t="shared" si="69"/>
        <v>3900</v>
      </c>
      <c r="Q172" s="77">
        <f t="shared" si="51"/>
        <v>1.8871576502467822E-2</v>
      </c>
      <c r="R172" s="76">
        <f t="shared" si="61"/>
        <v>7020</v>
      </c>
      <c r="S172" s="88">
        <f t="shared" si="66"/>
        <v>3120</v>
      </c>
      <c r="T172" s="54"/>
      <c r="U172" s="58" t="s">
        <v>577</v>
      </c>
      <c r="V172" s="46">
        <v>8</v>
      </c>
      <c r="W172" s="46" t="s">
        <v>393</v>
      </c>
      <c r="X172" s="76">
        <f t="shared" si="62"/>
        <v>230020</v>
      </c>
      <c r="Y172" s="76">
        <f t="shared" si="63"/>
        <v>4600.4000000000005</v>
      </c>
      <c r="Z172" s="76">
        <f t="shared" si="70"/>
        <v>4400</v>
      </c>
      <c r="AA172" s="77">
        <f t="shared" si="52"/>
        <v>1.9128771411181637E-2</v>
      </c>
      <c r="AB172" s="76">
        <f t="shared" si="64"/>
        <v>8140</v>
      </c>
      <c r="AC172" s="88">
        <f t="shared" si="67"/>
        <v>3740</v>
      </c>
    </row>
    <row r="173" spans="1:29" s="55" customFormat="1" x14ac:dyDescent="0.4">
      <c r="A173" s="58" t="s">
        <v>577</v>
      </c>
      <c r="B173" s="46">
        <v>8</v>
      </c>
      <c r="C173" s="46" t="s">
        <v>394</v>
      </c>
      <c r="D173" s="76">
        <f t="shared" si="56"/>
        <v>166860</v>
      </c>
      <c r="E173" s="76">
        <f t="shared" si="57"/>
        <v>3337.2000000000003</v>
      </c>
      <c r="F173" s="76">
        <f t="shared" si="68"/>
        <v>3200</v>
      </c>
      <c r="G173" s="77">
        <f t="shared" si="50"/>
        <v>1.9177753805585521E-2</v>
      </c>
      <c r="H173" s="76">
        <f t="shared" si="58"/>
        <v>5440</v>
      </c>
      <c r="I173" s="88">
        <f t="shared" si="65"/>
        <v>2240</v>
      </c>
      <c r="K173" s="58" t="s">
        <v>577</v>
      </c>
      <c r="L173" s="46">
        <v>8</v>
      </c>
      <c r="M173" s="46" t="s">
        <v>394</v>
      </c>
      <c r="N173" s="76">
        <f t="shared" si="59"/>
        <v>209780</v>
      </c>
      <c r="O173" s="76">
        <f t="shared" si="60"/>
        <v>4195.6000000000004</v>
      </c>
      <c r="P173" s="76">
        <f t="shared" si="69"/>
        <v>3900</v>
      </c>
      <c r="Q173" s="77">
        <f t="shared" si="51"/>
        <v>1.8590904757364857E-2</v>
      </c>
      <c r="R173" s="76">
        <f t="shared" si="61"/>
        <v>7020</v>
      </c>
      <c r="S173" s="88">
        <f t="shared" si="66"/>
        <v>3120</v>
      </c>
      <c r="T173" s="54"/>
      <c r="U173" s="58" t="s">
        <v>577</v>
      </c>
      <c r="V173" s="46">
        <v>8</v>
      </c>
      <c r="W173" s="46" t="s">
        <v>394</v>
      </c>
      <c r="X173" s="76">
        <f t="shared" si="62"/>
        <v>233760</v>
      </c>
      <c r="Y173" s="76">
        <f t="shared" si="63"/>
        <v>4675.2</v>
      </c>
      <c r="Z173" s="76">
        <f t="shared" si="70"/>
        <v>4400</v>
      </c>
      <c r="AA173" s="77">
        <f t="shared" si="52"/>
        <v>1.8822724161533196E-2</v>
      </c>
      <c r="AB173" s="76">
        <f t="shared" si="64"/>
        <v>8140</v>
      </c>
      <c r="AC173" s="88">
        <f t="shared" si="67"/>
        <v>3740</v>
      </c>
    </row>
    <row r="174" spans="1:29" s="55" customFormat="1" x14ac:dyDescent="0.4">
      <c r="A174" s="58" t="s">
        <v>577</v>
      </c>
      <c r="B174" s="46">
        <v>8</v>
      </c>
      <c r="C174" s="46" t="s">
        <v>395</v>
      </c>
      <c r="D174" s="76">
        <f t="shared" si="56"/>
        <v>169100</v>
      </c>
      <c r="E174" s="76">
        <f t="shared" si="57"/>
        <v>3382</v>
      </c>
      <c r="F174" s="76">
        <f t="shared" si="68"/>
        <v>3200</v>
      </c>
      <c r="G174" s="77">
        <f t="shared" si="50"/>
        <v>1.8923713778829097E-2</v>
      </c>
      <c r="H174" s="76">
        <f t="shared" si="58"/>
        <v>5440</v>
      </c>
      <c r="I174" s="88">
        <f t="shared" si="65"/>
        <v>2240</v>
      </c>
      <c r="K174" s="58" t="s">
        <v>577</v>
      </c>
      <c r="L174" s="46">
        <v>8</v>
      </c>
      <c r="M174" s="46" t="s">
        <v>395</v>
      </c>
      <c r="N174" s="76">
        <f t="shared" si="59"/>
        <v>212900</v>
      </c>
      <c r="O174" s="76">
        <f t="shared" si="60"/>
        <v>4258</v>
      </c>
      <c r="P174" s="76">
        <f t="shared" si="69"/>
        <v>3900</v>
      </c>
      <c r="Q174" s="77">
        <f t="shared" si="51"/>
        <v>1.8318459370596524E-2</v>
      </c>
      <c r="R174" s="76">
        <f t="shared" si="61"/>
        <v>7020</v>
      </c>
      <c r="S174" s="88">
        <f t="shared" si="66"/>
        <v>3120</v>
      </c>
      <c r="T174" s="54"/>
      <c r="U174" s="58" t="s">
        <v>577</v>
      </c>
      <c r="V174" s="46">
        <v>8</v>
      </c>
      <c r="W174" s="46" t="s">
        <v>395</v>
      </c>
      <c r="X174" s="76">
        <f t="shared" si="62"/>
        <v>237500</v>
      </c>
      <c r="Y174" s="76">
        <f t="shared" si="63"/>
        <v>4750</v>
      </c>
      <c r="Z174" s="76">
        <f t="shared" si="70"/>
        <v>4400</v>
      </c>
      <c r="AA174" s="77">
        <f t="shared" si="52"/>
        <v>1.8526315789473686E-2</v>
      </c>
      <c r="AB174" s="76">
        <f t="shared" si="64"/>
        <v>8140</v>
      </c>
      <c r="AC174" s="88">
        <f t="shared" si="67"/>
        <v>3740</v>
      </c>
    </row>
    <row r="175" spans="1:29" s="55" customFormat="1" x14ac:dyDescent="0.4">
      <c r="A175" s="58" t="s">
        <v>577</v>
      </c>
      <c r="B175" s="46">
        <v>8</v>
      </c>
      <c r="C175" s="46" t="s">
        <v>396</v>
      </c>
      <c r="D175" s="76">
        <f t="shared" si="56"/>
        <v>171340</v>
      </c>
      <c r="E175" s="76">
        <f t="shared" si="57"/>
        <v>3426.8</v>
      </c>
      <c r="F175" s="76">
        <f t="shared" si="68"/>
        <v>3200</v>
      </c>
      <c r="G175" s="77">
        <f t="shared" si="50"/>
        <v>1.8676316096649936E-2</v>
      </c>
      <c r="H175" s="76">
        <f t="shared" si="58"/>
        <v>5440</v>
      </c>
      <c r="I175" s="88">
        <f t="shared" si="65"/>
        <v>2240</v>
      </c>
      <c r="K175" s="58" t="s">
        <v>577</v>
      </c>
      <c r="L175" s="46">
        <v>8</v>
      </c>
      <c r="M175" s="46" t="s">
        <v>396</v>
      </c>
      <c r="N175" s="76">
        <f t="shared" si="59"/>
        <v>216020</v>
      </c>
      <c r="O175" s="76">
        <f t="shared" si="60"/>
        <v>4320.3999999999996</v>
      </c>
      <c r="P175" s="76">
        <f t="shared" si="69"/>
        <v>3900</v>
      </c>
      <c r="Q175" s="77">
        <f t="shared" si="51"/>
        <v>1.8053883899638922E-2</v>
      </c>
      <c r="R175" s="76">
        <f t="shared" si="61"/>
        <v>7020</v>
      </c>
      <c r="S175" s="88">
        <f t="shared" si="66"/>
        <v>3120</v>
      </c>
      <c r="T175" s="54"/>
      <c r="U175" s="58" t="s">
        <v>577</v>
      </c>
      <c r="V175" s="46">
        <v>8</v>
      </c>
      <c r="W175" s="46" t="s">
        <v>396</v>
      </c>
      <c r="X175" s="76">
        <f t="shared" si="62"/>
        <v>241240</v>
      </c>
      <c r="Y175" s="76">
        <f t="shared" si="63"/>
        <v>4824.8</v>
      </c>
      <c r="Z175" s="76">
        <f t="shared" si="70"/>
        <v>4400</v>
      </c>
      <c r="AA175" s="77">
        <f t="shared" si="52"/>
        <v>1.8239097993699219E-2</v>
      </c>
      <c r="AB175" s="76">
        <f t="shared" si="64"/>
        <v>8140</v>
      </c>
      <c r="AC175" s="88">
        <f t="shared" si="67"/>
        <v>3740</v>
      </c>
    </row>
    <row r="176" spans="1:29" s="55" customFormat="1" x14ac:dyDescent="0.4">
      <c r="A176" s="58" t="s">
        <v>577</v>
      </c>
      <c r="B176" s="46">
        <v>8</v>
      </c>
      <c r="C176" s="46" t="s">
        <v>397</v>
      </c>
      <c r="D176" s="76">
        <f t="shared" si="56"/>
        <v>173580</v>
      </c>
      <c r="E176" s="76">
        <f t="shared" si="57"/>
        <v>3471.6</v>
      </c>
      <c r="F176" s="76">
        <f t="shared" si="68"/>
        <v>3200</v>
      </c>
      <c r="G176" s="77">
        <f t="shared" si="50"/>
        <v>1.8435303606406269E-2</v>
      </c>
      <c r="H176" s="76">
        <f t="shared" si="58"/>
        <v>5440</v>
      </c>
      <c r="I176" s="88">
        <f t="shared" si="65"/>
        <v>2240</v>
      </c>
      <c r="K176" s="58" t="s">
        <v>577</v>
      </c>
      <c r="L176" s="46">
        <v>8</v>
      </c>
      <c r="M176" s="46" t="s">
        <v>397</v>
      </c>
      <c r="N176" s="76">
        <f t="shared" si="59"/>
        <v>219140</v>
      </c>
      <c r="O176" s="76">
        <f t="shared" si="60"/>
        <v>4382.8</v>
      </c>
      <c r="P176" s="76">
        <f t="shared" si="69"/>
        <v>3900</v>
      </c>
      <c r="Q176" s="77">
        <f t="shared" si="51"/>
        <v>1.7796842201332482E-2</v>
      </c>
      <c r="R176" s="76">
        <f t="shared" si="61"/>
        <v>7020</v>
      </c>
      <c r="S176" s="88">
        <f t="shared" si="66"/>
        <v>3120</v>
      </c>
      <c r="T176" s="54"/>
      <c r="U176" s="58" t="s">
        <v>577</v>
      </c>
      <c r="V176" s="46">
        <v>8</v>
      </c>
      <c r="W176" s="46" t="s">
        <v>397</v>
      </c>
      <c r="X176" s="76">
        <f t="shared" si="62"/>
        <v>244980</v>
      </c>
      <c r="Y176" s="76">
        <f t="shared" si="63"/>
        <v>4899.6000000000004</v>
      </c>
      <c r="Z176" s="76">
        <f t="shared" si="70"/>
        <v>4400</v>
      </c>
      <c r="AA176" s="77">
        <f t="shared" si="52"/>
        <v>1.7960649848967263E-2</v>
      </c>
      <c r="AB176" s="76">
        <f t="shared" si="64"/>
        <v>8140</v>
      </c>
      <c r="AC176" s="88">
        <f t="shared" si="67"/>
        <v>3740</v>
      </c>
    </row>
    <row r="177" spans="1:29" s="55" customFormat="1" x14ac:dyDescent="0.4">
      <c r="A177" s="58" t="s">
        <v>577</v>
      </c>
      <c r="B177" s="46">
        <v>8</v>
      </c>
      <c r="C177" s="46" t="s">
        <v>398</v>
      </c>
      <c r="D177" s="76">
        <f t="shared" si="56"/>
        <v>175820</v>
      </c>
      <c r="E177" s="76">
        <f t="shared" si="57"/>
        <v>3516.4</v>
      </c>
      <c r="F177" s="76">
        <f t="shared" si="68"/>
        <v>3200</v>
      </c>
      <c r="G177" s="77">
        <f t="shared" si="50"/>
        <v>1.8200432260266183E-2</v>
      </c>
      <c r="H177" s="76">
        <f t="shared" si="58"/>
        <v>5440</v>
      </c>
      <c r="I177" s="88">
        <f t="shared" si="65"/>
        <v>2240</v>
      </c>
      <c r="K177" s="58" t="s">
        <v>577</v>
      </c>
      <c r="L177" s="46">
        <v>8</v>
      </c>
      <c r="M177" s="46" t="s">
        <v>398</v>
      </c>
      <c r="N177" s="76">
        <f t="shared" si="59"/>
        <v>222260</v>
      </c>
      <c r="O177" s="76">
        <f t="shared" si="60"/>
        <v>4445.2</v>
      </c>
      <c r="P177" s="76">
        <f t="shared" si="69"/>
        <v>3900</v>
      </c>
      <c r="Q177" s="77">
        <f t="shared" si="51"/>
        <v>1.7547017007108791E-2</v>
      </c>
      <c r="R177" s="76">
        <f t="shared" si="61"/>
        <v>7020</v>
      </c>
      <c r="S177" s="88">
        <f t="shared" si="66"/>
        <v>3120</v>
      </c>
      <c r="T177" s="54"/>
      <c r="U177" s="58" t="s">
        <v>577</v>
      </c>
      <c r="V177" s="46">
        <v>8</v>
      </c>
      <c r="W177" s="46" t="s">
        <v>398</v>
      </c>
      <c r="X177" s="76">
        <f t="shared" si="62"/>
        <v>248720</v>
      </c>
      <c r="Y177" s="76">
        <f t="shared" si="63"/>
        <v>4974.4000000000005</v>
      </c>
      <c r="Z177" s="76">
        <f t="shared" si="70"/>
        <v>4400</v>
      </c>
      <c r="AA177" s="77">
        <f t="shared" si="52"/>
        <v>1.7690575747828882E-2</v>
      </c>
      <c r="AB177" s="76">
        <f t="shared" si="64"/>
        <v>8140</v>
      </c>
      <c r="AC177" s="88">
        <f t="shared" si="67"/>
        <v>3740</v>
      </c>
    </row>
    <row r="178" spans="1:29" s="55" customFormat="1" x14ac:dyDescent="0.4">
      <c r="A178" s="58" t="s">
        <v>577</v>
      </c>
      <c r="B178" s="46">
        <v>8</v>
      </c>
      <c r="C178" s="46" t="s">
        <v>399</v>
      </c>
      <c r="D178" s="76">
        <f t="shared" si="56"/>
        <v>178060</v>
      </c>
      <c r="E178" s="76">
        <f t="shared" si="57"/>
        <v>3561.2000000000003</v>
      </c>
      <c r="F178" s="76">
        <f t="shared" si="68"/>
        <v>3200</v>
      </c>
      <c r="G178" s="77">
        <f t="shared" si="50"/>
        <v>1.7971470290913175E-2</v>
      </c>
      <c r="H178" s="76">
        <f t="shared" si="58"/>
        <v>5440</v>
      </c>
      <c r="I178" s="88">
        <f t="shared" si="65"/>
        <v>2240</v>
      </c>
      <c r="K178" s="58" t="s">
        <v>577</v>
      </c>
      <c r="L178" s="46">
        <v>8</v>
      </c>
      <c r="M178" s="46" t="s">
        <v>399</v>
      </c>
      <c r="N178" s="76">
        <f t="shared" si="59"/>
        <v>225380</v>
      </c>
      <c r="O178" s="76">
        <f t="shared" si="60"/>
        <v>4507.6000000000004</v>
      </c>
      <c r="P178" s="76">
        <f t="shared" si="69"/>
        <v>3900</v>
      </c>
      <c r="Q178" s="77">
        <f t="shared" si="51"/>
        <v>1.7304108616558702E-2</v>
      </c>
      <c r="R178" s="76">
        <f t="shared" si="61"/>
        <v>7020</v>
      </c>
      <c r="S178" s="88">
        <f t="shared" si="66"/>
        <v>3120</v>
      </c>
      <c r="T178" s="54"/>
      <c r="U178" s="58" t="s">
        <v>577</v>
      </c>
      <c r="V178" s="46">
        <v>8</v>
      </c>
      <c r="W178" s="46" t="s">
        <v>399</v>
      </c>
      <c r="X178" s="76">
        <f t="shared" si="62"/>
        <v>252460</v>
      </c>
      <c r="Y178" s="76">
        <f t="shared" si="63"/>
        <v>5049.2</v>
      </c>
      <c r="Z178" s="76">
        <f t="shared" si="70"/>
        <v>4400</v>
      </c>
      <c r="AA178" s="77">
        <f t="shared" si="52"/>
        <v>1.7428503525310942E-2</v>
      </c>
      <c r="AB178" s="76">
        <f t="shared" si="64"/>
        <v>8140</v>
      </c>
      <c r="AC178" s="88">
        <f t="shared" si="67"/>
        <v>3740</v>
      </c>
    </row>
    <row r="179" spans="1:29" s="55" customFormat="1" x14ac:dyDescent="0.4">
      <c r="A179" s="58" t="s">
        <v>577</v>
      </c>
      <c r="B179" s="46">
        <v>8</v>
      </c>
      <c r="C179" s="46" t="s">
        <v>400</v>
      </c>
      <c r="D179" s="76">
        <f t="shared" si="56"/>
        <v>180300</v>
      </c>
      <c r="E179" s="76">
        <f t="shared" si="57"/>
        <v>3606</v>
      </c>
      <c r="F179" s="76">
        <f t="shared" si="68"/>
        <v>3200</v>
      </c>
      <c r="G179" s="77">
        <f t="shared" si="50"/>
        <v>1.7748197448696618E-2</v>
      </c>
      <c r="H179" s="76">
        <f t="shared" si="58"/>
        <v>5440</v>
      </c>
      <c r="I179" s="88">
        <f t="shared" si="65"/>
        <v>2240</v>
      </c>
      <c r="K179" s="58" t="s">
        <v>577</v>
      </c>
      <c r="L179" s="46">
        <v>8</v>
      </c>
      <c r="M179" s="46" t="s">
        <v>400</v>
      </c>
      <c r="N179" s="76">
        <f t="shared" si="59"/>
        <v>228500</v>
      </c>
      <c r="O179" s="76">
        <f t="shared" si="60"/>
        <v>4570</v>
      </c>
      <c r="P179" s="76">
        <f t="shared" si="69"/>
        <v>3900</v>
      </c>
      <c r="Q179" s="77">
        <f t="shared" si="51"/>
        <v>1.7067833698030634E-2</v>
      </c>
      <c r="R179" s="76">
        <f t="shared" si="61"/>
        <v>7020</v>
      </c>
      <c r="S179" s="88">
        <f t="shared" si="66"/>
        <v>3120</v>
      </c>
      <c r="T179" s="54"/>
      <c r="U179" s="58" t="s">
        <v>577</v>
      </c>
      <c r="V179" s="46">
        <v>8</v>
      </c>
      <c r="W179" s="46" t="s">
        <v>400</v>
      </c>
      <c r="X179" s="76">
        <f t="shared" si="62"/>
        <v>256200</v>
      </c>
      <c r="Y179" s="76">
        <f t="shared" si="63"/>
        <v>5124</v>
      </c>
      <c r="Z179" s="76">
        <f t="shared" si="70"/>
        <v>4400</v>
      </c>
      <c r="AA179" s="77">
        <f t="shared" si="52"/>
        <v>1.7174082747853241E-2</v>
      </c>
      <c r="AB179" s="76">
        <f t="shared" si="64"/>
        <v>8140</v>
      </c>
      <c r="AC179" s="88">
        <f t="shared" si="67"/>
        <v>3740</v>
      </c>
    </row>
    <row r="180" spans="1:29" s="55" customFormat="1" x14ac:dyDescent="0.4">
      <c r="A180" s="58" t="s">
        <v>577</v>
      </c>
      <c r="B180" s="46">
        <v>8</v>
      </c>
      <c r="C180" s="46" t="s">
        <v>401</v>
      </c>
      <c r="D180" s="76">
        <f t="shared" si="56"/>
        <v>182540</v>
      </c>
      <c r="E180" s="76">
        <f t="shared" si="57"/>
        <v>3650.8</v>
      </c>
      <c r="F180" s="76">
        <f t="shared" si="68"/>
        <v>3200</v>
      </c>
      <c r="G180" s="77">
        <f t="shared" si="50"/>
        <v>1.7530404294949051E-2</v>
      </c>
      <c r="H180" s="76">
        <f t="shared" si="58"/>
        <v>5440</v>
      </c>
      <c r="I180" s="88">
        <f t="shared" si="65"/>
        <v>2240</v>
      </c>
      <c r="K180" s="58" t="s">
        <v>577</v>
      </c>
      <c r="L180" s="46">
        <v>8</v>
      </c>
      <c r="M180" s="46" t="s">
        <v>401</v>
      </c>
      <c r="N180" s="76">
        <f t="shared" si="59"/>
        <v>231620</v>
      </c>
      <c r="O180" s="76">
        <f t="shared" si="60"/>
        <v>4632.4000000000005</v>
      </c>
      <c r="P180" s="76">
        <f t="shared" si="69"/>
        <v>3900</v>
      </c>
      <c r="Q180" s="77">
        <f t="shared" si="51"/>
        <v>1.6837924186166999E-2</v>
      </c>
      <c r="R180" s="76">
        <f t="shared" si="61"/>
        <v>7020</v>
      </c>
      <c r="S180" s="88">
        <f t="shared" si="66"/>
        <v>3120</v>
      </c>
      <c r="T180" s="54"/>
      <c r="U180" s="58" t="s">
        <v>577</v>
      </c>
      <c r="V180" s="46">
        <v>8</v>
      </c>
      <c r="W180" s="46" t="s">
        <v>401</v>
      </c>
      <c r="X180" s="76">
        <f t="shared" si="62"/>
        <v>259940</v>
      </c>
      <c r="Y180" s="76">
        <f t="shared" si="63"/>
        <v>5198.8</v>
      </c>
      <c r="Z180" s="76">
        <f t="shared" si="70"/>
        <v>4400</v>
      </c>
      <c r="AA180" s="77">
        <f t="shared" si="52"/>
        <v>1.6926983149957681E-2</v>
      </c>
      <c r="AB180" s="76">
        <f t="shared" si="64"/>
        <v>8140</v>
      </c>
      <c r="AC180" s="88">
        <f t="shared" si="67"/>
        <v>3740</v>
      </c>
    </row>
    <row r="181" spans="1:29" s="55" customFormat="1" x14ac:dyDescent="0.4">
      <c r="A181" s="58" t="s">
        <v>577</v>
      </c>
      <c r="B181" s="46">
        <v>8</v>
      </c>
      <c r="C181" s="46" t="s">
        <v>402</v>
      </c>
      <c r="D181" s="76">
        <f t="shared" si="56"/>
        <v>184780</v>
      </c>
      <c r="E181" s="76">
        <f t="shared" si="57"/>
        <v>3695.6</v>
      </c>
      <c r="F181" s="76">
        <f t="shared" si="68"/>
        <v>3200</v>
      </c>
      <c r="G181" s="77">
        <f t="shared" si="50"/>
        <v>1.7317891546704187E-2</v>
      </c>
      <c r="H181" s="76">
        <f t="shared" si="58"/>
        <v>5440</v>
      </c>
      <c r="I181" s="88">
        <f t="shared" si="65"/>
        <v>2240</v>
      </c>
      <c r="K181" s="58" t="s">
        <v>577</v>
      </c>
      <c r="L181" s="46">
        <v>8</v>
      </c>
      <c r="M181" s="46" t="s">
        <v>402</v>
      </c>
      <c r="N181" s="76">
        <f t="shared" si="59"/>
        <v>234740</v>
      </c>
      <c r="O181" s="76">
        <f t="shared" si="60"/>
        <v>4694.8</v>
      </c>
      <c r="P181" s="76">
        <f t="shared" si="69"/>
        <v>3900</v>
      </c>
      <c r="Q181" s="77">
        <f t="shared" si="51"/>
        <v>1.6614126267359631E-2</v>
      </c>
      <c r="R181" s="76">
        <f t="shared" si="61"/>
        <v>7020</v>
      </c>
      <c r="S181" s="88">
        <f t="shared" si="66"/>
        <v>3120</v>
      </c>
      <c r="T181" s="54"/>
      <c r="U181" s="58" t="s">
        <v>577</v>
      </c>
      <c r="V181" s="46">
        <v>8</v>
      </c>
      <c r="W181" s="46" t="s">
        <v>402</v>
      </c>
      <c r="X181" s="76">
        <f t="shared" si="62"/>
        <v>263680</v>
      </c>
      <c r="Y181" s="76">
        <f t="shared" si="63"/>
        <v>5273.6</v>
      </c>
      <c r="Z181" s="76">
        <f t="shared" si="70"/>
        <v>4400</v>
      </c>
      <c r="AA181" s="77">
        <f t="shared" si="52"/>
        <v>1.6686893203883495E-2</v>
      </c>
      <c r="AB181" s="76">
        <f t="shared" si="64"/>
        <v>8140</v>
      </c>
      <c r="AC181" s="88">
        <f t="shared" si="67"/>
        <v>3740</v>
      </c>
    </row>
    <row r="182" spans="1:29" s="55" customFormat="1" x14ac:dyDescent="0.4">
      <c r="A182" s="58" t="s">
        <v>577</v>
      </c>
      <c r="B182" s="46">
        <v>8</v>
      </c>
      <c r="C182" s="46" t="s">
        <v>403</v>
      </c>
      <c r="D182" s="76">
        <f t="shared" si="56"/>
        <v>187020</v>
      </c>
      <c r="E182" s="76">
        <f t="shared" si="57"/>
        <v>3740.4</v>
      </c>
      <c r="F182" s="76">
        <f t="shared" si="68"/>
        <v>3200</v>
      </c>
      <c r="G182" s="77">
        <f t="shared" si="50"/>
        <v>1.7110469468506043E-2</v>
      </c>
      <c r="H182" s="76">
        <f t="shared" si="58"/>
        <v>5440</v>
      </c>
      <c r="I182" s="88">
        <f t="shared" si="65"/>
        <v>2240</v>
      </c>
      <c r="K182" s="58" t="s">
        <v>577</v>
      </c>
      <c r="L182" s="46">
        <v>8</v>
      </c>
      <c r="M182" s="46" t="s">
        <v>403</v>
      </c>
      <c r="N182" s="76">
        <f t="shared" si="59"/>
        <v>237860</v>
      </c>
      <c r="O182" s="76">
        <f t="shared" si="60"/>
        <v>4757.2</v>
      </c>
      <c r="P182" s="76">
        <f t="shared" si="69"/>
        <v>3900</v>
      </c>
      <c r="Q182" s="77">
        <f t="shared" si="51"/>
        <v>1.6396199445051711E-2</v>
      </c>
      <c r="R182" s="76">
        <f t="shared" si="61"/>
        <v>7020</v>
      </c>
      <c r="S182" s="88">
        <f t="shared" si="66"/>
        <v>3120</v>
      </c>
      <c r="T182" s="54"/>
      <c r="U182" s="58" t="s">
        <v>577</v>
      </c>
      <c r="V182" s="46">
        <v>8</v>
      </c>
      <c r="W182" s="46" t="s">
        <v>403</v>
      </c>
      <c r="X182" s="76">
        <f t="shared" si="62"/>
        <v>267420</v>
      </c>
      <c r="Y182" s="76">
        <f t="shared" si="63"/>
        <v>5348.4000000000005</v>
      </c>
      <c r="Z182" s="76">
        <f t="shared" si="70"/>
        <v>4400</v>
      </c>
      <c r="AA182" s="77">
        <f t="shared" si="52"/>
        <v>1.6453518809363549E-2</v>
      </c>
      <c r="AB182" s="76">
        <f t="shared" si="64"/>
        <v>8140</v>
      </c>
      <c r="AC182" s="88">
        <f t="shared" si="67"/>
        <v>3740</v>
      </c>
    </row>
    <row r="183" spans="1:29" s="55" customFormat="1" x14ac:dyDescent="0.4">
      <c r="A183" s="58" t="s">
        <v>577</v>
      </c>
      <c r="B183" s="46">
        <v>8</v>
      </c>
      <c r="C183" s="46" t="s">
        <v>404</v>
      </c>
      <c r="D183" s="76">
        <f t="shared" si="56"/>
        <v>189260</v>
      </c>
      <c r="E183" s="76">
        <f t="shared" si="57"/>
        <v>3785.2000000000003</v>
      </c>
      <c r="F183" s="76">
        <f t="shared" si="68"/>
        <v>3200</v>
      </c>
      <c r="G183" s="77">
        <f t="shared" si="50"/>
        <v>1.6907957307407798E-2</v>
      </c>
      <c r="H183" s="76">
        <f t="shared" si="58"/>
        <v>5440</v>
      </c>
      <c r="I183" s="88">
        <f t="shared" si="65"/>
        <v>2240</v>
      </c>
      <c r="K183" s="58" t="s">
        <v>577</v>
      </c>
      <c r="L183" s="46">
        <v>8</v>
      </c>
      <c r="M183" s="46" t="s">
        <v>404</v>
      </c>
      <c r="N183" s="76">
        <f t="shared" si="59"/>
        <v>240980</v>
      </c>
      <c r="O183" s="76">
        <f t="shared" si="60"/>
        <v>4819.6000000000004</v>
      </c>
      <c r="P183" s="76">
        <f t="shared" si="69"/>
        <v>3900</v>
      </c>
      <c r="Q183" s="77">
        <f t="shared" si="51"/>
        <v>1.6183915677649596E-2</v>
      </c>
      <c r="R183" s="76">
        <f t="shared" si="61"/>
        <v>7020</v>
      </c>
      <c r="S183" s="88">
        <f t="shared" si="66"/>
        <v>3120</v>
      </c>
      <c r="T183" s="54"/>
      <c r="U183" s="58" t="s">
        <v>577</v>
      </c>
      <c r="V183" s="46">
        <v>8</v>
      </c>
      <c r="W183" s="46" t="s">
        <v>404</v>
      </c>
      <c r="X183" s="76">
        <f t="shared" si="62"/>
        <v>271160</v>
      </c>
      <c r="Y183" s="76">
        <f t="shared" si="63"/>
        <v>5423.2</v>
      </c>
      <c r="Z183" s="76">
        <f t="shared" si="70"/>
        <v>4400</v>
      </c>
      <c r="AA183" s="77">
        <f t="shared" si="52"/>
        <v>1.6226582091753945E-2</v>
      </c>
      <c r="AB183" s="76">
        <f t="shared" si="64"/>
        <v>8140</v>
      </c>
      <c r="AC183" s="88">
        <f t="shared" si="67"/>
        <v>3740</v>
      </c>
    </row>
    <row r="184" spans="1:29" s="55" customFormat="1" x14ac:dyDescent="0.4">
      <c r="A184" s="58" t="s">
        <v>577</v>
      </c>
      <c r="B184" s="46">
        <v>8</v>
      </c>
      <c r="C184" s="46" t="s">
        <v>405</v>
      </c>
      <c r="D184" s="76">
        <f t="shared" si="56"/>
        <v>191500</v>
      </c>
      <c r="E184" s="76">
        <f t="shared" si="57"/>
        <v>3830</v>
      </c>
      <c r="F184" s="76">
        <f t="shared" si="68"/>
        <v>3200</v>
      </c>
      <c r="G184" s="77">
        <f t="shared" si="50"/>
        <v>1.671018276762402E-2</v>
      </c>
      <c r="H184" s="76">
        <f t="shared" si="58"/>
        <v>5440</v>
      </c>
      <c r="I184" s="88">
        <f t="shared" si="65"/>
        <v>2240</v>
      </c>
      <c r="K184" s="58" t="s">
        <v>577</v>
      </c>
      <c r="L184" s="46">
        <v>8</v>
      </c>
      <c r="M184" s="46" t="s">
        <v>405</v>
      </c>
      <c r="N184" s="76">
        <f t="shared" si="59"/>
        <v>244100</v>
      </c>
      <c r="O184" s="76">
        <f t="shared" si="60"/>
        <v>4882</v>
      </c>
      <c r="P184" s="76">
        <f t="shared" si="69"/>
        <v>3900</v>
      </c>
      <c r="Q184" s="77">
        <f t="shared" si="51"/>
        <v>1.5977058582548137E-2</v>
      </c>
      <c r="R184" s="76">
        <f t="shared" si="61"/>
        <v>7020</v>
      </c>
      <c r="S184" s="88">
        <f t="shared" si="66"/>
        <v>3120</v>
      </c>
      <c r="T184" s="54"/>
      <c r="U184" s="58" t="s">
        <v>577</v>
      </c>
      <c r="V184" s="46">
        <v>8</v>
      </c>
      <c r="W184" s="46" t="s">
        <v>405</v>
      </c>
      <c r="X184" s="76">
        <f t="shared" si="62"/>
        <v>274900</v>
      </c>
      <c r="Y184" s="76">
        <f t="shared" si="63"/>
        <v>5498</v>
      </c>
      <c r="Z184" s="76">
        <f t="shared" si="70"/>
        <v>4400</v>
      </c>
      <c r="AA184" s="77">
        <f t="shared" si="52"/>
        <v>1.6005820298290289E-2</v>
      </c>
      <c r="AB184" s="76">
        <f t="shared" si="64"/>
        <v>8140</v>
      </c>
      <c r="AC184" s="88">
        <f t="shared" si="67"/>
        <v>3740</v>
      </c>
    </row>
    <row r="185" spans="1:29" s="55" customFormat="1" x14ac:dyDescent="0.4">
      <c r="A185" s="58" t="s">
        <v>577</v>
      </c>
      <c r="B185" s="46">
        <v>8</v>
      </c>
      <c r="C185" s="46" t="s">
        <v>406</v>
      </c>
      <c r="D185" s="76">
        <f t="shared" si="56"/>
        <v>193740</v>
      </c>
      <c r="E185" s="76">
        <f t="shared" si="57"/>
        <v>3874.8</v>
      </c>
      <c r="F185" s="76">
        <f t="shared" si="68"/>
        <v>3200</v>
      </c>
      <c r="G185" s="77">
        <f t="shared" si="50"/>
        <v>1.6516981521626922E-2</v>
      </c>
      <c r="H185" s="76">
        <f t="shared" si="58"/>
        <v>5440</v>
      </c>
      <c r="I185" s="88">
        <f t="shared" si="65"/>
        <v>2240</v>
      </c>
      <c r="K185" s="58" t="s">
        <v>577</v>
      </c>
      <c r="L185" s="46">
        <v>8</v>
      </c>
      <c r="M185" s="46" t="s">
        <v>406</v>
      </c>
      <c r="N185" s="76">
        <f t="shared" si="59"/>
        <v>247220</v>
      </c>
      <c r="O185" s="76">
        <f t="shared" si="60"/>
        <v>4944.4000000000005</v>
      </c>
      <c r="P185" s="76">
        <f t="shared" si="69"/>
        <v>3900</v>
      </c>
      <c r="Q185" s="77">
        <f t="shared" si="51"/>
        <v>1.5775422700428768E-2</v>
      </c>
      <c r="R185" s="76">
        <f t="shared" si="61"/>
        <v>7020</v>
      </c>
      <c r="S185" s="88">
        <f t="shared" si="66"/>
        <v>3120</v>
      </c>
      <c r="T185" s="54"/>
      <c r="U185" s="58" t="s">
        <v>577</v>
      </c>
      <c r="V185" s="46">
        <v>8</v>
      </c>
      <c r="W185" s="46" t="s">
        <v>406</v>
      </c>
      <c r="X185" s="76">
        <f t="shared" si="62"/>
        <v>278640</v>
      </c>
      <c r="Y185" s="76">
        <f t="shared" si="63"/>
        <v>5572.8</v>
      </c>
      <c r="Z185" s="76">
        <f t="shared" si="70"/>
        <v>4400</v>
      </c>
      <c r="AA185" s="77">
        <f t="shared" si="52"/>
        <v>1.5790984783232844E-2</v>
      </c>
      <c r="AB185" s="76">
        <f t="shared" si="64"/>
        <v>8140</v>
      </c>
      <c r="AC185" s="88">
        <f t="shared" si="67"/>
        <v>3740</v>
      </c>
    </row>
    <row r="186" spans="1:29" s="55" customFormat="1" x14ac:dyDescent="0.4">
      <c r="A186" s="58" t="s">
        <v>577</v>
      </c>
      <c r="B186" s="46">
        <v>8</v>
      </c>
      <c r="C186" s="46" t="s">
        <v>407</v>
      </c>
      <c r="D186" s="76">
        <f t="shared" si="56"/>
        <v>195980</v>
      </c>
      <c r="E186" s="76">
        <f t="shared" si="57"/>
        <v>3919.6</v>
      </c>
      <c r="F186" s="76">
        <f t="shared" si="68"/>
        <v>3200</v>
      </c>
      <c r="G186" s="77">
        <f t="shared" si="50"/>
        <v>1.6328196754770895E-2</v>
      </c>
      <c r="H186" s="76">
        <f t="shared" si="58"/>
        <v>5440</v>
      </c>
      <c r="I186" s="88">
        <f t="shared" si="65"/>
        <v>2240</v>
      </c>
      <c r="K186" s="58" t="s">
        <v>577</v>
      </c>
      <c r="L186" s="46">
        <v>8</v>
      </c>
      <c r="M186" s="46" t="s">
        <v>407</v>
      </c>
      <c r="N186" s="76">
        <f t="shared" si="59"/>
        <v>250340</v>
      </c>
      <c r="O186" s="76">
        <f t="shared" si="60"/>
        <v>5006.8</v>
      </c>
      <c r="P186" s="76">
        <f t="shared" si="69"/>
        <v>3900</v>
      </c>
      <c r="Q186" s="77">
        <f t="shared" si="51"/>
        <v>1.5578812814572181E-2</v>
      </c>
      <c r="R186" s="76">
        <f t="shared" si="61"/>
        <v>7020</v>
      </c>
      <c r="S186" s="88">
        <f t="shared" si="66"/>
        <v>3120</v>
      </c>
      <c r="T186" s="54"/>
      <c r="U186" s="58" t="s">
        <v>577</v>
      </c>
      <c r="V186" s="46">
        <v>8</v>
      </c>
      <c r="W186" s="46" t="s">
        <v>407</v>
      </c>
      <c r="X186" s="76">
        <f t="shared" si="62"/>
        <v>282380</v>
      </c>
      <c r="Y186" s="76">
        <f t="shared" si="63"/>
        <v>5647.6</v>
      </c>
      <c r="Z186" s="76">
        <f t="shared" si="70"/>
        <v>4400</v>
      </c>
      <c r="AA186" s="77">
        <f t="shared" si="52"/>
        <v>1.5581840073659608E-2</v>
      </c>
      <c r="AB186" s="76">
        <f t="shared" si="64"/>
        <v>8140</v>
      </c>
      <c r="AC186" s="88">
        <f t="shared" si="67"/>
        <v>3740</v>
      </c>
    </row>
    <row r="187" spans="1:29" s="55" customFormat="1" x14ac:dyDescent="0.4">
      <c r="A187" s="58" t="s">
        <v>577</v>
      </c>
      <c r="B187" s="46">
        <v>8</v>
      </c>
      <c r="C187" s="46" t="s">
        <v>408</v>
      </c>
      <c r="D187" s="76">
        <f t="shared" si="56"/>
        <v>198220</v>
      </c>
      <c r="E187" s="76">
        <f t="shared" si="57"/>
        <v>3964.4</v>
      </c>
      <c r="F187" s="76">
        <f t="shared" si="68"/>
        <v>3200</v>
      </c>
      <c r="G187" s="77">
        <f t="shared" si="50"/>
        <v>1.6143678740793057E-2</v>
      </c>
      <c r="H187" s="76">
        <f t="shared" si="58"/>
        <v>5440</v>
      </c>
      <c r="I187" s="88">
        <f t="shared" si="65"/>
        <v>2240</v>
      </c>
      <c r="K187" s="58" t="s">
        <v>577</v>
      </c>
      <c r="L187" s="46">
        <v>8</v>
      </c>
      <c r="M187" s="46" t="s">
        <v>408</v>
      </c>
      <c r="N187" s="76">
        <f t="shared" si="59"/>
        <v>253460</v>
      </c>
      <c r="O187" s="76">
        <f t="shared" si="60"/>
        <v>5069.2</v>
      </c>
      <c r="P187" s="76">
        <f t="shared" si="69"/>
        <v>3900</v>
      </c>
      <c r="Q187" s="77">
        <f t="shared" si="51"/>
        <v>1.538704332044504E-2</v>
      </c>
      <c r="R187" s="76">
        <f t="shared" si="61"/>
        <v>7020</v>
      </c>
      <c r="S187" s="88">
        <f t="shared" si="66"/>
        <v>3120</v>
      </c>
      <c r="T187" s="54"/>
      <c r="U187" s="58" t="s">
        <v>577</v>
      </c>
      <c r="V187" s="46">
        <v>8</v>
      </c>
      <c r="W187" s="46" t="s">
        <v>408</v>
      </c>
      <c r="X187" s="76">
        <f t="shared" si="62"/>
        <v>286120</v>
      </c>
      <c r="Y187" s="76">
        <f t="shared" si="63"/>
        <v>5722.4000000000005</v>
      </c>
      <c r="Z187" s="76">
        <f t="shared" si="70"/>
        <v>4400</v>
      </c>
      <c r="AA187" s="77">
        <f t="shared" si="52"/>
        <v>1.537816300852789E-2</v>
      </c>
      <c r="AB187" s="76">
        <f t="shared" si="64"/>
        <v>8140</v>
      </c>
      <c r="AC187" s="88">
        <f t="shared" si="67"/>
        <v>3740</v>
      </c>
    </row>
    <row r="188" spans="1:29" s="55" customFormat="1" x14ac:dyDescent="0.4">
      <c r="A188" s="89" t="s">
        <v>577</v>
      </c>
      <c r="B188" s="78">
        <v>8</v>
      </c>
      <c r="C188" s="78" t="s">
        <v>409</v>
      </c>
      <c r="D188" s="79">
        <f t="shared" si="56"/>
        <v>200460</v>
      </c>
      <c r="E188" s="79">
        <f t="shared" si="57"/>
        <v>4009.2000000000003</v>
      </c>
      <c r="F188" s="79">
        <f t="shared" si="68"/>
        <v>3200</v>
      </c>
      <c r="G188" s="80">
        <f t="shared" si="50"/>
        <v>1.5963284445774717E-2</v>
      </c>
      <c r="H188" s="79">
        <f t="shared" si="58"/>
        <v>5440</v>
      </c>
      <c r="I188" s="90">
        <f t="shared" si="65"/>
        <v>2240</v>
      </c>
      <c r="K188" s="89" t="s">
        <v>577</v>
      </c>
      <c r="L188" s="78">
        <v>8</v>
      </c>
      <c r="M188" s="78" t="s">
        <v>409</v>
      </c>
      <c r="N188" s="79">
        <f t="shared" si="59"/>
        <v>256580</v>
      </c>
      <c r="O188" s="79">
        <f t="shared" si="60"/>
        <v>5131.6000000000004</v>
      </c>
      <c r="P188" s="79">
        <f t="shared" si="69"/>
        <v>3900</v>
      </c>
      <c r="Q188" s="80">
        <f t="shared" si="51"/>
        <v>1.5199937641281471E-2</v>
      </c>
      <c r="R188" s="79">
        <f t="shared" si="61"/>
        <v>7020</v>
      </c>
      <c r="S188" s="90">
        <f t="shared" si="66"/>
        <v>3120</v>
      </c>
      <c r="T188" s="54"/>
      <c r="U188" s="89" t="s">
        <v>577</v>
      </c>
      <c r="V188" s="78">
        <v>8</v>
      </c>
      <c r="W188" s="78" t="s">
        <v>409</v>
      </c>
      <c r="X188" s="79">
        <f t="shared" si="62"/>
        <v>289860</v>
      </c>
      <c r="Y188" s="79">
        <f t="shared" si="63"/>
        <v>5797.2</v>
      </c>
      <c r="Z188" s="79">
        <f t="shared" si="70"/>
        <v>4400</v>
      </c>
      <c r="AA188" s="80">
        <f t="shared" si="52"/>
        <v>1.5179741944386945E-2</v>
      </c>
      <c r="AB188" s="79">
        <f t="shared" si="64"/>
        <v>8140</v>
      </c>
      <c r="AC188" s="90">
        <f t="shared" si="67"/>
        <v>3740</v>
      </c>
    </row>
    <row r="189" spans="1:29" s="55" customFormat="1" x14ac:dyDescent="0.4">
      <c r="A189" s="58" t="s">
        <v>577</v>
      </c>
      <c r="B189" s="46">
        <v>9</v>
      </c>
      <c r="C189" s="46" t="s">
        <v>410</v>
      </c>
      <c r="D189" s="76">
        <f t="shared" si="56"/>
        <v>202700</v>
      </c>
      <c r="E189" s="76">
        <f t="shared" si="57"/>
        <v>4054</v>
      </c>
      <c r="F189" s="76">
        <f>ROUND(E189,-2)</f>
        <v>4100</v>
      </c>
      <c r="G189" s="77">
        <f t="shared" si="50"/>
        <v>2.0226936359151456E-2</v>
      </c>
      <c r="H189" s="76">
        <f t="shared" si="58"/>
        <v>6970</v>
      </c>
      <c r="I189" s="88">
        <f t="shared" si="65"/>
        <v>2870</v>
      </c>
      <c r="K189" s="58" t="s">
        <v>577</v>
      </c>
      <c r="L189" s="46">
        <v>9</v>
      </c>
      <c r="M189" s="46" t="s">
        <v>410</v>
      </c>
      <c r="N189" s="76">
        <f t="shared" si="59"/>
        <v>259700</v>
      </c>
      <c r="O189" s="76">
        <f t="shared" si="60"/>
        <v>5194</v>
      </c>
      <c r="P189" s="76">
        <f>ROUND(O189,-2)</f>
        <v>5200</v>
      </c>
      <c r="Q189" s="77">
        <f t="shared" si="51"/>
        <v>2.0023103581055062E-2</v>
      </c>
      <c r="R189" s="76">
        <f t="shared" si="61"/>
        <v>9360</v>
      </c>
      <c r="S189" s="88">
        <f t="shared" si="66"/>
        <v>4160</v>
      </c>
      <c r="T189" s="54"/>
      <c r="U189" s="58" t="s">
        <v>577</v>
      </c>
      <c r="V189" s="46">
        <v>9</v>
      </c>
      <c r="W189" s="46" t="s">
        <v>410</v>
      </c>
      <c r="X189" s="76">
        <f t="shared" si="62"/>
        <v>293600</v>
      </c>
      <c r="Y189" s="76">
        <f t="shared" si="63"/>
        <v>5872</v>
      </c>
      <c r="Z189" s="76">
        <f>ROUND(Y189,-2)</f>
        <v>5900</v>
      </c>
      <c r="AA189" s="77">
        <f t="shared" si="52"/>
        <v>2.0095367847411442E-2</v>
      </c>
      <c r="AB189" s="76">
        <f t="shared" si="64"/>
        <v>10915</v>
      </c>
      <c r="AC189" s="88">
        <f t="shared" si="67"/>
        <v>5015</v>
      </c>
    </row>
    <row r="190" spans="1:29" s="55" customFormat="1" x14ac:dyDescent="0.4">
      <c r="A190" s="58" t="s">
        <v>577</v>
      </c>
      <c r="B190" s="46">
        <v>9</v>
      </c>
      <c r="C190" s="46" t="s">
        <v>411</v>
      </c>
      <c r="D190" s="76">
        <f t="shared" si="56"/>
        <v>205570</v>
      </c>
      <c r="E190" s="76">
        <f t="shared" si="57"/>
        <v>4111.3999999999996</v>
      </c>
      <c r="F190" s="76">
        <f>F189</f>
        <v>4100</v>
      </c>
      <c r="G190" s="77">
        <f t="shared" si="50"/>
        <v>1.9944544437417912E-2</v>
      </c>
      <c r="H190" s="76">
        <f t="shared" si="58"/>
        <v>6970</v>
      </c>
      <c r="I190" s="88">
        <f t="shared" si="65"/>
        <v>2870</v>
      </c>
      <c r="K190" s="58" t="s">
        <v>577</v>
      </c>
      <c r="L190" s="46">
        <v>9</v>
      </c>
      <c r="M190" s="46" t="s">
        <v>411</v>
      </c>
      <c r="N190" s="76">
        <f t="shared" si="59"/>
        <v>263860</v>
      </c>
      <c r="O190" s="76">
        <f t="shared" si="60"/>
        <v>5277.2</v>
      </c>
      <c r="P190" s="76">
        <f>P189</f>
        <v>5200</v>
      </c>
      <c r="Q190" s="77">
        <f t="shared" si="51"/>
        <v>1.9707420601834304E-2</v>
      </c>
      <c r="R190" s="76">
        <f t="shared" si="61"/>
        <v>9360</v>
      </c>
      <c r="S190" s="88">
        <f t="shared" si="66"/>
        <v>4160</v>
      </c>
      <c r="T190" s="54"/>
      <c r="U190" s="58" t="s">
        <v>577</v>
      </c>
      <c r="V190" s="46">
        <v>9</v>
      </c>
      <c r="W190" s="46" t="s">
        <v>411</v>
      </c>
      <c r="X190" s="76">
        <f t="shared" si="62"/>
        <v>298615</v>
      </c>
      <c r="Y190" s="76">
        <f t="shared" si="63"/>
        <v>5972.3</v>
      </c>
      <c r="Z190" s="76">
        <f>Z189</f>
        <v>5900</v>
      </c>
      <c r="AA190" s="77">
        <f t="shared" si="52"/>
        <v>1.975788222292919E-2</v>
      </c>
      <c r="AB190" s="76">
        <f t="shared" si="64"/>
        <v>10915</v>
      </c>
      <c r="AC190" s="88">
        <f t="shared" si="67"/>
        <v>5015</v>
      </c>
    </row>
    <row r="191" spans="1:29" s="55" customFormat="1" x14ac:dyDescent="0.4">
      <c r="A191" s="58" t="s">
        <v>577</v>
      </c>
      <c r="B191" s="46">
        <v>9</v>
      </c>
      <c r="C191" s="46" t="s">
        <v>412</v>
      </c>
      <c r="D191" s="76">
        <f t="shared" si="56"/>
        <v>208440</v>
      </c>
      <c r="E191" s="76">
        <f t="shared" si="57"/>
        <v>4168.8</v>
      </c>
      <c r="F191" s="76">
        <f t="shared" ref="F191:F208" si="71">F190</f>
        <v>4100</v>
      </c>
      <c r="G191" s="77">
        <f t="shared" si="50"/>
        <v>1.9669928996353867E-2</v>
      </c>
      <c r="H191" s="76">
        <f t="shared" si="58"/>
        <v>6970</v>
      </c>
      <c r="I191" s="88">
        <f t="shared" si="65"/>
        <v>2870</v>
      </c>
      <c r="K191" s="58" t="s">
        <v>577</v>
      </c>
      <c r="L191" s="46">
        <v>9</v>
      </c>
      <c r="M191" s="46" t="s">
        <v>412</v>
      </c>
      <c r="N191" s="76">
        <f t="shared" si="59"/>
        <v>268020</v>
      </c>
      <c r="O191" s="76">
        <f t="shared" si="60"/>
        <v>5360.4000000000005</v>
      </c>
      <c r="P191" s="76">
        <f t="shared" ref="P191:P208" si="72">P190</f>
        <v>5200</v>
      </c>
      <c r="Q191" s="77">
        <f t="shared" si="51"/>
        <v>1.9401537198716515E-2</v>
      </c>
      <c r="R191" s="76">
        <f t="shared" si="61"/>
        <v>9360</v>
      </c>
      <c r="S191" s="88">
        <f t="shared" si="66"/>
        <v>4160</v>
      </c>
      <c r="T191" s="54"/>
      <c r="U191" s="58" t="s">
        <v>577</v>
      </c>
      <c r="V191" s="46">
        <v>9</v>
      </c>
      <c r="W191" s="46" t="s">
        <v>412</v>
      </c>
      <c r="X191" s="76">
        <f t="shared" si="62"/>
        <v>303630</v>
      </c>
      <c r="Y191" s="76">
        <f t="shared" si="63"/>
        <v>6072.6</v>
      </c>
      <c r="Z191" s="76">
        <f t="shared" ref="Z191:Z208" si="73">Z190</f>
        <v>5900</v>
      </c>
      <c r="AA191" s="77">
        <f t="shared" si="52"/>
        <v>1.9431544972499423E-2</v>
      </c>
      <c r="AB191" s="76">
        <f t="shared" si="64"/>
        <v>10915</v>
      </c>
      <c r="AC191" s="88">
        <f t="shared" si="67"/>
        <v>5015</v>
      </c>
    </row>
    <row r="192" spans="1:29" s="55" customFormat="1" x14ac:dyDescent="0.4">
      <c r="A192" s="58" t="s">
        <v>577</v>
      </c>
      <c r="B192" s="46">
        <v>9</v>
      </c>
      <c r="C192" s="46" t="s">
        <v>413</v>
      </c>
      <c r="D192" s="76">
        <f t="shared" si="56"/>
        <v>211310</v>
      </c>
      <c r="E192" s="76">
        <f t="shared" si="57"/>
        <v>4226.2</v>
      </c>
      <c r="F192" s="76">
        <f t="shared" si="71"/>
        <v>4100</v>
      </c>
      <c r="G192" s="77">
        <f t="shared" si="50"/>
        <v>1.9402773176849179E-2</v>
      </c>
      <c r="H192" s="76">
        <f t="shared" si="58"/>
        <v>6970</v>
      </c>
      <c r="I192" s="88">
        <f t="shared" si="65"/>
        <v>2870</v>
      </c>
      <c r="K192" s="58" t="s">
        <v>577</v>
      </c>
      <c r="L192" s="46">
        <v>9</v>
      </c>
      <c r="M192" s="46" t="s">
        <v>413</v>
      </c>
      <c r="N192" s="76">
        <f t="shared" si="59"/>
        <v>272180</v>
      </c>
      <c r="O192" s="76">
        <f t="shared" si="60"/>
        <v>5443.6</v>
      </c>
      <c r="P192" s="76">
        <f t="shared" si="72"/>
        <v>5200</v>
      </c>
      <c r="Q192" s="77">
        <f t="shared" si="51"/>
        <v>1.9105004041443163E-2</v>
      </c>
      <c r="R192" s="76">
        <f t="shared" si="61"/>
        <v>9360</v>
      </c>
      <c r="S192" s="88">
        <f t="shared" si="66"/>
        <v>4160</v>
      </c>
      <c r="T192" s="54"/>
      <c r="U192" s="58" t="s">
        <v>577</v>
      </c>
      <c r="V192" s="46">
        <v>9</v>
      </c>
      <c r="W192" s="46" t="s">
        <v>413</v>
      </c>
      <c r="X192" s="76">
        <f t="shared" si="62"/>
        <v>308645</v>
      </c>
      <c r="Y192" s="76">
        <f t="shared" si="63"/>
        <v>6172.9000000000005</v>
      </c>
      <c r="Z192" s="76">
        <f t="shared" si="73"/>
        <v>5900</v>
      </c>
      <c r="AA192" s="77">
        <f t="shared" si="52"/>
        <v>1.9115812665035883E-2</v>
      </c>
      <c r="AB192" s="76">
        <f t="shared" si="64"/>
        <v>10915</v>
      </c>
      <c r="AC192" s="88">
        <f t="shared" si="67"/>
        <v>5015</v>
      </c>
    </row>
    <row r="193" spans="1:29" s="55" customFormat="1" x14ac:dyDescent="0.4">
      <c r="A193" s="58" t="s">
        <v>577</v>
      </c>
      <c r="B193" s="46">
        <v>9</v>
      </c>
      <c r="C193" s="46" t="s">
        <v>414</v>
      </c>
      <c r="D193" s="76">
        <f t="shared" si="56"/>
        <v>214180</v>
      </c>
      <c r="E193" s="76">
        <f t="shared" si="57"/>
        <v>4283.6000000000004</v>
      </c>
      <c r="F193" s="76">
        <f t="shared" si="71"/>
        <v>4100</v>
      </c>
      <c r="G193" s="77">
        <f t="shared" si="50"/>
        <v>1.9142777103370996E-2</v>
      </c>
      <c r="H193" s="76">
        <f t="shared" si="58"/>
        <v>6970</v>
      </c>
      <c r="I193" s="88">
        <f t="shared" si="65"/>
        <v>2870</v>
      </c>
      <c r="K193" s="58" t="s">
        <v>577</v>
      </c>
      <c r="L193" s="46">
        <v>9</v>
      </c>
      <c r="M193" s="46" t="s">
        <v>414</v>
      </c>
      <c r="N193" s="76">
        <f t="shared" si="59"/>
        <v>276340</v>
      </c>
      <c r="O193" s="76">
        <f t="shared" si="60"/>
        <v>5526.8</v>
      </c>
      <c r="P193" s="76">
        <f t="shared" si="72"/>
        <v>5200</v>
      </c>
      <c r="Q193" s="77">
        <f t="shared" si="51"/>
        <v>1.8817398856481145E-2</v>
      </c>
      <c r="R193" s="76">
        <f t="shared" si="61"/>
        <v>9360</v>
      </c>
      <c r="S193" s="88">
        <f t="shared" si="66"/>
        <v>4160</v>
      </c>
      <c r="T193" s="54"/>
      <c r="U193" s="58" t="s">
        <v>577</v>
      </c>
      <c r="V193" s="46">
        <v>9</v>
      </c>
      <c r="W193" s="46" t="s">
        <v>414</v>
      </c>
      <c r="X193" s="76">
        <f t="shared" si="62"/>
        <v>313660</v>
      </c>
      <c r="Y193" s="76">
        <f t="shared" si="63"/>
        <v>6273.2</v>
      </c>
      <c r="Z193" s="76">
        <f t="shared" si="73"/>
        <v>5900</v>
      </c>
      <c r="AA193" s="77">
        <f t="shared" si="52"/>
        <v>1.8810176624370338E-2</v>
      </c>
      <c r="AB193" s="76">
        <f t="shared" si="64"/>
        <v>10915</v>
      </c>
      <c r="AC193" s="88">
        <f t="shared" si="67"/>
        <v>5015</v>
      </c>
    </row>
    <row r="194" spans="1:29" s="55" customFormat="1" x14ac:dyDescent="0.4">
      <c r="A194" s="58" t="s">
        <v>577</v>
      </c>
      <c r="B194" s="46">
        <v>9</v>
      </c>
      <c r="C194" s="46" t="s">
        <v>415</v>
      </c>
      <c r="D194" s="76">
        <f t="shared" si="56"/>
        <v>217050</v>
      </c>
      <c r="E194" s="76">
        <f t="shared" si="57"/>
        <v>4341</v>
      </c>
      <c r="F194" s="76">
        <f t="shared" si="71"/>
        <v>4100</v>
      </c>
      <c r="G194" s="77">
        <f t="shared" si="50"/>
        <v>1.888965676111495E-2</v>
      </c>
      <c r="H194" s="76">
        <f t="shared" si="58"/>
        <v>6970</v>
      </c>
      <c r="I194" s="88">
        <f t="shared" si="65"/>
        <v>2870</v>
      </c>
      <c r="K194" s="58" t="s">
        <v>577</v>
      </c>
      <c r="L194" s="46">
        <v>9</v>
      </c>
      <c r="M194" s="46" t="s">
        <v>415</v>
      </c>
      <c r="N194" s="76">
        <f t="shared" si="59"/>
        <v>280500</v>
      </c>
      <c r="O194" s="76">
        <f t="shared" si="60"/>
        <v>5610</v>
      </c>
      <c r="P194" s="76">
        <f t="shared" si="72"/>
        <v>5200</v>
      </c>
      <c r="Q194" s="77">
        <f t="shared" si="51"/>
        <v>1.8538324420677363E-2</v>
      </c>
      <c r="R194" s="76">
        <f t="shared" si="61"/>
        <v>9360</v>
      </c>
      <c r="S194" s="88">
        <f t="shared" si="66"/>
        <v>4160</v>
      </c>
      <c r="T194" s="54"/>
      <c r="U194" s="58" t="s">
        <v>577</v>
      </c>
      <c r="V194" s="46">
        <v>9</v>
      </c>
      <c r="W194" s="46" t="s">
        <v>415</v>
      </c>
      <c r="X194" s="76">
        <f t="shared" si="62"/>
        <v>318675</v>
      </c>
      <c r="Y194" s="76">
        <f t="shared" si="63"/>
        <v>6373.5</v>
      </c>
      <c r="Z194" s="76">
        <f t="shared" si="73"/>
        <v>5900</v>
      </c>
      <c r="AA194" s="77">
        <f t="shared" si="52"/>
        <v>1.8514160194555582E-2</v>
      </c>
      <c r="AB194" s="76">
        <f t="shared" si="64"/>
        <v>10915</v>
      </c>
      <c r="AC194" s="88">
        <f t="shared" si="67"/>
        <v>5015</v>
      </c>
    </row>
    <row r="195" spans="1:29" s="55" customFormat="1" x14ac:dyDescent="0.4">
      <c r="A195" s="58" t="s">
        <v>577</v>
      </c>
      <c r="B195" s="46">
        <v>9</v>
      </c>
      <c r="C195" s="46" t="s">
        <v>416</v>
      </c>
      <c r="D195" s="76">
        <f t="shared" si="56"/>
        <v>219920</v>
      </c>
      <c r="E195" s="76">
        <f t="shared" si="57"/>
        <v>4398.4000000000005</v>
      </c>
      <c r="F195" s="76">
        <f t="shared" si="71"/>
        <v>4100</v>
      </c>
      <c r="G195" s="77">
        <f t="shared" si="50"/>
        <v>1.8643142961076754E-2</v>
      </c>
      <c r="H195" s="76">
        <f t="shared" si="58"/>
        <v>6970</v>
      </c>
      <c r="I195" s="88">
        <f t="shared" si="65"/>
        <v>2870</v>
      </c>
      <c r="K195" s="58" t="s">
        <v>577</v>
      </c>
      <c r="L195" s="46">
        <v>9</v>
      </c>
      <c r="M195" s="46" t="s">
        <v>416</v>
      </c>
      <c r="N195" s="76">
        <f t="shared" si="59"/>
        <v>284660</v>
      </c>
      <c r="O195" s="76">
        <f t="shared" si="60"/>
        <v>5693.2</v>
      </c>
      <c r="P195" s="76">
        <f t="shared" si="72"/>
        <v>5200</v>
      </c>
      <c r="Q195" s="77">
        <f t="shared" si="51"/>
        <v>1.8267406730836787E-2</v>
      </c>
      <c r="R195" s="76">
        <f t="shared" si="61"/>
        <v>9360</v>
      </c>
      <c r="S195" s="88">
        <f t="shared" si="66"/>
        <v>4160</v>
      </c>
      <c r="T195" s="54"/>
      <c r="U195" s="58" t="s">
        <v>577</v>
      </c>
      <c r="V195" s="46">
        <v>9</v>
      </c>
      <c r="W195" s="46" t="s">
        <v>416</v>
      </c>
      <c r="X195" s="76">
        <f t="shared" si="62"/>
        <v>323690</v>
      </c>
      <c r="Y195" s="76">
        <f t="shared" si="63"/>
        <v>6473.8</v>
      </c>
      <c r="Z195" s="76">
        <f t="shared" si="73"/>
        <v>5900</v>
      </c>
      <c r="AA195" s="77">
        <f t="shared" si="52"/>
        <v>1.822731625938398E-2</v>
      </c>
      <c r="AB195" s="76">
        <f t="shared" si="64"/>
        <v>10915</v>
      </c>
      <c r="AC195" s="88">
        <f t="shared" si="67"/>
        <v>5015</v>
      </c>
    </row>
    <row r="196" spans="1:29" s="55" customFormat="1" x14ac:dyDescent="0.4">
      <c r="A196" s="58" t="s">
        <v>577</v>
      </c>
      <c r="B196" s="46">
        <v>9</v>
      </c>
      <c r="C196" s="46" t="s">
        <v>417</v>
      </c>
      <c r="D196" s="76">
        <f t="shared" si="56"/>
        <v>222790</v>
      </c>
      <c r="E196" s="76">
        <f t="shared" si="57"/>
        <v>4455.8</v>
      </c>
      <c r="F196" s="76">
        <f t="shared" si="71"/>
        <v>4100</v>
      </c>
      <c r="G196" s="77">
        <f t="shared" si="50"/>
        <v>1.8402980385116029E-2</v>
      </c>
      <c r="H196" s="76">
        <f t="shared" si="58"/>
        <v>6970</v>
      </c>
      <c r="I196" s="88">
        <f t="shared" si="65"/>
        <v>2870</v>
      </c>
      <c r="K196" s="58" t="s">
        <v>577</v>
      </c>
      <c r="L196" s="46">
        <v>9</v>
      </c>
      <c r="M196" s="46" t="s">
        <v>417</v>
      </c>
      <c r="N196" s="76">
        <f t="shared" si="59"/>
        <v>288820</v>
      </c>
      <c r="O196" s="76">
        <f t="shared" si="60"/>
        <v>5776.4000000000005</v>
      </c>
      <c r="P196" s="76">
        <f t="shared" si="72"/>
        <v>5200</v>
      </c>
      <c r="Q196" s="77">
        <f t="shared" si="51"/>
        <v>1.8004293331486738E-2</v>
      </c>
      <c r="R196" s="76">
        <f t="shared" si="61"/>
        <v>9360</v>
      </c>
      <c r="S196" s="88">
        <f t="shared" si="66"/>
        <v>4160</v>
      </c>
      <c r="T196" s="54"/>
      <c r="U196" s="58" t="s">
        <v>577</v>
      </c>
      <c r="V196" s="46">
        <v>9</v>
      </c>
      <c r="W196" s="46" t="s">
        <v>417</v>
      </c>
      <c r="X196" s="76">
        <f t="shared" si="62"/>
        <v>328705</v>
      </c>
      <c r="Y196" s="76">
        <f t="shared" si="63"/>
        <v>6574.1</v>
      </c>
      <c r="Z196" s="76">
        <f t="shared" si="73"/>
        <v>5900</v>
      </c>
      <c r="AA196" s="77">
        <f t="shared" si="52"/>
        <v>1.7949224988971873E-2</v>
      </c>
      <c r="AB196" s="76">
        <f t="shared" si="64"/>
        <v>10915</v>
      </c>
      <c r="AC196" s="88">
        <f t="shared" si="67"/>
        <v>5015</v>
      </c>
    </row>
    <row r="197" spans="1:29" s="55" customFormat="1" x14ac:dyDescent="0.4">
      <c r="A197" s="58" t="s">
        <v>577</v>
      </c>
      <c r="B197" s="46">
        <v>9</v>
      </c>
      <c r="C197" s="46" t="s">
        <v>418</v>
      </c>
      <c r="D197" s="76">
        <f t="shared" si="56"/>
        <v>225660</v>
      </c>
      <c r="E197" s="76">
        <f t="shared" si="57"/>
        <v>4513.2</v>
      </c>
      <c r="F197" s="76">
        <f t="shared" si="71"/>
        <v>4100</v>
      </c>
      <c r="G197" s="77">
        <f t="shared" si="50"/>
        <v>1.8168926703890809E-2</v>
      </c>
      <c r="H197" s="76">
        <f t="shared" si="58"/>
        <v>6970</v>
      </c>
      <c r="I197" s="88">
        <f t="shared" si="65"/>
        <v>2870</v>
      </c>
      <c r="K197" s="58" t="s">
        <v>577</v>
      </c>
      <c r="L197" s="46">
        <v>9</v>
      </c>
      <c r="M197" s="46" t="s">
        <v>418</v>
      </c>
      <c r="N197" s="76">
        <f t="shared" si="59"/>
        <v>292980</v>
      </c>
      <c r="O197" s="76">
        <f t="shared" si="60"/>
        <v>5859.6</v>
      </c>
      <c r="P197" s="76">
        <f t="shared" si="72"/>
        <v>5200</v>
      </c>
      <c r="Q197" s="77">
        <f t="shared" si="51"/>
        <v>1.7748651785104784E-2</v>
      </c>
      <c r="R197" s="76">
        <f t="shared" si="61"/>
        <v>9360</v>
      </c>
      <c r="S197" s="88">
        <f t="shared" si="66"/>
        <v>4160</v>
      </c>
      <c r="T197" s="54"/>
      <c r="U197" s="58" t="s">
        <v>577</v>
      </c>
      <c r="V197" s="46">
        <v>9</v>
      </c>
      <c r="W197" s="46" t="s">
        <v>418</v>
      </c>
      <c r="X197" s="76">
        <f t="shared" si="62"/>
        <v>333720</v>
      </c>
      <c r="Y197" s="76">
        <f t="shared" si="63"/>
        <v>6674.4000000000005</v>
      </c>
      <c r="Z197" s="76">
        <f t="shared" si="73"/>
        <v>5900</v>
      </c>
      <c r="AA197" s="77">
        <f t="shared" si="52"/>
        <v>1.7679491789524153E-2</v>
      </c>
      <c r="AB197" s="76">
        <f t="shared" si="64"/>
        <v>10915</v>
      </c>
      <c r="AC197" s="88">
        <f t="shared" si="67"/>
        <v>5015</v>
      </c>
    </row>
    <row r="198" spans="1:29" s="55" customFormat="1" x14ac:dyDescent="0.4">
      <c r="A198" s="58" t="s">
        <v>577</v>
      </c>
      <c r="B198" s="46">
        <v>9</v>
      </c>
      <c r="C198" s="46" t="s">
        <v>419</v>
      </c>
      <c r="D198" s="76">
        <f t="shared" si="56"/>
        <v>228530</v>
      </c>
      <c r="E198" s="76">
        <f t="shared" si="57"/>
        <v>4570.6000000000004</v>
      </c>
      <c r="F198" s="76">
        <f t="shared" si="71"/>
        <v>4100</v>
      </c>
      <c r="G198" s="77">
        <f t="shared" ref="G198:G261" si="74">F198/D198</f>
        <v>1.7940751761256729E-2</v>
      </c>
      <c r="H198" s="76">
        <f t="shared" si="58"/>
        <v>6970</v>
      </c>
      <c r="I198" s="88">
        <f t="shared" si="65"/>
        <v>2870</v>
      </c>
      <c r="K198" s="58" t="s">
        <v>577</v>
      </c>
      <c r="L198" s="46">
        <v>9</v>
      </c>
      <c r="M198" s="46" t="s">
        <v>419</v>
      </c>
      <c r="N198" s="76">
        <f t="shared" si="59"/>
        <v>297140</v>
      </c>
      <c r="O198" s="76">
        <f t="shared" si="60"/>
        <v>5942.8</v>
      </c>
      <c r="P198" s="76">
        <f t="shared" si="72"/>
        <v>5200</v>
      </c>
      <c r="Q198" s="77">
        <f t="shared" ref="Q198:Q261" si="75">P198/N198</f>
        <v>1.7500168270848757E-2</v>
      </c>
      <c r="R198" s="76">
        <f t="shared" si="61"/>
        <v>9360</v>
      </c>
      <c r="S198" s="88">
        <f t="shared" si="66"/>
        <v>4160</v>
      </c>
      <c r="T198" s="54"/>
      <c r="U198" s="58" t="s">
        <v>577</v>
      </c>
      <c r="V198" s="46">
        <v>9</v>
      </c>
      <c r="W198" s="46" t="s">
        <v>419</v>
      </c>
      <c r="X198" s="76">
        <f t="shared" si="62"/>
        <v>338735</v>
      </c>
      <c r="Y198" s="76">
        <f t="shared" si="63"/>
        <v>6774.7</v>
      </c>
      <c r="Z198" s="76">
        <f t="shared" si="73"/>
        <v>5900</v>
      </c>
      <c r="AA198" s="77">
        <f t="shared" ref="AA198:AA261" si="76">Z198/X198</f>
        <v>1.7417745435222225E-2</v>
      </c>
      <c r="AB198" s="76">
        <f t="shared" si="64"/>
        <v>10915</v>
      </c>
      <c r="AC198" s="88">
        <f t="shared" si="67"/>
        <v>5015</v>
      </c>
    </row>
    <row r="199" spans="1:29" s="55" customFormat="1" x14ac:dyDescent="0.4">
      <c r="A199" s="58" t="s">
        <v>577</v>
      </c>
      <c r="B199" s="46">
        <v>9</v>
      </c>
      <c r="C199" s="46" t="s">
        <v>420</v>
      </c>
      <c r="D199" s="76">
        <f t="shared" si="56"/>
        <v>231400</v>
      </c>
      <c r="E199" s="76">
        <f t="shared" si="57"/>
        <v>4628</v>
      </c>
      <c r="F199" s="76">
        <f t="shared" si="71"/>
        <v>4100</v>
      </c>
      <c r="G199" s="77">
        <f t="shared" si="74"/>
        <v>1.7718236819360415E-2</v>
      </c>
      <c r="H199" s="76">
        <f t="shared" si="58"/>
        <v>6970</v>
      </c>
      <c r="I199" s="88">
        <f t="shared" si="65"/>
        <v>2870</v>
      </c>
      <c r="K199" s="58" t="s">
        <v>577</v>
      </c>
      <c r="L199" s="46">
        <v>9</v>
      </c>
      <c r="M199" s="46" t="s">
        <v>420</v>
      </c>
      <c r="N199" s="76">
        <f t="shared" si="59"/>
        <v>301300</v>
      </c>
      <c r="O199" s="76">
        <f t="shared" si="60"/>
        <v>6026</v>
      </c>
      <c r="P199" s="76">
        <f t="shared" si="72"/>
        <v>5200</v>
      </c>
      <c r="Q199" s="77">
        <f t="shared" si="75"/>
        <v>1.72585462993694E-2</v>
      </c>
      <c r="R199" s="76">
        <f t="shared" si="61"/>
        <v>9360</v>
      </c>
      <c r="S199" s="88">
        <f t="shared" si="66"/>
        <v>4160</v>
      </c>
      <c r="T199" s="54"/>
      <c r="U199" s="58" t="s">
        <v>577</v>
      </c>
      <c r="V199" s="46">
        <v>9</v>
      </c>
      <c r="W199" s="46" t="s">
        <v>420</v>
      </c>
      <c r="X199" s="76">
        <f t="shared" si="62"/>
        <v>343750</v>
      </c>
      <c r="Y199" s="76">
        <f t="shared" si="63"/>
        <v>6875</v>
      </c>
      <c r="Z199" s="76">
        <f t="shared" si="73"/>
        <v>5900</v>
      </c>
      <c r="AA199" s="77">
        <f t="shared" si="76"/>
        <v>1.7163636363636364E-2</v>
      </c>
      <c r="AB199" s="76">
        <f t="shared" si="64"/>
        <v>10915</v>
      </c>
      <c r="AC199" s="88">
        <f t="shared" si="67"/>
        <v>5015</v>
      </c>
    </row>
    <row r="200" spans="1:29" s="55" customFormat="1" x14ac:dyDescent="0.4">
      <c r="A200" s="58" t="s">
        <v>577</v>
      </c>
      <c r="B200" s="46">
        <v>9</v>
      </c>
      <c r="C200" s="46" t="s">
        <v>421</v>
      </c>
      <c r="D200" s="76">
        <f t="shared" si="56"/>
        <v>234270</v>
      </c>
      <c r="E200" s="76">
        <f t="shared" si="57"/>
        <v>4685.4000000000005</v>
      </c>
      <c r="F200" s="76">
        <f t="shared" si="71"/>
        <v>4100</v>
      </c>
      <c r="G200" s="77">
        <f t="shared" si="74"/>
        <v>1.7501173859222265E-2</v>
      </c>
      <c r="H200" s="76">
        <f t="shared" si="58"/>
        <v>6970</v>
      </c>
      <c r="I200" s="88">
        <f t="shared" si="65"/>
        <v>2870</v>
      </c>
      <c r="K200" s="58" t="s">
        <v>577</v>
      </c>
      <c r="L200" s="46">
        <v>9</v>
      </c>
      <c r="M200" s="46" t="s">
        <v>421</v>
      </c>
      <c r="N200" s="76">
        <f t="shared" si="59"/>
        <v>305460</v>
      </c>
      <c r="O200" s="76">
        <f t="shared" si="60"/>
        <v>6109.2</v>
      </c>
      <c r="P200" s="76">
        <f t="shared" si="72"/>
        <v>5200</v>
      </c>
      <c r="Q200" s="77">
        <f t="shared" si="75"/>
        <v>1.7023505532639299E-2</v>
      </c>
      <c r="R200" s="76">
        <f t="shared" si="61"/>
        <v>9360</v>
      </c>
      <c r="S200" s="88">
        <f t="shared" si="66"/>
        <v>4160</v>
      </c>
      <c r="T200" s="54"/>
      <c r="U200" s="58" t="s">
        <v>577</v>
      </c>
      <c r="V200" s="46">
        <v>9</v>
      </c>
      <c r="W200" s="46" t="s">
        <v>421</v>
      </c>
      <c r="X200" s="76">
        <f t="shared" si="62"/>
        <v>348765</v>
      </c>
      <c r="Y200" s="76">
        <f t="shared" si="63"/>
        <v>6975.3</v>
      </c>
      <c r="Z200" s="76">
        <f t="shared" si="73"/>
        <v>5900</v>
      </c>
      <c r="AA200" s="77">
        <f t="shared" si="76"/>
        <v>1.69168351182028E-2</v>
      </c>
      <c r="AB200" s="76">
        <f t="shared" si="64"/>
        <v>10915</v>
      </c>
      <c r="AC200" s="88">
        <f t="shared" si="67"/>
        <v>5015</v>
      </c>
    </row>
    <row r="201" spans="1:29" s="55" customFormat="1" x14ac:dyDescent="0.4">
      <c r="A201" s="58" t="s">
        <v>577</v>
      </c>
      <c r="B201" s="46">
        <v>9</v>
      </c>
      <c r="C201" s="46" t="s">
        <v>422</v>
      </c>
      <c r="D201" s="76">
        <f t="shared" si="56"/>
        <v>237140</v>
      </c>
      <c r="E201" s="76">
        <f t="shared" si="57"/>
        <v>4742.8</v>
      </c>
      <c r="F201" s="76">
        <f t="shared" si="71"/>
        <v>4100</v>
      </c>
      <c r="G201" s="77">
        <f t="shared" si="74"/>
        <v>1.7289364932107615E-2</v>
      </c>
      <c r="H201" s="76">
        <f t="shared" si="58"/>
        <v>6970</v>
      </c>
      <c r="I201" s="88">
        <f t="shared" si="65"/>
        <v>2870</v>
      </c>
      <c r="K201" s="58" t="s">
        <v>577</v>
      </c>
      <c r="L201" s="46">
        <v>9</v>
      </c>
      <c r="M201" s="46" t="s">
        <v>422</v>
      </c>
      <c r="N201" s="76">
        <f t="shared" si="59"/>
        <v>309620</v>
      </c>
      <c r="O201" s="76">
        <f t="shared" si="60"/>
        <v>6192.4000000000005</v>
      </c>
      <c r="P201" s="76">
        <f t="shared" si="72"/>
        <v>5200</v>
      </c>
      <c r="Q201" s="77">
        <f t="shared" si="75"/>
        <v>1.679478069892126E-2</v>
      </c>
      <c r="R201" s="76">
        <f t="shared" si="61"/>
        <v>9360</v>
      </c>
      <c r="S201" s="88">
        <f t="shared" si="66"/>
        <v>4160</v>
      </c>
      <c r="T201" s="54"/>
      <c r="U201" s="58" t="s">
        <v>577</v>
      </c>
      <c r="V201" s="46">
        <v>9</v>
      </c>
      <c r="W201" s="46" t="s">
        <v>422</v>
      </c>
      <c r="X201" s="76">
        <f t="shared" si="62"/>
        <v>353780</v>
      </c>
      <c r="Y201" s="76">
        <f t="shared" si="63"/>
        <v>7075.6</v>
      </c>
      <c r="Z201" s="76">
        <f t="shared" si="73"/>
        <v>5900</v>
      </c>
      <c r="AA201" s="77">
        <f t="shared" si="76"/>
        <v>1.6677030923172593E-2</v>
      </c>
      <c r="AB201" s="76">
        <f t="shared" si="64"/>
        <v>10915</v>
      </c>
      <c r="AC201" s="88">
        <f t="shared" si="67"/>
        <v>5015</v>
      </c>
    </row>
    <row r="202" spans="1:29" s="55" customFormat="1" x14ac:dyDescent="0.4">
      <c r="A202" s="58" t="s">
        <v>577</v>
      </c>
      <c r="B202" s="46">
        <v>9</v>
      </c>
      <c r="C202" s="46" t="s">
        <v>423</v>
      </c>
      <c r="D202" s="76">
        <f t="shared" si="56"/>
        <v>240010</v>
      </c>
      <c r="E202" s="76">
        <f t="shared" si="57"/>
        <v>4800.2</v>
      </c>
      <c r="F202" s="76">
        <f t="shared" si="71"/>
        <v>4100</v>
      </c>
      <c r="G202" s="77">
        <f t="shared" si="74"/>
        <v>1.7082621557435108E-2</v>
      </c>
      <c r="H202" s="76">
        <f t="shared" si="58"/>
        <v>6970</v>
      </c>
      <c r="I202" s="88">
        <f t="shared" si="65"/>
        <v>2870</v>
      </c>
      <c r="K202" s="58" t="s">
        <v>577</v>
      </c>
      <c r="L202" s="46">
        <v>9</v>
      </c>
      <c r="M202" s="46" t="s">
        <v>423</v>
      </c>
      <c r="N202" s="76">
        <f t="shared" si="59"/>
        <v>313780</v>
      </c>
      <c r="O202" s="76">
        <f t="shared" si="60"/>
        <v>6275.6</v>
      </c>
      <c r="P202" s="76">
        <f t="shared" si="72"/>
        <v>5200</v>
      </c>
      <c r="Q202" s="77">
        <f t="shared" si="75"/>
        <v>1.6572120594046783E-2</v>
      </c>
      <c r="R202" s="76">
        <f t="shared" si="61"/>
        <v>9360</v>
      </c>
      <c r="S202" s="88">
        <f t="shared" si="66"/>
        <v>4160</v>
      </c>
      <c r="T202" s="54"/>
      <c r="U202" s="58" t="s">
        <v>577</v>
      </c>
      <c r="V202" s="46">
        <v>9</v>
      </c>
      <c r="W202" s="46" t="s">
        <v>423</v>
      </c>
      <c r="X202" s="76">
        <f t="shared" si="62"/>
        <v>358795</v>
      </c>
      <c r="Y202" s="76">
        <f t="shared" si="63"/>
        <v>7175.9000000000005</v>
      </c>
      <c r="Z202" s="76">
        <f t="shared" si="73"/>
        <v>5900</v>
      </c>
      <c r="AA202" s="77">
        <f t="shared" si="76"/>
        <v>1.6443930378071042E-2</v>
      </c>
      <c r="AB202" s="76">
        <f t="shared" si="64"/>
        <v>10915</v>
      </c>
      <c r="AC202" s="88">
        <f t="shared" si="67"/>
        <v>5015</v>
      </c>
    </row>
    <row r="203" spans="1:29" s="55" customFormat="1" x14ac:dyDescent="0.4">
      <c r="A203" s="58" t="s">
        <v>577</v>
      </c>
      <c r="B203" s="46">
        <v>9</v>
      </c>
      <c r="C203" s="46" t="s">
        <v>424</v>
      </c>
      <c r="D203" s="76">
        <f t="shared" si="56"/>
        <v>242880</v>
      </c>
      <c r="E203" s="76">
        <f t="shared" si="57"/>
        <v>4857.6000000000004</v>
      </c>
      <c r="F203" s="76">
        <f t="shared" si="71"/>
        <v>4100</v>
      </c>
      <c r="G203" s="77">
        <f t="shared" si="74"/>
        <v>1.688076416337286E-2</v>
      </c>
      <c r="H203" s="76">
        <f t="shared" si="58"/>
        <v>6970</v>
      </c>
      <c r="I203" s="88">
        <f t="shared" si="65"/>
        <v>2870</v>
      </c>
      <c r="K203" s="58" t="s">
        <v>577</v>
      </c>
      <c r="L203" s="46">
        <v>9</v>
      </c>
      <c r="M203" s="46" t="s">
        <v>424</v>
      </c>
      <c r="N203" s="76">
        <f t="shared" si="59"/>
        <v>317940</v>
      </c>
      <c r="O203" s="76">
        <f t="shared" si="60"/>
        <v>6358.8</v>
      </c>
      <c r="P203" s="76">
        <f t="shared" si="72"/>
        <v>5200</v>
      </c>
      <c r="Q203" s="77">
        <f t="shared" si="75"/>
        <v>1.6355287161099578E-2</v>
      </c>
      <c r="R203" s="76">
        <f t="shared" si="61"/>
        <v>9360</v>
      </c>
      <c r="S203" s="88">
        <f t="shared" si="66"/>
        <v>4160</v>
      </c>
      <c r="T203" s="54"/>
      <c r="U203" s="58" t="s">
        <v>577</v>
      </c>
      <c r="V203" s="46">
        <v>9</v>
      </c>
      <c r="W203" s="46" t="s">
        <v>424</v>
      </c>
      <c r="X203" s="76">
        <f t="shared" si="62"/>
        <v>363810</v>
      </c>
      <c r="Y203" s="76">
        <f t="shared" si="63"/>
        <v>7276.2</v>
      </c>
      <c r="Z203" s="76">
        <f t="shared" si="73"/>
        <v>5900</v>
      </c>
      <c r="AA203" s="77">
        <f t="shared" si="76"/>
        <v>1.6217256260135784E-2</v>
      </c>
      <c r="AB203" s="76">
        <f t="shared" si="64"/>
        <v>10915</v>
      </c>
      <c r="AC203" s="88">
        <f t="shared" si="67"/>
        <v>5015</v>
      </c>
    </row>
    <row r="204" spans="1:29" s="55" customFormat="1" x14ac:dyDescent="0.4">
      <c r="A204" s="58" t="s">
        <v>577</v>
      </c>
      <c r="B204" s="46">
        <v>9</v>
      </c>
      <c r="C204" s="46" t="s">
        <v>425</v>
      </c>
      <c r="D204" s="76">
        <f t="shared" si="56"/>
        <v>245750</v>
      </c>
      <c r="E204" s="76">
        <f t="shared" si="57"/>
        <v>4915</v>
      </c>
      <c r="F204" s="76">
        <f t="shared" si="71"/>
        <v>4100</v>
      </c>
      <c r="G204" s="77">
        <f t="shared" si="74"/>
        <v>1.6683621566632757E-2</v>
      </c>
      <c r="H204" s="76">
        <f t="shared" si="58"/>
        <v>6970</v>
      </c>
      <c r="I204" s="88">
        <f t="shared" si="65"/>
        <v>2870</v>
      </c>
      <c r="K204" s="58" t="s">
        <v>577</v>
      </c>
      <c r="L204" s="46">
        <v>9</v>
      </c>
      <c r="M204" s="46" t="s">
        <v>425</v>
      </c>
      <c r="N204" s="76">
        <f t="shared" si="59"/>
        <v>322100</v>
      </c>
      <c r="O204" s="76">
        <f t="shared" si="60"/>
        <v>6442</v>
      </c>
      <c r="P204" s="76">
        <f t="shared" si="72"/>
        <v>5200</v>
      </c>
      <c r="Q204" s="77">
        <f t="shared" si="75"/>
        <v>1.614405464141571E-2</v>
      </c>
      <c r="R204" s="76">
        <f t="shared" si="61"/>
        <v>9360</v>
      </c>
      <c r="S204" s="88">
        <f t="shared" si="66"/>
        <v>4160</v>
      </c>
      <c r="T204" s="54"/>
      <c r="U204" s="58" t="s">
        <v>577</v>
      </c>
      <c r="V204" s="46">
        <v>9</v>
      </c>
      <c r="W204" s="46" t="s">
        <v>425</v>
      </c>
      <c r="X204" s="76">
        <f t="shared" si="62"/>
        <v>368825</v>
      </c>
      <c r="Y204" s="76">
        <f t="shared" si="63"/>
        <v>7376.5</v>
      </c>
      <c r="Z204" s="76">
        <f t="shared" si="73"/>
        <v>5900</v>
      </c>
      <c r="AA204" s="77">
        <f t="shared" si="76"/>
        <v>1.5996746424456042E-2</v>
      </c>
      <c r="AB204" s="76">
        <f t="shared" si="64"/>
        <v>10915</v>
      </c>
      <c r="AC204" s="88">
        <f t="shared" si="67"/>
        <v>5015</v>
      </c>
    </row>
    <row r="205" spans="1:29" s="55" customFormat="1" x14ac:dyDescent="0.4">
      <c r="A205" s="58" t="s">
        <v>577</v>
      </c>
      <c r="B205" s="46">
        <v>9</v>
      </c>
      <c r="C205" s="46" t="s">
        <v>426</v>
      </c>
      <c r="D205" s="76">
        <f t="shared" si="56"/>
        <v>248620</v>
      </c>
      <c r="E205" s="76">
        <f t="shared" si="57"/>
        <v>4972.4000000000005</v>
      </c>
      <c r="F205" s="76">
        <f t="shared" si="71"/>
        <v>4100</v>
      </c>
      <c r="G205" s="77">
        <f t="shared" si="74"/>
        <v>1.6491030488295391E-2</v>
      </c>
      <c r="H205" s="76">
        <f t="shared" si="58"/>
        <v>6970</v>
      </c>
      <c r="I205" s="88">
        <f t="shared" si="65"/>
        <v>2870</v>
      </c>
      <c r="K205" s="58" t="s">
        <v>577</v>
      </c>
      <c r="L205" s="46">
        <v>9</v>
      </c>
      <c r="M205" s="46" t="s">
        <v>426</v>
      </c>
      <c r="N205" s="76">
        <f t="shared" si="59"/>
        <v>326260</v>
      </c>
      <c r="O205" s="76">
        <f t="shared" si="60"/>
        <v>6525.2</v>
      </c>
      <c r="P205" s="76">
        <f t="shared" si="72"/>
        <v>5200</v>
      </c>
      <c r="Q205" s="77">
        <f t="shared" si="75"/>
        <v>1.5938208790535157E-2</v>
      </c>
      <c r="R205" s="76">
        <f t="shared" si="61"/>
        <v>9360</v>
      </c>
      <c r="S205" s="88">
        <f t="shared" si="66"/>
        <v>4160</v>
      </c>
      <c r="T205" s="54"/>
      <c r="U205" s="58" t="s">
        <v>577</v>
      </c>
      <c r="V205" s="46">
        <v>9</v>
      </c>
      <c r="W205" s="46" t="s">
        <v>426</v>
      </c>
      <c r="X205" s="76">
        <f t="shared" si="62"/>
        <v>373840</v>
      </c>
      <c r="Y205" s="76">
        <f t="shared" si="63"/>
        <v>7476.8</v>
      </c>
      <c r="Z205" s="76">
        <f t="shared" si="73"/>
        <v>5900</v>
      </c>
      <c r="AA205" s="77">
        <f t="shared" si="76"/>
        <v>1.5782152792638563E-2</v>
      </c>
      <c r="AB205" s="76">
        <f t="shared" si="64"/>
        <v>10915</v>
      </c>
      <c r="AC205" s="88">
        <f t="shared" si="67"/>
        <v>5015</v>
      </c>
    </row>
    <row r="206" spans="1:29" s="55" customFormat="1" x14ac:dyDescent="0.4">
      <c r="A206" s="58" t="s">
        <v>577</v>
      </c>
      <c r="B206" s="46">
        <v>9</v>
      </c>
      <c r="C206" s="46" t="s">
        <v>427</v>
      </c>
      <c r="D206" s="76">
        <f t="shared" si="56"/>
        <v>251490</v>
      </c>
      <c r="E206" s="76">
        <f t="shared" si="57"/>
        <v>5029.8</v>
      </c>
      <c r="F206" s="76">
        <f t="shared" si="71"/>
        <v>4100</v>
      </c>
      <c r="G206" s="77">
        <f t="shared" si="74"/>
        <v>1.6302835102787388E-2</v>
      </c>
      <c r="H206" s="76">
        <f t="shared" si="58"/>
        <v>6970</v>
      </c>
      <c r="I206" s="88">
        <f t="shared" si="65"/>
        <v>2870</v>
      </c>
      <c r="K206" s="58" t="s">
        <v>577</v>
      </c>
      <c r="L206" s="46">
        <v>9</v>
      </c>
      <c r="M206" s="46" t="s">
        <v>427</v>
      </c>
      <c r="N206" s="76">
        <f t="shared" si="59"/>
        <v>330420</v>
      </c>
      <c r="O206" s="76">
        <f t="shared" si="60"/>
        <v>6608.4000000000005</v>
      </c>
      <c r="P206" s="76">
        <f t="shared" si="72"/>
        <v>5200</v>
      </c>
      <c r="Q206" s="77">
        <f t="shared" si="75"/>
        <v>1.5737546153380546E-2</v>
      </c>
      <c r="R206" s="76">
        <f t="shared" si="61"/>
        <v>9360</v>
      </c>
      <c r="S206" s="88">
        <f t="shared" si="66"/>
        <v>4160</v>
      </c>
      <c r="T206" s="54"/>
      <c r="U206" s="58" t="s">
        <v>577</v>
      </c>
      <c r="V206" s="46">
        <v>9</v>
      </c>
      <c r="W206" s="46" t="s">
        <v>427</v>
      </c>
      <c r="X206" s="76">
        <f t="shared" si="62"/>
        <v>378855</v>
      </c>
      <c r="Y206" s="76">
        <f t="shared" si="63"/>
        <v>7577.1</v>
      </c>
      <c r="Z206" s="76">
        <f t="shared" si="73"/>
        <v>5900</v>
      </c>
      <c r="AA206" s="77">
        <f t="shared" si="76"/>
        <v>1.5573240421797257E-2</v>
      </c>
      <c r="AB206" s="76">
        <f t="shared" si="64"/>
        <v>10915</v>
      </c>
      <c r="AC206" s="88">
        <f t="shared" si="67"/>
        <v>5015</v>
      </c>
    </row>
    <row r="207" spans="1:29" s="55" customFormat="1" x14ac:dyDescent="0.4">
      <c r="A207" s="58" t="s">
        <v>577</v>
      </c>
      <c r="B207" s="46">
        <v>9</v>
      </c>
      <c r="C207" s="46" t="s">
        <v>428</v>
      </c>
      <c r="D207" s="76">
        <f t="shared" si="56"/>
        <v>254360</v>
      </c>
      <c r="E207" s="76">
        <f t="shared" si="57"/>
        <v>5087.2</v>
      </c>
      <c r="F207" s="76">
        <f t="shared" si="71"/>
        <v>4100</v>
      </c>
      <c r="G207" s="77">
        <f t="shared" si="74"/>
        <v>1.6118886617392671E-2</v>
      </c>
      <c r="H207" s="76">
        <f t="shared" si="58"/>
        <v>6970</v>
      </c>
      <c r="I207" s="88">
        <f t="shared" si="65"/>
        <v>2870</v>
      </c>
      <c r="K207" s="58" t="s">
        <v>577</v>
      </c>
      <c r="L207" s="46">
        <v>9</v>
      </c>
      <c r="M207" s="46" t="s">
        <v>428</v>
      </c>
      <c r="N207" s="76">
        <f t="shared" si="59"/>
        <v>334580</v>
      </c>
      <c r="O207" s="76">
        <f t="shared" si="60"/>
        <v>6691.6</v>
      </c>
      <c r="P207" s="76">
        <f t="shared" si="72"/>
        <v>5200</v>
      </c>
      <c r="Q207" s="77">
        <f t="shared" si="75"/>
        <v>1.5541873393508279E-2</v>
      </c>
      <c r="R207" s="76">
        <f t="shared" si="61"/>
        <v>9360</v>
      </c>
      <c r="S207" s="88">
        <f t="shared" si="66"/>
        <v>4160</v>
      </c>
      <c r="T207" s="54"/>
      <c r="U207" s="58" t="s">
        <v>577</v>
      </c>
      <c r="V207" s="46">
        <v>9</v>
      </c>
      <c r="W207" s="46" t="s">
        <v>428</v>
      </c>
      <c r="X207" s="76">
        <f t="shared" si="62"/>
        <v>383870</v>
      </c>
      <c r="Y207" s="76">
        <f t="shared" si="63"/>
        <v>7677.4000000000005</v>
      </c>
      <c r="Z207" s="76">
        <f t="shared" si="73"/>
        <v>5900</v>
      </c>
      <c r="AA207" s="77">
        <f t="shared" si="76"/>
        <v>1.5369786646520958E-2</v>
      </c>
      <c r="AB207" s="76">
        <f t="shared" si="64"/>
        <v>10915</v>
      </c>
      <c r="AC207" s="88">
        <f t="shared" si="67"/>
        <v>5015</v>
      </c>
    </row>
    <row r="208" spans="1:29" s="55" customFormat="1" x14ac:dyDescent="0.4">
      <c r="A208" s="89" t="s">
        <v>577</v>
      </c>
      <c r="B208" s="78">
        <v>9</v>
      </c>
      <c r="C208" s="78" t="s">
        <v>429</v>
      </c>
      <c r="D208" s="79">
        <f t="shared" si="56"/>
        <v>257230</v>
      </c>
      <c r="E208" s="79">
        <f t="shared" si="57"/>
        <v>5144.6000000000004</v>
      </c>
      <c r="F208" s="79">
        <f t="shared" si="71"/>
        <v>4100</v>
      </c>
      <c r="G208" s="80">
        <f t="shared" si="74"/>
        <v>1.5939042879912917E-2</v>
      </c>
      <c r="H208" s="79">
        <f t="shared" si="58"/>
        <v>6970</v>
      </c>
      <c r="I208" s="90">
        <f t="shared" si="65"/>
        <v>2870</v>
      </c>
      <c r="K208" s="89" t="s">
        <v>577</v>
      </c>
      <c r="L208" s="78">
        <v>9</v>
      </c>
      <c r="M208" s="78" t="s">
        <v>429</v>
      </c>
      <c r="N208" s="79">
        <f t="shared" si="59"/>
        <v>338740</v>
      </c>
      <c r="O208" s="79">
        <f t="shared" si="60"/>
        <v>6774.8</v>
      </c>
      <c r="P208" s="79">
        <f t="shared" si="72"/>
        <v>5200</v>
      </c>
      <c r="Q208" s="80">
        <f t="shared" si="75"/>
        <v>1.5351006671783669E-2</v>
      </c>
      <c r="R208" s="79">
        <f t="shared" si="61"/>
        <v>9360</v>
      </c>
      <c r="S208" s="90">
        <f t="shared" si="66"/>
        <v>4160</v>
      </c>
      <c r="T208" s="54"/>
      <c r="U208" s="89" t="s">
        <v>577</v>
      </c>
      <c r="V208" s="78">
        <v>9</v>
      </c>
      <c r="W208" s="78" t="s">
        <v>429</v>
      </c>
      <c r="X208" s="79">
        <f t="shared" si="62"/>
        <v>388885</v>
      </c>
      <c r="Y208" s="79">
        <f t="shared" si="63"/>
        <v>7777.7</v>
      </c>
      <c r="Z208" s="79">
        <f t="shared" si="73"/>
        <v>5900</v>
      </c>
      <c r="AA208" s="80">
        <f t="shared" si="76"/>
        <v>1.5171580287231444E-2</v>
      </c>
      <c r="AB208" s="79">
        <f t="shared" si="64"/>
        <v>10915</v>
      </c>
      <c r="AC208" s="90">
        <f t="shared" si="67"/>
        <v>5015</v>
      </c>
    </row>
    <row r="209" spans="1:29" s="55" customFormat="1" x14ac:dyDescent="0.4">
      <c r="A209" s="58" t="s">
        <v>577</v>
      </c>
      <c r="B209" s="46">
        <v>10</v>
      </c>
      <c r="C209" s="46" t="s">
        <v>430</v>
      </c>
      <c r="D209" s="76">
        <f t="shared" si="56"/>
        <v>260100</v>
      </c>
      <c r="E209" s="76">
        <f t="shared" si="57"/>
        <v>5202</v>
      </c>
      <c r="F209" s="76">
        <f>ROUND(E209,-2)</f>
        <v>5200</v>
      </c>
      <c r="G209" s="77">
        <f t="shared" si="74"/>
        <v>1.9992310649750097E-2</v>
      </c>
      <c r="H209" s="76">
        <f t="shared" si="58"/>
        <v>8840</v>
      </c>
      <c r="I209" s="88">
        <f t="shared" si="65"/>
        <v>3640</v>
      </c>
      <c r="K209" s="58" t="s">
        <v>577</v>
      </c>
      <c r="L209" s="46">
        <v>10</v>
      </c>
      <c r="M209" s="46" t="s">
        <v>430</v>
      </c>
      <c r="N209" s="76">
        <f t="shared" si="59"/>
        <v>342900</v>
      </c>
      <c r="O209" s="76">
        <f t="shared" si="60"/>
        <v>6858</v>
      </c>
      <c r="P209" s="76">
        <f>ROUND(O209,-2)</f>
        <v>6900</v>
      </c>
      <c r="Q209" s="77">
        <f t="shared" si="75"/>
        <v>2.0122484689413824E-2</v>
      </c>
      <c r="R209" s="76">
        <f t="shared" si="61"/>
        <v>12420</v>
      </c>
      <c r="S209" s="88">
        <f t="shared" si="66"/>
        <v>5520</v>
      </c>
      <c r="T209" s="54"/>
      <c r="U209" s="58" t="s">
        <v>577</v>
      </c>
      <c r="V209" s="46">
        <v>10</v>
      </c>
      <c r="W209" s="46" t="s">
        <v>430</v>
      </c>
      <c r="X209" s="76">
        <f t="shared" si="62"/>
        <v>393900</v>
      </c>
      <c r="Y209" s="76">
        <f t="shared" si="63"/>
        <v>7878</v>
      </c>
      <c r="Z209" s="76">
        <f>ROUND(Y209,-2)</f>
        <v>7900</v>
      </c>
      <c r="AA209" s="77">
        <f t="shared" si="76"/>
        <v>2.0055851739020056E-2</v>
      </c>
      <c r="AB209" s="76">
        <f t="shared" si="64"/>
        <v>14615</v>
      </c>
      <c r="AC209" s="88">
        <f t="shared" si="67"/>
        <v>6715</v>
      </c>
    </row>
    <row r="210" spans="1:29" s="55" customFormat="1" x14ac:dyDescent="0.4">
      <c r="A210" s="58" t="s">
        <v>577</v>
      </c>
      <c r="B210" s="46">
        <v>10</v>
      </c>
      <c r="C210" s="46" t="s">
        <v>431</v>
      </c>
      <c r="D210" s="76">
        <f t="shared" si="56"/>
        <v>263740</v>
      </c>
      <c r="E210" s="76">
        <f t="shared" si="57"/>
        <v>5274.8</v>
      </c>
      <c r="F210" s="76">
        <f>F209</f>
        <v>5200</v>
      </c>
      <c r="G210" s="77">
        <f t="shared" si="74"/>
        <v>1.9716387351179192E-2</v>
      </c>
      <c r="H210" s="76">
        <f t="shared" si="58"/>
        <v>8840</v>
      </c>
      <c r="I210" s="88">
        <f t="shared" si="65"/>
        <v>3640</v>
      </c>
      <c r="K210" s="58" t="s">
        <v>577</v>
      </c>
      <c r="L210" s="46">
        <v>10</v>
      </c>
      <c r="M210" s="46" t="s">
        <v>431</v>
      </c>
      <c r="N210" s="76">
        <f t="shared" si="59"/>
        <v>348420</v>
      </c>
      <c r="O210" s="76">
        <f t="shared" si="60"/>
        <v>6968.4000000000005</v>
      </c>
      <c r="P210" s="76">
        <f>P209</f>
        <v>6900</v>
      </c>
      <c r="Q210" s="77">
        <f t="shared" si="75"/>
        <v>1.9803685207508179E-2</v>
      </c>
      <c r="R210" s="76">
        <f t="shared" si="61"/>
        <v>12420</v>
      </c>
      <c r="S210" s="88">
        <f t="shared" si="66"/>
        <v>5520</v>
      </c>
      <c r="T210" s="54"/>
      <c r="U210" s="58" t="s">
        <v>577</v>
      </c>
      <c r="V210" s="46">
        <v>10</v>
      </c>
      <c r="W210" s="46" t="s">
        <v>431</v>
      </c>
      <c r="X210" s="76">
        <f t="shared" si="62"/>
        <v>400615</v>
      </c>
      <c r="Y210" s="76">
        <f t="shared" si="63"/>
        <v>8012.3</v>
      </c>
      <c r="Z210" s="76">
        <f>Z209</f>
        <v>7900</v>
      </c>
      <c r="AA210" s="77">
        <f t="shared" si="76"/>
        <v>1.9719680990477141E-2</v>
      </c>
      <c r="AB210" s="76">
        <f t="shared" si="64"/>
        <v>14615</v>
      </c>
      <c r="AC210" s="88">
        <f t="shared" si="67"/>
        <v>6715</v>
      </c>
    </row>
    <row r="211" spans="1:29" s="55" customFormat="1" x14ac:dyDescent="0.4">
      <c r="A211" s="58" t="s">
        <v>577</v>
      </c>
      <c r="B211" s="46">
        <v>10</v>
      </c>
      <c r="C211" s="46" t="s">
        <v>432</v>
      </c>
      <c r="D211" s="76">
        <f t="shared" si="56"/>
        <v>267380</v>
      </c>
      <c r="E211" s="76">
        <f t="shared" si="57"/>
        <v>5347.6</v>
      </c>
      <c r="F211" s="76">
        <f t="shared" ref="F211:F228" si="77">F210</f>
        <v>5200</v>
      </c>
      <c r="G211" s="77">
        <f t="shared" si="74"/>
        <v>1.9447976662428004E-2</v>
      </c>
      <c r="H211" s="76">
        <f t="shared" si="58"/>
        <v>8840</v>
      </c>
      <c r="I211" s="88">
        <f t="shared" si="65"/>
        <v>3640</v>
      </c>
      <c r="K211" s="58" t="s">
        <v>577</v>
      </c>
      <c r="L211" s="46">
        <v>10</v>
      </c>
      <c r="M211" s="46" t="s">
        <v>432</v>
      </c>
      <c r="N211" s="76">
        <f t="shared" si="59"/>
        <v>353940</v>
      </c>
      <c r="O211" s="76">
        <f t="shared" si="60"/>
        <v>7078.8</v>
      </c>
      <c r="P211" s="76">
        <f t="shared" ref="P211:P228" si="78">P210</f>
        <v>6900</v>
      </c>
      <c r="Q211" s="77">
        <f t="shared" si="75"/>
        <v>1.9494829632141039E-2</v>
      </c>
      <c r="R211" s="76">
        <f t="shared" si="61"/>
        <v>12420</v>
      </c>
      <c r="S211" s="88">
        <f t="shared" si="66"/>
        <v>5520</v>
      </c>
      <c r="T211" s="54"/>
      <c r="U211" s="58" t="s">
        <v>577</v>
      </c>
      <c r="V211" s="46">
        <v>10</v>
      </c>
      <c r="W211" s="46" t="s">
        <v>432</v>
      </c>
      <c r="X211" s="76">
        <f t="shared" si="62"/>
        <v>407330</v>
      </c>
      <c r="Y211" s="76">
        <f t="shared" si="63"/>
        <v>8146.6</v>
      </c>
      <c r="Z211" s="76">
        <f t="shared" ref="Z211:Z228" si="79">Z210</f>
        <v>7900</v>
      </c>
      <c r="AA211" s="77">
        <f t="shared" si="76"/>
        <v>1.9394594063781211E-2</v>
      </c>
      <c r="AB211" s="76">
        <f t="shared" si="64"/>
        <v>14615</v>
      </c>
      <c r="AC211" s="88">
        <f t="shared" si="67"/>
        <v>6715</v>
      </c>
    </row>
    <row r="212" spans="1:29" s="55" customFormat="1" x14ac:dyDescent="0.4">
      <c r="A212" s="58" t="s">
        <v>577</v>
      </c>
      <c r="B212" s="46">
        <v>10</v>
      </c>
      <c r="C212" s="46" t="s">
        <v>433</v>
      </c>
      <c r="D212" s="76">
        <f t="shared" si="56"/>
        <v>271020</v>
      </c>
      <c r="E212" s="76">
        <f t="shared" si="57"/>
        <v>5420.4000000000005</v>
      </c>
      <c r="F212" s="76">
        <f t="shared" si="77"/>
        <v>5200</v>
      </c>
      <c r="G212" s="77">
        <f t="shared" si="74"/>
        <v>1.9186775883698621E-2</v>
      </c>
      <c r="H212" s="76">
        <f t="shared" si="58"/>
        <v>8840</v>
      </c>
      <c r="I212" s="88">
        <f t="shared" si="65"/>
        <v>3640</v>
      </c>
      <c r="K212" s="58" t="s">
        <v>577</v>
      </c>
      <c r="L212" s="46">
        <v>10</v>
      </c>
      <c r="M212" s="46" t="s">
        <v>433</v>
      </c>
      <c r="N212" s="76">
        <f t="shared" si="59"/>
        <v>359460</v>
      </c>
      <c r="O212" s="76">
        <f t="shared" si="60"/>
        <v>7189.2</v>
      </c>
      <c r="P212" s="76">
        <f t="shared" si="78"/>
        <v>6900</v>
      </c>
      <c r="Q212" s="77">
        <f t="shared" si="75"/>
        <v>1.9195459856451345E-2</v>
      </c>
      <c r="R212" s="76">
        <f t="shared" si="61"/>
        <v>12420</v>
      </c>
      <c r="S212" s="88">
        <f t="shared" si="66"/>
        <v>5520</v>
      </c>
      <c r="T212" s="54"/>
      <c r="U212" s="58" t="s">
        <v>577</v>
      </c>
      <c r="V212" s="46">
        <v>10</v>
      </c>
      <c r="W212" s="46" t="s">
        <v>433</v>
      </c>
      <c r="X212" s="76">
        <f t="shared" si="62"/>
        <v>414045</v>
      </c>
      <c r="Y212" s="76">
        <f t="shared" si="63"/>
        <v>8280.9</v>
      </c>
      <c r="Z212" s="76">
        <f t="shared" si="79"/>
        <v>7900</v>
      </c>
      <c r="AA212" s="77">
        <f t="shared" si="76"/>
        <v>1.9080051685203298E-2</v>
      </c>
      <c r="AB212" s="76">
        <f t="shared" si="64"/>
        <v>14615</v>
      </c>
      <c r="AC212" s="88">
        <f t="shared" si="67"/>
        <v>6715</v>
      </c>
    </row>
    <row r="213" spans="1:29" s="55" customFormat="1" x14ac:dyDescent="0.4">
      <c r="A213" s="58" t="s">
        <v>577</v>
      </c>
      <c r="B213" s="46">
        <v>10</v>
      </c>
      <c r="C213" s="46" t="s">
        <v>434</v>
      </c>
      <c r="D213" s="76">
        <f t="shared" si="56"/>
        <v>274660</v>
      </c>
      <c r="E213" s="76">
        <f t="shared" si="57"/>
        <v>5493.2</v>
      </c>
      <c r="F213" s="76">
        <f t="shared" si="77"/>
        <v>5200</v>
      </c>
      <c r="G213" s="77">
        <f t="shared" si="74"/>
        <v>1.893249836161072E-2</v>
      </c>
      <c r="H213" s="76">
        <f t="shared" si="58"/>
        <v>8840</v>
      </c>
      <c r="I213" s="88">
        <f t="shared" si="65"/>
        <v>3640</v>
      </c>
      <c r="K213" s="58" t="s">
        <v>577</v>
      </c>
      <c r="L213" s="46">
        <v>10</v>
      </c>
      <c r="M213" s="46" t="s">
        <v>434</v>
      </c>
      <c r="N213" s="76">
        <f t="shared" si="59"/>
        <v>364980</v>
      </c>
      <c r="O213" s="76">
        <f t="shared" si="60"/>
        <v>7299.6</v>
      </c>
      <c r="P213" s="76">
        <f t="shared" si="78"/>
        <v>6900</v>
      </c>
      <c r="Q213" s="77">
        <f t="shared" si="75"/>
        <v>1.8905145487423967E-2</v>
      </c>
      <c r="R213" s="76">
        <f t="shared" si="61"/>
        <v>12420</v>
      </c>
      <c r="S213" s="88">
        <f t="shared" si="66"/>
        <v>5520</v>
      </c>
      <c r="T213" s="54"/>
      <c r="U213" s="58" t="s">
        <v>577</v>
      </c>
      <c r="V213" s="46">
        <v>10</v>
      </c>
      <c r="W213" s="46" t="s">
        <v>434</v>
      </c>
      <c r="X213" s="76">
        <f t="shared" si="62"/>
        <v>420760</v>
      </c>
      <c r="Y213" s="76">
        <f t="shared" si="63"/>
        <v>8415.2000000000007</v>
      </c>
      <c r="Z213" s="76">
        <f t="shared" si="79"/>
        <v>7900</v>
      </c>
      <c r="AA213" s="77">
        <f t="shared" si="76"/>
        <v>1.8775549006559557E-2</v>
      </c>
      <c r="AB213" s="76">
        <f t="shared" si="64"/>
        <v>14615</v>
      </c>
      <c r="AC213" s="88">
        <f t="shared" si="67"/>
        <v>6715</v>
      </c>
    </row>
    <row r="214" spans="1:29" s="55" customFormat="1" x14ac:dyDescent="0.4">
      <c r="A214" s="58" t="s">
        <v>577</v>
      </c>
      <c r="B214" s="46">
        <v>10</v>
      </c>
      <c r="C214" s="46" t="s">
        <v>435</v>
      </c>
      <c r="D214" s="76">
        <f t="shared" si="56"/>
        <v>278300</v>
      </c>
      <c r="E214" s="76">
        <f t="shared" si="57"/>
        <v>5566</v>
      </c>
      <c r="F214" s="76">
        <f t="shared" si="77"/>
        <v>5200</v>
      </c>
      <c r="G214" s="77">
        <f t="shared" si="74"/>
        <v>1.8684872439813153E-2</v>
      </c>
      <c r="H214" s="76">
        <f t="shared" si="58"/>
        <v>8840</v>
      </c>
      <c r="I214" s="88">
        <f t="shared" si="65"/>
        <v>3640</v>
      </c>
      <c r="K214" s="58" t="s">
        <v>577</v>
      </c>
      <c r="L214" s="46">
        <v>10</v>
      </c>
      <c r="M214" s="46" t="s">
        <v>435</v>
      </c>
      <c r="N214" s="76">
        <f t="shared" si="59"/>
        <v>370500</v>
      </c>
      <c r="O214" s="76">
        <f t="shared" si="60"/>
        <v>7410</v>
      </c>
      <c r="P214" s="76">
        <f t="shared" si="78"/>
        <v>6900</v>
      </c>
      <c r="Q214" s="77">
        <f t="shared" si="75"/>
        <v>1.862348178137652E-2</v>
      </c>
      <c r="R214" s="76">
        <f t="shared" si="61"/>
        <v>12420</v>
      </c>
      <c r="S214" s="88">
        <f t="shared" si="66"/>
        <v>5520</v>
      </c>
      <c r="T214" s="54"/>
      <c r="U214" s="58" t="s">
        <v>577</v>
      </c>
      <c r="V214" s="46">
        <v>10</v>
      </c>
      <c r="W214" s="46" t="s">
        <v>435</v>
      </c>
      <c r="X214" s="76">
        <f t="shared" si="62"/>
        <v>427475</v>
      </c>
      <c r="Y214" s="76">
        <f t="shared" si="63"/>
        <v>8549.5</v>
      </c>
      <c r="Z214" s="76">
        <f t="shared" si="79"/>
        <v>7900</v>
      </c>
      <c r="AA214" s="77">
        <f t="shared" si="76"/>
        <v>1.8480612901339261E-2</v>
      </c>
      <c r="AB214" s="76">
        <f t="shared" si="64"/>
        <v>14615</v>
      </c>
      <c r="AC214" s="88">
        <f t="shared" si="67"/>
        <v>6715</v>
      </c>
    </row>
    <row r="215" spans="1:29" s="55" customFormat="1" x14ac:dyDescent="0.4">
      <c r="A215" s="58" t="s">
        <v>577</v>
      </c>
      <c r="B215" s="46">
        <v>10</v>
      </c>
      <c r="C215" s="46" t="s">
        <v>436</v>
      </c>
      <c r="D215" s="76">
        <f t="shared" si="56"/>
        <v>281940</v>
      </c>
      <c r="E215" s="76">
        <f t="shared" si="57"/>
        <v>5638.8</v>
      </c>
      <c r="F215" s="76">
        <f t="shared" si="77"/>
        <v>5200</v>
      </c>
      <c r="G215" s="77">
        <f t="shared" si="74"/>
        <v>1.8443640490884584E-2</v>
      </c>
      <c r="H215" s="76">
        <f t="shared" si="58"/>
        <v>8840</v>
      </c>
      <c r="I215" s="88">
        <f t="shared" si="65"/>
        <v>3640</v>
      </c>
      <c r="K215" s="58" t="s">
        <v>577</v>
      </c>
      <c r="L215" s="46">
        <v>10</v>
      </c>
      <c r="M215" s="46" t="s">
        <v>436</v>
      </c>
      <c r="N215" s="76">
        <f t="shared" si="59"/>
        <v>376020</v>
      </c>
      <c r="O215" s="76">
        <f t="shared" si="60"/>
        <v>7520.4000000000005</v>
      </c>
      <c r="P215" s="76">
        <f t="shared" si="78"/>
        <v>6900</v>
      </c>
      <c r="Q215" s="77">
        <f t="shared" si="75"/>
        <v>1.8350087761289293E-2</v>
      </c>
      <c r="R215" s="76">
        <f t="shared" si="61"/>
        <v>12420</v>
      </c>
      <c r="S215" s="88">
        <f t="shared" si="66"/>
        <v>5520</v>
      </c>
      <c r="T215" s="54"/>
      <c r="U215" s="58" t="s">
        <v>577</v>
      </c>
      <c r="V215" s="46">
        <v>10</v>
      </c>
      <c r="W215" s="46" t="s">
        <v>436</v>
      </c>
      <c r="X215" s="76">
        <f t="shared" si="62"/>
        <v>434190</v>
      </c>
      <c r="Y215" s="76">
        <f t="shared" si="63"/>
        <v>8683.7999999999993</v>
      </c>
      <c r="Z215" s="76">
        <f t="shared" si="79"/>
        <v>7900</v>
      </c>
      <c r="AA215" s="77">
        <f t="shared" si="76"/>
        <v>1.8194799511734493E-2</v>
      </c>
      <c r="AB215" s="76">
        <f t="shared" si="64"/>
        <v>14615</v>
      </c>
      <c r="AC215" s="88">
        <f t="shared" si="67"/>
        <v>6715</v>
      </c>
    </row>
    <row r="216" spans="1:29" s="55" customFormat="1" x14ac:dyDescent="0.4">
      <c r="A216" s="58" t="s">
        <v>577</v>
      </c>
      <c r="B216" s="46">
        <v>10</v>
      </c>
      <c r="C216" s="46" t="s">
        <v>437</v>
      </c>
      <c r="D216" s="76">
        <f t="shared" si="56"/>
        <v>285580</v>
      </c>
      <c r="E216" s="76">
        <f t="shared" si="57"/>
        <v>5711.6</v>
      </c>
      <c r="F216" s="76">
        <f t="shared" si="77"/>
        <v>5200</v>
      </c>
      <c r="G216" s="77">
        <f t="shared" si="74"/>
        <v>1.8208558022270466E-2</v>
      </c>
      <c r="H216" s="76">
        <f t="shared" si="58"/>
        <v>8840</v>
      </c>
      <c r="I216" s="88">
        <f t="shared" si="65"/>
        <v>3640</v>
      </c>
      <c r="K216" s="58" t="s">
        <v>577</v>
      </c>
      <c r="L216" s="46">
        <v>10</v>
      </c>
      <c r="M216" s="46" t="s">
        <v>437</v>
      </c>
      <c r="N216" s="76">
        <f t="shared" si="59"/>
        <v>381540</v>
      </c>
      <c r="O216" s="76">
        <f t="shared" si="60"/>
        <v>7630.8</v>
      </c>
      <c r="P216" s="76">
        <f t="shared" si="78"/>
        <v>6900</v>
      </c>
      <c r="Q216" s="77">
        <f t="shared" si="75"/>
        <v>1.8084604497562509E-2</v>
      </c>
      <c r="R216" s="76">
        <f t="shared" si="61"/>
        <v>12420</v>
      </c>
      <c r="S216" s="88">
        <f t="shared" si="66"/>
        <v>5520</v>
      </c>
      <c r="T216" s="54"/>
      <c r="U216" s="58" t="s">
        <v>577</v>
      </c>
      <c r="V216" s="46">
        <v>10</v>
      </c>
      <c r="W216" s="46" t="s">
        <v>437</v>
      </c>
      <c r="X216" s="76">
        <f t="shared" si="62"/>
        <v>440905</v>
      </c>
      <c r="Y216" s="76">
        <f t="shared" si="63"/>
        <v>8818.1</v>
      </c>
      <c r="Z216" s="76">
        <f t="shared" si="79"/>
        <v>7900</v>
      </c>
      <c r="AA216" s="77">
        <f t="shared" si="76"/>
        <v>1.7917692019822865E-2</v>
      </c>
      <c r="AB216" s="76">
        <f t="shared" si="64"/>
        <v>14615</v>
      </c>
      <c r="AC216" s="88">
        <f t="shared" si="67"/>
        <v>6715</v>
      </c>
    </row>
    <row r="217" spans="1:29" s="55" customFormat="1" x14ac:dyDescent="0.4">
      <c r="A217" s="58" t="s">
        <v>577</v>
      </c>
      <c r="B217" s="46">
        <v>10</v>
      </c>
      <c r="C217" s="46" t="s">
        <v>438</v>
      </c>
      <c r="D217" s="76">
        <f t="shared" si="56"/>
        <v>289220</v>
      </c>
      <c r="E217" s="76">
        <f t="shared" si="57"/>
        <v>5784.4000000000005</v>
      </c>
      <c r="F217" s="76">
        <f t="shared" si="77"/>
        <v>5200</v>
      </c>
      <c r="G217" s="77">
        <f t="shared" si="74"/>
        <v>1.7979392849733766E-2</v>
      </c>
      <c r="H217" s="76">
        <f t="shared" si="58"/>
        <v>8840</v>
      </c>
      <c r="I217" s="88">
        <f t="shared" si="65"/>
        <v>3640</v>
      </c>
      <c r="K217" s="58" t="s">
        <v>577</v>
      </c>
      <c r="L217" s="46">
        <v>10</v>
      </c>
      <c r="M217" s="46" t="s">
        <v>438</v>
      </c>
      <c r="N217" s="76">
        <f t="shared" si="59"/>
        <v>387060</v>
      </c>
      <c r="O217" s="76">
        <f t="shared" si="60"/>
        <v>7741.2</v>
      </c>
      <c r="P217" s="76">
        <f t="shared" si="78"/>
        <v>6900</v>
      </c>
      <c r="Q217" s="77">
        <f t="shared" si="75"/>
        <v>1.782669353588591E-2</v>
      </c>
      <c r="R217" s="76">
        <f t="shared" si="61"/>
        <v>12420</v>
      </c>
      <c r="S217" s="88">
        <f t="shared" si="66"/>
        <v>5520</v>
      </c>
      <c r="T217" s="54"/>
      <c r="U217" s="58" t="s">
        <v>577</v>
      </c>
      <c r="V217" s="46">
        <v>10</v>
      </c>
      <c r="W217" s="46" t="s">
        <v>438</v>
      </c>
      <c r="X217" s="76">
        <f t="shared" si="62"/>
        <v>447620</v>
      </c>
      <c r="Y217" s="76">
        <f t="shared" si="63"/>
        <v>8952.4</v>
      </c>
      <c r="Z217" s="76">
        <f t="shared" si="79"/>
        <v>7900</v>
      </c>
      <c r="AA217" s="77">
        <f t="shared" si="76"/>
        <v>1.7648898619364639E-2</v>
      </c>
      <c r="AB217" s="76">
        <f t="shared" si="64"/>
        <v>14615</v>
      </c>
      <c r="AC217" s="88">
        <f t="shared" si="67"/>
        <v>6715</v>
      </c>
    </row>
    <row r="218" spans="1:29" s="55" customFormat="1" x14ac:dyDescent="0.4">
      <c r="A218" s="58" t="s">
        <v>577</v>
      </c>
      <c r="B218" s="46">
        <v>10</v>
      </c>
      <c r="C218" s="46" t="s">
        <v>439</v>
      </c>
      <c r="D218" s="76">
        <f t="shared" si="56"/>
        <v>292860</v>
      </c>
      <c r="E218" s="76">
        <f t="shared" si="57"/>
        <v>5857.2</v>
      </c>
      <c r="F218" s="76">
        <f t="shared" si="77"/>
        <v>5200</v>
      </c>
      <c r="G218" s="77">
        <f t="shared" si="74"/>
        <v>1.7755924332445536E-2</v>
      </c>
      <c r="H218" s="76">
        <f t="shared" si="58"/>
        <v>8840</v>
      </c>
      <c r="I218" s="88">
        <f t="shared" si="65"/>
        <v>3640</v>
      </c>
      <c r="K218" s="58" t="s">
        <v>577</v>
      </c>
      <c r="L218" s="46">
        <v>10</v>
      </c>
      <c r="M218" s="46" t="s">
        <v>439</v>
      </c>
      <c r="N218" s="76">
        <f t="shared" si="59"/>
        <v>392580</v>
      </c>
      <c r="O218" s="76">
        <f t="shared" si="60"/>
        <v>7851.6</v>
      </c>
      <c r="P218" s="76">
        <f t="shared" si="78"/>
        <v>6900</v>
      </c>
      <c r="Q218" s="77">
        <f t="shared" si="75"/>
        <v>1.7576035457741099E-2</v>
      </c>
      <c r="R218" s="76">
        <f t="shared" si="61"/>
        <v>12420</v>
      </c>
      <c r="S218" s="88">
        <f t="shared" si="66"/>
        <v>5520</v>
      </c>
      <c r="T218" s="54"/>
      <c r="U218" s="58" t="s">
        <v>577</v>
      </c>
      <c r="V218" s="46">
        <v>10</v>
      </c>
      <c r="W218" s="46" t="s">
        <v>439</v>
      </c>
      <c r="X218" s="76">
        <f t="shared" si="62"/>
        <v>454335</v>
      </c>
      <c r="Y218" s="76">
        <f t="shared" si="63"/>
        <v>9086.7000000000007</v>
      </c>
      <c r="Z218" s="76">
        <f t="shared" si="79"/>
        <v>7900</v>
      </c>
      <c r="AA218" s="77">
        <f t="shared" si="76"/>
        <v>1.7388050667459035E-2</v>
      </c>
      <c r="AB218" s="76">
        <f t="shared" si="64"/>
        <v>14615</v>
      </c>
      <c r="AC218" s="88">
        <f t="shared" si="67"/>
        <v>6715</v>
      </c>
    </row>
    <row r="219" spans="1:29" s="55" customFormat="1" x14ac:dyDescent="0.4">
      <c r="A219" s="58" t="s">
        <v>577</v>
      </c>
      <c r="B219" s="46">
        <v>10</v>
      </c>
      <c r="C219" s="46" t="s">
        <v>440</v>
      </c>
      <c r="D219" s="76">
        <f t="shared" si="56"/>
        <v>296500</v>
      </c>
      <c r="E219" s="76">
        <f t="shared" si="57"/>
        <v>5930</v>
      </c>
      <c r="F219" s="76">
        <f t="shared" si="77"/>
        <v>5200</v>
      </c>
      <c r="G219" s="77">
        <f t="shared" si="74"/>
        <v>1.7537942664418212E-2</v>
      </c>
      <c r="H219" s="76">
        <f t="shared" si="58"/>
        <v>8840</v>
      </c>
      <c r="I219" s="88">
        <f t="shared" si="65"/>
        <v>3640</v>
      </c>
      <c r="K219" s="58" t="s">
        <v>577</v>
      </c>
      <c r="L219" s="46">
        <v>10</v>
      </c>
      <c r="M219" s="46" t="s">
        <v>440</v>
      </c>
      <c r="N219" s="76">
        <f t="shared" si="59"/>
        <v>398100</v>
      </c>
      <c r="O219" s="76">
        <f t="shared" si="60"/>
        <v>7962</v>
      </c>
      <c r="P219" s="76">
        <f t="shared" si="78"/>
        <v>6900</v>
      </c>
      <c r="Q219" s="77">
        <f t="shared" si="75"/>
        <v>1.7332328560663149E-2</v>
      </c>
      <c r="R219" s="76">
        <f t="shared" si="61"/>
        <v>12420</v>
      </c>
      <c r="S219" s="88">
        <f t="shared" si="66"/>
        <v>5520</v>
      </c>
      <c r="T219" s="54"/>
      <c r="U219" s="58" t="s">
        <v>577</v>
      </c>
      <c r="V219" s="46">
        <v>10</v>
      </c>
      <c r="W219" s="46" t="s">
        <v>440</v>
      </c>
      <c r="X219" s="76">
        <f t="shared" si="62"/>
        <v>461050</v>
      </c>
      <c r="Y219" s="76">
        <f t="shared" si="63"/>
        <v>9221</v>
      </c>
      <c r="Z219" s="76">
        <f t="shared" si="79"/>
        <v>7900</v>
      </c>
      <c r="AA219" s="77">
        <f t="shared" si="76"/>
        <v>1.7134800997722591E-2</v>
      </c>
      <c r="AB219" s="76">
        <f t="shared" si="64"/>
        <v>14615</v>
      </c>
      <c r="AC219" s="88">
        <f t="shared" si="67"/>
        <v>6715</v>
      </c>
    </row>
    <row r="220" spans="1:29" s="55" customFormat="1" x14ac:dyDescent="0.4">
      <c r="A220" s="58" t="s">
        <v>577</v>
      </c>
      <c r="B220" s="46">
        <v>10</v>
      </c>
      <c r="C220" s="46" t="s">
        <v>441</v>
      </c>
      <c r="D220" s="76">
        <f t="shared" si="56"/>
        <v>300140</v>
      </c>
      <c r="E220" s="76">
        <f t="shared" si="57"/>
        <v>6002.8</v>
      </c>
      <c r="F220" s="76">
        <f t="shared" si="77"/>
        <v>5200</v>
      </c>
      <c r="G220" s="77">
        <f t="shared" si="74"/>
        <v>1.73252482174985E-2</v>
      </c>
      <c r="H220" s="76">
        <f t="shared" si="58"/>
        <v>8840</v>
      </c>
      <c r="I220" s="88">
        <f t="shared" si="65"/>
        <v>3640</v>
      </c>
      <c r="K220" s="58" t="s">
        <v>577</v>
      </c>
      <c r="L220" s="46">
        <v>10</v>
      </c>
      <c r="M220" s="46" t="s">
        <v>441</v>
      </c>
      <c r="N220" s="76">
        <f t="shared" si="59"/>
        <v>403620</v>
      </c>
      <c r="O220" s="76">
        <f t="shared" si="60"/>
        <v>8072.4000000000005</v>
      </c>
      <c r="P220" s="76">
        <f t="shared" si="78"/>
        <v>6900</v>
      </c>
      <c r="Q220" s="77">
        <f t="shared" si="75"/>
        <v>1.7095287646796492E-2</v>
      </c>
      <c r="R220" s="76">
        <f t="shared" si="61"/>
        <v>12420</v>
      </c>
      <c r="S220" s="88">
        <f t="shared" si="66"/>
        <v>5520</v>
      </c>
      <c r="T220" s="54"/>
      <c r="U220" s="58" t="s">
        <v>577</v>
      </c>
      <c r="V220" s="46">
        <v>10</v>
      </c>
      <c r="W220" s="46" t="s">
        <v>441</v>
      </c>
      <c r="X220" s="76">
        <f t="shared" si="62"/>
        <v>467765</v>
      </c>
      <c r="Y220" s="76">
        <f t="shared" si="63"/>
        <v>9355.3000000000011</v>
      </c>
      <c r="Z220" s="76">
        <f t="shared" si="79"/>
        <v>7900</v>
      </c>
      <c r="AA220" s="77">
        <f t="shared" si="76"/>
        <v>1.6888822378758564E-2</v>
      </c>
      <c r="AB220" s="76">
        <f t="shared" si="64"/>
        <v>14615</v>
      </c>
      <c r="AC220" s="88">
        <f t="shared" si="67"/>
        <v>6715</v>
      </c>
    </row>
    <row r="221" spans="1:29" s="55" customFormat="1" x14ac:dyDescent="0.4">
      <c r="A221" s="58" t="s">
        <v>577</v>
      </c>
      <c r="B221" s="46">
        <v>10</v>
      </c>
      <c r="C221" s="46" t="s">
        <v>442</v>
      </c>
      <c r="D221" s="76">
        <f t="shared" si="56"/>
        <v>303780</v>
      </c>
      <c r="E221" s="76">
        <f t="shared" si="57"/>
        <v>6075.6</v>
      </c>
      <c r="F221" s="76">
        <f t="shared" si="77"/>
        <v>5200</v>
      </c>
      <c r="G221" s="77">
        <f t="shared" si="74"/>
        <v>1.7117650931595233E-2</v>
      </c>
      <c r="H221" s="76">
        <f t="shared" si="58"/>
        <v>8840</v>
      </c>
      <c r="I221" s="88">
        <f t="shared" si="65"/>
        <v>3640</v>
      </c>
      <c r="K221" s="58" t="s">
        <v>577</v>
      </c>
      <c r="L221" s="46">
        <v>10</v>
      </c>
      <c r="M221" s="46" t="s">
        <v>442</v>
      </c>
      <c r="N221" s="76">
        <f t="shared" si="59"/>
        <v>409140</v>
      </c>
      <c r="O221" s="76">
        <f t="shared" si="60"/>
        <v>8182.8</v>
      </c>
      <c r="P221" s="76">
        <f t="shared" si="78"/>
        <v>6900</v>
      </c>
      <c r="Q221" s="77">
        <f t="shared" si="75"/>
        <v>1.6864642909517523E-2</v>
      </c>
      <c r="R221" s="76">
        <f t="shared" si="61"/>
        <v>12420</v>
      </c>
      <c r="S221" s="88">
        <f t="shared" si="66"/>
        <v>5520</v>
      </c>
      <c r="T221" s="54"/>
      <c r="U221" s="58" t="s">
        <v>577</v>
      </c>
      <c r="V221" s="46">
        <v>10</v>
      </c>
      <c r="W221" s="46" t="s">
        <v>442</v>
      </c>
      <c r="X221" s="76">
        <f t="shared" si="62"/>
        <v>474480</v>
      </c>
      <c r="Y221" s="76">
        <f t="shared" si="63"/>
        <v>9489.6</v>
      </c>
      <c r="Z221" s="76">
        <f t="shared" si="79"/>
        <v>7900</v>
      </c>
      <c r="AA221" s="77">
        <f t="shared" si="76"/>
        <v>1.6649806103523859E-2</v>
      </c>
      <c r="AB221" s="76">
        <f t="shared" si="64"/>
        <v>14615</v>
      </c>
      <c r="AC221" s="88">
        <f t="shared" si="67"/>
        <v>6715</v>
      </c>
    </row>
    <row r="222" spans="1:29" s="55" customFormat="1" x14ac:dyDescent="0.4">
      <c r="A222" s="58" t="s">
        <v>577</v>
      </c>
      <c r="B222" s="46">
        <v>10</v>
      </c>
      <c r="C222" s="46" t="s">
        <v>443</v>
      </c>
      <c r="D222" s="76">
        <f t="shared" ref="D222:D285" si="80">D221+I221</f>
        <v>307420</v>
      </c>
      <c r="E222" s="76">
        <f t="shared" ref="E222:E285" si="81">IF(D222*$G$28&lt;=$F$28,$F$28,IF(D222*$G$28&gt;=$E$28,$E$28,D222*$G$28))</f>
        <v>6148.4000000000005</v>
      </c>
      <c r="F222" s="76">
        <f t="shared" si="77"/>
        <v>5200</v>
      </c>
      <c r="G222" s="77">
        <f t="shared" si="74"/>
        <v>1.691496974822718E-2</v>
      </c>
      <c r="H222" s="76">
        <f t="shared" ref="H222:H285" si="82">F222*$H$28</f>
        <v>8840</v>
      </c>
      <c r="I222" s="88">
        <f t="shared" si="65"/>
        <v>3640</v>
      </c>
      <c r="K222" s="58" t="s">
        <v>577</v>
      </c>
      <c r="L222" s="46">
        <v>10</v>
      </c>
      <c r="M222" s="46" t="s">
        <v>443</v>
      </c>
      <c r="N222" s="76">
        <f t="shared" ref="N222:N285" si="83">N221+S221</f>
        <v>414660</v>
      </c>
      <c r="O222" s="76">
        <f t="shared" ref="O222:O285" si="84">IF(N222*$Q$28&lt;=$P$28,$P$28,IF(N222*$Q$28&gt;=$O$28,$O$28,N222*$Q$28))</f>
        <v>8293.2000000000007</v>
      </c>
      <c r="P222" s="76">
        <f t="shared" si="78"/>
        <v>6900</v>
      </c>
      <c r="Q222" s="77">
        <f t="shared" si="75"/>
        <v>1.6640138908985674E-2</v>
      </c>
      <c r="R222" s="76">
        <f t="shared" ref="R222:R285" si="85">P222*$R$28</f>
        <v>12420</v>
      </c>
      <c r="S222" s="88">
        <f t="shared" si="66"/>
        <v>5520</v>
      </c>
      <c r="T222" s="54"/>
      <c r="U222" s="58" t="s">
        <v>577</v>
      </c>
      <c r="V222" s="46">
        <v>10</v>
      </c>
      <c r="W222" s="46" t="s">
        <v>443</v>
      </c>
      <c r="X222" s="76">
        <f t="shared" ref="X222:X285" si="86">X221+AC221</f>
        <v>481195</v>
      </c>
      <c r="Y222" s="76">
        <f t="shared" ref="Y222:Y285" si="87">IF(X222*$AA$28&lt;=$Z$28,$Z$28,IF(X222*$AA$28&gt;=$Y$28,$Y$28,X222*$AA$28))</f>
        <v>9623.9</v>
      </c>
      <c r="Z222" s="76">
        <f t="shared" si="79"/>
        <v>7900</v>
      </c>
      <c r="AA222" s="77">
        <f t="shared" si="76"/>
        <v>1.6417460696806909E-2</v>
      </c>
      <c r="AB222" s="76">
        <f t="shared" ref="AB222:AB285" si="88">Z222*$AB$28</f>
        <v>14615</v>
      </c>
      <c r="AC222" s="88">
        <f t="shared" si="67"/>
        <v>6715</v>
      </c>
    </row>
    <row r="223" spans="1:29" s="55" customFormat="1" x14ac:dyDescent="0.4">
      <c r="A223" s="58" t="s">
        <v>577</v>
      </c>
      <c r="B223" s="46">
        <v>10</v>
      </c>
      <c r="C223" s="46" t="s">
        <v>444</v>
      </c>
      <c r="D223" s="76">
        <f t="shared" si="80"/>
        <v>311060</v>
      </c>
      <c r="E223" s="76">
        <f t="shared" si="81"/>
        <v>6221.2</v>
      </c>
      <c r="F223" s="76">
        <f t="shared" si="77"/>
        <v>5200</v>
      </c>
      <c r="G223" s="77">
        <f t="shared" si="74"/>
        <v>1.6717032083842346E-2</v>
      </c>
      <c r="H223" s="76">
        <f t="shared" si="82"/>
        <v>8840</v>
      </c>
      <c r="I223" s="88">
        <f t="shared" ref="I223:I286" si="89">H223-F223</f>
        <v>3640</v>
      </c>
      <c r="K223" s="58" t="s">
        <v>577</v>
      </c>
      <c r="L223" s="46">
        <v>10</v>
      </c>
      <c r="M223" s="46" t="s">
        <v>444</v>
      </c>
      <c r="N223" s="76">
        <f t="shared" si="83"/>
        <v>420180</v>
      </c>
      <c r="O223" s="76">
        <f t="shared" si="84"/>
        <v>8403.6</v>
      </c>
      <c r="P223" s="76">
        <f t="shared" si="78"/>
        <v>6900</v>
      </c>
      <c r="Q223" s="77">
        <f t="shared" si="75"/>
        <v>1.6421533628444951E-2</v>
      </c>
      <c r="R223" s="76">
        <f t="shared" si="85"/>
        <v>12420</v>
      </c>
      <c r="S223" s="88">
        <f t="shared" ref="S223:S286" si="90">R223-P223</f>
        <v>5520</v>
      </c>
      <c r="T223" s="54"/>
      <c r="U223" s="58" t="s">
        <v>577</v>
      </c>
      <c r="V223" s="46">
        <v>10</v>
      </c>
      <c r="W223" s="46" t="s">
        <v>444</v>
      </c>
      <c r="X223" s="76">
        <f t="shared" si="86"/>
        <v>487910</v>
      </c>
      <c r="Y223" s="76">
        <f t="shared" si="87"/>
        <v>9758.2000000000007</v>
      </c>
      <c r="Z223" s="76">
        <f t="shared" si="79"/>
        <v>7900</v>
      </c>
      <c r="AA223" s="77">
        <f t="shared" si="76"/>
        <v>1.6191510729437805E-2</v>
      </c>
      <c r="AB223" s="76">
        <f t="shared" si="88"/>
        <v>14615</v>
      </c>
      <c r="AC223" s="88">
        <f t="shared" ref="AC223:AC286" si="91">AB223-Z223</f>
        <v>6715</v>
      </c>
    </row>
    <row r="224" spans="1:29" s="55" customFormat="1" x14ac:dyDescent="0.4">
      <c r="A224" s="58" t="s">
        <v>577</v>
      </c>
      <c r="B224" s="46">
        <v>10</v>
      </c>
      <c r="C224" s="46" t="s">
        <v>445</v>
      </c>
      <c r="D224" s="76">
        <f t="shared" si="80"/>
        <v>314700</v>
      </c>
      <c r="E224" s="76">
        <f t="shared" si="81"/>
        <v>6294</v>
      </c>
      <c r="F224" s="76">
        <f t="shared" si="77"/>
        <v>5200</v>
      </c>
      <c r="G224" s="77">
        <f t="shared" si="74"/>
        <v>1.6523673339688592E-2</v>
      </c>
      <c r="H224" s="76">
        <f t="shared" si="82"/>
        <v>8840</v>
      </c>
      <c r="I224" s="88">
        <f t="shared" si="89"/>
        <v>3640</v>
      </c>
      <c r="K224" s="58" t="s">
        <v>577</v>
      </c>
      <c r="L224" s="46">
        <v>10</v>
      </c>
      <c r="M224" s="46" t="s">
        <v>445</v>
      </c>
      <c r="N224" s="76">
        <f t="shared" si="83"/>
        <v>425700</v>
      </c>
      <c r="O224" s="76">
        <f t="shared" si="84"/>
        <v>8514</v>
      </c>
      <c r="P224" s="76">
        <f t="shared" si="78"/>
        <v>6900</v>
      </c>
      <c r="Q224" s="77">
        <f t="shared" si="75"/>
        <v>1.620859760394644E-2</v>
      </c>
      <c r="R224" s="76">
        <f t="shared" si="85"/>
        <v>12420</v>
      </c>
      <c r="S224" s="88">
        <f t="shared" si="90"/>
        <v>5520</v>
      </c>
      <c r="T224" s="54"/>
      <c r="U224" s="58" t="s">
        <v>577</v>
      </c>
      <c r="V224" s="46">
        <v>10</v>
      </c>
      <c r="W224" s="46" t="s">
        <v>445</v>
      </c>
      <c r="X224" s="76">
        <f t="shared" si="86"/>
        <v>494625</v>
      </c>
      <c r="Y224" s="76">
        <f t="shared" si="87"/>
        <v>9892.5</v>
      </c>
      <c r="Z224" s="76">
        <f t="shared" si="79"/>
        <v>7900</v>
      </c>
      <c r="AA224" s="77">
        <f t="shared" si="76"/>
        <v>1.5971695729087694E-2</v>
      </c>
      <c r="AB224" s="76">
        <f t="shared" si="88"/>
        <v>14615</v>
      </c>
      <c r="AC224" s="88">
        <f t="shared" si="91"/>
        <v>6715</v>
      </c>
    </row>
    <row r="225" spans="1:29" s="55" customFormat="1" x14ac:dyDescent="0.4">
      <c r="A225" s="58" t="s">
        <v>577</v>
      </c>
      <c r="B225" s="46">
        <v>10</v>
      </c>
      <c r="C225" s="46" t="s">
        <v>446</v>
      </c>
      <c r="D225" s="76">
        <f t="shared" si="80"/>
        <v>318340</v>
      </c>
      <c r="E225" s="76">
        <f t="shared" si="81"/>
        <v>6366.8</v>
      </c>
      <c r="F225" s="76">
        <f t="shared" si="77"/>
        <v>5200</v>
      </c>
      <c r="G225" s="77">
        <f t="shared" si="74"/>
        <v>1.6334736445310045E-2</v>
      </c>
      <c r="H225" s="76">
        <f t="shared" si="82"/>
        <v>8840</v>
      </c>
      <c r="I225" s="88">
        <f t="shared" si="89"/>
        <v>3640</v>
      </c>
      <c r="K225" s="58" t="s">
        <v>577</v>
      </c>
      <c r="L225" s="46">
        <v>10</v>
      </c>
      <c r="M225" s="46" t="s">
        <v>446</v>
      </c>
      <c r="N225" s="76">
        <f t="shared" si="83"/>
        <v>431220</v>
      </c>
      <c r="O225" s="76">
        <f t="shared" si="84"/>
        <v>8624.4</v>
      </c>
      <c r="P225" s="76">
        <f t="shared" si="78"/>
        <v>6900</v>
      </c>
      <c r="Q225" s="77">
        <f t="shared" si="75"/>
        <v>1.600111312091276E-2</v>
      </c>
      <c r="R225" s="76">
        <f t="shared" si="85"/>
        <v>12420</v>
      </c>
      <c r="S225" s="88">
        <f t="shared" si="90"/>
        <v>5520</v>
      </c>
      <c r="T225" s="54"/>
      <c r="U225" s="58" t="s">
        <v>577</v>
      </c>
      <c r="V225" s="46">
        <v>10</v>
      </c>
      <c r="W225" s="46" t="s">
        <v>446</v>
      </c>
      <c r="X225" s="76">
        <f t="shared" si="86"/>
        <v>501340</v>
      </c>
      <c r="Y225" s="76">
        <f t="shared" si="87"/>
        <v>10026.800000000001</v>
      </c>
      <c r="Z225" s="76">
        <f t="shared" si="79"/>
        <v>7900</v>
      </c>
      <c r="AA225" s="77">
        <f t="shared" si="76"/>
        <v>1.5757769178601347E-2</v>
      </c>
      <c r="AB225" s="76">
        <f t="shared" si="88"/>
        <v>14615</v>
      </c>
      <c r="AC225" s="88">
        <f t="shared" si="91"/>
        <v>6715</v>
      </c>
    </row>
    <row r="226" spans="1:29" s="55" customFormat="1" x14ac:dyDescent="0.4">
      <c r="A226" s="58" t="s">
        <v>577</v>
      </c>
      <c r="B226" s="46">
        <v>10</v>
      </c>
      <c r="C226" s="46" t="s">
        <v>447</v>
      </c>
      <c r="D226" s="76">
        <f t="shared" si="80"/>
        <v>321980</v>
      </c>
      <c r="E226" s="76">
        <f t="shared" si="81"/>
        <v>6439.6</v>
      </c>
      <c r="F226" s="76">
        <f t="shared" si="77"/>
        <v>5200</v>
      </c>
      <c r="G226" s="77">
        <f t="shared" si="74"/>
        <v>1.615007143300826E-2</v>
      </c>
      <c r="H226" s="76">
        <f t="shared" si="82"/>
        <v>8840</v>
      </c>
      <c r="I226" s="88">
        <f t="shared" si="89"/>
        <v>3640</v>
      </c>
      <c r="K226" s="58" t="s">
        <v>577</v>
      </c>
      <c r="L226" s="46">
        <v>10</v>
      </c>
      <c r="M226" s="46" t="s">
        <v>447</v>
      </c>
      <c r="N226" s="76">
        <f t="shared" si="83"/>
        <v>436740</v>
      </c>
      <c r="O226" s="76">
        <f t="shared" si="84"/>
        <v>8734.7999999999993</v>
      </c>
      <c r="P226" s="76">
        <f t="shared" si="78"/>
        <v>6900</v>
      </c>
      <c r="Q226" s="77">
        <f t="shared" si="75"/>
        <v>1.5798873471630719E-2</v>
      </c>
      <c r="R226" s="76">
        <f t="shared" si="85"/>
        <v>12420</v>
      </c>
      <c r="S226" s="88">
        <f t="shared" si="90"/>
        <v>5520</v>
      </c>
      <c r="T226" s="54"/>
      <c r="U226" s="58" t="s">
        <v>577</v>
      </c>
      <c r="V226" s="46">
        <v>10</v>
      </c>
      <c r="W226" s="46" t="s">
        <v>447</v>
      </c>
      <c r="X226" s="76">
        <f t="shared" si="86"/>
        <v>508055</v>
      </c>
      <c r="Y226" s="76">
        <f t="shared" si="87"/>
        <v>10161.1</v>
      </c>
      <c r="Z226" s="76">
        <f t="shared" si="79"/>
        <v>7900</v>
      </c>
      <c r="AA226" s="77">
        <f t="shared" si="76"/>
        <v>1.5549497593764455E-2</v>
      </c>
      <c r="AB226" s="76">
        <f t="shared" si="88"/>
        <v>14615</v>
      </c>
      <c r="AC226" s="88">
        <f t="shared" si="91"/>
        <v>6715</v>
      </c>
    </row>
    <row r="227" spans="1:29" s="55" customFormat="1" x14ac:dyDescent="0.4">
      <c r="A227" s="58" t="s">
        <v>577</v>
      </c>
      <c r="B227" s="46">
        <v>10</v>
      </c>
      <c r="C227" s="46" t="s">
        <v>448</v>
      </c>
      <c r="D227" s="76">
        <f t="shared" si="80"/>
        <v>325620</v>
      </c>
      <c r="E227" s="76">
        <f t="shared" si="81"/>
        <v>6512.4000000000005</v>
      </c>
      <c r="F227" s="76">
        <f t="shared" si="77"/>
        <v>5200</v>
      </c>
      <c r="G227" s="77">
        <f t="shared" si="74"/>
        <v>1.5969535040845157E-2</v>
      </c>
      <c r="H227" s="76">
        <f t="shared" si="82"/>
        <v>8840</v>
      </c>
      <c r="I227" s="88">
        <f t="shared" si="89"/>
        <v>3640</v>
      </c>
      <c r="K227" s="58" t="s">
        <v>577</v>
      </c>
      <c r="L227" s="46">
        <v>10</v>
      </c>
      <c r="M227" s="46" t="s">
        <v>448</v>
      </c>
      <c r="N227" s="76">
        <f t="shared" si="83"/>
        <v>442260</v>
      </c>
      <c r="O227" s="76">
        <f t="shared" si="84"/>
        <v>8845.2000000000007</v>
      </c>
      <c r="P227" s="76">
        <f t="shared" si="78"/>
        <v>6900</v>
      </c>
      <c r="Q227" s="77">
        <f t="shared" si="75"/>
        <v>1.5601682268348935E-2</v>
      </c>
      <c r="R227" s="76">
        <f t="shared" si="85"/>
        <v>12420</v>
      </c>
      <c r="S227" s="88">
        <f t="shared" si="90"/>
        <v>5520</v>
      </c>
      <c r="T227" s="54"/>
      <c r="U227" s="58" t="s">
        <v>577</v>
      </c>
      <c r="V227" s="46">
        <v>10</v>
      </c>
      <c r="W227" s="46" t="s">
        <v>448</v>
      </c>
      <c r="X227" s="76">
        <f t="shared" si="86"/>
        <v>514770</v>
      </c>
      <c r="Y227" s="76">
        <f t="shared" si="87"/>
        <v>10295.4</v>
      </c>
      <c r="Z227" s="76">
        <f t="shared" si="79"/>
        <v>7900</v>
      </c>
      <c r="AA227" s="77">
        <f t="shared" si="76"/>
        <v>1.5346659673252131E-2</v>
      </c>
      <c r="AB227" s="76">
        <f t="shared" si="88"/>
        <v>14615</v>
      </c>
      <c r="AC227" s="88">
        <f t="shared" si="91"/>
        <v>6715</v>
      </c>
    </row>
    <row r="228" spans="1:29" s="55" customFormat="1" x14ac:dyDescent="0.4">
      <c r="A228" s="89" t="s">
        <v>577</v>
      </c>
      <c r="B228" s="78">
        <v>10</v>
      </c>
      <c r="C228" s="78" t="s">
        <v>449</v>
      </c>
      <c r="D228" s="79">
        <f t="shared" si="80"/>
        <v>329260</v>
      </c>
      <c r="E228" s="79">
        <f t="shared" si="81"/>
        <v>6585.2</v>
      </c>
      <c r="F228" s="79">
        <f t="shared" si="77"/>
        <v>5200</v>
      </c>
      <c r="G228" s="80">
        <f t="shared" si="74"/>
        <v>1.5792990341978983E-2</v>
      </c>
      <c r="H228" s="79">
        <f t="shared" si="82"/>
        <v>8840</v>
      </c>
      <c r="I228" s="90">
        <f t="shared" si="89"/>
        <v>3640</v>
      </c>
      <c r="K228" s="89" t="s">
        <v>577</v>
      </c>
      <c r="L228" s="78">
        <v>10</v>
      </c>
      <c r="M228" s="78" t="s">
        <v>449</v>
      </c>
      <c r="N228" s="79">
        <f t="shared" si="83"/>
        <v>447780</v>
      </c>
      <c r="O228" s="79">
        <f t="shared" si="84"/>
        <v>8955.6</v>
      </c>
      <c r="P228" s="79">
        <f t="shared" si="78"/>
        <v>6900</v>
      </c>
      <c r="Q228" s="80">
        <f t="shared" si="75"/>
        <v>1.5409352807182098E-2</v>
      </c>
      <c r="R228" s="79">
        <f t="shared" si="85"/>
        <v>12420</v>
      </c>
      <c r="S228" s="90">
        <f t="shared" si="90"/>
        <v>5520</v>
      </c>
      <c r="T228" s="54"/>
      <c r="U228" s="89" t="s">
        <v>577</v>
      </c>
      <c r="V228" s="78">
        <v>10</v>
      </c>
      <c r="W228" s="78" t="s">
        <v>449</v>
      </c>
      <c r="X228" s="79">
        <f t="shared" si="86"/>
        <v>521485</v>
      </c>
      <c r="Y228" s="79">
        <f t="shared" si="87"/>
        <v>10429.700000000001</v>
      </c>
      <c r="Z228" s="79">
        <f t="shared" si="79"/>
        <v>7900</v>
      </c>
      <c r="AA228" s="80">
        <f t="shared" si="76"/>
        <v>1.5149045514252567E-2</v>
      </c>
      <c r="AB228" s="79">
        <f t="shared" si="88"/>
        <v>14615</v>
      </c>
      <c r="AC228" s="90">
        <f t="shared" si="91"/>
        <v>6715</v>
      </c>
    </row>
    <row r="229" spans="1:29" s="55" customFormat="1" x14ac:dyDescent="0.4">
      <c r="A229" s="58" t="s">
        <v>578</v>
      </c>
      <c r="B229" s="46">
        <v>11</v>
      </c>
      <c r="C229" s="46" t="s">
        <v>450</v>
      </c>
      <c r="D229" s="76">
        <f t="shared" si="80"/>
        <v>332900</v>
      </c>
      <c r="E229" s="76">
        <f t="shared" si="81"/>
        <v>6658</v>
      </c>
      <c r="F229" s="76">
        <f>ROUND(E229,-2)</f>
        <v>6700</v>
      </c>
      <c r="G229" s="77">
        <f t="shared" si="74"/>
        <v>2.0126164013217183E-2</v>
      </c>
      <c r="H229" s="76">
        <f t="shared" si="82"/>
        <v>11390</v>
      </c>
      <c r="I229" s="88">
        <f t="shared" si="89"/>
        <v>4690</v>
      </c>
      <c r="K229" s="58" t="s">
        <v>578</v>
      </c>
      <c r="L229" s="46">
        <v>11</v>
      </c>
      <c r="M229" s="46" t="s">
        <v>450</v>
      </c>
      <c r="N229" s="76">
        <f t="shared" si="83"/>
        <v>453300</v>
      </c>
      <c r="O229" s="76">
        <f t="shared" si="84"/>
        <v>9066</v>
      </c>
      <c r="P229" s="76">
        <f>ROUND(O229,-2)</f>
        <v>9100</v>
      </c>
      <c r="Q229" s="77">
        <f t="shared" si="75"/>
        <v>2.0075005515111405E-2</v>
      </c>
      <c r="R229" s="76">
        <f t="shared" si="85"/>
        <v>16380</v>
      </c>
      <c r="S229" s="88">
        <f t="shared" si="90"/>
        <v>7280</v>
      </c>
      <c r="T229" s="54"/>
      <c r="U229" s="58" t="s">
        <v>578</v>
      </c>
      <c r="V229" s="46">
        <v>11</v>
      </c>
      <c r="W229" s="46" t="s">
        <v>450</v>
      </c>
      <c r="X229" s="76">
        <f t="shared" si="86"/>
        <v>528200</v>
      </c>
      <c r="Y229" s="76">
        <f t="shared" si="87"/>
        <v>10564</v>
      </c>
      <c r="Z229" s="76">
        <f>ROUND(Y229,-2)</f>
        <v>10600</v>
      </c>
      <c r="AA229" s="77">
        <f t="shared" si="76"/>
        <v>2.0068156001514577E-2</v>
      </c>
      <c r="AB229" s="76">
        <f t="shared" si="88"/>
        <v>19610</v>
      </c>
      <c r="AC229" s="88">
        <f t="shared" si="91"/>
        <v>9010</v>
      </c>
    </row>
    <row r="230" spans="1:29" s="55" customFormat="1" x14ac:dyDescent="0.4">
      <c r="A230" s="58" t="s">
        <v>578</v>
      </c>
      <c r="B230" s="46">
        <v>11</v>
      </c>
      <c r="C230" s="46" t="s">
        <v>451</v>
      </c>
      <c r="D230" s="76">
        <f t="shared" si="80"/>
        <v>337590</v>
      </c>
      <c r="E230" s="76">
        <f t="shared" si="81"/>
        <v>6751.8</v>
      </c>
      <c r="F230" s="76">
        <f>F229</f>
        <v>6700</v>
      </c>
      <c r="G230" s="77">
        <f t="shared" si="74"/>
        <v>1.9846559436002251E-2</v>
      </c>
      <c r="H230" s="76">
        <f t="shared" si="82"/>
        <v>11390</v>
      </c>
      <c r="I230" s="88">
        <f t="shared" si="89"/>
        <v>4690</v>
      </c>
      <c r="K230" s="58" t="s">
        <v>578</v>
      </c>
      <c r="L230" s="46">
        <v>11</v>
      </c>
      <c r="M230" s="46" t="s">
        <v>451</v>
      </c>
      <c r="N230" s="76">
        <f t="shared" si="83"/>
        <v>460580</v>
      </c>
      <c r="O230" s="76">
        <f t="shared" si="84"/>
        <v>9211.6</v>
      </c>
      <c r="P230" s="76">
        <f>P229</f>
        <v>9100</v>
      </c>
      <c r="Q230" s="77">
        <f t="shared" si="75"/>
        <v>1.9757696817056754E-2</v>
      </c>
      <c r="R230" s="76">
        <f t="shared" si="85"/>
        <v>16380</v>
      </c>
      <c r="S230" s="88">
        <f t="shared" si="90"/>
        <v>7280</v>
      </c>
      <c r="T230" s="54"/>
      <c r="U230" s="58" t="s">
        <v>578</v>
      </c>
      <c r="V230" s="46">
        <v>11</v>
      </c>
      <c r="W230" s="46" t="s">
        <v>451</v>
      </c>
      <c r="X230" s="76">
        <f t="shared" si="86"/>
        <v>537210</v>
      </c>
      <c r="Y230" s="76">
        <f t="shared" si="87"/>
        <v>10744.2</v>
      </c>
      <c r="Z230" s="76">
        <f>Z229</f>
        <v>10600</v>
      </c>
      <c r="AA230" s="77">
        <f t="shared" si="76"/>
        <v>1.9731576106178216E-2</v>
      </c>
      <c r="AB230" s="76">
        <f t="shared" si="88"/>
        <v>19610</v>
      </c>
      <c r="AC230" s="88">
        <f t="shared" si="91"/>
        <v>9010</v>
      </c>
    </row>
    <row r="231" spans="1:29" s="55" customFormat="1" x14ac:dyDescent="0.4">
      <c r="A231" s="58" t="s">
        <v>578</v>
      </c>
      <c r="B231" s="46">
        <v>11</v>
      </c>
      <c r="C231" s="46" t="s">
        <v>452</v>
      </c>
      <c r="D231" s="76">
        <f t="shared" si="80"/>
        <v>342280</v>
      </c>
      <c r="E231" s="76">
        <f t="shared" si="81"/>
        <v>6845.6</v>
      </c>
      <c r="F231" s="76">
        <f t="shared" ref="F231:F248" si="92">F230</f>
        <v>6700</v>
      </c>
      <c r="G231" s="77">
        <f t="shared" si="74"/>
        <v>1.9574617272408553E-2</v>
      </c>
      <c r="H231" s="76">
        <f t="shared" si="82"/>
        <v>11390</v>
      </c>
      <c r="I231" s="88">
        <f t="shared" si="89"/>
        <v>4690</v>
      </c>
      <c r="K231" s="58" t="s">
        <v>578</v>
      </c>
      <c r="L231" s="46">
        <v>11</v>
      </c>
      <c r="M231" s="46" t="s">
        <v>452</v>
      </c>
      <c r="N231" s="76">
        <f t="shared" si="83"/>
        <v>467860</v>
      </c>
      <c r="O231" s="76">
        <f t="shared" si="84"/>
        <v>9357.2000000000007</v>
      </c>
      <c r="P231" s="76">
        <f t="shared" ref="P231:P248" si="93">P230</f>
        <v>9100</v>
      </c>
      <c r="Q231" s="77">
        <f t="shared" si="75"/>
        <v>1.9450262899157869E-2</v>
      </c>
      <c r="R231" s="76">
        <f t="shared" si="85"/>
        <v>16380</v>
      </c>
      <c r="S231" s="88">
        <f t="shared" si="90"/>
        <v>7280</v>
      </c>
      <c r="T231" s="54"/>
      <c r="U231" s="58" t="s">
        <v>578</v>
      </c>
      <c r="V231" s="46">
        <v>11</v>
      </c>
      <c r="W231" s="46" t="s">
        <v>452</v>
      </c>
      <c r="X231" s="76">
        <f t="shared" si="86"/>
        <v>546220</v>
      </c>
      <c r="Y231" s="76">
        <f t="shared" si="87"/>
        <v>10924.4</v>
      </c>
      <c r="Z231" s="76">
        <f t="shared" ref="Z231:Z248" si="94">Z230</f>
        <v>10600</v>
      </c>
      <c r="AA231" s="77">
        <f t="shared" si="76"/>
        <v>1.9406100106184321E-2</v>
      </c>
      <c r="AB231" s="76">
        <f t="shared" si="88"/>
        <v>19610</v>
      </c>
      <c r="AC231" s="88">
        <f t="shared" si="91"/>
        <v>9010</v>
      </c>
    </row>
    <row r="232" spans="1:29" s="55" customFormat="1" x14ac:dyDescent="0.4">
      <c r="A232" s="58" t="s">
        <v>578</v>
      </c>
      <c r="B232" s="46">
        <v>11</v>
      </c>
      <c r="C232" s="46" t="s">
        <v>453</v>
      </c>
      <c r="D232" s="76">
        <f t="shared" si="80"/>
        <v>346970</v>
      </c>
      <c r="E232" s="76">
        <f t="shared" si="81"/>
        <v>6939.4000000000005</v>
      </c>
      <c r="F232" s="76">
        <f t="shared" si="92"/>
        <v>6700</v>
      </c>
      <c r="G232" s="77">
        <f t="shared" si="74"/>
        <v>1.9310026803470041E-2</v>
      </c>
      <c r="H232" s="76">
        <f t="shared" si="82"/>
        <v>11390</v>
      </c>
      <c r="I232" s="88">
        <f t="shared" si="89"/>
        <v>4690</v>
      </c>
      <c r="K232" s="58" t="s">
        <v>578</v>
      </c>
      <c r="L232" s="46">
        <v>11</v>
      </c>
      <c r="M232" s="46" t="s">
        <v>453</v>
      </c>
      <c r="N232" s="76">
        <f t="shared" si="83"/>
        <v>475140</v>
      </c>
      <c r="O232" s="76">
        <f t="shared" si="84"/>
        <v>9502.8000000000011</v>
      </c>
      <c r="P232" s="76">
        <f t="shared" si="93"/>
        <v>9100</v>
      </c>
      <c r="Q232" s="77">
        <f t="shared" si="75"/>
        <v>1.9152249863198214E-2</v>
      </c>
      <c r="R232" s="76">
        <f t="shared" si="85"/>
        <v>16380</v>
      </c>
      <c r="S232" s="88">
        <f t="shared" si="90"/>
        <v>7280</v>
      </c>
      <c r="T232" s="54"/>
      <c r="U232" s="58" t="s">
        <v>578</v>
      </c>
      <c r="V232" s="46">
        <v>11</v>
      </c>
      <c r="W232" s="46" t="s">
        <v>453</v>
      </c>
      <c r="X232" s="76">
        <f t="shared" si="86"/>
        <v>555230</v>
      </c>
      <c r="Y232" s="76">
        <f t="shared" si="87"/>
        <v>11104.6</v>
      </c>
      <c r="Z232" s="76">
        <f t="shared" si="94"/>
        <v>10600</v>
      </c>
      <c r="AA232" s="77">
        <f t="shared" si="76"/>
        <v>1.90911874358374E-2</v>
      </c>
      <c r="AB232" s="76">
        <f t="shared" si="88"/>
        <v>19610</v>
      </c>
      <c r="AC232" s="88">
        <f t="shared" si="91"/>
        <v>9010</v>
      </c>
    </row>
    <row r="233" spans="1:29" s="55" customFormat="1" x14ac:dyDescent="0.4">
      <c r="A233" s="58" t="s">
        <v>578</v>
      </c>
      <c r="B233" s="46">
        <v>11</v>
      </c>
      <c r="C233" s="46" t="s">
        <v>454</v>
      </c>
      <c r="D233" s="76">
        <f t="shared" si="80"/>
        <v>351660</v>
      </c>
      <c r="E233" s="76">
        <f t="shared" si="81"/>
        <v>7033.2</v>
      </c>
      <c r="F233" s="76">
        <f t="shared" si="92"/>
        <v>6700</v>
      </c>
      <c r="G233" s="77">
        <f t="shared" si="74"/>
        <v>1.9052493886140023E-2</v>
      </c>
      <c r="H233" s="76">
        <f t="shared" si="82"/>
        <v>11390</v>
      </c>
      <c r="I233" s="88">
        <f t="shared" si="89"/>
        <v>4690</v>
      </c>
      <c r="K233" s="58" t="s">
        <v>578</v>
      </c>
      <c r="L233" s="46">
        <v>11</v>
      </c>
      <c r="M233" s="46" t="s">
        <v>454</v>
      </c>
      <c r="N233" s="76">
        <f t="shared" si="83"/>
        <v>482420</v>
      </c>
      <c r="O233" s="76">
        <f t="shared" si="84"/>
        <v>9648.4</v>
      </c>
      <c r="P233" s="76">
        <f t="shared" si="93"/>
        <v>9100</v>
      </c>
      <c r="Q233" s="77">
        <f t="shared" si="75"/>
        <v>1.8863231209319681E-2</v>
      </c>
      <c r="R233" s="76">
        <f t="shared" si="85"/>
        <v>16380</v>
      </c>
      <c r="S233" s="88">
        <f t="shared" si="90"/>
        <v>7280</v>
      </c>
      <c r="T233" s="54"/>
      <c r="U233" s="58" t="s">
        <v>578</v>
      </c>
      <c r="V233" s="46">
        <v>11</v>
      </c>
      <c r="W233" s="46" t="s">
        <v>454</v>
      </c>
      <c r="X233" s="76">
        <f t="shared" si="86"/>
        <v>564240</v>
      </c>
      <c r="Y233" s="76">
        <f t="shared" si="87"/>
        <v>11284.800000000001</v>
      </c>
      <c r="Z233" s="76">
        <f t="shared" si="94"/>
        <v>10600</v>
      </c>
      <c r="AA233" s="77">
        <f t="shared" si="76"/>
        <v>1.8786332057280589E-2</v>
      </c>
      <c r="AB233" s="76">
        <f t="shared" si="88"/>
        <v>19610</v>
      </c>
      <c r="AC233" s="88">
        <f t="shared" si="91"/>
        <v>9010</v>
      </c>
    </row>
    <row r="234" spans="1:29" s="55" customFormat="1" x14ac:dyDescent="0.4">
      <c r="A234" s="58" t="s">
        <v>578</v>
      </c>
      <c r="B234" s="46">
        <v>11</v>
      </c>
      <c r="C234" s="46" t="s">
        <v>455</v>
      </c>
      <c r="D234" s="76">
        <f t="shared" si="80"/>
        <v>356350</v>
      </c>
      <c r="E234" s="76">
        <f t="shared" si="81"/>
        <v>7127</v>
      </c>
      <c r="F234" s="76">
        <f t="shared" si="92"/>
        <v>6700</v>
      </c>
      <c r="G234" s="77">
        <f t="shared" si="74"/>
        <v>1.8801739862494737E-2</v>
      </c>
      <c r="H234" s="76">
        <f t="shared" si="82"/>
        <v>11390</v>
      </c>
      <c r="I234" s="88">
        <f t="shared" si="89"/>
        <v>4690</v>
      </c>
      <c r="K234" s="58" t="s">
        <v>578</v>
      </c>
      <c r="L234" s="46">
        <v>11</v>
      </c>
      <c r="M234" s="46" t="s">
        <v>455</v>
      </c>
      <c r="N234" s="76">
        <f t="shared" si="83"/>
        <v>489700</v>
      </c>
      <c r="O234" s="76">
        <f t="shared" si="84"/>
        <v>9794</v>
      </c>
      <c r="P234" s="76">
        <f t="shared" si="93"/>
        <v>9100</v>
      </c>
      <c r="Q234" s="77">
        <f t="shared" si="75"/>
        <v>1.8582805799469061E-2</v>
      </c>
      <c r="R234" s="76">
        <f t="shared" si="85"/>
        <v>16380</v>
      </c>
      <c r="S234" s="88">
        <f t="shared" si="90"/>
        <v>7280</v>
      </c>
      <c r="T234" s="54"/>
      <c r="U234" s="58" t="s">
        <v>578</v>
      </c>
      <c r="V234" s="46">
        <v>11</v>
      </c>
      <c r="W234" s="46" t="s">
        <v>455</v>
      </c>
      <c r="X234" s="76">
        <f t="shared" si="86"/>
        <v>573250</v>
      </c>
      <c r="Y234" s="76">
        <f t="shared" si="87"/>
        <v>11465</v>
      </c>
      <c r="Z234" s="76">
        <f t="shared" si="94"/>
        <v>10600</v>
      </c>
      <c r="AA234" s="77">
        <f t="shared" si="76"/>
        <v>1.8491059747056258E-2</v>
      </c>
      <c r="AB234" s="76">
        <f t="shared" si="88"/>
        <v>19610</v>
      </c>
      <c r="AC234" s="88">
        <f t="shared" si="91"/>
        <v>9010</v>
      </c>
    </row>
    <row r="235" spans="1:29" s="55" customFormat="1" x14ac:dyDescent="0.4">
      <c r="A235" s="58" t="s">
        <v>578</v>
      </c>
      <c r="B235" s="46">
        <v>11</v>
      </c>
      <c r="C235" s="46" t="s">
        <v>456</v>
      </c>
      <c r="D235" s="76">
        <f t="shared" si="80"/>
        <v>361040</v>
      </c>
      <c r="E235" s="76">
        <f t="shared" si="81"/>
        <v>7220.8</v>
      </c>
      <c r="F235" s="76">
        <f t="shared" si="92"/>
        <v>6700</v>
      </c>
      <c r="G235" s="77">
        <f t="shared" si="74"/>
        <v>1.855750055395524E-2</v>
      </c>
      <c r="H235" s="76">
        <f t="shared" si="82"/>
        <v>11390</v>
      </c>
      <c r="I235" s="88">
        <f t="shared" si="89"/>
        <v>4690</v>
      </c>
      <c r="K235" s="58" t="s">
        <v>578</v>
      </c>
      <c r="L235" s="46">
        <v>11</v>
      </c>
      <c r="M235" s="46" t="s">
        <v>456</v>
      </c>
      <c r="N235" s="76">
        <f t="shared" si="83"/>
        <v>496980</v>
      </c>
      <c r="O235" s="76">
        <f t="shared" si="84"/>
        <v>9939.6</v>
      </c>
      <c r="P235" s="76">
        <f t="shared" si="93"/>
        <v>9100</v>
      </c>
      <c r="Q235" s="77">
        <f t="shared" si="75"/>
        <v>1.8310595999839026E-2</v>
      </c>
      <c r="R235" s="76">
        <f t="shared" si="85"/>
        <v>16380</v>
      </c>
      <c r="S235" s="88">
        <f t="shared" si="90"/>
        <v>7280</v>
      </c>
      <c r="T235" s="54"/>
      <c r="U235" s="58" t="s">
        <v>578</v>
      </c>
      <c r="V235" s="46">
        <v>11</v>
      </c>
      <c r="W235" s="46" t="s">
        <v>456</v>
      </c>
      <c r="X235" s="76">
        <f t="shared" si="86"/>
        <v>582260</v>
      </c>
      <c r="Y235" s="76">
        <f t="shared" si="87"/>
        <v>11645.2</v>
      </c>
      <c r="Z235" s="76">
        <f t="shared" si="94"/>
        <v>10600</v>
      </c>
      <c r="AA235" s="77">
        <f t="shared" si="76"/>
        <v>1.820492563459623E-2</v>
      </c>
      <c r="AB235" s="76">
        <f t="shared" si="88"/>
        <v>19610</v>
      </c>
      <c r="AC235" s="88">
        <f t="shared" si="91"/>
        <v>9010</v>
      </c>
    </row>
    <row r="236" spans="1:29" s="55" customFormat="1" x14ac:dyDescent="0.4">
      <c r="A236" s="58" t="s">
        <v>578</v>
      </c>
      <c r="B236" s="46">
        <v>11</v>
      </c>
      <c r="C236" s="46" t="s">
        <v>457</v>
      </c>
      <c r="D236" s="76">
        <f t="shared" si="80"/>
        <v>365730</v>
      </c>
      <c r="E236" s="76">
        <f t="shared" si="81"/>
        <v>7314.6</v>
      </c>
      <c r="F236" s="76">
        <f t="shared" si="92"/>
        <v>6700</v>
      </c>
      <c r="G236" s="77">
        <f t="shared" si="74"/>
        <v>1.8319525332895853E-2</v>
      </c>
      <c r="H236" s="76">
        <f t="shared" si="82"/>
        <v>11390</v>
      </c>
      <c r="I236" s="88">
        <f t="shared" si="89"/>
        <v>4690</v>
      </c>
      <c r="K236" s="58" t="s">
        <v>578</v>
      </c>
      <c r="L236" s="46">
        <v>11</v>
      </c>
      <c r="M236" s="46" t="s">
        <v>457</v>
      </c>
      <c r="N236" s="76">
        <f t="shared" si="83"/>
        <v>504260</v>
      </c>
      <c r="O236" s="76">
        <f t="shared" si="84"/>
        <v>10085.200000000001</v>
      </c>
      <c r="P236" s="76">
        <f t="shared" si="93"/>
        <v>9100</v>
      </c>
      <c r="Q236" s="77">
        <f t="shared" si="75"/>
        <v>1.8046245984214494E-2</v>
      </c>
      <c r="R236" s="76">
        <f t="shared" si="85"/>
        <v>16380</v>
      </c>
      <c r="S236" s="88">
        <f t="shared" si="90"/>
        <v>7280</v>
      </c>
      <c r="T236" s="54"/>
      <c r="U236" s="58" t="s">
        <v>578</v>
      </c>
      <c r="V236" s="46">
        <v>11</v>
      </c>
      <c r="W236" s="46" t="s">
        <v>457</v>
      </c>
      <c r="X236" s="76">
        <f t="shared" si="86"/>
        <v>591270</v>
      </c>
      <c r="Y236" s="76">
        <f t="shared" si="87"/>
        <v>11825.4</v>
      </c>
      <c r="Z236" s="76">
        <f t="shared" si="94"/>
        <v>10600</v>
      </c>
      <c r="AA236" s="77">
        <f t="shared" si="76"/>
        <v>1.7927511965768601E-2</v>
      </c>
      <c r="AB236" s="76">
        <f t="shared" si="88"/>
        <v>19610</v>
      </c>
      <c r="AC236" s="88">
        <f t="shared" si="91"/>
        <v>9010</v>
      </c>
    </row>
    <row r="237" spans="1:29" s="55" customFormat="1" x14ac:dyDescent="0.4">
      <c r="A237" s="58" t="s">
        <v>578</v>
      </c>
      <c r="B237" s="46">
        <v>11</v>
      </c>
      <c r="C237" s="46" t="s">
        <v>458</v>
      </c>
      <c r="D237" s="76">
        <f t="shared" si="80"/>
        <v>370420</v>
      </c>
      <c r="E237" s="76">
        <f t="shared" si="81"/>
        <v>7408.4000000000005</v>
      </c>
      <c r="F237" s="76">
        <f t="shared" si="92"/>
        <v>6700</v>
      </c>
      <c r="G237" s="77">
        <f t="shared" si="74"/>
        <v>1.8087576264780518E-2</v>
      </c>
      <c r="H237" s="76">
        <f t="shared" si="82"/>
        <v>11390</v>
      </c>
      <c r="I237" s="88">
        <f t="shared" si="89"/>
        <v>4690</v>
      </c>
      <c r="K237" s="58" t="s">
        <v>578</v>
      </c>
      <c r="L237" s="46">
        <v>11</v>
      </c>
      <c r="M237" s="46" t="s">
        <v>458</v>
      </c>
      <c r="N237" s="76">
        <f t="shared" si="83"/>
        <v>511540</v>
      </c>
      <c r="O237" s="76">
        <f t="shared" si="84"/>
        <v>10230.800000000001</v>
      </c>
      <c r="P237" s="76">
        <f t="shared" si="93"/>
        <v>9100</v>
      </c>
      <c r="Q237" s="77">
        <f t="shared" si="75"/>
        <v>1.778942018219494E-2</v>
      </c>
      <c r="R237" s="76">
        <f t="shared" si="85"/>
        <v>16380</v>
      </c>
      <c r="S237" s="88">
        <f t="shared" si="90"/>
        <v>7280</v>
      </c>
      <c r="T237" s="54"/>
      <c r="U237" s="58" t="s">
        <v>578</v>
      </c>
      <c r="V237" s="46">
        <v>11</v>
      </c>
      <c r="W237" s="46" t="s">
        <v>458</v>
      </c>
      <c r="X237" s="76">
        <f t="shared" si="86"/>
        <v>600280</v>
      </c>
      <c r="Y237" s="76">
        <f t="shared" si="87"/>
        <v>12005.6</v>
      </c>
      <c r="Z237" s="76">
        <f t="shared" si="94"/>
        <v>10600</v>
      </c>
      <c r="AA237" s="77">
        <f t="shared" si="76"/>
        <v>1.765842606783501E-2</v>
      </c>
      <c r="AB237" s="76">
        <f t="shared" si="88"/>
        <v>19610</v>
      </c>
      <c r="AC237" s="88">
        <f t="shared" si="91"/>
        <v>9010</v>
      </c>
    </row>
    <row r="238" spans="1:29" s="55" customFormat="1" x14ac:dyDescent="0.4">
      <c r="A238" s="58" t="s">
        <v>578</v>
      </c>
      <c r="B238" s="46">
        <v>11</v>
      </c>
      <c r="C238" s="46" t="s">
        <v>459</v>
      </c>
      <c r="D238" s="76">
        <f t="shared" si="80"/>
        <v>375110</v>
      </c>
      <c r="E238" s="76">
        <f t="shared" si="81"/>
        <v>7502.2</v>
      </c>
      <c r="F238" s="76">
        <f t="shared" si="92"/>
        <v>6700</v>
      </c>
      <c r="G238" s="77">
        <f t="shared" si="74"/>
        <v>1.7861427314654368E-2</v>
      </c>
      <c r="H238" s="76">
        <f t="shared" si="82"/>
        <v>11390</v>
      </c>
      <c r="I238" s="88">
        <f t="shared" si="89"/>
        <v>4690</v>
      </c>
      <c r="K238" s="58" t="s">
        <v>578</v>
      </c>
      <c r="L238" s="46">
        <v>11</v>
      </c>
      <c r="M238" s="46" t="s">
        <v>459</v>
      </c>
      <c r="N238" s="76">
        <f t="shared" si="83"/>
        <v>518820</v>
      </c>
      <c r="O238" s="76">
        <f t="shared" si="84"/>
        <v>10376.4</v>
      </c>
      <c r="P238" s="76">
        <f t="shared" si="93"/>
        <v>9100</v>
      </c>
      <c r="Q238" s="77">
        <f t="shared" si="75"/>
        <v>1.7539801858062528E-2</v>
      </c>
      <c r="R238" s="76">
        <f t="shared" si="85"/>
        <v>16380</v>
      </c>
      <c r="S238" s="88">
        <f t="shared" si="90"/>
        <v>7280</v>
      </c>
      <c r="T238" s="54"/>
      <c r="U238" s="58" t="s">
        <v>578</v>
      </c>
      <c r="V238" s="46">
        <v>11</v>
      </c>
      <c r="W238" s="46" t="s">
        <v>459</v>
      </c>
      <c r="X238" s="76">
        <f t="shared" si="86"/>
        <v>609290</v>
      </c>
      <c r="Y238" s="76">
        <f t="shared" si="87"/>
        <v>12185.800000000001</v>
      </c>
      <c r="Z238" s="76">
        <f t="shared" si="94"/>
        <v>10600</v>
      </c>
      <c r="AA238" s="77">
        <f t="shared" si="76"/>
        <v>1.7397298494969553E-2</v>
      </c>
      <c r="AB238" s="76">
        <f t="shared" si="88"/>
        <v>19610</v>
      </c>
      <c r="AC238" s="88">
        <f t="shared" si="91"/>
        <v>9010</v>
      </c>
    </row>
    <row r="239" spans="1:29" s="55" customFormat="1" x14ac:dyDescent="0.4">
      <c r="A239" s="58" t="s">
        <v>578</v>
      </c>
      <c r="B239" s="46">
        <v>11</v>
      </c>
      <c r="C239" s="46" t="s">
        <v>460</v>
      </c>
      <c r="D239" s="76">
        <f t="shared" si="80"/>
        <v>379800</v>
      </c>
      <c r="E239" s="76">
        <f t="shared" si="81"/>
        <v>7596</v>
      </c>
      <c r="F239" s="76">
        <f t="shared" si="92"/>
        <v>6700</v>
      </c>
      <c r="G239" s="77">
        <f t="shared" si="74"/>
        <v>1.7640863612427594E-2</v>
      </c>
      <c r="H239" s="76">
        <f t="shared" si="82"/>
        <v>11390</v>
      </c>
      <c r="I239" s="88">
        <f t="shared" si="89"/>
        <v>4690</v>
      </c>
      <c r="K239" s="58" t="s">
        <v>578</v>
      </c>
      <c r="L239" s="46">
        <v>11</v>
      </c>
      <c r="M239" s="46" t="s">
        <v>460</v>
      </c>
      <c r="N239" s="76">
        <f t="shared" si="83"/>
        <v>526100</v>
      </c>
      <c r="O239" s="76">
        <f t="shared" si="84"/>
        <v>10522</v>
      </c>
      <c r="P239" s="76">
        <f t="shared" si="93"/>
        <v>9100</v>
      </c>
      <c r="Q239" s="77">
        <f t="shared" si="75"/>
        <v>1.7297091807641132E-2</v>
      </c>
      <c r="R239" s="76">
        <f t="shared" si="85"/>
        <v>16380</v>
      </c>
      <c r="S239" s="88">
        <f t="shared" si="90"/>
        <v>7280</v>
      </c>
      <c r="T239" s="54"/>
      <c r="U239" s="58" t="s">
        <v>578</v>
      </c>
      <c r="V239" s="46">
        <v>11</v>
      </c>
      <c r="W239" s="46" t="s">
        <v>460</v>
      </c>
      <c r="X239" s="76">
        <f t="shared" si="86"/>
        <v>618300</v>
      </c>
      <c r="Y239" s="76">
        <f t="shared" si="87"/>
        <v>12366</v>
      </c>
      <c r="Z239" s="76">
        <f t="shared" si="94"/>
        <v>10600</v>
      </c>
      <c r="AA239" s="77">
        <f t="shared" si="76"/>
        <v>1.7143781335921073E-2</v>
      </c>
      <c r="AB239" s="76">
        <f t="shared" si="88"/>
        <v>19610</v>
      </c>
      <c r="AC239" s="88">
        <f t="shared" si="91"/>
        <v>9010</v>
      </c>
    </row>
    <row r="240" spans="1:29" s="55" customFormat="1" x14ac:dyDescent="0.4">
      <c r="A240" s="58" t="s">
        <v>578</v>
      </c>
      <c r="B240" s="46">
        <v>11</v>
      </c>
      <c r="C240" s="46" t="s">
        <v>461</v>
      </c>
      <c r="D240" s="76">
        <f t="shared" si="80"/>
        <v>384490</v>
      </c>
      <c r="E240" s="76">
        <f t="shared" si="81"/>
        <v>7689.8</v>
      </c>
      <c r="F240" s="76">
        <f t="shared" si="92"/>
        <v>6700</v>
      </c>
      <c r="G240" s="77">
        <f t="shared" si="74"/>
        <v>1.7425680771931649E-2</v>
      </c>
      <c r="H240" s="76">
        <f t="shared" si="82"/>
        <v>11390</v>
      </c>
      <c r="I240" s="88">
        <f t="shared" si="89"/>
        <v>4690</v>
      </c>
      <c r="K240" s="58" t="s">
        <v>578</v>
      </c>
      <c r="L240" s="46">
        <v>11</v>
      </c>
      <c r="M240" s="46" t="s">
        <v>461</v>
      </c>
      <c r="N240" s="76">
        <f t="shared" si="83"/>
        <v>533380</v>
      </c>
      <c r="O240" s="76">
        <f t="shared" si="84"/>
        <v>10667.6</v>
      </c>
      <c r="P240" s="76">
        <f t="shared" si="93"/>
        <v>9100</v>
      </c>
      <c r="Q240" s="77">
        <f t="shared" si="75"/>
        <v>1.7061007161873337E-2</v>
      </c>
      <c r="R240" s="76">
        <f t="shared" si="85"/>
        <v>16380</v>
      </c>
      <c r="S240" s="88">
        <f t="shared" si="90"/>
        <v>7280</v>
      </c>
      <c r="T240" s="54"/>
      <c r="U240" s="58" t="s">
        <v>578</v>
      </c>
      <c r="V240" s="46">
        <v>11</v>
      </c>
      <c r="W240" s="46" t="s">
        <v>461</v>
      </c>
      <c r="X240" s="76">
        <f t="shared" si="86"/>
        <v>627310</v>
      </c>
      <c r="Y240" s="76">
        <f t="shared" si="87"/>
        <v>12546.2</v>
      </c>
      <c r="Z240" s="76">
        <f t="shared" si="94"/>
        <v>10600</v>
      </c>
      <c r="AA240" s="77">
        <f t="shared" si="76"/>
        <v>1.6897546667516857E-2</v>
      </c>
      <c r="AB240" s="76">
        <f t="shared" si="88"/>
        <v>19610</v>
      </c>
      <c r="AC240" s="88">
        <f t="shared" si="91"/>
        <v>9010</v>
      </c>
    </row>
    <row r="241" spans="1:29" s="55" customFormat="1" x14ac:dyDescent="0.4">
      <c r="A241" s="58" t="s">
        <v>578</v>
      </c>
      <c r="B241" s="46">
        <v>11</v>
      </c>
      <c r="C241" s="46" t="s">
        <v>462</v>
      </c>
      <c r="D241" s="76">
        <f t="shared" si="80"/>
        <v>389180</v>
      </c>
      <c r="E241" s="76">
        <f t="shared" si="81"/>
        <v>7783.6</v>
      </c>
      <c r="F241" s="76">
        <f t="shared" si="92"/>
        <v>6700</v>
      </c>
      <c r="G241" s="77">
        <f t="shared" si="74"/>
        <v>1.7215684259211675E-2</v>
      </c>
      <c r="H241" s="76">
        <f t="shared" si="82"/>
        <v>11390</v>
      </c>
      <c r="I241" s="88">
        <f t="shared" si="89"/>
        <v>4690</v>
      </c>
      <c r="K241" s="58" t="s">
        <v>578</v>
      </c>
      <c r="L241" s="46">
        <v>11</v>
      </c>
      <c r="M241" s="46" t="s">
        <v>462</v>
      </c>
      <c r="N241" s="76">
        <f t="shared" si="83"/>
        <v>540660</v>
      </c>
      <c r="O241" s="76">
        <f t="shared" si="84"/>
        <v>10813.2</v>
      </c>
      <c r="P241" s="76">
        <f t="shared" si="93"/>
        <v>9100</v>
      </c>
      <c r="Q241" s="77">
        <f t="shared" si="75"/>
        <v>1.683128028705656E-2</v>
      </c>
      <c r="R241" s="76">
        <f t="shared" si="85"/>
        <v>16380</v>
      </c>
      <c r="S241" s="88">
        <f t="shared" si="90"/>
        <v>7280</v>
      </c>
      <c r="T241" s="54"/>
      <c r="U241" s="58" t="s">
        <v>578</v>
      </c>
      <c r="V241" s="46">
        <v>11</v>
      </c>
      <c r="W241" s="46" t="s">
        <v>462</v>
      </c>
      <c r="X241" s="76">
        <f t="shared" si="86"/>
        <v>636320</v>
      </c>
      <c r="Y241" s="76">
        <f t="shared" si="87"/>
        <v>12726.4</v>
      </c>
      <c r="Z241" s="76">
        <f t="shared" si="94"/>
        <v>10600</v>
      </c>
      <c r="AA241" s="77">
        <f t="shared" si="76"/>
        <v>1.6658285139552427E-2</v>
      </c>
      <c r="AB241" s="76">
        <f t="shared" si="88"/>
        <v>19610</v>
      </c>
      <c r="AC241" s="88">
        <f t="shared" si="91"/>
        <v>9010</v>
      </c>
    </row>
    <row r="242" spans="1:29" s="55" customFormat="1" x14ac:dyDescent="0.4">
      <c r="A242" s="58" t="s">
        <v>578</v>
      </c>
      <c r="B242" s="46">
        <v>11</v>
      </c>
      <c r="C242" s="46" t="s">
        <v>463</v>
      </c>
      <c r="D242" s="76">
        <f t="shared" si="80"/>
        <v>393870</v>
      </c>
      <c r="E242" s="76">
        <f t="shared" si="81"/>
        <v>7877.4000000000005</v>
      </c>
      <c r="F242" s="76">
        <f t="shared" si="92"/>
        <v>6700</v>
      </c>
      <c r="G242" s="77">
        <f t="shared" si="74"/>
        <v>1.7010688805951201E-2</v>
      </c>
      <c r="H242" s="76">
        <f t="shared" si="82"/>
        <v>11390</v>
      </c>
      <c r="I242" s="88">
        <f t="shared" si="89"/>
        <v>4690</v>
      </c>
      <c r="K242" s="58" t="s">
        <v>578</v>
      </c>
      <c r="L242" s="46">
        <v>11</v>
      </c>
      <c r="M242" s="46" t="s">
        <v>463</v>
      </c>
      <c r="N242" s="76">
        <f t="shared" si="83"/>
        <v>547940</v>
      </c>
      <c r="O242" s="76">
        <f t="shared" si="84"/>
        <v>10958.800000000001</v>
      </c>
      <c r="P242" s="76">
        <f t="shared" si="93"/>
        <v>9100</v>
      </c>
      <c r="Q242" s="77">
        <f t="shared" si="75"/>
        <v>1.6607657772748842E-2</v>
      </c>
      <c r="R242" s="76">
        <f t="shared" si="85"/>
        <v>16380</v>
      </c>
      <c r="S242" s="88">
        <f t="shared" si="90"/>
        <v>7280</v>
      </c>
      <c r="T242" s="54"/>
      <c r="U242" s="58" t="s">
        <v>578</v>
      </c>
      <c r="V242" s="46">
        <v>11</v>
      </c>
      <c r="W242" s="46" t="s">
        <v>463</v>
      </c>
      <c r="X242" s="76">
        <f t="shared" si="86"/>
        <v>645330</v>
      </c>
      <c r="Y242" s="76">
        <f t="shared" si="87"/>
        <v>12906.6</v>
      </c>
      <c r="Z242" s="76">
        <f t="shared" si="94"/>
        <v>10600</v>
      </c>
      <c r="AA242" s="77">
        <f t="shared" si="76"/>
        <v>1.6425704678226644E-2</v>
      </c>
      <c r="AB242" s="76">
        <f t="shared" si="88"/>
        <v>19610</v>
      </c>
      <c r="AC242" s="88">
        <f t="shared" si="91"/>
        <v>9010</v>
      </c>
    </row>
    <row r="243" spans="1:29" s="55" customFormat="1" x14ac:dyDescent="0.4">
      <c r="A243" s="58" t="s">
        <v>578</v>
      </c>
      <c r="B243" s="46">
        <v>11</v>
      </c>
      <c r="C243" s="46" t="s">
        <v>464</v>
      </c>
      <c r="D243" s="76">
        <f t="shared" si="80"/>
        <v>398560</v>
      </c>
      <c r="E243" s="76">
        <f t="shared" si="81"/>
        <v>7971.2</v>
      </c>
      <c r="F243" s="76">
        <f t="shared" si="92"/>
        <v>6700</v>
      </c>
      <c r="G243" s="77">
        <f t="shared" si="74"/>
        <v>1.6810517864311522E-2</v>
      </c>
      <c r="H243" s="76">
        <f t="shared" si="82"/>
        <v>11390</v>
      </c>
      <c r="I243" s="88">
        <f t="shared" si="89"/>
        <v>4690</v>
      </c>
      <c r="K243" s="58" t="s">
        <v>578</v>
      </c>
      <c r="L243" s="46">
        <v>11</v>
      </c>
      <c r="M243" s="46" t="s">
        <v>464</v>
      </c>
      <c r="N243" s="76">
        <f t="shared" si="83"/>
        <v>555220</v>
      </c>
      <c r="O243" s="76">
        <f t="shared" si="84"/>
        <v>11104.4</v>
      </c>
      <c r="P243" s="76">
        <f t="shared" si="93"/>
        <v>9100</v>
      </c>
      <c r="Q243" s="77">
        <f t="shared" si="75"/>
        <v>1.6389899499297575E-2</v>
      </c>
      <c r="R243" s="76">
        <f t="shared" si="85"/>
        <v>16380</v>
      </c>
      <c r="S243" s="88">
        <f t="shared" si="90"/>
        <v>7280</v>
      </c>
      <c r="T243" s="54"/>
      <c r="U243" s="58" t="s">
        <v>578</v>
      </c>
      <c r="V243" s="46">
        <v>11</v>
      </c>
      <c r="W243" s="46" t="s">
        <v>464</v>
      </c>
      <c r="X243" s="76">
        <f t="shared" si="86"/>
        <v>654340</v>
      </c>
      <c r="Y243" s="76">
        <f t="shared" si="87"/>
        <v>13086.800000000001</v>
      </c>
      <c r="Z243" s="76">
        <f t="shared" si="94"/>
        <v>10600</v>
      </c>
      <c r="AA243" s="77">
        <f t="shared" si="76"/>
        <v>1.6199529296695908E-2</v>
      </c>
      <c r="AB243" s="76">
        <f t="shared" si="88"/>
        <v>19610</v>
      </c>
      <c r="AC243" s="88">
        <f t="shared" si="91"/>
        <v>9010</v>
      </c>
    </row>
    <row r="244" spans="1:29" s="55" customFormat="1" x14ac:dyDescent="0.4">
      <c r="A244" s="58" t="s">
        <v>578</v>
      </c>
      <c r="B244" s="46">
        <v>11</v>
      </c>
      <c r="C244" s="46" t="s">
        <v>465</v>
      </c>
      <c r="D244" s="76">
        <f t="shared" si="80"/>
        <v>403250</v>
      </c>
      <c r="E244" s="76">
        <f t="shared" si="81"/>
        <v>8065</v>
      </c>
      <c r="F244" s="76">
        <f t="shared" si="92"/>
        <v>6700</v>
      </c>
      <c r="G244" s="77">
        <f t="shared" si="74"/>
        <v>1.6615003099814011E-2</v>
      </c>
      <c r="H244" s="76">
        <f t="shared" si="82"/>
        <v>11390</v>
      </c>
      <c r="I244" s="88">
        <f t="shared" si="89"/>
        <v>4690</v>
      </c>
      <c r="K244" s="58" t="s">
        <v>578</v>
      </c>
      <c r="L244" s="46">
        <v>11</v>
      </c>
      <c r="M244" s="46" t="s">
        <v>465</v>
      </c>
      <c r="N244" s="76">
        <f t="shared" si="83"/>
        <v>562500</v>
      </c>
      <c r="O244" s="76">
        <f t="shared" si="84"/>
        <v>11250</v>
      </c>
      <c r="P244" s="76">
        <f t="shared" si="93"/>
        <v>9100</v>
      </c>
      <c r="Q244" s="77">
        <f t="shared" si="75"/>
        <v>1.6177777777777777E-2</v>
      </c>
      <c r="R244" s="76">
        <f t="shared" si="85"/>
        <v>16380</v>
      </c>
      <c r="S244" s="88">
        <f t="shared" si="90"/>
        <v>7280</v>
      </c>
      <c r="T244" s="54"/>
      <c r="U244" s="58" t="s">
        <v>578</v>
      </c>
      <c r="V244" s="46">
        <v>11</v>
      </c>
      <c r="W244" s="46" t="s">
        <v>465</v>
      </c>
      <c r="X244" s="76">
        <f t="shared" si="86"/>
        <v>663350</v>
      </c>
      <c r="Y244" s="76">
        <f t="shared" si="87"/>
        <v>13267</v>
      </c>
      <c r="Z244" s="76">
        <f t="shared" si="94"/>
        <v>10600</v>
      </c>
      <c r="AA244" s="77">
        <f t="shared" si="76"/>
        <v>1.597949800256275E-2</v>
      </c>
      <c r="AB244" s="76">
        <f t="shared" si="88"/>
        <v>19610</v>
      </c>
      <c r="AC244" s="88">
        <f t="shared" si="91"/>
        <v>9010</v>
      </c>
    </row>
    <row r="245" spans="1:29" s="55" customFormat="1" x14ac:dyDescent="0.4">
      <c r="A245" s="58" t="s">
        <v>578</v>
      </c>
      <c r="B245" s="46">
        <v>11</v>
      </c>
      <c r="C245" s="46" t="s">
        <v>466</v>
      </c>
      <c r="D245" s="76">
        <f t="shared" si="80"/>
        <v>407940</v>
      </c>
      <c r="E245" s="76">
        <f t="shared" si="81"/>
        <v>8158.8</v>
      </c>
      <c r="F245" s="76">
        <f t="shared" si="92"/>
        <v>6700</v>
      </c>
      <c r="G245" s="77">
        <f t="shared" si="74"/>
        <v>1.6423983919203803E-2</v>
      </c>
      <c r="H245" s="76">
        <f t="shared" si="82"/>
        <v>11390</v>
      </c>
      <c r="I245" s="88">
        <f t="shared" si="89"/>
        <v>4690</v>
      </c>
      <c r="K245" s="58" t="s">
        <v>578</v>
      </c>
      <c r="L245" s="46">
        <v>11</v>
      </c>
      <c r="M245" s="46" t="s">
        <v>466</v>
      </c>
      <c r="N245" s="76">
        <f t="shared" si="83"/>
        <v>569780</v>
      </c>
      <c r="O245" s="76">
        <f t="shared" si="84"/>
        <v>11395.6</v>
      </c>
      <c r="P245" s="76">
        <f t="shared" si="93"/>
        <v>9100</v>
      </c>
      <c r="Q245" s="77">
        <f t="shared" si="75"/>
        <v>1.5971076555863668E-2</v>
      </c>
      <c r="R245" s="76">
        <f t="shared" si="85"/>
        <v>16380</v>
      </c>
      <c r="S245" s="88">
        <f t="shared" si="90"/>
        <v>7280</v>
      </c>
      <c r="T245" s="54"/>
      <c r="U245" s="58" t="s">
        <v>578</v>
      </c>
      <c r="V245" s="46">
        <v>11</v>
      </c>
      <c r="W245" s="46" t="s">
        <v>466</v>
      </c>
      <c r="X245" s="76">
        <f t="shared" si="86"/>
        <v>672360</v>
      </c>
      <c r="Y245" s="76">
        <f t="shared" si="87"/>
        <v>13447.2</v>
      </c>
      <c r="Z245" s="76">
        <f t="shared" si="94"/>
        <v>10600</v>
      </c>
      <c r="AA245" s="77">
        <f t="shared" si="76"/>
        <v>1.5765363793206019E-2</v>
      </c>
      <c r="AB245" s="76">
        <f t="shared" si="88"/>
        <v>19610</v>
      </c>
      <c r="AC245" s="88">
        <f t="shared" si="91"/>
        <v>9010</v>
      </c>
    </row>
    <row r="246" spans="1:29" s="55" customFormat="1" x14ac:dyDescent="0.4">
      <c r="A246" s="58" t="s">
        <v>578</v>
      </c>
      <c r="B246" s="46">
        <v>11</v>
      </c>
      <c r="C246" s="46" t="s">
        <v>467</v>
      </c>
      <c r="D246" s="76">
        <f t="shared" si="80"/>
        <v>412630</v>
      </c>
      <c r="E246" s="76">
        <f t="shared" si="81"/>
        <v>8252.6</v>
      </c>
      <c r="F246" s="76">
        <f t="shared" si="92"/>
        <v>6700</v>
      </c>
      <c r="G246" s="77">
        <f t="shared" si="74"/>
        <v>1.6237307030511596E-2</v>
      </c>
      <c r="H246" s="76">
        <f t="shared" si="82"/>
        <v>11390</v>
      </c>
      <c r="I246" s="88">
        <f t="shared" si="89"/>
        <v>4690</v>
      </c>
      <c r="K246" s="58" t="s">
        <v>578</v>
      </c>
      <c r="L246" s="46">
        <v>11</v>
      </c>
      <c r="M246" s="46" t="s">
        <v>467</v>
      </c>
      <c r="N246" s="76">
        <f t="shared" si="83"/>
        <v>577060</v>
      </c>
      <c r="O246" s="76">
        <f t="shared" si="84"/>
        <v>11541.2</v>
      </c>
      <c r="P246" s="76">
        <f t="shared" si="93"/>
        <v>9100</v>
      </c>
      <c r="Q246" s="77">
        <f t="shared" si="75"/>
        <v>1.5769590683811043E-2</v>
      </c>
      <c r="R246" s="76">
        <f t="shared" si="85"/>
        <v>16380</v>
      </c>
      <c r="S246" s="88">
        <f t="shared" si="90"/>
        <v>7280</v>
      </c>
      <c r="T246" s="54"/>
      <c r="U246" s="58" t="s">
        <v>578</v>
      </c>
      <c r="V246" s="46">
        <v>11</v>
      </c>
      <c r="W246" s="46" t="s">
        <v>467</v>
      </c>
      <c r="X246" s="76">
        <f t="shared" si="86"/>
        <v>681370</v>
      </c>
      <c r="Y246" s="76">
        <f t="shared" si="87"/>
        <v>13627.4</v>
      </c>
      <c r="Z246" s="76">
        <f t="shared" si="94"/>
        <v>10600</v>
      </c>
      <c r="AA246" s="77">
        <f t="shared" si="76"/>
        <v>1.5556892730821727E-2</v>
      </c>
      <c r="AB246" s="76">
        <f t="shared" si="88"/>
        <v>19610</v>
      </c>
      <c r="AC246" s="88">
        <f t="shared" si="91"/>
        <v>9010</v>
      </c>
    </row>
    <row r="247" spans="1:29" s="55" customFormat="1" x14ac:dyDescent="0.4">
      <c r="A247" s="58" t="s">
        <v>578</v>
      </c>
      <c r="B247" s="46">
        <v>11</v>
      </c>
      <c r="C247" s="46" t="s">
        <v>468</v>
      </c>
      <c r="D247" s="76">
        <f t="shared" si="80"/>
        <v>417320</v>
      </c>
      <c r="E247" s="76">
        <f t="shared" si="81"/>
        <v>8346.4</v>
      </c>
      <c r="F247" s="76">
        <f t="shared" si="92"/>
        <v>6700</v>
      </c>
      <c r="G247" s="77">
        <f t="shared" si="74"/>
        <v>1.6054826032780599E-2</v>
      </c>
      <c r="H247" s="76">
        <f t="shared" si="82"/>
        <v>11390</v>
      </c>
      <c r="I247" s="88">
        <f t="shared" si="89"/>
        <v>4690</v>
      </c>
      <c r="K247" s="58" t="s">
        <v>578</v>
      </c>
      <c r="L247" s="46">
        <v>11</v>
      </c>
      <c r="M247" s="46" t="s">
        <v>468</v>
      </c>
      <c r="N247" s="76">
        <f t="shared" si="83"/>
        <v>584340</v>
      </c>
      <c r="O247" s="76">
        <f t="shared" si="84"/>
        <v>11686.800000000001</v>
      </c>
      <c r="P247" s="76">
        <f t="shared" si="93"/>
        <v>9100</v>
      </c>
      <c r="Q247" s="77">
        <f t="shared" si="75"/>
        <v>1.5573125235308211E-2</v>
      </c>
      <c r="R247" s="76">
        <f t="shared" si="85"/>
        <v>16380</v>
      </c>
      <c r="S247" s="88">
        <f t="shared" si="90"/>
        <v>7280</v>
      </c>
      <c r="T247" s="54"/>
      <c r="U247" s="58" t="s">
        <v>578</v>
      </c>
      <c r="V247" s="46">
        <v>11</v>
      </c>
      <c r="W247" s="46" t="s">
        <v>468</v>
      </c>
      <c r="X247" s="76">
        <f t="shared" si="86"/>
        <v>690380</v>
      </c>
      <c r="Y247" s="76">
        <f t="shared" si="87"/>
        <v>13807.6</v>
      </c>
      <c r="Z247" s="76">
        <f t="shared" si="94"/>
        <v>10600</v>
      </c>
      <c r="AA247" s="77">
        <f t="shared" si="76"/>
        <v>1.5353863089892523E-2</v>
      </c>
      <c r="AB247" s="76">
        <f t="shared" si="88"/>
        <v>19610</v>
      </c>
      <c r="AC247" s="88">
        <f t="shared" si="91"/>
        <v>9010</v>
      </c>
    </row>
    <row r="248" spans="1:29" s="55" customFormat="1" x14ac:dyDescent="0.4">
      <c r="A248" s="89" t="s">
        <v>578</v>
      </c>
      <c r="B248" s="78">
        <v>11</v>
      </c>
      <c r="C248" s="78" t="s">
        <v>469</v>
      </c>
      <c r="D248" s="79">
        <f t="shared" si="80"/>
        <v>422010</v>
      </c>
      <c r="E248" s="79">
        <f t="shared" si="81"/>
        <v>8440.2000000000007</v>
      </c>
      <c r="F248" s="79">
        <f t="shared" si="92"/>
        <v>6700</v>
      </c>
      <c r="G248" s="80">
        <f t="shared" si="74"/>
        <v>1.5876401033150873E-2</v>
      </c>
      <c r="H248" s="79">
        <f t="shared" si="82"/>
        <v>11390</v>
      </c>
      <c r="I248" s="90">
        <f t="shared" si="89"/>
        <v>4690</v>
      </c>
      <c r="K248" s="89" t="s">
        <v>578</v>
      </c>
      <c r="L248" s="78">
        <v>11</v>
      </c>
      <c r="M248" s="78" t="s">
        <v>469</v>
      </c>
      <c r="N248" s="79">
        <f t="shared" si="83"/>
        <v>591620</v>
      </c>
      <c r="O248" s="79">
        <f t="shared" si="84"/>
        <v>11832.4</v>
      </c>
      <c r="P248" s="79">
        <f t="shared" si="93"/>
        <v>9100</v>
      </c>
      <c r="Q248" s="80">
        <f t="shared" si="75"/>
        <v>1.5381494878469288E-2</v>
      </c>
      <c r="R248" s="79">
        <f t="shared" si="85"/>
        <v>16380</v>
      </c>
      <c r="S248" s="90">
        <f t="shared" si="90"/>
        <v>7280</v>
      </c>
      <c r="T248" s="54"/>
      <c r="U248" s="89" t="s">
        <v>578</v>
      </c>
      <c r="V248" s="78">
        <v>11</v>
      </c>
      <c r="W248" s="78" t="s">
        <v>469</v>
      </c>
      <c r="X248" s="79">
        <f t="shared" si="86"/>
        <v>699390</v>
      </c>
      <c r="Y248" s="79">
        <f t="shared" si="87"/>
        <v>13987.800000000001</v>
      </c>
      <c r="Z248" s="79">
        <f t="shared" si="94"/>
        <v>10600</v>
      </c>
      <c r="AA248" s="80">
        <f t="shared" si="76"/>
        <v>1.515606457055434E-2</v>
      </c>
      <c r="AB248" s="79">
        <f t="shared" si="88"/>
        <v>19610</v>
      </c>
      <c r="AC248" s="90">
        <f t="shared" si="91"/>
        <v>9010</v>
      </c>
    </row>
    <row r="249" spans="1:29" s="55" customFormat="1" x14ac:dyDescent="0.4">
      <c r="A249" s="58" t="s">
        <v>578</v>
      </c>
      <c r="B249" s="46">
        <v>12</v>
      </c>
      <c r="C249" s="46" t="s">
        <v>470</v>
      </c>
      <c r="D249" s="76">
        <f t="shared" si="80"/>
        <v>426700</v>
      </c>
      <c r="E249" s="76">
        <f t="shared" si="81"/>
        <v>8534</v>
      </c>
      <c r="F249" s="76">
        <f>ROUND(E249,-2)</f>
        <v>8500</v>
      </c>
      <c r="G249" s="77">
        <f t="shared" si="74"/>
        <v>1.9920318725099601E-2</v>
      </c>
      <c r="H249" s="76">
        <f t="shared" si="82"/>
        <v>14450</v>
      </c>
      <c r="I249" s="88">
        <f t="shared" si="89"/>
        <v>5950</v>
      </c>
      <c r="K249" s="58" t="s">
        <v>578</v>
      </c>
      <c r="L249" s="46">
        <v>12</v>
      </c>
      <c r="M249" s="46" t="s">
        <v>470</v>
      </c>
      <c r="N249" s="76">
        <f t="shared" si="83"/>
        <v>598900</v>
      </c>
      <c r="O249" s="76">
        <f t="shared" si="84"/>
        <v>11978</v>
      </c>
      <c r="P249" s="76">
        <f>ROUND(O249,-2)</f>
        <v>12000</v>
      </c>
      <c r="Q249" s="77">
        <f t="shared" si="75"/>
        <v>2.0036734012355985E-2</v>
      </c>
      <c r="R249" s="76">
        <f t="shared" si="85"/>
        <v>21600</v>
      </c>
      <c r="S249" s="88">
        <f t="shared" si="90"/>
        <v>9600</v>
      </c>
      <c r="T249" s="54"/>
      <c r="U249" s="58" t="s">
        <v>578</v>
      </c>
      <c r="V249" s="46">
        <v>12</v>
      </c>
      <c r="W249" s="46" t="s">
        <v>470</v>
      </c>
      <c r="X249" s="76">
        <f t="shared" si="86"/>
        <v>708400</v>
      </c>
      <c r="Y249" s="76">
        <f t="shared" si="87"/>
        <v>14168</v>
      </c>
      <c r="Z249" s="76">
        <f>ROUND(Y249,-2)</f>
        <v>14200</v>
      </c>
      <c r="AA249" s="77">
        <f t="shared" si="76"/>
        <v>2.0045172219085264E-2</v>
      </c>
      <c r="AB249" s="76">
        <f t="shared" si="88"/>
        <v>26270</v>
      </c>
      <c r="AC249" s="88">
        <f t="shared" si="91"/>
        <v>12070</v>
      </c>
    </row>
    <row r="250" spans="1:29" s="55" customFormat="1" x14ac:dyDescent="0.4">
      <c r="A250" s="58" t="s">
        <v>578</v>
      </c>
      <c r="B250" s="46">
        <v>12</v>
      </c>
      <c r="C250" s="46" t="s">
        <v>471</v>
      </c>
      <c r="D250" s="76">
        <f t="shared" si="80"/>
        <v>432650</v>
      </c>
      <c r="E250" s="76">
        <f t="shared" si="81"/>
        <v>8653</v>
      </c>
      <c r="F250" s="76">
        <f>F249</f>
        <v>8500</v>
      </c>
      <c r="G250" s="77">
        <f t="shared" si="74"/>
        <v>1.9646365422396856E-2</v>
      </c>
      <c r="H250" s="76">
        <f t="shared" si="82"/>
        <v>14450</v>
      </c>
      <c r="I250" s="88">
        <f t="shared" si="89"/>
        <v>5950</v>
      </c>
      <c r="K250" s="58" t="s">
        <v>578</v>
      </c>
      <c r="L250" s="46">
        <v>12</v>
      </c>
      <c r="M250" s="46" t="s">
        <v>471</v>
      </c>
      <c r="N250" s="76">
        <f t="shared" si="83"/>
        <v>608500</v>
      </c>
      <c r="O250" s="76">
        <f t="shared" si="84"/>
        <v>12170</v>
      </c>
      <c r="P250" s="76">
        <f>P249</f>
        <v>12000</v>
      </c>
      <c r="Q250" s="77">
        <f t="shared" si="75"/>
        <v>1.972062448644207E-2</v>
      </c>
      <c r="R250" s="76">
        <f t="shared" si="85"/>
        <v>21600</v>
      </c>
      <c r="S250" s="88">
        <f t="shared" si="90"/>
        <v>9600</v>
      </c>
      <c r="T250" s="54"/>
      <c r="U250" s="58" t="s">
        <v>578</v>
      </c>
      <c r="V250" s="46">
        <v>12</v>
      </c>
      <c r="W250" s="46" t="s">
        <v>471</v>
      </c>
      <c r="X250" s="76">
        <f t="shared" si="86"/>
        <v>720470</v>
      </c>
      <c r="Y250" s="76">
        <f t="shared" si="87"/>
        <v>14409.4</v>
      </c>
      <c r="Z250" s="76">
        <f>Z249</f>
        <v>14200</v>
      </c>
      <c r="AA250" s="77">
        <f t="shared" si="76"/>
        <v>1.970935639235499E-2</v>
      </c>
      <c r="AB250" s="76">
        <f t="shared" si="88"/>
        <v>26270</v>
      </c>
      <c r="AC250" s="88">
        <f t="shared" si="91"/>
        <v>12070</v>
      </c>
    </row>
    <row r="251" spans="1:29" s="55" customFormat="1" x14ac:dyDescent="0.4">
      <c r="A251" s="58" t="s">
        <v>578</v>
      </c>
      <c r="B251" s="46">
        <v>12</v>
      </c>
      <c r="C251" s="46" t="s">
        <v>472</v>
      </c>
      <c r="D251" s="76">
        <f t="shared" si="80"/>
        <v>438600</v>
      </c>
      <c r="E251" s="76">
        <f t="shared" si="81"/>
        <v>8772</v>
      </c>
      <c r="F251" s="76">
        <f t="shared" ref="F251:F268" si="95">F250</f>
        <v>8500</v>
      </c>
      <c r="G251" s="77">
        <f t="shared" si="74"/>
        <v>1.937984496124031E-2</v>
      </c>
      <c r="H251" s="76">
        <f t="shared" si="82"/>
        <v>14450</v>
      </c>
      <c r="I251" s="88">
        <f t="shared" si="89"/>
        <v>5950</v>
      </c>
      <c r="K251" s="58" t="s">
        <v>578</v>
      </c>
      <c r="L251" s="46">
        <v>12</v>
      </c>
      <c r="M251" s="46" t="s">
        <v>472</v>
      </c>
      <c r="N251" s="76">
        <f t="shared" si="83"/>
        <v>618100</v>
      </c>
      <c r="O251" s="76">
        <f t="shared" si="84"/>
        <v>12362</v>
      </c>
      <c r="P251" s="76">
        <f t="shared" ref="P251:P268" si="96">P250</f>
        <v>12000</v>
      </c>
      <c r="Q251" s="77">
        <f t="shared" si="75"/>
        <v>1.9414334250121339E-2</v>
      </c>
      <c r="R251" s="76">
        <f t="shared" si="85"/>
        <v>21600</v>
      </c>
      <c r="S251" s="88">
        <f t="shared" si="90"/>
        <v>9600</v>
      </c>
      <c r="T251" s="54"/>
      <c r="U251" s="58" t="s">
        <v>578</v>
      </c>
      <c r="V251" s="46">
        <v>12</v>
      </c>
      <c r="W251" s="46" t="s">
        <v>472</v>
      </c>
      <c r="X251" s="76">
        <f t="shared" si="86"/>
        <v>732540</v>
      </c>
      <c r="Y251" s="76">
        <f t="shared" si="87"/>
        <v>14650.800000000001</v>
      </c>
      <c r="Z251" s="76">
        <f t="shared" ref="Z251:Z268" si="97">Z250</f>
        <v>14200</v>
      </c>
      <c r="AA251" s="77">
        <f t="shared" si="76"/>
        <v>1.9384606983918966E-2</v>
      </c>
      <c r="AB251" s="76">
        <f t="shared" si="88"/>
        <v>26270</v>
      </c>
      <c r="AC251" s="88">
        <f t="shared" si="91"/>
        <v>12070</v>
      </c>
    </row>
    <row r="252" spans="1:29" s="55" customFormat="1" x14ac:dyDescent="0.4">
      <c r="A252" s="58" t="s">
        <v>578</v>
      </c>
      <c r="B252" s="46">
        <v>12</v>
      </c>
      <c r="C252" s="46" t="s">
        <v>473</v>
      </c>
      <c r="D252" s="76">
        <f t="shared" si="80"/>
        <v>444550</v>
      </c>
      <c r="E252" s="76">
        <f t="shared" si="81"/>
        <v>8891</v>
      </c>
      <c r="F252" s="76">
        <f t="shared" si="95"/>
        <v>8500</v>
      </c>
      <c r="G252" s="77">
        <f t="shared" si="74"/>
        <v>1.9120458891013385E-2</v>
      </c>
      <c r="H252" s="76">
        <f t="shared" si="82"/>
        <v>14450</v>
      </c>
      <c r="I252" s="88">
        <f t="shared" si="89"/>
        <v>5950</v>
      </c>
      <c r="K252" s="58" t="s">
        <v>578</v>
      </c>
      <c r="L252" s="46">
        <v>12</v>
      </c>
      <c r="M252" s="46" t="s">
        <v>473</v>
      </c>
      <c r="N252" s="76">
        <f t="shared" si="83"/>
        <v>627700</v>
      </c>
      <c r="O252" s="76">
        <f t="shared" si="84"/>
        <v>12554</v>
      </c>
      <c r="P252" s="76">
        <f t="shared" si="96"/>
        <v>12000</v>
      </c>
      <c r="Q252" s="77">
        <f t="shared" si="75"/>
        <v>1.9117412776804205E-2</v>
      </c>
      <c r="R252" s="76">
        <f t="shared" si="85"/>
        <v>21600</v>
      </c>
      <c r="S252" s="88">
        <f t="shared" si="90"/>
        <v>9600</v>
      </c>
      <c r="T252" s="54"/>
      <c r="U252" s="58" t="s">
        <v>578</v>
      </c>
      <c r="V252" s="46">
        <v>12</v>
      </c>
      <c r="W252" s="46" t="s">
        <v>473</v>
      </c>
      <c r="X252" s="76">
        <f t="shared" si="86"/>
        <v>744610</v>
      </c>
      <c r="Y252" s="76">
        <f t="shared" si="87"/>
        <v>14892.2</v>
      </c>
      <c r="Z252" s="76">
        <f t="shared" si="97"/>
        <v>14200</v>
      </c>
      <c r="AA252" s="77">
        <f t="shared" si="76"/>
        <v>1.9070385839567022E-2</v>
      </c>
      <c r="AB252" s="76">
        <f t="shared" si="88"/>
        <v>26270</v>
      </c>
      <c r="AC252" s="88">
        <f t="shared" si="91"/>
        <v>12070</v>
      </c>
    </row>
    <row r="253" spans="1:29" s="55" customFormat="1" x14ac:dyDescent="0.4">
      <c r="A253" s="58" t="s">
        <v>578</v>
      </c>
      <c r="B253" s="46">
        <v>12</v>
      </c>
      <c r="C253" s="46" t="s">
        <v>474</v>
      </c>
      <c r="D253" s="76">
        <f t="shared" si="80"/>
        <v>450500</v>
      </c>
      <c r="E253" s="76">
        <f t="shared" si="81"/>
        <v>9010</v>
      </c>
      <c r="F253" s="76">
        <f t="shared" si="95"/>
        <v>8500</v>
      </c>
      <c r="G253" s="77">
        <f t="shared" si="74"/>
        <v>1.8867924528301886E-2</v>
      </c>
      <c r="H253" s="76">
        <f t="shared" si="82"/>
        <v>14450</v>
      </c>
      <c r="I253" s="88">
        <f t="shared" si="89"/>
        <v>5950</v>
      </c>
      <c r="K253" s="58" t="s">
        <v>578</v>
      </c>
      <c r="L253" s="46">
        <v>12</v>
      </c>
      <c r="M253" s="46" t="s">
        <v>474</v>
      </c>
      <c r="N253" s="76">
        <f t="shared" si="83"/>
        <v>637300</v>
      </c>
      <c r="O253" s="76">
        <f t="shared" si="84"/>
        <v>12746</v>
      </c>
      <c r="P253" s="76">
        <f t="shared" si="96"/>
        <v>12000</v>
      </c>
      <c r="Q253" s="77">
        <f t="shared" si="75"/>
        <v>1.8829436686019142E-2</v>
      </c>
      <c r="R253" s="76">
        <f t="shared" si="85"/>
        <v>21600</v>
      </c>
      <c r="S253" s="88">
        <f t="shared" si="90"/>
        <v>9600</v>
      </c>
      <c r="T253" s="54"/>
      <c r="U253" s="58" t="s">
        <v>578</v>
      </c>
      <c r="V253" s="46">
        <v>12</v>
      </c>
      <c r="W253" s="46" t="s">
        <v>474</v>
      </c>
      <c r="X253" s="76">
        <f t="shared" si="86"/>
        <v>756680</v>
      </c>
      <c r="Y253" s="76">
        <f t="shared" si="87"/>
        <v>15133.6</v>
      </c>
      <c r="Z253" s="76">
        <f t="shared" si="97"/>
        <v>14200</v>
      </c>
      <c r="AA253" s="77">
        <f t="shared" si="76"/>
        <v>1.8766189142041551E-2</v>
      </c>
      <c r="AB253" s="76">
        <f t="shared" si="88"/>
        <v>26270</v>
      </c>
      <c r="AC253" s="88">
        <f t="shared" si="91"/>
        <v>12070</v>
      </c>
    </row>
    <row r="254" spans="1:29" s="55" customFormat="1" x14ac:dyDescent="0.4">
      <c r="A254" s="58" t="s">
        <v>578</v>
      </c>
      <c r="B254" s="46">
        <v>12</v>
      </c>
      <c r="C254" s="46" t="s">
        <v>475</v>
      </c>
      <c r="D254" s="76">
        <f t="shared" si="80"/>
        <v>456450</v>
      </c>
      <c r="E254" s="76">
        <f t="shared" si="81"/>
        <v>9129</v>
      </c>
      <c r="F254" s="76">
        <f t="shared" si="95"/>
        <v>8500</v>
      </c>
      <c r="G254" s="77">
        <f t="shared" si="74"/>
        <v>1.86219739292365E-2</v>
      </c>
      <c r="H254" s="76">
        <f t="shared" si="82"/>
        <v>14450</v>
      </c>
      <c r="I254" s="88">
        <f t="shared" si="89"/>
        <v>5950</v>
      </c>
      <c r="K254" s="58" t="s">
        <v>578</v>
      </c>
      <c r="L254" s="46">
        <v>12</v>
      </c>
      <c r="M254" s="46" t="s">
        <v>475</v>
      </c>
      <c r="N254" s="76">
        <f t="shared" si="83"/>
        <v>646900</v>
      </c>
      <c r="O254" s="76">
        <f t="shared" si="84"/>
        <v>12938</v>
      </c>
      <c r="P254" s="76">
        <f t="shared" si="96"/>
        <v>12000</v>
      </c>
      <c r="Q254" s="77">
        <f t="shared" si="75"/>
        <v>1.8550007729169888E-2</v>
      </c>
      <c r="R254" s="76">
        <f t="shared" si="85"/>
        <v>21600</v>
      </c>
      <c r="S254" s="88">
        <f t="shared" si="90"/>
        <v>9600</v>
      </c>
      <c r="T254" s="54"/>
      <c r="U254" s="58" t="s">
        <v>578</v>
      </c>
      <c r="V254" s="46">
        <v>12</v>
      </c>
      <c r="W254" s="46" t="s">
        <v>475</v>
      </c>
      <c r="X254" s="76">
        <f t="shared" si="86"/>
        <v>768750</v>
      </c>
      <c r="Y254" s="76">
        <f t="shared" si="87"/>
        <v>15375</v>
      </c>
      <c r="Z254" s="76">
        <f t="shared" si="97"/>
        <v>14200</v>
      </c>
      <c r="AA254" s="77">
        <f t="shared" si="76"/>
        <v>1.8471544715447156E-2</v>
      </c>
      <c r="AB254" s="76">
        <f t="shared" si="88"/>
        <v>26270</v>
      </c>
      <c r="AC254" s="88">
        <f t="shared" si="91"/>
        <v>12070</v>
      </c>
    </row>
    <row r="255" spans="1:29" s="55" customFormat="1" x14ac:dyDescent="0.4">
      <c r="A255" s="58" t="s">
        <v>578</v>
      </c>
      <c r="B255" s="46">
        <v>12</v>
      </c>
      <c r="C255" s="46" t="s">
        <v>476</v>
      </c>
      <c r="D255" s="76">
        <f t="shared" si="80"/>
        <v>462400</v>
      </c>
      <c r="E255" s="76">
        <f t="shared" si="81"/>
        <v>9248</v>
      </c>
      <c r="F255" s="76">
        <f t="shared" si="95"/>
        <v>8500</v>
      </c>
      <c r="G255" s="77">
        <f t="shared" si="74"/>
        <v>1.8382352941176471E-2</v>
      </c>
      <c r="H255" s="76">
        <f t="shared" si="82"/>
        <v>14450</v>
      </c>
      <c r="I255" s="88">
        <f t="shared" si="89"/>
        <v>5950</v>
      </c>
      <c r="K255" s="58" t="s">
        <v>578</v>
      </c>
      <c r="L255" s="46">
        <v>12</v>
      </c>
      <c r="M255" s="46" t="s">
        <v>476</v>
      </c>
      <c r="N255" s="76">
        <f t="shared" si="83"/>
        <v>656500</v>
      </c>
      <c r="O255" s="76">
        <f t="shared" si="84"/>
        <v>13130</v>
      </c>
      <c r="P255" s="76">
        <f t="shared" si="96"/>
        <v>12000</v>
      </c>
      <c r="Q255" s="77">
        <f t="shared" si="75"/>
        <v>1.827875095201828E-2</v>
      </c>
      <c r="R255" s="76">
        <f t="shared" si="85"/>
        <v>21600</v>
      </c>
      <c r="S255" s="88">
        <f t="shared" si="90"/>
        <v>9600</v>
      </c>
      <c r="T255" s="54"/>
      <c r="U255" s="58" t="s">
        <v>578</v>
      </c>
      <c r="V255" s="46">
        <v>12</v>
      </c>
      <c r="W255" s="46" t="s">
        <v>476</v>
      </c>
      <c r="X255" s="76">
        <f t="shared" si="86"/>
        <v>780820</v>
      </c>
      <c r="Y255" s="76">
        <f t="shared" si="87"/>
        <v>15616.4</v>
      </c>
      <c r="Z255" s="76">
        <f t="shared" si="97"/>
        <v>14200</v>
      </c>
      <c r="AA255" s="77">
        <f t="shared" si="76"/>
        <v>1.8186009579672653E-2</v>
      </c>
      <c r="AB255" s="76">
        <f t="shared" si="88"/>
        <v>26270</v>
      </c>
      <c r="AC255" s="88">
        <f t="shared" si="91"/>
        <v>12070</v>
      </c>
    </row>
    <row r="256" spans="1:29" s="55" customFormat="1" x14ac:dyDescent="0.4">
      <c r="A256" s="58" t="s">
        <v>578</v>
      </c>
      <c r="B256" s="46">
        <v>12</v>
      </c>
      <c r="C256" s="46" t="s">
        <v>477</v>
      </c>
      <c r="D256" s="76">
        <f t="shared" si="80"/>
        <v>468350</v>
      </c>
      <c r="E256" s="76">
        <f t="shared" si="81"/>
        <v>9367</v>
      </c>
      <c r="F256" s="76">
        <f t="shared" si="95"/>
        <v>8500</v>
      </c>
      <c r="G256" s="77">
        <f t="shared" si="74"/>
        <v>1.8148820326678767E-2</v>
      </c>
      <c r="H256" s="76">
        <f t="shared" si="82"/>
        <v>14450</v>
      </c>
      <c r="I256" s="88">
        <f t="shared" si="89"/>
        <v>5950</v>
      </c>
      <c r="K256" s="58" t="s">
        <v>578</v>
      </c>
      <c r="L256" s="46">
        <v>12</v>
      </c>
      <c r="M256" s="46" t="s">
        <v>477</v>
      </c>
      <c r="N256" s="76">
        <f t="shared" si="83"/>
        <v>666100</v>
      </c>
      <c r="O256" s="76">
        <f t="shared" si="84"/>
        <v>13322</v>
      </c>
      <c r="P256" s="76">
        <f t="shared" si="96"/>
        <v>12000</v>
      </c>
      <c r="Q256" s="77">
        <f t="shared" si="75"/>
        <v>1.8015313016063655E-2</v>
      </c>
      <c r="R256" s="76">
        <f t="shared" si="85"/>
        <v>21600</v>
      </c>
      <c r="S256" s="88">
        <f t="shared" si="90"/>
        <v>9600</v>
      </c>
      <c r="T256" s="54"/>
      <c r="U256" s="58" t="s">
        <v>578</v>
      </c>
      <c r="V256" s="46">
        <v>12</v>
      </c>
      <c r="W256" s="46" t="s">
        <v>477</v>
      </c>
      <c r="X256" s="76">
        <f t="shared" si="86"/>
        <v>792890</v>
      </c>
      <c r="Y256" s="76">
        <f t="shared" si="87"/>
        <v>15857.800000000001</v>
      </c>
      <c r="Z256" s="76">
        <f t="shared" si="97"/>
        <v>14200</v>
      </c>
      <c r="AA256" s="77">
        <f t="shared" si="76"/>
        <v>1.7909167728184239E-2</v>
      </c>
      <c r="AB256" s="76">
        <f t="shared" si="88"/>
        <v>26270</v>
      </c>
      <c r="AC256" s="88">
        <f t="shared" si="91"/>
        <v>12070</v>
      </c>
    </row>
    <row r="257" spans="1:29" s="55" customFormat="1" x14ac:dyDescent="0.4">
      <c r="A257" s="58" t="s">
        <v>578</v>
      </c>
      <c r="B257" s="46">
        <v>12</v>
      </c>
      <c r="C257" s="46" t="s">
        <v>478</v>
      </c>
      <c r="D257" s="76">
        <f t="shared" si="80"/>
        <v>474300</v>
      </c>
      <c r="E257" s="76">
        <f t="shared" si="81"/>
        <v>9486</v>
      </c>
      <c r="F257" s="76">
        <f t="shared" si="95"/>
        <v>8500</v>
      </c>
      <c r="G257" s="77">
        <f t="shared" si="74"/>
        <v>1.7921146953405017E-2</v>
      </c>
      <c r="H257" s="76">
        <f t="shared" si="82"/>
        <v>14450</v>
      </c>
      <c r="I257" s="88">
        <f t="shared" si="89"/>
        <v>5950</v>
      </c>
      <c r="K257" s="58" t="s">
        <v>578</v>
      </c>
      <c r="L257" s="46">
        <v>12</v>
      </c>
      <c r="M257" s="46" t="s">
        <v>478</v>
      </c>
      <c r="N257" s="76">
        <f t="shared" si="83"/>
        <v>675700</v>
      </c>
      <c r="O257" s="76">
        <f t="shared" si="84"/>
        <v>13514</v>
      </c>
      <c r="P257" s="76">
        <f t="shared" si="96"/>
        <v>12000</v>
      </c>
      <c r="Q257" s="77">
        <f t="shared" si="75"/>
        <v>1.775936066301613E-2</v>
      </c>
      <c r="R257" s="76">
        <f t="shared" si="85"/>
        <v>21600</v>
      </c>
      <c r="S257" s="88">
        <f t="shared" si="90"/>
        <v>9600</v>
      </c>
      <c r="T257" s="54"/>
      <c r="U257" s="58" t="s">
        <v>578</v>
      </c>
      <c r="V257" s="46">
        <v>12</v>
      </c>
      <c r="W257" s="46" t="s">
        <v>478</v>
      </c>
      <c r="X257" s="76">
        <f t="shared" si="86"/>
        <v>804960</v>
      </c>
      <c r="Y257" s="76">
        <f t="shared" si="87"/>
        <v>16099.2</v>
      </c>
      <c r="Z257" s="76">
        <f t="shared" si="97"/>
        <v>14200</v>
      </c>
      <c r="AA257" s="77">
        <f t="shared" si="76"/>
        <v>1.7640628105744384E-2</v>
      </c>
      <c r="AB257" s="76">
        <f t="shared" si="88"/>
        <v>26270</v>
      </c>
      <c r="AC257" s="88">
        <f t="shared" si="91"/>
        <v>12070</v>
      </c>
    </row>
    <row r="258" spans="1:29" s="55" customFormat="1" x14ac:dyDescent="0.4">
      <c r="A258" s="58" t="s">
        <v>578</v>
      </c>
      <c r="B258" s="46">
        <v>12</v>
      </c>
      <c r="C258" s="46" t="s">
        <v>479</v>
      </c>
      <c r="D258" s="76">
        <f t="shared" si="80"/>
        <v>480250</v>
      </c>
      <c r="E258" s="76">
        <f t="shared" si="81"/>
        <v>9605</v>
      </c>
      <c r="F258" s="76">
        <f t="shared" si="95"/>
        <v>8500</v>
      </c>
      <c r="G258" s="77">
        <f t="shared" si="74"/>
        <v>1.7699115044247787E-2</v>
      </c>
      <c r="H258" s="76">
        <f t="shared" si="82"/>
        <v>14450</v>
      </c>
      <c r="I258" s="88">
        <f t="shared" si="89"/>
        <v>5950</v>
      </c>
      <c r="K258" s="58" t="s">
        <v>578</v>
      </c>
      <c r="L258" s="46">
        <v>12</v>
      </c>
      <c r="M258" s="46" t="s">
        <v>479</v>
      </c>
      <c r="N258" s="76">
        <f t="shared" si="83"/>
        <v>685300</v>
      </c>
      <c r="O258" s="76">
        <f t="shared" si="84"/>
        <v>13706</v>
      </c>
      <c r="P258" s="76">
        <f t="shared" si="96"/>
        <v>12000</v>
      </c>
      <c r="Q258" s="77">
        <f t="shared" si="75"/>
        <v>1.7510579308332119E-2</v>
      </c>
      <c r="R258" s="76">
        <f t="shared" si="85"/>
        <v>21600</v>
      </c>
      <c r="S258" s="88">
        <f t="shared" si="90"/>
        <v>9600</v>
      </c>
      <c r="T258" s="54"/>
      <c r="U258" s="58" t="s">
        <v>578</v>
      </c>
      <c r="V258" s="46">
        <v>12</v>
      </c>
      <c r="W258" s="46" t="s">
        <v>479</v>
      </c>
      <c r="X258" s="76">
        <f t="shared" si="86"/>
        <v>817030</v>
      </c>
      <c r="Y258" s="76">
        <f t="shared" si="87"/>
        <v>16340.6</v>
      </c>
      <c r="Z258" s="76">
        <f t="shared" si="97"/>
        <v>14200</v>
      </c>
      <c r="AA258" s="77">
        <f t="shared" si="76"/>
        <v>1.7380022765381933E-2</v>
      </c>
      <c r="AB258" s="76">
        <f t="shared" si="88"/>
        <v>26270</v>
      </c>
      <c r="AC258" s="88">
        <f t="shared" si="91"/>
        <v>12070</v>
      </c>
    </row>
    <row r="259" spans="1:29" s="55" customFormat="1" x14ac:dyDescent="0.4">
      <c r="A259" s="58" t="s">
        <v>578</v>
      </c>
      <c r="B259" s="46">
        <v>12</v>
      </c>
      <c r="C259" s="46" t="s">
        <v>480</v>
      </c>
      <c r="D259" s="76">
        <f t="shared" si="80"/>
        <v>486200</v>
      </c>
      <c r="E259" s="76">
        <f t="shared" si="81"/>
        <v>9724</v>
      </c>
      <c r="F259" s="76">
        <f t="shared" si="95"/>
        <v>8500</v>
      </c>
      <c r="G259" s="77">
        <f t="shared" si="74"/>
        <v>1.7482517482517484E-2</v>
      </c>
      <c r="H259" s="76">
        <f t="shared" si="82"/>
        <v>14450</v>
      </c>
      <c r="I259" s="88">
        <f t="shared" si="89"/>
        <v>5950</v>
      </c>
      <c r="K259" s="58" t="s">
        <v>578</v>
      </c>
      <c r="L259" s="46">
        <v>12</v>
      </c>
      <c r="M259" s="46" t="s">
        <v>480</v>
      </c>
      <c r="N259" s="76">
        <f t="shared" si="83"/>
        <v>694900</v>
      </c>
      <c r="O259" s="76">
        <f t="shared" si="84"/>
        <v>13898</v>
      </c>
      <c r="P259" s="76">
        <f t="shared" si="96"/>
        <v>12000</v>
      </c>
      <c r="Q259" s="77">
        <f t="shared" si="75"/>
        <v>1.7268671751331125E-2</v>
      </c>
      <c r="R259" s="76">
        <f t="shared" si="85"/>
        <v>21600</v>
      </c>
      <c r="S259" s="88">
        <f t="shared" si="90"/>
        <v>9600</v>
      </c>
      <c r="T259" s="54"/>
      <c r="U259" s="58" t="s">
        <v>578</v>
      </c>
      <c r="V259" s="46">
        <v>12</v>
      </c>
      <c r="W259" s="46" t="s">
        <v>480</v>
      </c>
      <c r="X259" s="76">
        <f t="shared" si="86"/>
        <v>829100</v>
      </c>
      <c r="Y259" s="76">
        <f t="shared" si="87"/>
        <v>16582</v>
      </c>
      <c r="Z259" s="76">
        <f t="shared" si="97"/>
        <v>14200</v>
      </c>
      <c r="AA259" s="77">
        <f t="shared" si="76"/>
        <v>1.712700518634664E-2</v>
      </c>
      <c r="AB259" s="76">
        <f t="shared" si="88"/>
        <v>26270</v>
      </c>
      <c r="AC259" s="88">
        <f t="shared" si="91"/>
        <v>12070</v>
      </c>
    </row>
    <row r="260" spans="1:29" s="55" customFormat="1" x14ac:dyDescent="0.4">
      <c r="A260" s="58" t="s">
        <v>578</v>
      </c>
      <c r="B260" s="46">
        <v>12</v>
      </c>
      <c r="C260" s="46" t="s">
        <v>481</v>
      </c>
      <c r="D260" s="76">
        <f t="shared" si="80"/>
        <v>492150</v>
      </c>
      <c r="E260" s="76">
        <f t="shared" si="81"/>
        <v>9843</v>
      </c>
      <c r="F260" s="76">
        <f t="shared" si="95"/>
        <v>8500</v>
      </c>
      <c r="G260" s="77">
        <f t="shared" si="74"/>
        <v>1.7271157167530225E-2</v>
      </c>
      <c r="H260" s="76">
        <f t="shared" si="82"/>
        <v>14450</v>
      </c>
      <c r="I260" s="88">
        <f t="shared" si="89"/>
        <v>5950</v>
      </c>
      <c r="K260" s="58" t="s">
        <v>578</v>
      </c>
      <c r="L260" s="46">
        <v>12</v>
      </c>
      <c r="M260" s="46" t="s">
        <v>481</v>
      </c>
      <c r="N260" s="76">
        <f t="shared" si="83"/>
        <v>704500</v>
      </c>
      <c r="O260" s="76">
        <f t="shared" si="84"/>
        <v>14090</v>
      </c>
      <c r="P260" s="76">
        <f t="shared" si="96"/>
        <v>12000</v>
      </c>
      <c r="Q260" s="77">
        <f t="shared" si="75"/>
        <v>1.7033356990773598E-2</v>
      </c>
      <c r="R260" s="76">
        <f t="shared" si="85"/>
        <v>21600</v>
      </c>
      <c r="S260" s="88">
        <f t="shared" si="90"/>
        <v>9600</v>
      </c>
      <c r="T260" s="54"/>
      <c r="U260" s="58" t="s">
        <v>578</v>
      </c>
      <c r="V260" s="46">
        <v>12</v>
      </c>
      <c r="W260" s="46" t="s">
        <v>481</v>
      </c>
      <c r="X260" s="76">
        <f t="shared" si="86"/>
        <v>841170</v>
      </c>
      <c r="Y260" s="76">
        <f t="shared" si="87"/>
        <v>16823.400000000001</v>
      </c>
      <c r="Z260" s="76">
        <f t="shared" si="97"/>
        <v>14200</v>
      </c>
      <c r="AA260" s="77">
        <f t="shared" si="76"/>
        <v>1.6881248736878397E-2</v>
      </c>
      <c r="AB260" s="76">
        <f t="shared" si="88"/>
        <v>26270</v>
      </c>
      <c r="AC260" s="88">
        <f t="shared" si="91"/>
        <v>12070</v>
      </c>
    </row>
    <row r="261" spans="1:29" s="55" customFormat="1" x14ac:dyDescent="0.4">
      <c r="A261" s="58" t="s">
        <v>578</v>
      </c>
      <c r="B261" s="46">
        <v>12</v>
      </c>
      <c r="C261" s="46" t="s">
        <v>482</v>
      </c>
      <c r="D261" s="76">
        <f t="shared" si="80"/>
        <v>498100</v>
      </c>
      <c r="E261" s="76">
        <f t="shared" si="81"/>
        <v>9962</v>
      </c>
      <c r="F261" s="76">
        <f t="shared" si="95"/>
        <v>8500</v>
      </c>
      <c r="G261" s="77">
        <f t="shared" si="74"/>
        <v>1.7064846416382253E-2</v>
      </c>
      <c r="H261" s="76">
        <f t="shared" si="82"/>
        <v>14450</v>
      </c>
      <c r="I261" s="88">
        <f t="shared" si="89"/>
        <v>5950</v>
      </c>
      <c r="K261" s="58" t="s">
        <v>578</v>
      </c>
      <c r="L261" s="46">
        <v>12</v>
      </c>
      <c r="M261" s="46" t="s">
        <v>482</v>
      </c>
      <c r="N261" s="76">
        <f t="shared" si="83"/>
        <v>714100</v>
      </c>
      <c r="O261" s="76">
        <f t="shared" si="84"/>
        <v>14282</v>
      </c>
      <c r="P261" s="76">
        <f t="shared" si="96"/>
        <v>12000</v>
      </c>
      <c r="Q261" s="77">
        <f t="shared" si="75"/>
        <v>1.6804369135975352E-2</v>
      </c>
      <c r="R261" s="76">
        <f t="shared" si="85"/>
        <v>21600</v>
      </c>
      <c r="S261" s="88">
        <f t="shared" si="90"/>
        <v>9600</v>
      </c>
      <c r="T261" s="54"/>
      <c r="U261" s="58" t="s">
        <v>578</v>
      </c>
      <c r="V261" s="46">
        <v>12</v>
      </c>
      <c r="W261" s="46" t="s">
        <v>482</v>
      </c>
      <c r="X261" s="76">
        <f t="shared" si="86"/>
        <v>853240</v>
      </c>
      <c r="Y261" s="76">
        <f t="shared" si="87"/>
        <v>17064.8</v>
      </c>
      <c r="Z261" s="76">
        <f t="shared" si="97"/>
        <v>14200</v>
      </c>
      <c r="AA261" s="77">
        <f t="shared" si="76"/>
        <v>1.6642445267451126E-2</v>
      </c>
      <c r="AB261" s="76">
        <f t="shared" si="88"/>
        <v>26270</v>
      </c>
      <c r="AC261" s="88">
        <f t="shared" si="91"/>
        <v>12070</v>
      </c>
    </row>
    <row r="262" spans="1:29" s="55" customFormat="1" x14ac:dyDescent="0.4">
      <c r="A262" s="58" t="s">
        <v>578</v>
      </c>
      <c r="B262" s="46">
        <v>12</v>
      </c>
      <c r="C262" s="46" t="s">
        <v>483</v>
      </c>
      <c r="D262" s="76">
        <f t="shared" si="80"/>
        <v>504050</v>
      </c>
      <c r="E262" s="76">
        <f t="shared" si="81"/>
        <v>10081</v>
      </c>
      <c r="F262" s="76">
        <f t="shared" si="95"/>
        <v>8500</v>
      </c>
      <c r="G262" s="77">
        <f t="shared" ref="G262:G325" si="98">F262/D262</f>
        <v>1.6863406408094434E-2</v>
      </c>
      <c r="H262" s="76">
        <f t="shared" si="82"/>
        <v>14450</v>
      </c>
      <c r="I262" s="88">
        <f t="shared" si="89"/>
        <v>5950</v>
      </c>
      <c r="K262" s="58" t="s">
        <v>578</v>
      </c>
      <c r="L262" s="46">
        <v>12</v>
      </c>
      <c r="M262" s="46" t="s">
        <v>483</v>
      </c>
      <c r="N262" s="76">
        <f t="shared" si="83"/>
        <v>723700</v>
      </c>
      <c r="O262" s="76">
        <f t="shared" si="84"/>
        <v>14474</v>
      </c>
      <c r="P262" s="76">
        <f t="shared" si="96"/>
        <v>12000</v>
      </c>
      <c r="Q262" s="77">
        <f t="shared" ref="Q262:Q325" si="99">P262/N262</f>
        <v>1.6581456404587535E-2</v>
      </c>
      <c r="R262" s="76">
        <f t="shared" si="85"/>
        <v>21600</v>
      </c>
      <c r="S262" s="88">
        <f t="shared" si="90"/>
        <v>9600</v>
      </c>
      <c r="T262" s="54"/>
      <c r="U262" s="58" t="s">
        <v>578</v>
      </c>
      <c r="V262" s="46">
        <v>12</v>
      </c>
      <c r="W262" s="46" t="s">
        <v>483</v>
      </c>
      <c r="X262" s="76">
        <f t="shared" si="86"/>
        <v>865310</v>
      </c>
      <c r="Y262" s="76">
        <f t="shared" si="87"/>
        <v>17306.2</v>
      </c>
      <c r="Z262" s="76">
        <f t="shared" si="97"/>
        <v>14200</v>
      </c>
      <c r="AA262" s="77">
        <f t="shared" ref="AA262:AA325" si="100">Z262/X262</f>
        <v>1.6410303821751741E-2</v>
      </c>
      <c r="AB262" s="76">
        <f t="shared" si="88"/>
        <v>26270</v>
      </c>
      <c r="AC262" s="88">
        <f t="shared" si="91"/>
        <v>12070</v>
      </c>
    </row>
    <row r="263" spans="1:29" s="55" customFormat="1" x14ac:dyDescent="0.4">
      <c r="A263" s="58" t="s">
        <v>578</v>
      </c>
      <c r="B263" s="46">
        <v>12</v>
      </c>
      <c r="C263" s="46" t="s">
        <v>484</v>
      </c>
      <c r="D263" s="76">
        <f t="shared" si="80"/>
        <v>510000</v>
      </c>
      <c r="E263" s="76">
        <f t="shared" si="81"/>
        <v>10200</v>
      </c>
      <c r="F263" s="76">
        <f t="shared" si="95"/>
        <v>8500</v>
      </c>
      <c r="G263" s="77">
        <f t="shared" si="98"/>
        <v>1.6666666666666666E-2</v>
      </c>
      <c r="H263" s="76">
        <f t="shared" si="82"/>
        <v>14450</v>
      </c>
      <c r="I263" s="88">
        <f t="shared" si="89"/>
        <v>5950</v>
      </c>
      <c r="K263" s="58" t="s">
        <v>578</v>
      </c>
      <c r="L263" s="46">
        <v>12</v>
      </c>
      <c r="M263" s="46" t="s">
        <v>484</v>
      </c>
      <c r="N263" s="76">
        <f t="shared" si="83"/>
        <v>733300</v>
      </c>
      <c r="O263" s="76">
        <f t="shared" si="84"/>
        <v>14666</v>
      </c>
      <c r="P263" s="76">
        <f t="shared" si="96"/>
        <v>12000</v>
      </c>
      <c r="Q263" s="77">
        <f t="shared" si="99"/>
        <v>1.636438019909996E-2</v>
      </c>
      <c r="R263" s="76">
        <f t="shared" si="85"/>
        <v>21600</v>
      </c>
      <c r="S263" s="88">
        <f t="shared" si="90"/>
        <v>9600</v>
      </c>
      <c r="T263" s="54"/>
      <c r="U263" s="58" t="s">
        <v>578</v>
      </c>
      <c r="V263" s="46">
        <v>12</v>
      </c>
      <c r="W263" s="46" t="s">
        <v>484</v>
      </c>
      <c r="X263" s="76">
        <f t="shared" si="86"/>
        <v>877380</v>
      </c>
      <c r="Y263" s="76">
        <f t="shared" si="87"/>
        <v>17547.600000000002</v>
      </c>
      <c r="Z263" s="76">
        <f t="shared" si="97"/>
        <v>14200</v>
      </c>
      <c r="AA263" s="77">
        <f t="shared" si="100"/>
        <v>1.6184549454056396E-2</v>
      </c>
      <c r="AB263" s="76">
        <f t="shared" si="88"/>
        <v>26270</v>
      </c>
      <c r="AC263" s="88">
        <f t="shared" si="91"/>
        <v>12070</v>
      </c>
    </row>
    <row r="264" spans="1:29" s="55" customFormat="1" x14ac:dyDescent="0.4">
      <c r="A264" s="58" t="s">
        <v>578</v>
      </c>
      <c r="B264" s="46">
        <v>12</v>
      </c>
      <c r="C264" s="46" t="s">
        <v>485</v>
      </c>
      <c r="D264" s="76">
        <f t="shared" si="80"/>
        <v>515950</v>
      </c>
      <c r="E264" s="76">
        <f t="shared" si="81"/>
        <v>10319</v>
      </c>
      <c r="F264" s="76">
        <f t="shared" si="95"/>
        <v>8500</v>
      </c>
      <c r="G264" s="77">
        <f t="shared" si="98"/>
        <v>1.6474464579901153E-2</v>
      </c>
      <c r="H264" s="76">
        <f t="shared" si="82"/>
        <v>14450</v>
      </c>
      <c r="I264" s="88">
        <f t="shared" si="89"/>
        <v>5950</v>
      </c>
      <c r="K264" s="58" t="s">
        <v>578</v>
      </c>
      <c r="L264" s="46">
        <v>12</v>
      </c>
      <c r="M264" s="46" t="s">
        <v>485</v>
      </c>
      <c r="N264" s="76">
        <f t="shared" si="83"/>
        <v>742900</v>
      </c>
      <c r="O264" s="76">
        <f t="shared" si="84"/>
        <v>14858</v>
      </c>
      <c r="P264" s="76">
        <f t="shared" si="96"/>
        <v>12000</v>
      </c>
      <c r="Q264" s="77">
        <f t="shared" si="99"/>
        <v>1.6152914254946828E-2</v>
      </c>
      <c r="R264" s="76">
        <f t="shared" si="85"/>
        <v>21600</v>
      </c>
      <c r="S264" s="88">
        <f t="shared" si="90"/>
        <v>9600</v>
      </c>
      <c r="T264" s="54"/>
      <c r="U264" s="58" t="s">
        <v>578</v>
      </c>
      <c r="V264" s="46">
        <v>12</v>
      </c>
      <c r="W264" s="46" t="s">
        <v>485</v>
      </c>
      <c r="X264" s="76">
        <f t="shared" si="86"/>
        <v>889450</v>
      </c>
      <c r="Y264" s="76">
        <f t="shared" si="87"/>
        <v>17789</v>
      </c>
      <c r="Z264" s="76">
        <f t="shared" si="97"/>
        <v>14200</v>
      </c>
      <c r="AA264" s="77">
        <f t="shared" si="100"/>
        <v>1.5964922142897298E-2</v>
      </c>
      <c r="AB264" s="76">
        <f t="shared" si="88"/>
        <v>26270</v>
      </c>
      <c r="AC264" s="88">
        <f t="shared" si="91"/>
        <v>12070</v>
      </c>
    </row>
    <row r="265" spans="1:29" s="55" customFormat="1" x14ac:dyDescent="0.4">
      <c r="A265" s="58" t="s">
        <v>578</v>
      </c>
      <c r="B265" s="46">
        <v>12</v>
      </c>
      <c r="C265" s="46" t="s">
        <v>486</v>
      </c>
      <c r="D265" s="76">
        <f t="shared" si="80"/>
        <v>521900</v>
      </c>
      <c r="E265" s="76">
        <f t="shared" si="81"/>
        <v>10438</v>
      </c>
      <c r="F265" s="76">
        <f t="shared" si="95"/>
        <v>8500</v>
      </c>
      <c r="G265" s="77">
        <f t="shared" si="98"/>
        <v>1.6286644951140065E-2</v>
      </c>
      <c r="H265" s="76">
        <f t="shared" si="82"/>
        <v>14450</v>
      </c>
      <c r="I265" s="88">
        <f t="shared" si="89"/>
        <v>5950</v>
      </c>
      <c r="K265" s="58" t="s">
        <v>578</v>
      </c>
      <c r="L265" s="46">
        <v>12</v>
      </c>
      <c r="M265" s="46" t="s">
        <v>486</v>
      </c>
      <c r="N265" s="76">
        <f t="shared" si="83"/>
        <v>752500</v>
      </c>
      <c r="O265" s="76">
        <f t="shared" si="84"/>
        <v>15050</v>
      </c>
      <c r="P265" s="76">
        <f t="shared" si="96"/>
        <v>12000</v>
      </c>
      <c r="Q265" s="77">
        <f t="shared" si="99"/>
        <v>1.5946843853820596E-2</v>
      </c>
      <c r="R265" s="76">
        <f t="shared" si="85"/>
        <v>21600</v>
      </c>
      <c r="S265" s="88">
        <f t="shared" si="90"/>
        <v>9600</v>
      </c>
      <c r="T265" s="54"/>
      <c r="U265" s="58" t="s">
        <v>578</v>
      </c>
      <c r="V265" s="46">
        <v>12</v>
      </c>
      <c r="W265" s="46" t="s">
        <v>486</v>
      </c>
      <c r="X265" s="76">
        <f t="shared" si="86"/>
        <v>901520</v>
      </c>
      <c r="Y265" s="76">
        <f t="shared" si="87"/>
        <v>18030.400000000001</v>
      </c>
      <c r="Z265" s="76">
        <f t="shared" si="97"/>
        <v>14200</v>
      </c>
      <c r="AA265" s="77">
        <f t="shared" si="100"/>
        <v>1.5751175791995739E-2</v>
      </c>
      <c r="AB265" s="76">
        <f t="shared" si="88"/>
        <v>26270</v>
      </c>
      <c r="AC265" s="88">
        <f t="shared" si="91"/>
        <v>12070</v>
      </c>
    </row>
    <row r="266" spans="1:29" s="55" customFormat="1" x14ac:dyDescent="0.4">
      <c r="A266" s="58" t="s">
        <v>578</v>
      </c>
      <c r="B266" s="46">
        <v>12</v>
      </c>
      <c r="C266" s="46" t="s">
        <v>487</v>
      </c>
      <c r="D266" s="76">
        <f t="shared" si="80"/>
        <v>527850</v>
      </c>
      <c r="E266" s="76">
        <f t="shared" si="81"/>
        <v>10557</v>
      </c>
      <c r="F266" s="76">
        <f t="shared" si="95"/>
        <v>8500</v>
      </c>
      <c r="G266" s="77">
        <f t="shared" si="98"/>
        <v>1.610305958132045E-2</v>
      </c>
      <c r="H266" s="76">
        <f t="shared" si="82"/>
        <v>14450</v>
      </c>
      <c r="I266" s="88">
        <f t="shared" si="89"/>
        <v>5950</v>
      </c>
      <c r="K266" s="58" t="s">
        <v>578</v>
      </c>
      <c r="L266" s="46">
        <v>12</v>
      </c>
      <c r="M266" s="46" t="s">
        <v>487</v>
      </c>
      <c r="N266" s="76">
        <f t="shared" si="83"/>
        <v>762100</v>
      </c>
      <c r="O266" s="76">
        <f t="shared" si="84"/>
        <v>15242</v>
      </c>
      <c r="P266" s="76">
        <f t="shared" si="96"/>
        <v>12000</v>
      </c>
      <c r="Q266" s="77">
        <f t="shared" si="99"/>
        <v>1.5745965096444037E-2</v>
      </c>
      <c r="R266" s="76">
        <f t="shared" si="85"/>
        <v>21600</v>
      </c>
      <c r="S266" s="88">
        <f t="shared" si="90"/>
        <v>9600</v>
      </c>
      <c r="T266" s="54"/>
      <c r="U266" s="58" t="s">
        <v>578</v>
      </c>
      <c r="V266" s="46">
        <v>12</v>
      </c>
      <c r="W266" s="46" t="s">
        <v>487</v>
      </c>
      <c r="X266" s="76">
        <f t="shared" si="86"/>
        <v>913590</v>
      </c>
      <c r="Y266" s="76">
        <f t="shared" si="87"/>
        <v>18271.8</v>
      </c>
      <c r="Z266" s="76">
        <f t="shared" si="97"/>
        <v>14200</v>
      </c>
      <c r="AA266" s="77">
        <f t="shared" si="100"/>
        <v>1.5543077310390875E-2</v>
      </c>
      <c r="AB266" s="76">
        <f t="shared" si="88"/>
        <v>26270</v>
      </c>
      <c r="AC266" s="88">
        <f t="shared" si="91"/>
        <v>12070</v>
      </c>
    </row>
    <row r="267" spans="1:29" s="55" customFormat="1" x14ac:dyDescent="0.4">
      <c r="A267" s="58" t="s">
        <v>578</v>
      </c>
      <c r="B267" s="46">
        <v>12</v>
      </c>
      <c r="C267" s="46" t="s">
        <v>488</v>
      </c>
      <c r="D267" s="76">
        <f t="shared" si="80"/>
        <v>533800</v>
      </c>
      <c r="E267" s="76">
        <f t="shared" si="81"/>
        <v>10676</v>
      </c>
      <c r="F267" s="76">
        <f t="shared" si="95"/>
        <v>8500</v>
      </c>
      <c r="G267" s="77">
        <f t="shared" si="98"/>
        <v>1.5923566878980892E-2</v>
      </c>
      <c r="H267" s="76">
        <f t="shared" si="82"/>
        <v>14450</v>
      </c>
      <c r="I267" s="88">
        <f t="shared" si="89"/>
        <v>5950</v>
      </c>
      <c r="K267" s="58" t="s">
        <v>578</v>
      </c>
      <c r="L267" s="46">
        <v>12</v>
      </c>
      <c r="M267" s="46" t="s">
        <v>488</v>
      </c>
      <c r="N267" s="76">
        <f t="shared" si="83"/>
        <v>771700</v>
      </c>
      <c r="O267" s="76">
        <f t="shared" si="84"/>
        <v>15434</v>
      </c>
      <c r="P267" s="76">
        <f t="shared" si="96"/>
        <v>12000</v>
      </c>
      <c r="Q267" s="77">
        <f t="shared" si="99"/>
        <v>1.555008422962291E-2</v>
      </c>
      <c r="R267" s="76">
        <f t="shared" si="85"/>
        <v>21600</v>
      </c>
      <c r="S267" s="88">
        <f t="shared" si="90"/>
        <v>9600</v>
      </c>
      <c r="T267" s="54"/>
      <c r="U267" s="58" t="s">
        <v>578</v>
      </c>
      <c r="V267" s="46">
        <v>12</v>
      </c>
      <c r="W267" s="46" t="s">
        <v>488</v>
      </c>
      <c r="X267" s="76">
        <f t="shared" si="86"/>
        <v>925660</v>
      </c>
      <c r="Y267" s="76">
        <f t="shared" si="87"/>
        <v>18513.2</v>
      </c>
      <c r="Z267" s="76">
        <f t="shared" si="97"/>
        <v>14200</v>
      </c>
      <c r="AA267" s="77">
        <f t="shared" si="100"/>
        <v>1.5340405764535575E-2</v>
      </c>
      <c r="AB267" s="76">
        <f t="shared" si="88"/>
        <v>26270</v>
      </c>
      <c r="AC267" s="88">
        <f t="shared" si="91"/>
        <v>12070</v>
      </c>
    </row>
    <row r="268" spans="1:29" s="55" customFormat="1" x14ac:dyDescent="0.4">
      <c r="A268" s="89" t="s">
        <v>578</v>
      </c>
      <c r="B268" s="78">
        <v>12</v>
      </c>
      <c r="C268" s="78" t="s">
        <v>489</v>
      </c>
      <c r="D268" s="79">
        <f t="shared" si="80"/>
        <v>539750</v>
      </c>
      <c r="E268" s="79">
        <f t="shared" si="81"/>
        <v>10795</v>
      </c>
      <c r="F268" s="79">
        <f t="shared" si="95"/>
        <v>8500</v>
      </c>
      <c r="G268" s="80">
        <f t="shared" si="98"/>
        <v>1.5748031496062992E-2</v>
      </c>
      <c r="H268" s="79">
        <f t="shared" si="82"/>
        <v>14450</v>
      </c>
      <c r="I268" s="90">
        <f t="shared" si="89"/>
        <v>5950</v>
      </c>
      <c r="K268" s="89" t="s">
        <v>578</v>
      </c>
      <c r="L268" s="78">
        <v>12</v>
      </c>
      <c r="M268" s="78" t="s">
        <v>489</v>
      </c>
      <c r="N268" s="79">
        <f t="shared" si="83"/>
        <v>781300</v>
      </c>
      <c r="O268" s="79">
        <f t="shared" si="84"/>
        <v>15626</v>
      </c>
      <c r="P268" s="79">
        <f t="shared" si="96"/>
        <v>12000</v>
      </c>
      <c r="Q268" s="80">
        <f t="shared" si="99"/>
        <v>1.5359017022910534E-2</v>
      </c>
      <c r="R268" s="79">
        <f t="shared" si="85"/>
        <v>21600</v>
      </c>
      <c r="S268" s="90">
        <f t="shared" si="90"/>
        <v>9600</v>
      </c>
      <c r="T268" s="54"/>
      <c r="U268" s="89" t="s">
        <v>578</v>
      </c>
      <c r="V268" s="78">
        <v>12</v>
      </c>
      <c r="W268" s="78" t="s">
        <v>489</v>
      </c>
      <c r="X268" s="79">
        <f t="shared" si="86"/>
        <v>937730</v>
      </c>
      <c r="Y268" s="79">
        <f t="shared" si="87"/>
        <v>18754.600000000002</v>
      </c>
      <c r="Z268" s="79">
        <f t="shared" si="97"/>
        <v>14200</v>
      </c>
      <c r="AA268" s="80">
        <f t="shared" si="100"/>
        <v>1.5142951595875146E-2</v>
      </c>
      <c r="AB268" s="79">
        <f t="shared" si="88"/>
        <v>26270</v>
      </c>
      <c r="AC268" s="90">
        <f t="shared" si="91"/>
        <v>12070</v>
      </c>
    </row>
    <row r="269" spans="1:29" s="55" customFormat="1" x14ac:dyDescent="0.4">
      <c r="A269" s="58" t="s">
        <v>578</v>
      </c>
      <c r="B269" s="46">
        <v>13</v>
      </c>
      <c r="C269" s="46" t="s">
        <v>490</v>
      </c>
      <c r="D269" s="76">
        <f t="shared" si="80"/>
        <v>545700</v>
      </c>
      <c r="E269" s="76">
        <f t="shared" si="81"/>
        <v>10914</v>
      </c>
      <c r="F269" s="76">
        <f>ROUND(E269,-2)</f>
        <v>10900</v>
      </c>
      <c r="G269" s="77">
        <f t="shared" si="98"/>
        <v>1.9974344878138171E-2</v>
      </c>
      <c r="H269" s="76">
        <f t="shared" si="82"/>
        <v>18530</v>
      </c>
      <c r="I269" s="88">
        <f t="shared" si="89"/>
        <v>7630</v>
      </c>
      <c r="K269" s="58" t="s">
        <v>578</v>
      </c>
      <c r="L269" s="46">
        <v>13</v>
      </c>
      <c r="M269" s="46" t="s">
        <v>490</v>
      </c>
      <c r="N269" s="76">
        <f t="shared" si="83"/>
        <v>790900</v>
      </c>
      <c r="O269" s="76">
        <f t="shared" si="84"/>
        <v>15818</v>
      </c>
      <c r="P269" s="76">
        <f>ROUND(O269,-2)</f>
        <v>15800</v>
      </c>
      <c r="Q269" s="77">
        <f t="shared" si="99"/>
        <v>1.9977241117713998E-2</v>
      </c>
      <c r="R269" s="76">
        <f t="shared" si="85"/>
        <v>28440</v>
      </c>
      <c r="S269" s="88">
        <f t="shared" si="90"/>
        <v>12640</v>
      </c>
      <c r="T269" s="54"/>
      <c r="U269" s="58" t="s">
        <v>578</v>
      </c>
      <c r="V269" s="46">
        <v>13</v>
      </c>
      <c r="W269" s="46" t="s">
        <v>490</v>
      </c>
      <c r="X269" s="76">
        <f t="shared" si="86"/>
        <v>949800</v>
      </c>
      <c r="Y269" s="76">
        <f t="shared" si="87"/>
        <v>18996</v>
      </c>
      <c r="Z269" s="76">
        <f>ROUND(Y269,-2)</f>
        <v>19000</v>
      </c>
      <c r="AA269" s="77">
        <f t="shared" si="100"/>
        <v>2.0004211412929039E-2</v>
      </c>
      <c r="AB269" s="76">
        <f t="shared" si="88"/>
        <v>35150</v>
      </c>
      <c r="AC269" s="88">
        <f t="shared" si="91"/>
        <v>16150</v>
      </c>
    </row>
    <row r="270" spans="1:29" s="55" customFormat="1" x14ac:dyDescent="0.4">
      <c r="A270" s="58" t="s">
        <v>578</v>
      </c>
      <c r="B270" s="46">
        <v>13</v>
      </c>
      <c r="C270" s="46" t="s">
        <v>491</v>
      </c>
      <c r="D270" s="76">
        <f t="shared" si="80"/>
        <v>553330</v>
      </c>
      <c r="E270" s="76">
        <f t="shared" si="81"/>
        <v>11066.6</v>
      </c>
      <c r="F270" s="76">
        <f>F269</f>
        <v>10900</v>
      </c>
      <c r="G270" s="77">
        <f t="shared" si="98"/>
        <v>1.9698913848878608E-2</v>
      </c>
      <c r="H270" s="76">
        <f t="shared" si="82"/>
        <v>18530</v>
      </c>
      <c r="I270" s="88">
        <f t="shared" si="89"/>
        <v>7630</v>
      </c>
      <c r="K270" s="58" t="s">
        <v>578</v>
      </c>
      <c r="L270" s="46">
        <v>13</v>
      </c>
      <c r="M270" s="46" t="s">
        <v>491</v>
      </c>
      <c r="N270" s="76">
        <f t="shared" si="83"/>
        <v>803540</v>
      </c>
      <c r="O270" s="76">
        <f t="shared" si="84"/>
        <v>16070.800000000001</v>
      </c>
      <c r="P270" s="76">
        <f>P269</f>
        <v>15800</v>
      </c>
      <c r="Q270" s="77">
        <f t="shared" si="99"/>
        <v>1.9662991263658312E-2</v>
      </c>
      <c r="R270" s="76">
        <f t="shared" si="85"/>
        <v>28440</v>
      </c>
      <c r="S270" s="88">
        <f t="shared" si="90"/>
        <v>12640</v>
      </c>
      <c r="T270" s="54"/>
      <c r="U270" s="58" t="s">
        <v>578</v>
      </c>
      <c r="V270" s="46">
        <v>13</v>
      </c>
      <c r="W270" s="46" t="s">
        <v>491</v>
      </c>
      <c r="X270" s="76">
        <f t="shared" si="86"/>
        <v>965950</v>
      </c>
      <c r="Y270" s="76">
        <f t="shared" si="87"/>
        <v>19319</v>
      </c>
      <c r="Z270" s="76">
        <f>Z269</f>
        <v>19000</v>
      </c>
      <c r="AA270" s="77">
        <f t="shared" si="100"/>
        <v>1.966975516331073E-2</v>
      </c>
      <c r="AB270" s="76">
        <f t="shared" si="88"/>
        <v>35150</v>
      </c>
      <c r="AC270" s="88">
        <f t="shared" si="91"/>
        <v>16150</v>
      </c>
    </row>
    <row r="271" spans="1:29" s="55" customFormat="1" x14ac:dyDescent="0.4">
      <c r="A271" s="58" t="s">
        <v>578</v>
      </c>
      <c r="B271" s="46">
        <v>13</v>
      </c>
      <c r="C271" s="46" t="s">
        <v>492</v>
      </c>
      <c r="D271" s="76">
        <f t="shared" si="80"/>
        <v>560960</v>
      </c>
      <c r="E271" s="76">
        <f t="shared" si="81"/>
        <v>11219.2</v>
      </c>
      <c r="F271" s="76">
        <f t="shared" ref="F271:F276" si="101">F270</f>
        <v>10900</v>
      </c>
      <c r="G271" s="77">
        <f t="shared" si="98"/>
        <v>1.9430975470621791E-2</v>
      </c>
      <c r="H271" s="76">
        <f t="shared" si="82"/>
        <v>18530</v>
      </c>
      <c r="I271" s="88">
        <f t="shared" si="89"/>
        <v>7630</v>
      </c>
      <c r="K271" s="58" t="s">
        <v>578</v>
      </c>
      <c r="L271" s="46">
        <v>13</v>
      </c>
      <c r="M271" s="46" t="s">
        <v>492</v>
      </c>
      <c r="N271" s="76">
        <f t="shared" si="83"/>
        <v>816180</v>
      </c>
      <c r="O271" s="76">
        <f t="shared" si="84"/>
        <v>16323.6</v>
      </c>
      <c r="P271" s="76">
        <f t="shared" ref="P271:P276" si="102">P270</f>
        <v>15800</v>
      </c>
      <c r="Q271" s="77">
        <f t="shared" si="99"/>
        <v>1.9358474846234899E-2</v>
      </c>
      <c r="R271" s="76">
        <f t="shared" si="85"/>
        <v>28440</v>
      </c>
      <c r="S271" s="88">
        <f t="shared" si="90"/>
        <v>12640</v>
      </c>
      <c r="T271" s="54"/>
      <c r="U271" s="58" t="s">
        <v>578</v>
      </c>
      <c r="V271" s="46">
        <v>13</v>
      </c>
      <c r="W271" s="46" t="s">
        <v>492</v>
      </c>
      <c r="X271" s="76">
        <f t="shared" si="86"/>
        <v>982100</v>
      </c>
      <c r="Y271" s="76">
        <f t="shared" si="87"/>
        <v>19642</v>
      </c>
      <c r="Z271" s="76">
        <f t="shared" ref="Z271:Z276" si="103">Z270</f>
        <v>19000</v>
      </c>
      <c r="AA271" s="77">
        <f t="shared" si="100"/>
        <v>1.9346298747581713E-2</v>
      </c>
      <c r="AB271" s="76">
        <f t="shared" si="88"/>
        <v>35150</v>
      </c>
      <c r="AC271" s="88">
        <f t="shared" si="91"/>
        <v>16150</v>
      </c>
    </row>
    <row r="272" spans="1:29" s="55" customFormat="1" x14ac:dyDescent="0.4">
      <c r="A272" s="58" t="s">
        <v>578</v>
      </c>
      <c r="B272" s="46">
        <v>13</v>
      </c>
      <c r="C272" s="46" t="s">
        <v>493</v>
      </c>
      <c r="D272" s="76">
        <f t="shared" si="80"/>
        <v>568590</v>
      </c>
      <c r="E272" s="76">
        <f t="shared" si="81"/>
        <v>11371.800000000001</v>
      </c>
      <c r="F272" s="76">
        <f t="shared" si="101"/>
        <v>10900</v>
      </c>
      <c r="G272" s="77">
        <f t="shared" si="98"/>
        <v>1.9170228108127123E-2</v>
      </c>
      <c r="H272" s="76">
        <f t="shared" si="82"/>
        <v>18530</v>
      </c>
      <c r="I272" s="88">
        <f t="shared" si="89"/>
        <v>7630</v>
      </c>
      <c r="K272" s="58" t="s">
        <v>578</v>
      </c>
      <c r="L272" s="46">
        <v>13</v>
      </c>
      <c r="M272" s="46" t="s">
        <v>493</v>
      </c>
      <c r="N272" s="76">
        <f t="shared" si="83"/>
        <v>828820</v>
      </c>
      <c r="O272" s="76">
        <f t="shared" si="84"/>
        <v>16576.400000000001</v>
      </c>
      <c r="P272" s="76">
        <f t="shared" si="102"/>
        <v>15800</v>
      </c>
      <c r="Q272" s="77">
        <f t="shared" si="99"/>
        <v>1.9063246543278397E-2</v>
      </c>
      <c r="R272" s="76">
        <f t="shared" si="85"/>
        <v>28440</v>
      </c>
      <c r="S272" s="88">
        <f t="shared" si="90"/>
        <v>12640</v>
      </c>
      <c r="T272" s="54"/>
      <c r="U272" s="58" t="s">
        <v>578</v>
      </c>
      <c r="V272" s="46">
        <v>13</v>
      </c>
      <c r="W272" s="46" t="s">
        <v>493</v>
      </c>
      <c r="X272" s="76">
        <f t="shared" si="86"/>
        <v>998250</v>
      </c>
      <c r="Y272" s="76">
        <f t="shared" si="87"/>
        <v>19965</v>
      </c>
      <c r="Z272" s="76">
        <f t="shared" si="103"/>
        <v>19000</v>
      </c>
      <c r="AA272" s="77">
        <f t="shared" si="100"/>
        <v>1.9033308289506636E-2</v>
      </c>
      <c r="AB272" s="76">
        <f t="shared" si="88"/>
        <v>35150</v>
      </c>
      <c r="AC272" s="88">
        <f t="shared" si="91"/>
        <v>16150</v>
      </c>
    </row>
    <row r="273" spans="1:29" s="55" customFormat="1" x14ac:dyDescent="0.4">
      <c r="A273" s="58" t="s">
        <v>578</v>
      </c>
      <c r="B273" s="46">
        <v>13</v>
      </c>
      <c r="C273" s="46" t="s">
        <v>494</v>
      </c>
      <c r="D273" s="76">
        <f t="shared" si="80"/>
        <v>576220</v>
      </c>
      <c r="E273" s="76">
        <f t="shared" si="81"/>
        <v>11524.4</v>
      </c>
      <c r="F273" s="76">
        <f t="shared" si="101"/>
        <v>10900</v>
      </c>
      <c r="G273" s="77">
        <f t="shared" si="98"/>
        <v>1.8916386102530283E-2</v>
      </c>
      <c r="H273" s="76">
        <f t="shared" si="82"/>
        <v>18530</v>
      </c>
      <c r="I273" s="88">
        <f t="shared" si="89"/>
        <v>7630</v>
      </c>
      <c r="K273" s="58" t="s">
        <v>578</v>
      </c>
      <c r="L273" s="46">
        <v>13</v>
      </c>
      <c r="M273" s="46" t="s">
        <v>494</v>
      </c>
      <c r="N273" s="76">
        <f t="shared" si="83"/>
        <v>841460</v>
      </c>
      <c r="O273" s="76">
        <f t="shared" si="84"/>
        <v>16829.2</v>
      </c>
      <c r="P273" s="76">
        <f t="shared" si="102"/>
        <v>15800</v>
      </c>
      <c r="Q273" s="77">
        <f t="shared" si="99"/>
        <v>1.8776887790269293E-2</v>
      </c>
      <c r="R273" s="76">
        <f t="shared" si="85"/>
        <v>28440</v>
      </c>
      <c r="S273" s="88">
        <f t="shared" si="90"/>
        <v>12640</v>
      </c>
      <c r="T273" s="54"/>
      <c r="U273" s="58" t="s">
        <v>578</v>
      </c>
      <c r="V273" s="46">
        <v>13</v>
      </c>
      <c r="W273" s="46" t="s">
        <v>494</v>
      </c>
      <c r="X273" s="76">
        <f t="shared" si="86"/>
        <v>1014400</v>
      </c>
      <c r="Y273" s="76">
        <f t="shared" si="87"/>
        <v>20288</v>
      </c>
      <c r="Z273" s="76">
        <f t="shared" si="103"/>
        <v>19000</v>
      </c>
      <c r="AA273" s="77">
        <f t="shared" si="100"/>
        <v>1.8730283911671926E-2</v>
      </c>
      <c r="AB273" s="76">
        <f t="shared" si="88"/>
        <v>35150</v>
      </c>
      <c r="AC273" s="88">
        <f t="shared" si="91"/>
        <v>16150</v>
      </c>
    </row>
    <row r="274" spans="1:29" s="55" customFormat="1" x14ac:dyDescent="0.4">
      <c r="A274" s="58" t="s">
        <v>578</v>
      </c>
      <c r="B274" s="46">
        <v>13</v>
      </c>
      <c r="C274" s="46" t="s">
        <v>495</v>
      </c>
      <c r="D274" s="76">
        <f t="shared" si="80"/>
        <v>583850</v>
      </c>
      <c r="E274" s="76">
        <f t="shared" si="81"/>
        <v>11677</v>
      </c>
      <c r="F274" s="76">
        <f t="shared" si="101"/>
        <v>10900</v>
      </c>
      <c r="G274" s="77">
        <f t="shared" si="98"/>
        <v>1.8669178727412864E-2</v>
      </c>
      <c r="H274" s="76">
        <f t="shared" si="82"/>
        <v>18530</v>
      </c>
      <c r="I274" s="88">
        <f t="shared" si="89"/>
        <v>7630</v>
      </c>
      <c r="K274" s="58" t="s">
        <v>578</v>
      </c>
      <c r="L274" s="46">
        <v>13</v>
      </c>
      <c r="M274" s="46" t="s">
        <v>495</v>
      </c>
      <c r="N274" s="76">
        <f t="shared" si="83"/>
        <v>854100</v>
      </c>
      <c r="O274" s="76">
        <f t="shared" si="84"/>
        <v>17082</v>
      </c>
      <c r="P274" s="76">
        <f t="shared" si="102"/>
        <v>15800</v>
      </c>
      <c r="Q274" s="77">
        <f t="shared" si="99"/>
        <v>1.8499004800374662E-2</v>
      </c>
      <c r="R274" s="76">
        <f t="shared" si="85"/>
        <v>28440</v>
      </c>
      <c r="S274" s="88">
        <f t="shared" si="90"/>
        <v>12640</v>
      </c>
      <c r="T274" s="54"/>
      <c r="U274" s="58" t="s">
        <v>578</v>
      </c>
      <c r="V274" s="46">
        <v>13</v>
      </c>
      <c r="W274" s="46" t="s">
        <v>495</v>
      </c>
      <c r="X274" s="76">
        <f t="shared" si="86"/>
        <v>1030550</v>
      </c>
      <c r="Y274" s="76">
        <f t="shared" si="87"/>
        <v>20611</v>
      </c>
      <c r="Z274" s="76">
        <f t="shared" si="103"/>
        <v>19000</v>
      </c>
      <c r="AA274" s="77">
        <f t="shared" si="100"/>
        <v>1.8436757071466692E-2</v>
      </c>
      <c r="AB274" s="76">
        <f t="shared" si="88"/>
        <v>35150</v>
      </c>
      <c r="AC274" s="88">
        <f t="shared" si="91"/>
        <v>16150</v>
      </c>
    </row>
    <row r="275" spans="1:29" s="55" customFormat="1" x14ac:dyDescent="0.4">
      <c r="A275" s="58" t="s">
        <v>578</v>
      </c>
      <c r="B275" s="46">
        <v>13</v>
      </c>
      <c r="C275" s="46" t="s">
        <v>496</v>
      </c>
      <c r="D275" s="76">
        <f t="shared" si="80"/>
        <v>591480</v>
      </c>
      <c r="E275" s="76">
        <f t="shared" si="81"/>
        <v>11829.6</v>
      </c>
      <c r="F275" s="76">
        <f t="shared" si="101"/>
        <v>10900</v>
      </c>
      <c r="G275" s="77">
        <f t="shared" si="98"/>
        <v>1.8428349225671197E-2</v>
      </c>
      <c r="H275" s="76">
        <f t="shared" si="82"/>
        <v>18530</v>
      </c>
      <c r="I275" s="88">
        <f t="shared" si="89"/>
        <v>7630</v>
      </c>
      <c r="K275" s="58" t="s">
        <v>578</v>
      </c>
      <c r="L275" s="46">
        <v>13</v>
      </c>
      <c r="M275" s="46" t="s">
        <v>496</v>
      </c>
      <c r="N275" s="76">
        <f t="shared" si="83"/>
        <v>866740</v>
      </c>
      <c r="O275" s="76">
        <f t="shared" si="84"/>
        <v>17334.8</v>
      </c>
      <c r="P275" s="76">
        <f t="shared" si="102"/>
        <v>15800</v>
      </c>
      <c r="Q275" s="77">
        <f t="shared" si="99"/>
        <v>1.8229226757735886E-2</v>
      </c>
      <c r="R275" s="76">
        <f t="shared" si="85"/>
        <v>28440</v>
      </c>
      <c r="S275" s="88">
        <f t="shared" si="90"/>
        <v>12640</v>
      </c>
      <c r="T275" s="54"/>
      <c r="U275" s="58" t="s">
        <v>578</v>
      </c>
      <c r="V275" s="46">
        <v>13</v>
      </c>
      <c r="W275" s="46" t="s">
        <v>496</v>
      </c>
      <c r="X275" s="76">
        <f t="shared" si="86"/>
        <v>1046700</v>
      </c>
      <c r="Y275" s="76">
        <f t="shared" si="87"/>
        <v>20934</v>
      </c>
      <c r="Z275" s="76">
        <f t="shared" si="103"/>
        <v>19000</v>
      </c>
      <c r="AA275" s="77">
        <f t="shared" si="100"/>
        <v>1.8152288143689691E-2</v>
      </c>
      <c r="AB275" s="76">
        <f t="shared" si="88"/>
        <v>35150</v>
      </c>
      <c r="AC275" s="88">
        <f t="shared" si="91"/>
        <v>16150</v>
      </c>
    </row>
    <row r="276" spans="1:29" s="55" customFormat="1" x14ac:dyDescent="0.4">
      <c r="A276" s="58" t="s">
        <v>578</v>
      </c>
      <c r="B276" s="46">
        <v>13</v>
      </c>
      <c r="C276" s="46" t="s">
        <v>497</v>
      </c>
      <c r="D276" s="76">
        <f t="shared" si="80"/>
        <v>599110</v>
      </c>
      <c r="E276" s="76">
        <f t="shared" si="81"/>
        <v>11982.2</v>
      </c>
      <c r="F276" s="76">
        <f t="shared" si="101"/>
        <v>10900</v>
      </c>
      <c r="G276" s="77">
        <f t="shared" si="98"/>
        <v>1.8193653919981307E-2</v>
      </c>
      <c r="H276" s="76">
        <f t="shared" si="82"/>
        <v>18530</v>
      </c>
      <c r="I276" s="88">
        <f t="shared" si="89"/>
        <v>7630</v>
      </c>
      <c r="K276" s="58" t="s">
        <v>578</v>
      </c>
      <c r="L276" s="46">
        <v>13</v>
      </c>
      <c r="M276" s="46" t="s">
        <v>497</v>
      </c>
      <c r="N276" s="76">
        <f t="shared" si="83"/>
        <v>879380</v>
      </c>
      <c r="O276" s="76">
        <f t="shared" si="84"/>
        <v>17587.600000000002</v>
      </c>
      <c r="P276" s="76">
        <f t="shared" si="102"/>
        <v>15800</v>
      </c>
      <c r="Q276" s="77">
        <f t="shared" si="99"/>
        <v>1.7967204166571903E-2</v>
      </c>
      <c r="R276" s="76">
        <f t="shared" si="85"/>
        <v>28440</v>
      </c>
      <c r="S276" s="88">
        <f t="shared" si="90"/>
        <v>12640</v>
      </c>
      <c r="T276" s="54"/>
      <c r="U276" s="58" t="s">
        <v>578</v>
      </c>
      <c r="V276" s="46">
        <v>13</v>
      </c>
      <c r="W276" s="46" t="s">
        <v>497</v>
      </c>
      <c r="X276" s="76">
        <f t="shared" si="86"/>
        <v>1062850</v>
      </c>
      <c r="Y276" s="76">
        <f t="shared" si="87"/>
        <v>21257</v>
      </c>
      <c r="Z276" s="76">
        <f t="shared" si="103"/>
        <v>19000</v>
      </c>
      <c r="AA276" s="77">
        <f t="shared" si="100"/>
        <v>1.7876464223549889E-2</v>
      </c>
      <c r="AB276" s="76">
        <f t="shared" si="88"/>
        <v>35150</v>
      </c>
      <c r="AC276" s="88">
        <f t="shared" si="91"/>
        <v>16150</v>
      </c>
    </row>
    <row r="277" spans="1:29" s="55" customFormat="1" x14ac:dyDescent="0.4">
      <c r="A277" s="58" t="s">
        <v>578</v>
      </c>
      <c r="B277" s="46">
        <v>13</v>
      </c>
      <c r="C277" s="46" t="s">
        <v>498</v>
      </c>
      <c r="D277" s="76">
        <f t="shared" si="80"/>
        <v>606740</v>
      </c>
      <c r="E277" s="76">
        <f t="shared" si="81"/>
        <v>12134.800000000001</v>
      </c>
      <c r="F277" s="76">
        <f>F276</f>
        <v>10900</v>
      </c>
      <c r="G277" s="77">
        <f t="shared" si="98"/>
        <v>1.7964861390381382E-2</v>
      </c>
      <c r="H277" s="76">
        <f t="shared" si="82"/>
        <v>18530</v>
      </c>
      <c r="I277" s="88">
        <f t="shared" si="89"/>
        <v>7630</v>
      </c>
      <c r="K277" s="58" t="s">
        <v>578</v>
      </c>
      <c r="L277" s="46">
        <v>13</v>
      </c>
      <c r="M277" s="46" t="s">
        <v>498</v>
      </c>
      <c r="N277" s="76">
        <f t="shared" si="83"/>
        <v>892020</v>
      </c>
      <c r="O277" s="76">
        <f t="shared" si="84"/>
        <v>17840.400000000001</v>
      </c>
      <c r="P277" s="76">
        <f>P276</f>
        <v>15800</v>
      </c>
      <c r="Q277" s="77">
        <f t="shared" si="99"/>
        <v>1.7712607340642585E-2</v>
      </c>
      <c r="R277" s="76">
        <f t="shared" si="85"/>
        <v>28440</v>
      </c>
      <c r="S277" s="88">
        <f t="shared" si="90"/>
        <v>12640</v>
      </c>
      <c r="T277" s="54"/>
      <c r="U277" s="58" t="s">
        <v>578</v>
      </c>
      <c r="V277" s="46">
        <v>13</v>
      </c>
      <c r="W277" s="46" t="s">
        <v>498</v>
      </c>
      <c r="X277" s="76">
        <f t="shared" si="86"/>
        <v>1079000</v>
      </c>
      <c r="Y277" s="76">
        <f t="shared" si="87"/>
        <v>21580</v>
      </c>
      <c r="Z277" s="76">
        <f>Z276</f>
        <v>19000</v>
      </c>
      <c r="AA277" s="77">
        <f t="shared" si="100"/>
        <v>1.7608897126969416E-2</v>
      </c>
      <c r="AB277" s="76">
        <f t="shared" si="88"/>
        <v>35150</v>
      </c>
      <c r="AC277" s="88">
        <f t="shared" si="91"/>
        <v>16150</v>
      </c>
    </row>
    <row r="278" spans="1:29" s="55" customFormat="1" x14ac:dyDescent="0.4">
      <c r="A278" s="58" t="s">
        <v>578</v>
      </c>
      <c r="B278" s="46">
        <v>13</v>
      </c>
      <c r="C278" s="46" t="s">
        <v>499</v>
      </c>
      <c r="D278" s="76">
        <f t="shared" si="80"/>
        <v>614370</v>
      </c>
      <c r="E278" s="76">
        <f t="shared" si="81"/>
        <v>12287.4</v>
      </c>
      <c r="F278" s="76">
        <f t="shared" ref="F278:F288" si="104">F277</f>
        <v>10900</v>
      </c>
      <c r="G278" s="77">
        <f t="shared" si="98"/>
        <v>1.7741751713137036E-2</v>
      </c>
      <c r="H278" s="76">
        <f t="shared" si="82"/>
        <v>18530</v>
      </c>
      <c r="I278" s="88">
        <f t="shared" si="89"/>
        <v>7630</v>
      </c>
      <c r="K278" s="58" t="s">
        <v>578</v>
      </c>
      <c r="L278" s="46">
        <v>13</v>
      </c>
      <c r="M278" s="46" t="s">
        <v>499</v>
      </c>
      <c r="N278" s="76">
        <f t="shared" si="83"/>
        <v>904660</v>
      </c>
      <c r="O278" s="76">
        <f t="shared" si="84"/>
        <v>18093.2</v>
      </c>
      <c r="P278" s="76">
        <f t="shared" ref="P278:P288" si="105">P277</f>
        <v>15800</v>
      </c>
      <c r="Q278" s="77">
        <f t="shared" si="99"/>
        <v>1.7465125019344285E-2</v>
      </c>
      <c r="R278" s="76">
        <f t="shared" si="85"/>
        <v>28440</v>
      </c>
      <c r="S278" s="88">
        <f t="shared" si="90"/>
        <v>12640</v>
      </c>
      <c r="T278" s="54"/>
      <c r="U278" s="58" t="s">
        <v>578</v>
      </c>
      <c r="V278" s="46">
        <v>13</v>
      </c>
      <c r="W278" s="46" t="s">
        <v>499</v>
      </c>
      <c r="X278" s="76">
        <f t="shared" si="86"/>
        <v>1095150</v>
      </c>
      <c r="Y278" s="76">
        <f t="shared" si="87"/>
        <v>21903</v>
      </c>
      <c r="Z278" s="76">
        <f t="shared" ref="Z278:Z288" si="106">Z277</f>
        <v>19000</v>
      </c>
      <c r="AA278" s="77">
        <f t="shared" si="100"/>
        <v>1.734922156782176E-2</v>
      </c>
      <c r="AB278" s="76">
        <f t="shared" si="88"/>
        <v>35150</v>
      </c>
      <c r="AC278" s="88">
        <f t="shared" si="91"/>
        <v>16150</v>
      </c>
    </row>
    <row r="279" spans="1:29" s="55" customFormat="1" x14ac:dyDescent="0.4">
      <c r="A279" s="58" t="s">
        <v>578</v>
      </c>
      <c r="B279" s="46">
        <v>13</v>
      </c>
      <c r="C279" s="46" t="s">
        <v>500</v>
      </c>
      <c r="D279" s="76">
        <f t="shared" si="80"/>
        <v>622000</v>
      </c>
      <c r="E279" s="76">
        <f t="shared" si="81"/>
        <v>12440</v>
      </c>
      <c r="F279" s="76">
        <f t="shared" si="104"/>
        <v>10900</v>
      </c>
      <c r="G279" s="77">
        <f t="shared" si="98"/>
        <v>1.7524115755627009E-2</v>
      </c>
      <c r="H279" s="76">
        <f t="shared" si="82"/>
        <v>18530</v>
      </c>
      <c r="I279" s="88">
        <f t="shared" si="89"/>
        <v>7630</v>
      </c>
      <c r="K279" s="58" t="s">
        <v>578</v>
      </c>
      <c r="L279" s="46">
        <v>13</v>
      </c>
      <c r="M279" s="46" t="s">
        <v>500</v>
      </c>
      <c r="N279" s="76">
        <f t="shared" si="83"/>
        <v>917300</v>
      </c>
      <c r="O279" s="76">
        <f t="shared" si="84"/>
        <v>18346</v>
      </c>
      <c r="P279" s="76">
        <f t="shared" si="105"/>
        <v>15800</v>
      </c>
      <c r="Q279" s="77">
        <f t="shared" si="99"/>
        <v>1.7224463098223047E-2</v>
      </c>
      <c r="R279" s="76">
        <f t="shared" si="85"/>
        <v>28440</v>
      </c>
      <c r="S279" s="88">
        <f t="shared" si="90"/>
        <v>12640</v>
      </c>
      <c r="T279" s="54"/>
      <c r="U279" s="58" t="s">
        <v>578</v>
      </c>
      <c r="V279" s="46">
        <v>13</v>
      </c>
      <c r="W279" s="46" t="s">
        <v>500</v>
      </c>
      <c r="X279" s="76">
        <f t="shared" si="86"/>
        <v>1111300</v>
      </c>
      <c r="Y279" s="76">
        <f t="shared" si="87"/>
        <v>22226</v>
      </c>
      <c r="Z279" s="76">
        <f t="shared" si="106"/>
        <v>19000</v>
      </c>
      <c r="AA279" s="77">
        <f t="shared" si="100"/>
        <v>1.7097093494106003E-2</v>
      </c>
      <c r="AB279" s="76">
        <f t="shared" si="88"/>
        <v>35150</v>
      </c>
      <c r="AC279" s="88">
        <f t="shared" si="91"/>
        <v>16150</v>
      </c>
    </row>
    <row r="280" spans="1:29" s="55" customFormat="1" x14ac:dyDescent="0.4">
      <c r="A280" s="58" t="s">
        <v>578</v>
      </c>
      <c r="B280" s="46">
        <v>13</v>
      </c>
      <c r="C280" s="46" t="s">
        <v>501</v>
      </c>
      <c r="D280" s="76">
        <f t="shared" si="80"/>
        <v>629630</v>
      </c>
      <c r="E280" s="76">
        <f t="shared" si="81"/>
        <v>12592.6</v>
      </c>
      <c r="F280" s="76">
        <f t="shared" si="104"/>
        <v>10900</v>
      </c>
      <c r="G280" s="77">
        <f t="shared" si="98"/>
        <v>1.7311754522497339E-2</v>
      </c>
      <c r="H280" s="76">
        <f t="shared" si="82"/>
        <v>18530</v>
      </c>
      <c r="I280" s="88">
        <f t="shared" si="89"/>
        <v>7630</v>
      </c>
      <c r="K280" s="58" t="s">
        <v>578</v>
      </c>
      <c r="L280" s="46">
        <v>13</v>
      </c>
      <c r="M280" s="46" t="s">
        <v>501</v>
      </c>
      <c r="N280" s="76">
        <f t="shared" si="83"/>
        <v>929940</v>
      </c>
      <c r="O280" s="76">
        <f t="shared" si="84"/>
        <v>18598.8</v>
      </c>
      <c r="P280" s="76">
        <f t="shared" si="105"/>
        <v>15800</v>
      </c>
      <c r="Q280" s="77">
        <f t="shared" si="99"/>
        <v>1.6990343463019121E-2</v>
      </c>
      <c r="R280" s="76">
        <f t="shared" si="85"/>
        <v>28440</v>
      </c>
      <c r="S280" s="88">
        <f t="shared" si="90"/>
        <v>12640</v>
      </c>
      <c r="T280" s="54"/>
      <c r="U280" s="58" t="s">
        <v>578</v>
      </c>
      <c r="V280" s="46">
        <v>13</v>
      </c>
      <c r="W280" s="46" t="s">
        <v>501</v>
      </c>
      <c r="X280" s="76">
        <f t="shared" si="86"/>
        <v>1127450</v>
      </c>
      <c r="Y280" s="76">
        <f t="shared" si="87"/>
        <v>22549</v>
      </c>
      <c r="Z280" s="76">
        <f t="shared" si="106"/>
        <v>19000</v>
      </c>
      <c r="AA280" s="77">
        <f t="shared" si="100"/>
        <v>1.6852188567120494E-2</v>
      </c>
      <c r="AB280" s="76">
        <f t="shared" si="88"/>
        <v>35150</v>
      </c>
      <c r="AC280" s="88">
        <f t="shared" si="91"/>
        <v>16150</v>
      </c>
    </row>
    <row r="281" spans="1:29" s="55" customFormat="1" x14ac:dyDescent="0.4">
      <c r="A281" s="58" t="s">
        <v>578</v>
      </c>
      <c r="B281" s="46">
        <v>13</v>
      </c>
      <c r="C281" s="46" t="s">
        <v>502</v>
      </c>
      <c r="D281" s="76">
        <f t="shared" si="80"/>
        <v>637260</v>
      </c>
      <c r="E281" s="76">
        <f t="shared" si="81"/>
        <v>12745.2</v>
      </c>
      <c r="F281" s="76">
        <f t="shared" si="104"/>
        <v>10900</v>
      </c>
      <c r="G281" s="77">
        <f t="shared" si="98"/>
        <v>1.7104478548786994E-2</v>
      </c>
      <c r="H281" s="76">
        <f t="shared" si="82"/>
        <v>18530</v>
      </c>
      <c r="I281" s="88">
        <f t="shared" si="89"/>
        <v>7630</v>
      </c>
      <c r="K281" s="58" t="s">
        <v>578</v>
      </c>
      <c r="L281" s="46">
        <v>13</v>
      </c>
      <c r="M281" s="46" t="s">
        <v>502</v>
      </c>
      <c r="N281" s="76">
        <f t="shared" si="83"/>
        <v>942580</v>
      </c>
      <c r="O281" s="76">
        <f t="shared" si="84"/>
        <v>18851.600000000002</v>
      </c>
      <c r="P281" s="76">
        <f t="shared" si="105"/>
        <v>15800</v>
      </c>
      <c r="Q281" s="77">
        <f t="shared" si="99"/>
        <v>1.6762502917524243E-2</v>
      </c>
      <c r="R281" s="76">
        <f t="shared" si="85"/>
        <v>28440</v>
      </c>
      <c r="S281" s="88">
        <f t="shared" si="90"/>
        <v>12640</v>
      </c>
      <c r="T281" s="54"/>
      <c r="U281" s="58" t="s">
        <v>578</v>
      </c>
      <c r="V281" s="46">
        <v>13</v>
      </c>
      <c r="W281" s="46" t="s">
        <v>502</v>
      </c>
      <c r="X281" s="76">
        <f t="shared" si="86"/>
        <v>1143600</v>
      </c>
      <c r="Y281" s="76">
        <f t="shared" si="87"/>
        <v>22872</v>
      </c>
      <c r="Z281" s="76">
        <f t="shared" si="106"/>
        <v>19000</v>
      </c>
      <c r="AA281" s="77">
        <f t="shared" si="100"/>
        <v>1.6614200769499824E-2</v>
      </c>
      <c r="AB281" s="76">
        <f t="shared" si="88"/>
        <v>35150</v>
      </c>
      <c r="AC281" s="88">
        <f t="shared" si="91"/>
        <v>16150</v>
      </c>
    </row>
    <row r="282" spans="1:29" s="55" customFormat="1" x14ac:dyDescent="0.4">
      <c r="A282" s="58" t="s">
        <v>578</v>
      </c>
      <c r="B282" s="46">
        <v>13</v>
      </c>
      <c r="C282" s="46" t="s">
        <v>503</v>
      </c>
      <c r="D282" s="76">
        <f t="shared" si="80"/>
        <v>644890</v>
      </c>
      <c r="E282" s="76">
        <f t="shared" si="81"/>
        <v>12897.800000000001</v>
      </c>
      <c r="F282" s="76">
        <f t="shared" si="104"/>
        <v>10900</v>
      </c>
      <c r="G282" s="77">
        <f t="shared" si="98"/>
        <v>1.6902107336134845E-2</v>
      </c>
      <c r="H282" s="76">
        <f t="shared" si="82"/>
        <v>18530</v>
      </c>
      <c r="I282" s="88">
        <f t="shared" si="89"/>
        <v>7630</v>
      </c>
      <c r="K282" s="58" t="s">
        <v>578</v>
      </c>
      <c r="L282" s="46">
        <v>13</v>
      </c>
      <c r="M282" s="46" t="s">
        <v>503</v>
      </c>
      <c r="N282" s="76">
        <f t="shared" si="83"/>
        <v>955220</v>
      </c>
      <c r="O282" s="76">
        <f t="shared" si="84"/>
        <v>19104.400000000001</v>
      </c>
      <c r="P282" s="76">
        <f t="shared" si="105"/>
        <v>15800</v>
      </c>
      <c r="Q282" s="77">
        <f t="shared" si="99"/>
        <v>1.6540692196562047E-2</v>
      </c>
      <c r="R282" s="76">
        <f t="shared" si="85"/>
        <v>28440</v>
      </c>
      <c r="S282" s="88">
        <f t="shared" si="90"/>
        <v>12640</v>
      </c>
      <c r="T282" s="54"/>
      <c r="U282" s="58" t="s">
        <v>578</v>
      </c>
      <c r="V282" s="46">
        <v>13</v>
      </c>
      <c r="W282" s="46" t="s">
        <v>503</v>
      </c>
      <c r="X282" s="76">
        <f t="shared" si="86"/>
        <v>1159750</v>
      </c>
      <c r="Y282" s="76">
        <f t="shared" si="87"/>
        <v>23195</v>
      </c>
      <c r="Z282" s="76">
        <f t="shared" si="106"/>
        <v>19000</v>
      </c>
      <c r="AA282" s="77">
        <f t="shared" si="100"/>
        <v>1.6382841129553783E-2</v>
      </c>
      <c r="AB282" s="76">
        <f t="shared" si="88"/>
        <v>35150</v>
      </c>
      <c r="AC282" s="88">
        <f t="shared" si="91"/>
        <v>16150</v>
      </c>
    </row>
    <row r="283" spans="1:29" s="55" customFormat="1" x14ac:dyDescent="0.4">
      <c r="A283" s="58" t="s">
        <v>578</v>
      </c>
      <c r="B283" s="46">
        <v>13</v>
      </c>
      <c r="C283" s="46" t="s">
        <v>504</v>
      </c>
      <c r="D283" s="76">
        <f t="shared" si="80"/>
        <v>652520</v>
      </c>
      <c r="E283" s="76">
        <f t="shared" si="81"/>
        <v>13050.4</v>
      </c>
      <c r="F283" s="76">
        <f t="shared" si="104"/>
        <v>10900</v>
      </c>
      <c r="G283" s="77">
        <f t="shared" si="98"/>
        <v>1.6704468828541656E-2</v>
      </c>
      <c r="H283" s="76">
        <f t="shared" si="82"/>
        <v>18530</v>
      </c>
      <c r="I283" s="88">
        <f t="shared" si="89"/>
        <v>7630</v>
      </c>
      <c r="K283" s="58" t="s">
        <v>578</v>
      </c>
      <c r="L283" s="46">
        <v>13</v>
      </c>
      <c r="M283" s="46" t="s">
        <v>504</v>
      </c>
      <c r="N283" s="76">
        <f t="shared" si="83"/>
        <v>967860</v>
      </c>
      <c r="O283" s="76">
        <f t="shared" si="84"/>
        <v>19357.2</v>
      </c>
      <c r="P283" s="76">
        <f t="shared" si="105"/>
        <v>15800</v>
      </c>
      <c r="Q283" s="77">
        <f t="shared" si="99"/>
        <v>1.6324675056309797E-2</v>
      </c>
      <c r="R283" s="76">
        <f t="shared" si="85"/>
        <v>28440</v>
      </c>
      <c r="S283" s="88">
        <f t="shared" si="90"/>
        <v>12640</v>
      </c>
      <c r="T283" s="54"/>
      <c r="U283" s="58" t="s">
        <v>578</v>
      </c>
      <c r="V283" s="46">
        <v>13</v>
      </c>
      <c r="W283" s="46" t="s">
        <v>504</v>
      </c>
      <c r="X283" s="76">
        <f t="shared" si="86"/>
        <v>1175900</v>
      </c>
      <c r="Y283" s="76">
        <f t="shared" si="87"/>
        <v>23518</v>
      </c>
      <c r="Z283" s="76">
        <f t="shared" si="106"/>
        <v>19000</v>
      </c>
      <c r="AA283" s="77">
        <f t="shared" si="100"/>
        <v>1.6157836550727101E-2</v>
      </c>
      <c r="AB283" s="76">
        <f t="shared" si="88"/>
        <v>35150</v>
      </c>
      <c r="AC283" s="88">
        <f t="shared" si="91"/>
        <v>16150</v>
      </c>
    </row>
    <row r="284" spans="1:29" s="55" customFormat="1" x14ac:dyDescent="0.4">
      <c r="A284" s="58" t="s">
        <v>578</v>
      </c>
      <c r="B284" s="46">
        <v>13</v>
      </c>
      <c r="C284" s="46" t="s">
        <v>505</v>
      </c>
      <c r="D284" s="76">
        <f t="shared" si="80"/>
        <v>660150</v>
      </c>
      <c r="E284" s="76">
        <f t="shared" si="81"/>
        <v>13203</v>
      </c>
      <c r="F284" s="76">
        <f t="shared" si="104"/>
        <v>10900</v>
      </c>
      <c r="G284" s="77">
        <f t="shared" si="98"/>
        <v>1.6511398924486859E-2</v>
      </c>
      <c r="H284" s="76">
        <f t="shared" si="82"/>
        <v>18530</v>
      </c>
      <c r="I284" s="88">
        <f t="shared" si="89"/>
        <v>7630</v>
      </c>
      <c r="K284" s="58" t="s">
        <v>578</v>
      </c>
      <c r="L284" s="46">
        <v>13</v>
      </c>
      <c r="M284" s="46" t="s">
        <v>505</v>
      </c>
      <c r="N284" s="76">
        <f t="shared" si="83"/>
        <v>980500</v>
      </c>
      <c r="O284" s="76">
        <f t="shared" si="84"/>
        <v>19610</v>
      </c>
      <c r="P284" s="76">
        <f t="shared" si="105"/>
        <v>15800</v>
      </c>
      <c r="Q284" s="77">
        <f t="shared" si="99"/>
        <v>1.6114227434982153E-2</v>
      </c>
      <c r="R284" s="76">
        <f t="shared" si="85"/>
        <v>28440</v>
      </c>
      <c r="S284" s="88">
        <f t="shared" si="90"/>
        <v>12640</v>
      </c>
      <c r="T284" s="54"/>
      <c r="U284" s="58" t="s">
        <v>578</v>
      </c>
      <c r="V284" s="46">
        <v>13</v>
      </c>
      <c r="W284" s="46" t="s">
        <v>505</v>
      </c>
      <c r="X284" s="76">
        <f t="shared" si="86"/>
        <v>1192050</v>
      </c>
      <c r="Y284" s="76">
        <f t="shared" si="87"/>
        <v>23841</v>
      </c>
      <c r="Z284" s="76">
        <f t="shared" si="106"/>
        <v>19000</v>
      </c>
      <c r="AA284" s="77">
        <f t="shared" si="100"/>
        <v>1.5938928736210729E-2</v>
      </c>
      <c r="AB284" s="76">
        <f t="shared" si="88"/>
        <v>35150</v>
      </c>
      <c r="AC284" s="88">
        <f t="shared" si="91"/>
        <v>16150</v>
      </c>
    </row>
    <row r="285" spans="1:29" s="55" customFormat="1" x14ac:dyDescent="0.4">
      <c r="A285" s="58" t="s">
        <v>578</v>
      </c>
      <c r="B285" s="46">
        <v>13</v>
      </c>
      <c r="C285" s="46" t="s">
        <v>506</v>
      </c>
      <c r="D285" s="76">
        <f t="shared" si="80"/>
        <v>667780</v>
      </c>
      <c r="E285" s="76">
        <f t="shared" si="81"/>
        <v>13355.6</v>
      </c>
      <c r="F285" s="76">
        <f t="shared" si="104"/>
        <v>10900</v>
      </c>
      <c r="G285" s="77">
        <f t="shared" si="98"/>
        <v>1.6322741022492437E-2</v>
      </c>
      <c r="H285" s="76">
        <f t="shared" si="82"/>
        <v>18530</v>
      </c>
      <c r="I285" s="88">
        <f t="shared" si="89"/>
        <v>7630</v>
      </c>
      <c r="K285" s="58" t="s">
        <v>578</v>
      </c>
      <c r="L285" s="46">
        <v>13</v>
      </c>
      <c r="M285" s="46" t="s">
        <v>506</v>
      </c>
      <c r="N285" s="76">
        <f t="shared" si="83"/>
        <v>993140</v>
      </c>
      <c r="O285" s="76">
        <f t="shared" si="84"/>
        <v>19862.8</v>
      </c>
      <c r="P285" s="76">
        <f t="shared" si="105"/>
        <v>15800</v>
      </c>
      <c r="Q285" s="77">
        <f t="shared" si="99"/>
        <v>1.5909136677608394E-2</v>
      </c>
      <c r="R285" s="76">
        <f t="shared" si="85"/>
        <v>28440</v>
      </c>
      <c r="S285" s="88">
        <f t="shared" si="90"/>
        <v>12640</v>
      </c>
      <c r="T285" s="54"/>
      <c r="U285" s="58" t="s">
        <v>578</v>
      </c>
      <c r="V285" s="46">
        <v>13</v>
      </c>
      <c r="W285" s="46" t="s">
        <v>506</v>
      </c>
      <c r="X285" s="76">
        <f t="shared" si="86"/>
        <v>1208200</v>
      </c>
      <c r="Y285" s="76">
        <f t="shared" si="87"/>
        <v>24164</v>
      </c>
      <c r="Z285" s="76">
        <f t="shared" si="106"/>
        <v>19000</v>
      </c>
      <c r="AA285" s="77">
        <f t="shared" si="100"/>
        <v>1.5725873199801357E-2</v>
      </c>
      <c r="AB285" s="76">
        <f t="shared" si="88"/>
        <v>35150</v>
      </c>
      <c r="AC285" s="88">
        <f t="shared" si="91"/>
        <v>16150</v>
      </c>
    </row>
    <row r="286" spans="1:29" s="55" customFormat="1" x14ac:dyDescent="0.4">
      <c r="A286" s="58" t="s">
        <v>578</v>
      </c>
      <c r="B286" s="46">
        <v>13</v>
      </c>
      <c r="C286" s="46" t="s">
        <v>507</v>
      </c>
      <c r="D286" s="76">
        <f t="shared" ref="D286:D328" si="107">D285+I285</f>
        <v>675410</v>
      </c>
      <c r="E286" s="76">
        <f t="shared" ref="E286:E328" si="108">IF(D286*$G$28&lt;=$F$28,$F$28,IF(D286*$G$28&gt;=$E$28,$E$28,D286*$G$28))</f>
        <v>13508.2</v>
      </c>
      <c r="F286" s="76">
        <f t="shared" si="104"/>
        <v>10900</v>
      </c>
      <c r="G286" s="77">
        <f t="shared" si="98"/>
        <v>1.6138345597488932E-2</v>
      </c>
      <c r="H286" s="76">
        <f t="shared" ref="H286:H328" si="109">F286*$H$28</f>
        <v>18530</v>
      </c>
      <c r="I286" s="88">
        <f t="shared" si="89"/>
        <v>7630</v>
      </c>
      <c r="K286" s="58" t="s">
        <v>578</v>
      </c>
      <c r="L286" s="46">
        <v>13</v>
      </c>
      <c r="M286" s="46" t="s">
        <v>507</v>
      </c>
      <c r="N286" s="76">
        <f t="shared" ref="N286:N328" si="110">N285+S285</f>
        <v>1005780</v>
      </c>
      <c r="O286" s="76">
        <f t="shared" ref="O286:O328" si="111">IF(N286*$Q$28&lt;=$P$28,$P$28,IF(N286*$Q$28&gt;=$O$28,$O$28,N286*$Q$28))</f>
        <v>20115.600000000002</v>
      </c>
      <c r="P286" s="76">
        <f t="shared" si="105"/>
        <v>15800</v>
      </c>
      <c r="Q286" s="77">
        <f t="shared" si="99"/>
        <v>1.5709200819264649E-2</v>
      </c>
      <c r="R286" s="76">
        <f t="shared" ref="R286:R328" si="112">P286*$R$28</f>
        <v>28440</v>
      </c>
      <c r="S286" s="88">
        <f t="shared" si="90"/>
        <v>12640</v>
      </c>
      <c r="T286" s="54"/>
      <c r="U286" s="58" t="s">
        <v>578</v>
      </c>
      <c r="V286" s="46">
        <v>13</v>
      </c>
      <c r="W286" s="46" t="s">
        <v>507</v>
      </c>
      <c r="X286" s="76">
        <f t="shared" ref="X286:X328" si="113">X285+AC285</f>
        <v>1224350</v>
      </c>
      <c r="Y286" s="76">
        <f t="shared" ref="Y286:Y328" si="114">IF(X286*$AA$28&lt;=$Z$28,$Z$28,IF(X286*$AA$28&gt;=$Y$28,$Y$28,X286*$AA$28))</f>
        <v>24487</v>
      </c>
      <c r="Z286" s="76">
        <f t="shared" si="106"/>
        <v>19000</v>
      </c>
      <c r="AA286" s="77">
        <f t="shared" si="100"/>
        <v>1.5518438355045534E-2</v>
      </c>
      <c r="AB286" s="76">
        <f t="shared" ref="AB286:AB328" si="115">Z286*$AB$28</f>
        <v>35150</v>
      </c>
      <c r="AC286" s="88">
        <f t="shared" si="91"/>
        <v>16150</v>
      </c>
    </row>
    <row r="287" spans="1:29" s="55" customFormat="1" x14ac:dyDescent="0.4">
      <c r="A287" s="58" t="s">
        <v>578</v>
      </c>
      <c r="B287" s="46">
        <v>13</v>
      </c>
      <c r="C287" s="46" t="s">
        <v>508</v>
      </c>
      <c r="D287" s="76">
        <f t="shared" si="107"/>
        <v>683040</v>
      </c>
      <c r="E287" s="76">
        <f t="shared" si="108"/>
        <v>13660.800000000001</v>
      </c>
      <c r="F287" s="76">
        <f t="shared" si="104"/>
        <v>10900</v>
      </c>
      <c r="G287" s="77">
        <f t="shared" si="98"/>
        <v>1.5958069805575077E-2</v>
      </c>
      <c r="H287" s="76">
        <f t="shared" si="109"/>
        <v>18530</v>
      </c>
      <c r="I287" s="88">
        <f t="shared" ref="I287:I328" si="116">H287-F287</f>
        <v>7630</v>
      </c>
      <c r="K287" s="58" t="s">
        <v>578</v>
      </c>
      <c r="L287" s="46">
        <v>13</v>
      </c>
      <c r="M287" s="46" t="s">
        <v>508</v>
      </c>
      <c r="N287" s="76">
        <f t="shared" si="110"/>
        <v>1018420</v>
      </c>
      <c r="O287" s="76">
        <f t="shared" si="111"/>
        <v>20368.400000000001</v>
      </c>
      <c r="P287" s="76">
        <f t="shared" si="105"/>
        <v>15800</v>
      </c>
      <c r="Q287" s="77">
        <f t="shared" si="99"/>
        <v>1.5514227921682607E-2</v>
      </c>
      <c r="R287" s="76">
        <f t="shared" si="112"/>
        <v>28440</v>
      </c>
      <c r="S287" s="88">
        <f t="shared" ref="S287:S328" si="117">R287-P287</f>
        <v>12640</v>
      </c>
      <c r="T287" s="54"/>
      <c r="U287" s="58" t="s">
        <v>578</v>
      </c>
      <c r="V287" s="46">
        <v>13</v>
      </c>
      <c r="W287" s="46" t="s">
        <v>508</v>
      </c>
      <c r="X287" s="76">
        <f t="shared" si="113"/>
        <v>1240500</v>
      </c>
      <c r="Y287" s="76">
        <f t="shared" si="114"/>
        <v>24810</v>
      </c>
      <c r="Z287" s="76">
        <f t="shared" si="106"/>
        <v>19000</v>
      </c>
      <c r="AA287" s="77">
        <f t="shared" si="100"/>
        <v>1.5316404675534058E-2</v>
      </c>
      <c r="AB287" s="76">
        <f t="shared" si="115"/>
        <v>35150</v>
      </c>
      <c r="AC287" s="88">
        <f t="shared" ref="AC287:AC328" si="118">AB287-Z287</f>
        <v>16150</v>
      </c>
    </row>
    <row r="288" spans="1:29" s="55" customFormat="1" x14ac:dyDescent="0.4">
      <c r="A288" s="89" t="s">
        <v>578</v>
      </c>
      <c r="B288" s="78">
        <v>13</v>
      </c>
      <c r="C288" s="78" t="s">
        <v>509</v>
      </c>
      <c r="D288" s="79">
        <f t="shared" si="107"/>
        <v>690670</v>
      </c>
      <c r="E288" s="79">
        <f t="shared" si="108"/>
        <v>13813.4</v>
      </c>
      <c r="F288" s="79">
        <f t="shared" si="104"/>
        <v>10900</v>
      </c>
      <c r="G288" s="80">
        <f t="shared" si="98"/>
        <v>1.5781777114975314E-2</v>
      </c>
      <c r="H288" s="79">
        <f t="shared" si="109"/>
        <v>18530</v>
      </c>
      <c r="I288" s="90">
        <f t="shared" si="116"/>
        <v>7630</v>
      </c>
      <c r="K288" s="89" t="s">
        <v>578</v>
      </c>
      <c r="L288" s="78">
        <v>13</v>
      </c>
      <c r="M288" s="78" t="s">
        <v>509</v>
      </c>
      <c r="N288" s="79">
        <f t="shared" si="110"/>
        <v>1031060</v>
      </c>
      <c r="O288" s="79">
        <f t="shared" si="111"/>
        <v>20621.2</v>
      </c>
      <c r="P288" s="79">
        <f t="shared" si="105"/>
        <v>15800</v>
      </c>
      <c r="Q288" s="80">
        <f t="shared" si="99"/>
        <v>1.5324035458654201E-2</v>
      </c>
      <c r="R288" s="79">
        <f t="shared" si="112"/>
        <v>28440</v>
      </c>
      <c r="S288" s="90">
        <f t="shared" si="117"/>
        <v>12640</v>
      </c>
      <c r="T288" s="54"/>
      <c r="U288" s="89" t="s">
        <v>578</v>
      </c>
      <c r="V288" s="78">
        <v>13</v>
      </c>
      <c r="W288" s="78" t="s">
        <v>509</v>
      </c>
      <c r="X288" s="79">
        <f t="shared" si="113"/>
        <v>1256650</v>
      </c>
      <c r="Y288" s="79">
        <f t="shared" si="114"/>
        <v>25133</v>
      </c>
      <c r="Z288" s="79">
        <f t="shared" si="106"/>
        <v>19000</v>
      </c>
      <c r="AA288" s="80">
        <f t="shared" si="100"/>
        <v>1.5119563919945888E-2</v>
      </c>
      <c r="AB288" s="79">
        <f t="shared" si="115"/>
        <v>35150</v>
      </c>
      <c r="AC288" s="90">
        <f t="shared" si="118"/>
        <v>16150</v>
      </c>
    </row>
    <row r="289" spans="1:29" s="55" customFormat="1" x14ac:dyDescent="0.4">
      <c r="A289" s="58" t="s">
        <v>578</v>
      </c>
      <c r="B289" s="46">
        <v>14</v>
      </c>
      <c r="C289" s="46" t="s">
        <v>510</v>
      </c>
      <c r="D289" s="76">
        <f t="shared" si="107"/>
        <v>698300</v>
      </c>
      <c r="E289" s="76">
        <f t="shared" si="108"/>
        <v>13966</v>
      </c>
      <c r="F289" s="76">
        <f t="shared" ref="F289:F328" si="119">ROUND(E289,-2)</f>
        <v>14000</v>
      </c>
      <c r="G289" s="77">
        <f t="shared" si="98"/>
        <v>2.0048689674924819E-2</v>
      </c>
      <c r="H289" s="76">
        <f t="shared" si="109"/>
        <v>23800</v>
      </c>
      <c r="I289" s="88">
        <f t="shared" si="116"/>
        <v>9800</v>
      </c>
      <c r="K289" s="58" t="s">
        <v>578</v>
      </c>
      <c r="L289" s="46">
        <v>14</v>
      </c>
      <c r="M289" s="46" t="s">
        <v>510</v>
      </c>
      <c r="N289" s="76">
        <f t="shared" si="110"/>
        <v>1043700</v>
      </c>
      <c r="O289" s="76">
        <f t="shared" si="111"/>
        <v>20874</v>
      </c>
      <c r="P289" s="76">
        <f t="shared" ref="P289:P328" si="120">ROUND(O289,-2)</f>
        <v>20900</v>
      </c>
      <c r="Q289" s="77">
        <f t="shared" si="99"/>
        <v>2.0024911372999905E-2</v>
      </c>
      <c r="R289" s="76">
        <f t="shared" si="112"/>
        <v>37620</v>
      </c>
      <c r="S289" s="88">
        <f t="shared" si="117"/>
        <v>16720</v>
      </c>
      <c r="T289" s="54"/>
      <c r="U289" s="58" t="s">
        <v>578</v>
      </c>
      <c r="V289" s="46">
        <v>14</v>
      </c>
      <c r="W289" s="46" t="s">
        <v>510</v>
      </c>
      <c r="X289" s="76">
        <f t="shared" si="113"/>
        <v>1272800</v>
      </c>
      <c r="Y289" s="76">
        <f t="shared" si="114"/>
        <v>25456</v>
      </c>
      <c r="Z289" s="76">
        <f t="shared" ref="Z289:Z328" si="121">ROUND(Y289,-2)</f>
        <v>25500</v>
      </c>
      <c r="AA289" s="77">
        <f t="shared" si="100"/>
        <v>2.0034569453174104E-2</v>
      </c>
      <c r="AB289" s="76">
        <f t="shared" si="115"/>
        <v>47175</v>
      </c>
      <c r="AC289" s="88">
        <f t="shared" si="118"/>
        <v>21675</v>
      </c>
    </row>
    <row r="290" spans="1:29" s="55" customFormat="1" x14ac:dyDescent="0.4">
      <c r="A290" s="58" t="s">
        <v>578</v>
      </c>
      <c r="B290" s="46">
        <v>14</v>
      </c>
      <c r="C290" s="46" t="s">
        <v>511</v>
      </c>
      <c r="D290" s="76">
        <f t="shared" si="107"/>
        <v>708100</v>
      </c>
      <c r="E290" s="76">
        <f t="shared" si="108"/>
        <v>14162</v>
      </c>
      <c r="F290" s="76">
        <f t="shared" si="119"/>
        <v>14200</v>
      </c>
      <c r="G290" s="77">
        <f t="shared" si="98"/>
        <v>2.0053664736619122E-2</v>
      </c>
      <c r="H290" s="76">
        <f t="shared" si="109"/>
        <v>24140</v>
      </c>
      <c r="I290" s="88">
        <f t="shared" si="116"/>
        <v>9940</v>
      </c>
      <c r="K290" s="58" t="s">
        <v>578</v>
      </c>
      <c r="L290" s="46">
        <v>14</v>
      </c>
      <c r="M290" s="46" t="s">
        <v>511</v>
      </c>
      <c r="N290" s="76">
        <f t="shared" si="110"/>
        <v>1060420</v>
      </c>
      <c r="O290" s="76">
        <f t="shared" si="111"/>
        <v>21208.400000000001</v>
      </c>
      <c r="P290" s="76">
        <f t="shared" si="120"/>
        <v>21200</v>
      </c>
      <c r="Q290" s="77">
        <f t="shared" si="99"/>
        <v>1.9992078610361931E-2</v>
      </c>
      <c r="R290" s="76">
        <f t="shared" si="112"/>
        <v>38160</v>
      </c>
      <c r="S290" s="88">
        <f t="shared" si="117"/>
        <v>16960</v>
      </c>
      <c r="T290" s="54"/>
      <c r="U290" s="58" t="s">
        <v>578</v>
      </c>
      <c r="V290" s="46">
        <v>14</v>
      </c>
      <c r="W290" s="46" t="s">
        <v>511</v>
      </c>
      <c r="X290" s="76">
        <f t="shared" si="113"/>
        <v>1294475</v>
      </c>
      <c r="Y290" s="76">
        <f t="shared" si="114"/>
        <v>25889.5</v>
      </c>
      <c r="Z290" s="76">
        <f t="shared" si="121"/>
        <v>25900</v>
      </c>
      <c r="AA290" s="77">
        <f t="shared" si="100"/>
        <v>2.0008111396512099E-2</v>
      </c>
      <c r="AB290" s="76">
        <f t="shared" si="115"/>
        <v>47915</v>
      </c>
      <c r="AC290" s="88">
        <f t="shared" si="118"/>
        <v>22015</v>
      </c>
    </row>
    <row r="291" spans="1:29" s="55" customFormat="1" x14ac:dyDescent="0.4">
      <c r="A291" s="58" t="s">
        <v>578</v>
      </c>
      <c r="B291" s="46">
        <v>14</v>
      </c>
      <c r="C291" s="46" t="s">
        <v>512</v>
      </c>
      <c r="D291" s="76">
        <f t="shared" si="107"/>
        <v>718040</v>
      </c>
      <c r="E291" s="76">
        <f t="shared" si="108"/>
        <v>14360.800000000001</v>
      </c>
      <c r="F291" s="76">
        <f t="shared" si="119"/>
        <v>14400</v>
      </c>
      <c r="G291" s="77">
        <f t="shared" si="98"/>
        <v>2.0054593058882512E-2</v>
      </c>
      <c r="H291" s="76">
        <f t="shared" si="109"/>
        <v>24480</v>
      </c>
      <c r="I291" s="88">
        <f t="shared" si="116"/>
        <v>10080</v>
      </c>
      <c r="K291" s="58" t="s">
        <v>578</v>
      </c>
      <c r="L291" s="46">
        <v>14</v>
      </c>
      <c r="M291" s="46" t="s">
        <v>512</v>
      </c>
      <c r="N291" s="76">
        <f t="shared" si="110"/>
        <v>1077380</v>
      </c>
      <c r="O291" s="76">
        <f t="shared" si="111"/>
        <v>21547.600000000002</v>
      </c>
      <c r="P291" s="76">
        <f t="shared" si="120"/>
        <v>21500</v>
      </c>
      <c r="Q291" s="77">
        <f t="shared" si="99"/>
        <v>1.9955818745475133E-2</v>
      </c>
      <c r="R291" s="76">
        <f t="shared" si="112"/>
        <v>38700</v>
      </c>
      <c r="S291" s="88">
        <f t="shared" si="117"/>
        <v>17200</v>
      </c>
      <c r="T291" s="54"/>
      <c r="U291" s="58" t="s">
        <v>578</v>
      </c>
      <c r="V291" s="46">
        <v>14</v>
      </c>
      <c r="W291" s="46" t="s">
        <v>512</v>
      </c>
      <c r="X291" s="76">
        <f t="shared" si="113"/>
        <v>1316490</v>
      </c>
      <c r="Y291" s="76">
        <f t="shared" si="114"/>
        <v>26329.8</v>
      </c>
      <c r="Z291" s="76">
        <f t="shared" si="121"/>
        <v>26300</v>
      </c>
      <c r="AA291" s="77">
        <f t="shared" si="100"/>
        <v>1.9977364051379044E-2</v>
      </c>
      <c r="AB291" s="76">
        <f t="shared" si="115"/>
        <v>48655</v>
      </c>
      <c r="AC291" s="88">
        <f t="shared" si="118"/>
        <v>22355</v>
      </c>
    </row>
    <row r="292" spans="1:29" s="55" customFormat="1" x14ac:dyDescent="0.4">
      <c r="A292" s="58" t="s">
        <v>578</v>
      </c>
      <c r="B292" s="46">
        <v>14</v>
      </c>
      <c r="C292" s="46" t="s">
        <v>513</v>
      </c>
      <c r="D292" s="76">
        <f t="shared" si="107"/>
        <v>728120</v>
      </c>
      <c r="E292" s="76">
        <f t="shared" si="108"/>
        <v>14562.4</v>
      </c>
      <c r="F292" s="76">
        <f t="shared" si="119"/>
        <v>14600</v>
      </c>
      <c r="G292" s="77">
        <f t="shared" si="98"/>
        <v>2.0051639839586882E-2</v>
      </c>
      <c r="H292" s="76">
        <f t="shared" si="109"/>
        <v>24820</v>
      </c>
      <c r="I292" s="88">
        <f t="shared" si="116"/>
        <v>10220</v>
      </c>
      <c r="K292" s="58" t="s">
        <v>578</v>
      </c>
      <c r="L292" s="46">
        <v>14</v>
      </c>
      <c r="M292" s="46" t="s">
        <v>513</v>
      </c>
      <c r="N292" s="76">
        <f t="shared" si="110"/>
        <v>1094580</v>
      </c>
      <c r="O292" s="76">
        <f t="shared" si="111"/>
        <v>21891.600000000002</v>
      </c>
      <c r="P292" s="76">
        <f t="shared" si="120"/>
        <v>21900</v>
      </c>
      <c r="Q292" s="77">
        <f t="shared" si="99"/>
        <v>2.0007674176396425E-2</v>
      </c>
      <c r="R292" s="76">
        <f t="shared" si="112"/>
        <v>39420</v>
      </c>
      <c r="S292" s="88">
        <f t="shared" si="117"/>
        <v>17520</v>
      </c>
      <c r="T292" s="54"/>
      <c r="U292" s="58" t="s">
        <v>578</v>
      </c>
      <c r="V292" s="46">
        <v>14</v>
      </c>
      <c r="W292" s="46" t="s">
        <v>513</v>
      </c>
      <c r="X292" s="76">
        <f t="shared" si="113"/>
        <v>1338845</v>
      </c>
      <c r="Y292" s="76">
        <f t="shared" si="114"/>
        <v>26776.9</v>
      </c>
      <c r="Z292" s="76">
        <f t="shared" si="121"/>
        <v>26800</v>
      </c>
      <c r="AA292" s="77">
        <f t="shared" si="100"/>
        <v>2.0017253677610179E-2</v>
      </c>
      <c r="AB292" s="76">
        <f t="shared" si="115"/>
        <v>49580</v>
      </c>
      <c r="AC292" s="88">
        <f t="shared" si="118"/>
        <v>22780</v>
      </c>
    </row>
    <row r="293" spans="1:29" s="55" customFormat="1" x14ac:dyDescent="0.4">
      <c r="A293" s="58" t="s">
        <v>578</v>
      </c>
      <c r="B293" s="46">
        <v>14</v>
      </c>
      <c r="C293" s="46" t="s">
        <v>514</v>
      </c>
      <c r="D293" s="76">
        <f t="shared" si="107"/>
        <v>738340</v>
      </c>
      <c r="E293" s="76">
        <f t="shared" si="108"/>
        <v>14766.800000000001</v>
      </c>
      <c r="F293" s="76">
        <f t="shared" si="119"/>
        <v>14800</v>
      </c>
      <c r="G293" s="77">
        <f t="shared" si="98"/>
        <v>2.0044965733943713E-2</v>
      </c>
      <c r="H293" s="76">
        <f t="shared" si="109"/>
        <v>25160</v>
      </c>
      <c r="I293" s="88">
        <f t="shared" si="116"/>
        <v>10360</v>
      </c>
      <c r="K293" s="58" t="s">
        <v>578</v>
      </c>
      <c r="L293" s="46">
        <v>14</v>
      </c>
      <c r="M293" s="46" t="s">
        <v>514</v>
      </c>
      <c r="N293" s="76">
        <f t="shared" si="110"/>
        <v>1112100</v>
      </c>
      <c r="O293" s="76">
        <f t="shared" si="111"/>
        <v>22242</v>
      </c>
      <c r="P293" s="76">
        <f t="shared" si="120"/>
        <v>22200</v>
      </c>
      <c r="Q293" s="77">
        <f t="shared" si="99"/>
        <v>1.9962233612085243E-2</v>
      </c>
      <c r="R293" s="76">
        <f t="shared" si="112"/>
        <v>39960</v>
      </c>
      <c r="S293" s="88">
        <f t="shared" si="117"/>
        <v>17760</v>
      </c>
      <c r="T293" s="54"/>
      <c r="U293" s="58" t="s">
        <v>578</v>
      </c>
      <c r="V293" s="46">
        <v>14</v>
      </c>
      <c r="W293" s="46" t="s">
        <v>514</v>
      </c>
      <c r="X293" s="76">
        <f t="shared" si="113"/>
        <v>1361625</v>
      </c>
      <c r="Y293" s="76">
        <f t="shared" si="114"/>
        <v>27232.5</v>
      </c>
      <c r="Z293" s="76">
        <f t="shared" si="121"/>
        <v>27200</v>
      </c>
      <c r="AA293" s="77">
        <f t="shared" si="100"/>
        <v>1.997613146057101E-2</v>
      </c>
      <c r="AB293" s="76">
        <f t="shared" si="115"/>
        <v>50320</v>
      </c>
      <c r="AC293" s="88">
        <f t="shared" si="118"/>
        <v>23120</v>
      </c>
    </row>
    <row r="294" spans="1:29" s="55" customFormat="1" x14ac:dyDescent="0.4">
      <c r="A294" s="58" t="s">
        <v>578</v>
      </c>
      <c r="B294" s="46">
        <v>14</v>
      </c>
      <c r="C294" s="46" t="s">
        <v>515</v>
      </c>
      <c r="D294" s="76">
        <f t="shared" si="107"/>
        <v>748700</v>
      </c>
      <c r="E294" s="76">
        <f t="shared" si="108"/>
        <v>14974</v>
      </c>
      <c r="F294" s="76">
        <f t="shared" si="119"/>
        <v>15000</v>
      </c>
      <c r="G294" s="77">
        <f t="shared" si="98"/>
        <v>2.0034726859890477E-2</v>
      </c>
      <c r="H294" s="76">
        <f t="shared" si="109"/>
        <v>25500</v>
      </c>
      <c r="I294" s="88">
        <f t="shared" si="116"/>
        <v>10500</v>
      </c>
      <c r="K294" s="58" t="s">
        <v>578</v>
      </c>
      <c r="L294" s="46">
        <v>14</v>
      </c>
      <c r="M294" s="46" t="s">
        <v>515</v>
      </c>
      <c r="N294" s="76">
        <f t="shared" si="110"/>
        <v>1129860</v>
      </c>
      <c r="O294" s="76">
        <f t="shared" si="111"/>
        <v>22597.200000000001</v>
      </c>
      <c r="P294" s="76">
        <f t="shared" si="120"/>
        <v>22600</v>
      </c>
      <c r="Q294" s="77">
        <f t="shared" si="99"/>
        <v>2.0002478183137735E-2</v>
      </c>
      <c r="R294" s="76">
        <f t="shared" si="112"/>
        <v>40680</v>
      </c>
      <c r="S294" s="88">
        <f t="shared" si="117"/>
        <v>18080</v>
      </c>
      <c r="T294" s="54"/>
      <c r="U294" s="58" t="s">
        <v>578</v>
      </c>
      <c r="V294" s="46">
        <v>14</v>
      </c>
      <c r="W294" s="46" t="s">
        <v>515</v>
      </c>
      <c r="X294" s="76">
        <f t="shared" si="113"/>
        <v>1384745</v>
      </c>
      <c r="Y294" s="76">
        <f t="shared" si="114"/>
        <v>27694.9</v>
      </c>
      <c r="Z294" s="76">
        <f t="shared" si="121"/>
        <v>27700</v>
      </c>
      <c r="AA294" s="77">
        <f t="shared" si="100"/>
        <v>2.0003682988564683E-2</v>
      </c>
      <c r="AB294" s="76">
        <f t="shared" si="115"/>
        <v>51245</v>
      </c>
      <c r="AC294" s="88">
        <f t="shared" si="118"/>
        <v>23545</v>
      </c>
    </row>
    <row r="295" spans="1:29" s="55" customFormat="1" x14ac:dyDescent="0.4">
      <c r="A295" s="58" t="s">
        <v>578</v>
      </c>
      <c r="B295" s="46">
        <v>14</v>
      </c>
      <c r="C295" s="46" t="s">
        <v>516</v>
      </c>
      <c r="D295" s="76">
        <f t="shared" si="107"/>
        <v>759200</v>
      </c>
      <c r="E295" s="76">
        <f t="shared" si="108"/>
        <v>15184</v>
      </c>
      <c r="F295" s="76">
        <f t="shared" si="119"/>
        <v>15200</v>
      </c>
      <c r="G295" s="77">
        <f t="shared" si="98"/>
        <v>2.0021074815595362E-2</v>
      </c>
      <c r="H295" s="76">
        <f t="shared" si="109"/>
        <v>25840</v>
      </c>
      <c r="I295" s="88">
        <f t="shared" si="116"/>
        <v>10640</v>
      </c>
      <c r="K295" s="58" t="s">
        <v>578</v>
      </c>
      <c r="L295" s="46">
        <v>14</v>
      </c>
      <c r="M295" s="46" t="s">
        <v>516</v>
      </c>
      <c r="N295" s="76">
        <f t="shared" si="110"/>
        <v>1147940</v>
      </c>
      <c r="O295" s="76">
        <f t="shared" si="111"/>
        <v>22958.799999999999</v>
      </c>
      <c r="P295" s="76">
        <f t="shared" si="120"/>
        <v>23000</v>
      </c>
      <c r="Q295" s="77">
        <f t="shared" si="99"/>
        <v>2.0035890377545863E-2</v>
      </c>
      <c r="R295" s="76">
        <f t="shared" si="112"/>
        <v>41400</v>
      </c>
      <c r="S295" s="88">
        <f t="shared" si="117"/>
        <v>18400</v>
      </c>
      <c r="T295" s="54"/>
      <c r="U295" s="58" t="s">
        <v>578</v>
      </c>
      <c r="V295" s="46">
        <v>14</v>
      </c>
      <c r="W295" s="46" t="s">
        <v>516</v>
      </c>
      <c r="X295" s="76">
        <f t="shared" si="113"/>
        <v>1408290</v>
      </c>
      <c r="Y295" s="76">
        <f t="shared" si="114"/>
        <v>28165.8</v>
      </c>
      <c r="Z295" s="76">
        <f t="shared" si="121"/>
        <v>28200</v>
      </c>
      <c r="AA295" s="77">
        <f t="shared" si="100"/>
        <v>2.002428477089236E-2</v>
      </c>
      <c r="AB295" s="76">
        <f t="shared" si="115"/>
        <v>52170</v>
      </c>
      <c r="AC295" s="88">
        <f t="shared" si="118"/>
        <v>23970</v>
      </c>
    </row>
    <row r="296" spans="1:29" s="55" customFormat="1" x14ac:dyDescent="0.4">
      <c r="A296" s="58" t="s">
        <v>578</v>
      </c>
      <c r="B296" s="46">
        <v>14</v>
      </c>
      <c r="C296" s="46" t="s">
        <v>517</v>
      </c>
      <c r="D296" s="76">
        <f t="shared" si="107"/>
        <v>769840</v>
      </c>
      <c r="E296" s="76">
        <f t="shared" si="108"/>
        <v>15396.800000000001</v>
      </c>
      <c r="F296" s="76">
        <f t="shared" si="119"/>
        <v>15400</v>
      </c>
      <c r="G296" s="77">
        <f t="shared" si="98"/>
        <v>2.0004156707887352E-2</v>
      </c>
      <c r="H296" s="76">
        <f t="shared" si="109"/>
        <v>26180</v>
      </c>
      <c r="I296" s="88">
        <f t="shared" si="116"/>
        <v>10780</v>
      </c>
      <c r="K296" s="58" t="s">
        <v>578</v>
      </c>
      <c r="L296" s="46">
        <v>14</v>
      </c>
      <c r="M296" s="46" t="s">
        <v>517</v>
      </c>
      <c r="N296" s="76">
        <f t="shared" si="110"/>
        <v>1166340</v>
      </c>
      <c r="O296" s="76">
        <f t="shared" si="111"/>
        <v>23326.799999999999</v>
      </c>
      <c r="P296" s="76">
        <f t="shared" si="120"/>
        <v>23300</v>
      </c>
      <c r="Q296" s="77">
        <f t="shared" si="99"/>
        <v>1.9977022137627108E-2</v>
      </c>
      <c r="R296" s="76">
        <f t="shared" si="112"/>
        <v>41940</v>
      </c>
      <c r="S296" s="88">
        <f t="shared" si="117"/>
        <v>18640</v>
      </c>
      <c r="T296" s="54"/>
      <c r="U296" s="58" t="s">
        <v>578</v>
      </c>
      <c r="V296" s="46">
        <v>14</v>
      </c>
      <c r="W296" s="46" t="s">
        <v>517</v>
      </c>
      <c r="X296" s="76">
        <f t="shared" si="113"/>
        <v>1432260</v>
      </c>
      <c r="Y296" s="76">
        <f t="shared" si="114"/>
        <v>28645.200000000001</v>
      </c>
      <c r="Z296" s="76">
        <f t="shared" si="121"/>
        <v>28600</v>
      </c>
      <c r="AA296" s="77">
        <f t="shared" si="100"/>
        <v>1.9968441484088086E-2</v>
      </c>
      <c r="AB296" s="76">
        <f t="shared" si="115"/>
        <v>52910</v>
      </c>
      <c r="AC296" s="88">
        <f t="shared" si="118"/>
        <v>24310</v>
      </c>
    </row>
    <row r="297" spans="1:29" s="55" customFormat="1" x14ac:dyDescent="0.4">
      <c r="A297" s="58" t="s">
        <v>578</v>
      </c>
      <c r="B297" s="46">
        <v>14</v>
      </c>
      <c r="C297" s="46" t="s">
        <v>518</v>
      </c>
      <c r="D297" s="76">
        <f t="shared" si="107"/>
        <v>780620</v>
      </c>
      <c r="E297" s="76">
        <f t="shared" si="108"/>
        <v>15612.4</v>
      </c>
      <c r="F297" s="76">
        <f t="shared" si="119"/>
        <v>15600</v>
      </c>
      <c r="G297" s="77">
        <f t="shared" si="98"/>
        <v>1.998411519048961E-2</v>
      </c>
      <c r="H297" s="76">
        <f t="shared" si="109"/>
        <v>26520</v>
      </c>
      <c r="I297" s="88">
        <f t="shared" si="116"/>
        <v>10920</v>
      </c>
      <c r="K297" s="58" t="s">
        <v>578</v>
      </c>
      <c r="L297" s="46">
        <v>14</v>
      </c>
      <c r="M297" s="46" t="s">
        <v>518</v>
      </c>
      <c r="N297" s="76">
        <f t="shared" si="110"/>
        <v>1184980</v>
      </c>
      <c r="O297" s="76">
        <f t="shared" si="111"/>
        <v>23699.600000000002</v>
      </c>
      <c r="P297" s="76">
        <f t="shared" si="120"/>
        <v>23700</v>
      </c>
      <c r="Q297" s="77">
        <f t="shared" si="99"/>
        <v>2.0000337558439805E-2</v>
      </c>
      <c r="R297" s="76">
        <f t="shared" si="112"/>
        <v>42660</v>
      </c>
      <c r="S297" s="88">
        <f t="shared" si="117"/>
        <v>18960</v>
      </c>
      <c r="T297" s="54"/>
      <c r="U297" s="58" t="s">
        <v>578</v>
      </c>
      <c r="V297" s="46">
        <v>14</v>
      </c>
      <c r="W297" s="46" t="s">
        <v>518</v>
      </c>
      <c r="X297" s="76">
        <f t="shared" si="113"/>
        <v>1456570</v>
      </c>
      <c r="Y297" s="76">
        <f t="shared" si="114"/>
        <v>29131.4</v>
      </c>
      <c r="Z297" s="76">
        <f t="shared" si="121"/>
        <v>29100</v>
      </c>
      <c r="AA297" s="77">
        <f t="shared" si="100"/>
        <v>1.9978442505337882E-2</v>
      </c>
      <c r="AB297" s="76">
        <f t="shared" si="115"/>
        <v>53835</v>
      </c>
      <c r="AC297" s="88">
        <f t="shared" si="118"/>
        <v>24735</v>
      </c>
    </row>
    <row r="298" spans="1:29" s="55" customFormat="1" x14ac:dyDescent="0.4">
      <c r="A298" s="58" t="s">
        <v>578</v>
      </c>
      <c r="B298" s="46">
        <v>14</v>
      </c>
      <c r="C298" s="46" t="s">
        <v>519</v>
      </c>
      <c r="D298" s="76">
        <f t="shared" si="107"/>
        <v>791540</v>
      </c>
      <c r="E298" s="76">
        <f t="shared" si="108"/>
        <v>15830.800000000001</v>
      </c>
      <c r="F298" s="76">
        <f t="shared" si="119"/>
        <v>15800</v>
      </c>
      <c r="G298" s="77">
        <f t="shared" si="98"/>
        <v>1.9961088511003866E-2</v>
      </c>
      <c r="H298" s="76">
        <f t="shared" si="109"/>
        <v>26860</v>
      </c>
      <c r="I298" s="88">
        <f t="shared" si="116"/>
        <v>11060</v>
      </c>
      <c r="K298" s="58" t="s">
        <v>578</v>
      </c>
      <c r="L298" s="46">
        <v>14</v>
      </c>
      <c r="M298" s="46" t="s">
        <v>519</v>
      </c>
      <c r="N298" s="76">
        <f t="shared" si="110"/>
        <v>1203940</v>
      </c>
      <c r="O298" s="76">
        <f t="shared" si="111"/>
        <v>24078.799999999999</v>
      </c>
      <c r="P298" s="76">
        <f t="shared" si="120"/>
        <v>24100</v>
      </c>
      <c r="Q298" s="77">
        <f t="shared" si="99"/>
        <v>2.0017608850939415E-2</v>
      </c>
      <c r="R298" s="76">
        <f t="shared" si="112"/>
        <v>43380</v>
      </c>
      <c r="S298" s="88">
        <f t="shared" si="117"/>
        <v>19280</v>
      </c>
      <c r="T298" s="54"/>
      <c r="U298" s="58" t="s">
        <v>578</v>
      </c>
      <c r="V298" s="46">
        <v>14</v>
      </c>
      <c r="W298" s="46" t="s">
        <v>519</v>
      </c>
      <c r="X298" s="76">
        <f t="shared" si="113"/>
        <v>1481305</v>
      </c>
      <c r="Y298" s="76">
        <f t="shared" si="114"/>
        <v>29626.100000000002</v>
      </c>
      <c r="Z298" s="76">
        <f t="shared" si="121"/>
        <v>29600</v>
      </c>
      <c r="AA298" s="77">
        <f t="shared" si="100"/>
        <v>1.9982380401065276E-2</v>
      </c>
      <c r="AB298" s="76">
        <f t="shared" si="115"/>
        <v>54760</v>
      </c>
      <c r="AC298" s="88">
        <f t="shared" si="118"/>
        <v>25160</v>
      </c>
    </row>
    <row r="299" spans="1:29" s="55" customFormat="1" x14ac:dyDescent="0.4">
      <c r="A299" s="58" t="s">
        <v>578</v>
      </c>
      <c r="B299" s="46">
        <v>14</v>
      </c>
      <c r="C299" s="46" t="s">
        <v>520</v>
      </c>
      <c r="D299" s="76">
        <f t="shared" si="107"/>
        <v>802600</v>
      </c>
      <c r="E299" s="76">
        <f t="shared" si="108"/>
        <v>16052</v>
      </c>
      <c r="F299" s="76">
        <f t="shared" si="119"/>
        <v>16100</v>
      </c>
      <c r="G299" s="77">
        <f t="shared" si="98"/>
        <v>2.0059805631696986E-2</v>
      </c>
      <c r="H299" s="76">
        <f t="shared" si="109"/>
        <v>27370</v>
      </c>
      <c r="I299" s="88">
        <f t="shared" si="116"/>
        <v>11270</v>
      </c>
      <c r="K299" s="58" t="s">
        <v>578</v>
      </c>
      <c r="L299" s="46">
        <v>14</v>
      </c>
      <c r="M299" s="46" t="s">
        <v>520</v>
      </c>
      <c r="N299" s="76">
        <f t="shared" si="110"/>
        <v>1223220</v>
      </c>
      <c r="O299" s="76">
        <f t="shared" si="111"/>
        <v>24464.400000000001</v>
      </c>
      <c r="P299" s="76">
        <f t="shared" si="120"/>
        <v>24500</v>
      </c>
      <c r="Q299" s="77">
        <f t="shared" si="99"/>
        <v>2.0029103513677017E-2</v>
      </c>
      <c r="R299" s="76">
        <f t="shared" si="112"/>
        <v>44100</v>
      </c>
      <c r="S299" s="88">
        <f t="shared" si="117"/>
        <v>19600</v>
      </c>
      <c r="T299" s="54"/>
      <c r="U299" s="58" t="s">
        <v>578</v>
      </c>
      <c r="V299" s="46">
        <v>14</v>
      </c>
      <c r="W299" s="46" t="s">
        <v>520</v>
      </c>
      <c r="X299" s="76">
        <f t="shared" si="113"/>
        <v>1506465</v>
      </c>
      <c r="Y299" s="76">
        <f t="shared" si="114"/>
        <v>30129.3</v>
      </c>
      <c r="Z299" s="76">
        <f t="shared" si="121"/>
        <v>30100</v>
      </c>
      <c r="AA299" s="77">
        <f t="shared" si="100"/>
        <v>1.9980550494037366E-2</v>
      </c>
      <c r="AB299" s="76">
        <f t="shared" si="115"/>
        <v>55685</v>
      </c>
      <c r="AC299" s="88">
        <f t="shared" si="118"/>
        <v>25585</v>
      </c>
    </row>
    <row r="300" spans="1:29" s="55" customFormat="1" x14ac:dyDescent="0.4">
      <c r="A300" s="58" t="s">
        <v>578</v>
      </c>
      <c r="B300" s="46">
        <v>14</v>
      </c>
      <c r="C300" s="46" t="s">
        <v>521</v>
      </c>
      <c r="D300" s="76">
        <f t="shared" si="107"/>
        <v>813870</v>
      </c>
      <c r="E300" s="76">
        <f t="shared" si="108"/>
        <v>16277.4</v>
      </c>
      <c r="F300" s="76">
        <f t="shared" si="119"/>
        <v>16300</v>
      </c>
      <c r="G300" s="77">
        <f t="shared" si="98"/>
        <v>2.0027768562546844E-2</v>
      </c>
      <c r="H300" s="76">
        <f t="shared" si="109"/>
        <v>27710</v>
      </c>
      <c r="I300" s="88">
        <f t="shared" si="116"/>
        <v>11410</v>
      </c>
      <c r="K300" s="58" t="s">
        <v>578</v>
      </c>
      <c r="L300" s="46">
        <v>14</v>
      </c>
      <c r="M300" s="46" t="s">
        <v>521</v>
      </c>
      <c r="N300" s="76">
        <f t="shared" si="110"/>
        <v>1242820</v>
      </c>
      <c r="O300" s="76">
        <f t="shared" si="111"/>
        <v>24856.400000000001</v>
      </c>
      <c r="P300" s="76">
        <f t="shared" si="120"/>
        <v>24900</v>
      </c>
      <c r="Q300" s="77">
        <f t="shared" si="99"/>
        <v>2.0035081508183002E-2</v>
      </c>
      <c r="R300" s="76">
        <f t="shared" si="112"/>
        <v>44820</v>
      </c>
      <c r="S300" s="88">
        <f t="shared" si="117"/>
        <v>19920</v>
      </c>
      <c r="T300" s="54"/>
      <c r="U300" s="58" t="s">
        <v>578</v>
      </c>
      <c r="V300" s="46">
        <v>14</v>
      </c>
      <c r="W300" s="46" t="s">
        <v>521</v>
      </c>
      <c r="X300" s="76">
        <f t="shared" si="113"/>
        <v>1532050</v>
      </c>
      <c r="Y300" s="76">
        <f t="shared" si="114"/>
        <v>30641</v>
      </c>
      <c r="Z300" s="76">
        <f t="shared" si="121"/>
        <v>30600</v>
      </c>
      <c r="AA300" s="77">
        <f t="shared" si="100"/>
        <v>1.9973238471329265E-2</v>
      </c>
      <c r="AB300" s="76">
        <f t="shared" si="115"/>
        <v>56610</v>
      </c>
      <c r="AC300" s="88">
        <f t="shared" si="118"/>
        <v>26010</v>
      </c>
    </row>
    <row r="301" spans="1:29" s="55" customFormat="1" x14ac:dyDescent="0.4">
      <c r="A301" s="58" t="s">
        <v>578</v>
      </c>
      <c r="B301" s="46">
        <v>14</v>
      </c>
      <c r="C301" s="46" t="s">
        <v>522</v>
      </c>
      <c r="D301" s="76">
        <f t="shared" si="107"/>
        <v>825280</v>
      </c>
      <c r="E301" s="76">
        <f t="shared" si="108"/>
        <v>16505.599999999999</v>
      </c>
      <c r="F301" s="76">
        <f t="shared" si="119"/>
        <v>16500</v>
      </c>
      <c r="G301" s="77">
        <f t="shared" si="98"/>
        <v>1.9993214424195424E-2</v>
      </c>
      <c r="H301" s="76">
        <f t="shared" si="109"/>
        <v>28050</v>
      </c>
      <c r="I301" s="88">
        <f t="shared" si="116"/>
        <v>11550</v>
      </c>
      <c r="K301" s="58" t="s">
        <v>578</v>
      </c>
      <c r="L301" s="46">
        <v>14</v>
      </c>
      <c r="M301" s="46" t="s">
        <v>522</v>
      </c>
      <c r="N301" s="76">
        <f t="shared" si="110"/>
        <v>1262740</v>
      </c>
      <c r="O301" s="76">
        <f t="shared" si="111"/>
        <v>25254.799999999999</v>
      </c>
      <c r="P301" s="76">
        <f t="shared" si="120"/>
        <v>25300</v>
      </c>
      <c r="Q301" s="77">
        <f t="shared" si="99"/>
        <v>2.0035795175570584E-2</v>
      </c>
      <c r="R301" s="76">
        <f t="shared" si="112"/>
        <v>45540</v>
      </c>
      <c r="S301" s="88">
        <f t="shared" si="117"/>
        <v>20240</v>
      </c>
      <c r="T301" s="54"/>
      <c r="U301" s="58" t="s">
        <v>578</v>
      </c>
      <c r="V301" s="46">
        <v>14</v>
      </c>
      <c r="W301" s="46" t="s">
        <v>522</v>
      </c>
      <c r="X301" s="76">
        <f t="shared" si="113"/>
        <v>1558060</v>
      </c>
      <c r="Y301" s="76">
        <f t="shared" si="114"/>
        <v>31161.200000000001</v>
      </c>
      <c r="Z301" s="76">
        <f t="shared" si="121"/>
        <v>31200</v>
      </c>
      <c r="AA301" s="77">
        <f t="shared" si="100"/>
        <v>2.0024902763693311E-2</v>
      </c>
      <c r="AB301" s="76">
        <f t="shared" si="115"/>
        <v>57720</v>
      </c>
      <c r="AC301" s="88">
        <f t="shared" si="118"/>
        <v>26520</v>
      </c>
    </row>
    <row r="302" spans="1:29" s="55" customFormat="1" x14ac:dyDescent="0.4">
      <c r="A302" s="58" t="s">
        <v>578</v>
      </c>
      <c r="B302" s="46">
        <v>14</v>
      </c>
      <c r="C302" s="46" t="s">
        <v>523</v>
      </c>
      <c r="D302" s="76">
        <f t="shared" si="107"/>
        <v>836830</v>
      </c>
      <c r="E302" s="76">
        <f t="shared" si="108"/>
        <v>16736.599999999999</v>
      </c>
      <c r="F302" s="76">
        <f t="shared" si="119"/>
        <v>16700</v>
      </c>
      <c r="G302" s="77">
        <f t="shared" si="98"/>
        <v>1.9956263518277308E-2</v>
      </c>
      <c r="H302" s="76">
        <f t="shared" si="109"/>
        <v>28390</v>
      </c>
      <c r="I302" s="88">
        <f t="shared" si="116"/>
        <v>11690</v>
      </c>
      <c r="K302" s="58" t="s">
        <v>578</v>
      </c>
      <c r="L302" s="46">
        <v>14</v>
      </c>
      <c r="M302" s="46" t="s">
        <v>523</v>
      </c>
      <c r="N302" s="76">
        <f t="shared" si="110"/>
        <v>1282980</v>
      </c>
      <c r="O302" s="76">
        <f t="shared" si="111"/>
        <v>25659.600000000002</v>
      </c>
      <c r="P302" s="76">
        <f t="shared" si="120"/>
        <v>25700</v>
      </c>
      <c r="Q302" s="77">
        <f t="shared" si="99"/>
        <v>2.0031489189231321E-2</v>
      </c>
      <c r="R302" s="76">
        <f t="shared" si="112"/>
        <v>46260</v>
      </c>
      <c r="S302" s="88">
        <f t="shared" si="117"/>
        <v>20560</v>
      </c>
      <c r="T302" s="54"/>
      <c r="U302" s="58" t="s">
        <v>578</v>
      </c>
      <c r="V302" s="46">
        <v>14</v>
      </c>
      <c r="W302" s="46" t="s">
        <v>523</v>
      </c>
      <c r="X302" s="76">
        <f t="shared" si="113"/>
        <v>1584580</v>
      </c>
      <c r="Y302" s="76">
        <f t="shared" si="114"/>
        <v>31691.600000000002</v>
      </c>
      <c r="Z302" s="76">
        <f t="shared" si="121"/>
        <v>31700</v>
      </c>
      <c r="AA302" s="77">
        <f t="shared" si="100"/>
        <v>2.0005301089247623E-2</v>
      </c>
      <c r="AB302" s="76">
        <f t="shared" si="115"/>
        <v>58645</v>
      </c>
      <c r="AC302" s="88">
        <f t="shared" si="118"/>
        <v>26945</v>
      </c>
    </row>
    <row r="303" spans="1:29" s="55" customFormat="1" x14ac:dyDescent="0.4">
      <c r="A303" s="58" t="s">
        <v>578</v>
      </c>
      <c r="B303" s="46">
        <v>14</v>
      </c>
      <c r="C303" s="46" t="s">
        <v>524</v>
      </c>
      <c r="D303" s="76">
        <f t="shared" si="107"/>
        <v>848520</v>
      </c>
      <c r="E303" s="76">
        <f t="shared" si="108"/>
        <v>16970.400000000001</v>
      </c>
      <c r="F303" s="76">
        <f t="shared" si="119"/>
        <v>17000</v>
      </c>
      <c r="G303" s="77">
        <f t="shared" si="98"/>
        <v>2.0034884269080282E-2</v>
      </c>
      <c r="H303" s="76">
        <f t="shared" si="109"/>
        <v>28900</v>
      </c>
      <c r="I303" s="88">
        <f t="shared" si="116"/>
        <v>11900</v>
      </c>
      <c r="K303" s="58" t="s">
        <v>578</v>
      </c>
      <c r="L303" s="46">
        <v>14</v>
      </c>
      <c r="M303" s="46" t="s">
        <v>524</v>
      </c>
      <c r="N303" s="76">
        <f t="shared" si="110"/>
        <v>1303540</v>
      </c>
      <c r="O303" s="76">
        <f t="shared" si="111"/>
        <v>26070.799999999999</v>
      </c>
      <c r="P303" s="76">
        <f t="shared" si="120"/>
        <v>26100</v>
      </c>
      <c r="Q303" s="77">
        <f t="shared" si="99"/>
        <v>2.0022400540067816E-2</v>
      </c>
      <c r="R303" s="76">
        <f t="shared" si="112"/>
        <v>46980</v>
      </c>
      <c r="S303" s="88">
        <f t="shared" si="117"/>
        <v>20880</v>
      </c>
      <c r="T303" s="54"/>
      <c r="U303" s="58" t="s">
        <v>578</v>
      </c>
      <c r="V303" s="46">
        <v>14</v>
      </c>
      <c r="W303" s="46" t="s">
        <v>524</v>
      </c>
      <c r="X303" s="76">
        <f t="shared" si="113"/>
        <v>1611525</v>
      </c>
      <c r="Y303" s="76">
        <f t="shared" si="114"/>
        <v>32230.5</v>
      </c>
      <c r="Z303" s="76">
        <f t="shared" si="121"/>
        <v>32200</v>
      </c>
      <c r="AA303" s="77">
        <f t="shared" si="100"/>
        <v>1.9981073827585672E-2</v>
      </c>
      <c r="AB303" s="76">
        <f t="shared" si="115"/>
        <v>59570</v>
      </c>
      <c r="AC303" s="88">
        <f t="shared" si="118"/>
        <v>27370</v>
      </c>
    </row>
    <row r="304" spans="1:29" s="55" customFormat="1" x14ac:dyDescent="0.4">
      <c r="A304" s="58" t="s">
        <v>578</v>
      </c>
      <c r="B304" s="46">
        <v>14</v>
      </c>
      <c r="C304" s="46" t="s">
        <v>525</v>
      </c>
      <c r="D304" s="76">
        <f t="shared" si="107"/>
        <v>860420</v>
      </c>
      <c r="E304" s="76">
        <f t="shared" si="108"/>
        <v>17208.400000000001</v>
      </c>
      <c r="F304" s="76">
        <f t="shared" si="119"/>
        <v>17200</v>
      </c>
      <c r="G304" s="77">
        <f t="shared" si="98"/>
        <v>1.9990237325957092E-2</v>
      </c>
      <c r="H304" s="76">
        <f t="shared" si="109"/>
        <v>29240</v>
      </c>
      <c r="I304" s="88">
        <f t="shared" si="116"/>
        <v>12040</v>
      </c>
      <c r="K304" s="58" t="s">
        <v>578</v>
      </c>
      <c r="L304" s="46">
        <v>14</v>
      </c>
      <c r="M304" s="46" t="s">
        <v>525</v>
      </c>
      <c r="N304" s="76">
        <f t="shared" si="110"/>
        <v>1324420</v>
      </c>
      <c r="O304" s="76">
        <f t="shared" si="111"/>
        <v>26488.400000000001</v>
      </c>
      <c r="P304" s="76">
        <f t="shared" si="120"/>
        <v>26500</v>
      </c>
      <c r="Q304" s="77">
        <f t="shared" si="99"/>
        <v>2.0008758550912852E-2</v>
      </c>
      <c r="R304" s="76">
        <f t="shared" si="112"/>
        <v>47700</v>
      </c>
      <c r="S304" s="88">
        <f t="shared" si="117"/>
        <v>21200</v>
      </c>
      <c r="T304" s="54"/>
      <c r="U304" s="58" t="s">
        <v>578</v>
      </c>
      <c r="V304" s="46">
        <v>14</v>
      </c>
      <c r="W304" s="46" t="s">
        <v>525</v>
      </c>
      <c r="X304" s="76">
        <f t="shared" si="113"/>
        <v>1638895</v>
      </c>
      <c r="Y304" s="76">
        <f t="shared" si="114"/>
        <v>32777.9</v>
      </c>
      <c r="Z304" s="76">
        <f t="shared" si="121"/>
        <v>32800</v>
      </c>
      <c r="AA304" s="77">
        <f t="shared" si="100"/>
        <v>2.0013484695480796E-2</v>
      </c>
      <c r="AB304" s="76">
        <f t="shared" si="115"/>
        <v>60680</v>
      </c>
      <c r="AC304" s="88">
        <f t="shared" si="118"/>
        <v>27880</v>
      </c>
    </row>
    <row r="305" spans="1:29" s="55" customFormat="1" x14ac:dyDescent="0.4">
      <c r="A305" s="58" t="s">
        <v>578</v>
      </c>
      <c r="B305" s="46">
        <v>14</v>
      </c>
      <c r="C305" s="46" t="s">
        <v>526</v>
      </c>
      <c r="D305" s="76">
        <f t="shared" si="107"/>
        <v>872460</v>
      </c>
      <c r="E305" s="76">
        <f t="shared" si="108"/>
        <v>17449.2</v>
      </c>
      <c r="F305" s="76">
        <f t="shared" si="119"/>
        <v>17400</v>
      </c>
      <c r="G305" s="77">
        <f t="shared" si="98"/>
        <v>1.9943607729867273E-2</v>
      </c>
      <c r="H305" s="76">
        <f t="shared" si="109"/>
        <v>29580</v>
      </c>
      <c r="I305" s="88">
        <f t="shared" si="116"/>
        <v>12180</v>
      </c>
      <c r="K305" s="58" t="s">
        <v>578</v>
      </c>
      <c r="L305" s="46">
        <v>14</v>
      </c>
      <c r="M305" s="46" t="s">
        <v>526</v>
      </c>
      <c r="N305" s="76">
        <f t="shared" si="110"/>
        <v>1345620</v>
      </c>
      <c r="O305" s="76">
        <f t="shared" si="111"/>
        <v>26912.400000000001</v>
      </c>
      <c r="P305" s="76">
        <f t="shared" si="120"/>
        <v>26900</v>
      </c>
      <c r="Q305" s="77">
        <f t="shared" si="99"/>
        <v>1.9990784916989936E-2</v>
      </c>
      <c r="R305" s="76">
        <f t="shared" si="112"/>
        <v>48420</v>
      </c>
      <c r="S305" s="88">
        <f t="shared" si="117"/>
        <v>21520</v>
      </c>
      <c r="T305" s="54"/>
      <c r="U305" s="58" t="s">
        <v>578</v>
      </c>
      <c r="V305" s="46">
        <v>14</v>
      </c>
      <c r="W305" s="46" t="s">
        <v>526</v>
      </c>
      <c r="X305" s="76">
        <f t="shared" si="113"/>
        <v>1666775</v>
      </c>
      <c r="Y305" s="76">
        <f t="shared" si="114"/>
        <v>33335.5</v>
      </c>
      <c r="Z305" s="76">
        <f t="shared" si="121"/>
        <v>33300</v>
      </c>
      <c r="AA305" s="77">
        <f t="shared" si="100"/>
        <v>1.9978701384410012E-2</v>
      </c>
      <c r="AB305" s="76">
        <f t="shared" si="115"/>
        <v>61605</v>
      </c>
      <c r="AC305" s="88">
        <f t="shared" si="118"/>
        <v>28305</v>
      </c>
    </row>
    <row r="306" spans="1:29" s="55" customFormat="1" x14ac:dyDescent="0.4">
      <c r="A306" s="58" t="s">
        <v>578</v>
      </c>
      <c r="B306" s="46">
        <v>14</v>
      </c>
      <c r="C306" s="46" t="s">
        <v>527</v>
      </c>
      <c r="D306" s="76">
        <f t="shared" si="107"/>
        <v>884640</v>
      </c>
      <c r="E306" s="76">
        <f t="shared" si="108"/>
        <v>17692.8</v>
      </c>
      <c r="F306" s="76">
        <f t="shared" si="119"/>
        <v>17700</v>
      </c>
      <c r="G306" s="77">
        <f t="shared" si="98"/>
        <v>2.0008138903960932E-2</v>
      </c>
      <c r="H306" s="76">
        <f t="shared" si="109"/>
        <v>30090</v>
      </c>
      <c r="I306" s="88">
        <f t="shared" si="116"/>
        <v>12390</v>
      </c>
      <c r="K306" s="58" t="s">
        <v>578</v>
      </c>
      <c r="L306" s="46">
        <v>14</v>
      </c>
      <c r="M306" s="46" t="s">
        <v>527</v>
      </c>
      <c r="N306" s="76">
        <f t="shared" si="110"/>
        <v>1367140</v>
      </c>
      <c r="O306" s="76">
        <f t="shared" si="111"/>
        <v>27342.799999999999</v>
      </c>
      <c r="P306" s="76">
        <f t="shared" si="120"/>
        <v>27300</v>
      </c>
      <c r="Q306" s="77">
        <f t="shared" si="99"/>
        <v>1.9968693769474962E-2</v>
      </c>
      <c r="R306" s="76">
        <f t="shared" si="112"/>
        <v>49140</v>
      </c>
      <c r="S306" s="88">
        <f t="shared" si="117"/>
        <v>21840</v>
      </c>
      <c r="T306" s="54"/>
      <c r="U306" s="58" t="s">
        <v>578</v>
      </c>
      <c r="V306" s="46">
        <v>14</v>
      </c>
      <c r="W306" s="46" t="s">
        <v>527</v>
      </c>
      <c r="X306" s="76">
        <f t="shared" si="113"/>
        <v>1695080</v>
      </c>
      <c r="Y306" s="76">
        <f t="shared" si="114"/>
        <v>33901.599999999999</v>
      </c>
      <c r="Z306" s="76">
        <f t="shared" si="121"/>
        <v>33900</v>
      </c>
      <c r="AA306" s="77">
        <f t="shared" si="100"/>
        <v>1.9999056091747881E-2</v>
      </c>
      <c r="AB306" s="76">
        <f t="shared" si="115"/>
        <v>62715</v>
      </c>
      <c r="AC306" s="88">
        <f t="shared" si="118"/>
        <v>28815</v>
      </c>
    </row>
    <row r="307" spans="1:29" s="55" customFormat="1" x14ac:dyDescent="0.4">
      <c r="A307" s="58" t="s">
        <v>578</v>
      </c>
      <c r="B307" s="46">
        <v>14</v>
      </c>
      <c r="C307" s="46" t="s">
        <v>528</v>
      </c>
      <c r="D307" s="76">
        <f t="shared" si="107"/>
        <v>897030</v>
      </c>
      <c r="E307" s="76">
        <f t="shared" si="108"/>
        <v>17940.600000000002</v>
      </c>
      <c r="F307" s="76">
        <f t="shared" si="119"/>
        <v>17900</v>
      </c>
      <c r="G307" s="77">
        <f t="shared" si="98"/>
        <v>1.9954739529335696E-2</v>
      </c>
      <c r="H307" s="76">
        <f t="shared" si="109"/>
        <v>30430</v>
      </c>
      <c r="I307" s="88">
        <f t="shared" si="116"/>
        <v>12530</v>
      </c>
      <c r="K307" s="58" t="s">
        <v>578</v>
      </c>
      <c r="L307" s="46">
        <v>14</v>
      </c>
      <c r="M307" s="46" t="s">
        <v>528</v>
      </c>
      <c r="N307" s="76">
        <f t="shared" si="110"/>
        <v>1388980</v>
      </c>
      <c r="O307" s="76">
        <f t="shared" si="111"/>
        <v>27779.600000000002</v>
      </c>
      <c r="P307" s="76">
        <f t="shared" si="120"/>
        <v>27800</v>
      </c>
      <c r="Q307" s="77">
        <f t="shared" si="99"/>
        <v>2.0014687036530403E-2</v>
      </c>
      <c r="R307" s="76">
        <f t="shared" si="112"/>
        <v>50040</v>
      </c>
      <c r="S307" s="88">
        <f t="shared" si="117"/>
        <v>22240</v>
      </c>
      <c r="T307" s="54"/>
      <c r="U307" s="58" t="s">
        <v>578</v>
      </c>
      <c r="V307" s="46">
        <v>14</v>
      </c>
      <c r="W307" s="46" t="s">
        <v>528</v>
      </c>
      <c r="X307" s="76">
        <f t="shared" si="113"/>
        <v>1723895</v>
      </c>
      <c r="Y307" s="76">
        <f t="shared" si="114"/>
        <v>34477.9</v>
      </c>
      <c r="Z307" s="76">
        <f t="shared" si="121"/>
        <v>34500</v>
      </c>
      <c r="AA307" s="77">
        <f t="shared" si="100"/>
        <v>2.001281980631071E-2</v>
      </c>
      <c r="AB307" s="76">
        <f t="shared" si="115"/>
        <v>63825</v>
      </c>
      <c r="AC307" s="88">
        <f t="shared" si="118"/>
        <v>29325</v>
      </c>
    </row>
    <row r="308" spans="1:29" s="55" customFormat="1" x14ac:dyDescent="0.4">
      <c r="A308" s="89" t="s">
        <v>578</v>
      </c>
      <c r="B308" s="78">
        <v>14</v>
      </c>
      <c r="C308" s="78" t="s">
        <v>529</v>
      </c>
      <c r="D308" s="79">
        <f t="shared" si="107"/>
        <v>909560</v>
      </c>
      <c r="E308" s="79">
        <f t="shared" si="108"/>
        <v>18191.2</v>
      </c>
      <c r="F308" s="79">
        <f t="shared" si="119"/>
        <v>18200</v>
      </c>
      <c r="G308" s="80">
        <f t="shared" si="98"/>
        <v>2.0009675007696029E-2</v>
      </c>
      <c r="H308" s="79">
        <f t="shared" si="109"/>
        <v>30940</v>
      </c>
      <c r="I308" s="90">
        <f t="shared" si="116"/>
        <v>12740</v>
      </c>
      <c r="K308" s="89" t="s">
        <v>578</v>
      </c>
      <c r="L308" s="78">
        <v>14</v>
      </c>
      <c r="M308" s="78" t="s">
        <v>529</v>
      </c>
      <c r="N308" s="79">
        <f t="shared" si="110"/>
        <v>1411220</v>
      </c>
      <c r="O308" s="79">
        <f t="shared" si="111"/>
        <v>28224.400000000001</v>
      </c>
      <c r="P308" s="79">
        <f t="shared" si="120"/>
        <v>28200</v>
      </c>
      <c r="Q308" s="80">
        <f t="shared" si="99"/>
        <v>1.9982709995606637E-2</v>
      </c>
      <c r="R308" s="79">
        <f t="shared" si="112"/>
        <v>50760</v>
      </c>
      <c r="S308" s="90">
        <f t="shared" si="117"/>
        <v>22560</v>
      </c>
      <c r="T308" s="54"/>
      <c r="U308" s="89" t="s">
        <v>578</v>
      </c>
      <c r="V308" s="78">
        <v>14</v>
      </c>
      <c r="W308" s="78" t="s">
        <v>529</v>
      </c>
      <c r="X308" s="79">
        <f t="shared" si="113"/>
        <v>1753220</v>
      </c>
      <c r="Y308" s="79">
        <f t="shared" si="114"/>
        <v>35064.400000000001</v>
      </c>
      <c r="Z308" s="79">
        <f t="shared" si="121"/>
        <v>35100</v>
      </c>
      <c r="AA308" s="80">
        <f t="shared" si="100"/>
        <v>2.0020305495031997E-2</v>
      </c>
      <c r="AB308" s="79">
        <f t="shared" si="115"/>
        <v>64935</v>
      </c>
      <c r="AC308" s="90">
        <f t="shared" si="118"/>
        <v>29835</v>
      </c>
    </row>
    <row r="309" spans="1:29" s="55" customFormat="1" x14ac:dyDescent="0.4">
      <c r="A309" s="58" t="s">
        <v>578</v>
      </c>
      <c r="B309" s="46">
        <v>15</v>
      </c>
      <c r="C309" s="46" t="s">
        <v>530</v>
      </c>
      <c r="D309" s="76">
        <f t="shared" si="107"/>
        <v>922300</v>
      </c>
      <c r="E309" s="76">
        <f t="shared" si="108"/>
        <v>18446</v>
      </c>
      <c r="F309" s="76">
        <f t="shared" si="119"/>
        <v>18400</v>
      </c>
      <c r="G309" s="77">
        <f t="shared" si="98"/>
        <v>1.9950124688279301E-2</v>
      </c>
      <c r="H309" s="76">
        <f t="shared" si="109"/>
        <v>31280</v>
      </c>
      <c r="I309" s="88">
        <f t="shared" si="116"/>
        <v>12880</v>
      </c>
      <c r="K309" s="58" t="s">
        <v>578</v>
      </c>
      <c r="L309" s="46">
        <v>15</v>
      </c>
      <c r="M309" s="46" t="s">
        <v>530</v>
      </c>
      <c r="N309" s="76">
        <f t="shared" si="110"/>
        <v>1433780</v>
      </c>
      <c r="O309" s="76">
        <f t="shared" si="111"/>
        <v>28675.600000000002</v>
      </c>
      <c r="P309" s="76">
        <f t="shared" si="120"/>
        <v>28700</v>
      </c>
      <c r="Q309" s="77">
        <f t="shared" si="99"/>
        <v>2.001701795254502E-2</v>
      </c>
      <c r="R309" s="76">
        <f t="shared" si="112"/>
        <v>51660</v>
      </c>
      <c r="S309" s="88">
        <f t="shared" si="117"/>
        <v>22960</v>
      </c>
      <c r="T309" s="54"/>
      <c r="U309" s="58" t="s">
        <v>578</v>
      </c>
      <c r="V309" s="46">
        <v>15</v>
      </c>
      <c r="W309" s="46" t="s">
        <v>530</v>
      </c>
      <c r="X309" s="76">
        <f t="shared" si="113"/>
        <v>1783055</v>
      </c>
      <c r="Y309" s="76">
        <f t="shared" si="114"/>
        <v>35661.1</v>
      </c>
      <c r="Z309" s="76">
        <f t="shared" si="121"/>
        <v>35700</v>
      </c>
      <c r="AA309" s="77">
        <f t="shared" si="100"/>
        <v>2.002181648911559E-2</v>
      </c>
      <c r="AB309" s="76">
        <f t="shared" si="115"/>
        <v>66045</v>
      </c>
      <c r="AC309" s="88">
        <f t="shared" si="118"/>
        <v>30345</v>
      </c>
    </row>
    <row r="310" spans="1:29" s="55" customFormat="1" x14ac:dyDescent="0.4">
      <c r="A310" s="58" t="s">
        <v>578</v>
      </c>
      <c r="B310" s="46">
        <v>15</v>
      </c>
      <c r="C310" s="46" t="s">
        <v>531</v>
      </c>
      <c r="D310" s="76">
        <f t="shared" si="107"/>
        <v>935180</v>
      </c>
      <c r="E310" s="76">
        <f t="shared" si="108"/>
        <v>18703.600000000002</v>
      </c>
      <c r="F310" s="76">
        <f t="shared" si="119"/>
        <v>18700</v>
      </c>
      <c r="G310" s="77">
        <f t="shared" si="98"/>
        <v>1.9996150473705596E-2</v>
      </c>
      <c r="H310" s="76">
        <f t="shared" si="109"/>
        <v>31790</v>
      </c>
      <c r="I310" s="88">
        <f t="shared" si="116"/>
        <v>13090</v>
      </c>
      <c r="K310" s="58" t="s">
        <v>578</v>
      </c>
      <c r="L310" s="46">
        <v>15</v>
      </c>
      <c r="M310" s="46" t="s">
        <v>531</v>
      </c>
      <c r="N310" s="76">
        <f t="shared" si="110"/>
        <v>1456740</v>
      </c>
      <c r="O310" s="76">
        <f t="shared" si="111"/>
        <v>29134.799999999999</v>
      </c>
      <c r="P310" s="76">
        <f t="shared" si="120"/>
        <v>29100</v>
      </c>
      <c r="Q310" s="77">
        <f t="shared" si="99"/>
        <v>1.9976111042464682E-2</v>
      </c>
      <c r="R310" s="76">
        <f t="shared" si="112"/>
        <v>52380</v>
      </c>
      <c r="S310" s="88">
        <f t="shared" si="117"/>
        <v>23280</v>
      </c>
      <c r="T310" s="54"/>
      <c r="U310" s="58" t="s">
        <v>578</v>
      </c>
      <c r="V310" s="46">
        <v>15</v>
      </c>
      <c r="W310" s="46" t="s">
        <v>531</v>
      </c>
      <c r="X310" s="76">
        <f t="shared" si="113"/>
        <v>1813400</v>
      </c>
      <c r="Y310" s="76">
        <f t="shared" si="114"/>
        <v>36268</v>
      </c>
      <c r="Z310" s="76">
        <f t="shared" si="121"/>
        <v>36300</v>
      </c>
      <c r="AA310" s="77">
        <f t="shared" si="100"/>
        <v>2.0017646410058453E-2</v>
      </c>
      <c r="AB310" s="76">
        <f t="shared" si="115"/>
        <v>67155</v>
      </c>
      <c r="AC310" s="88">
        <f t="shared" si="118"/>
        <v>30855</v>
      </c>
    </row>
    <row r="311" spans="1:29" s="55" customFormat="1" x14ac:dyDescent="0.4">
      <c r="A311" s="58" t="s">
        <v>578</v>
      </c>
      <c r="B311" s="46">
        <v>15</v>
      </c>
      <c r="C311" s="46" t="s">
        <v>532</v>
      </c>
      <c r="D311" s="76">
        <f t="shared" si="107"/>
        <v>948270</v>
      </c>
      <c r="E311" s="76">
        <f t="shared" si="108"/>
        <v>18965.400000000001</v>
      </c>
      <c r="F311" s="76">
        <f t="shared" si="119"/>
        <v>19000</v>
      </c>
      <c r="G311" s="77">
        <f t="shared" si="98"/>
        <v>2.0036487498286352E-2</v>
      </c>
      <c r="H311" s="76">
        <f t="shared" si="109"/>
        <v>32300</v>
      </c>
      <c r="I311" s="88">
        <f t="shared" si="116"/>
        <v>13300</v>
      </c>
      <c r="K311" s="58" t="s">
        <v>578</v>
      </c>
      <c r="L311" s="46">
        <v>15</v>
      </c>
      <c r="M311" s="46" t="s">
        <v>532</v>
      </c>
      <c r="N311" s="76">
        <f t="shared" si="110"/>
        <v>1480020</v>
      </c>
      <c r="O311" s="76">
        <f t="shared" si="111"/>
        <v>29600.400000000001</v>
      </c>
      <c r="P311" s="76">
        <f t="shared" si="120"/>
        <v>29600</v>
      </c>
      <c r="Q311" s="77">
        <f t="shared" si="99"/>
        <v>1.9999729733381981E-2</v>
      </c>
      <c r="R311" s="76">
        <f t="shared" si="112"/>
        <v>53280</v>
      </c>
      <c r="S311" s="88">
        <f t="shared" si="117"/>
        <v>23680</v>
      </c>
      <c r="T311" s="54"/>
      <c r="U311" s="58" t="s">
        <v>578</v>
      </c>
      <c r="V311" s="46">
        <v>15</v>
      </c>
      <c r="W311" s="46" t="s">
        <v>532</v>
      </c>
      <c r="X311" s="76">
        <f t="shared" si="113"/>
        <v>1844255</v>
      </c>
      <c r="Y311" s="76">
        <f t="shared" si="114"/>
        <v>36885.1</v>
      </c>
      <c r="Z311" s="76">
        <f t="shared" si="121"/>
        <v>36900</v>
      </c>
      <c r="AA311" s="77">
        <f t="shared" si="100"/>
        <v>2.0008079143068611E-2</v>
      </c>
      <c r="AB311" s="76">
        <f t="shared" si="115"/>
        <v>68265</v>
      </c>
      <c r="AC311" s="88">
        <f t="shared" si="118"/>
        <v>31365</v>
      </c>
    </row>
    <row r="312" spans="1:29" s="55" customFormat="1" x14ac:dyDescent="0.4">
      <c r="A312" s="58" t="s">
        <v>578</v>
      </c>
      <c r="B312" s="46">
        <v>15</v>
      </c>
      <c r="C312" s="46" t="s">
        <v>533</v>
      </c>
      <c r="D312" s="76">
        <f t="shared" si="107"/>
        <v>961570</v>
      </c>
      <c r="E312" s="76">
        <f t="shared" si="108"/>
        <v>19231.400000000001</v>
      </c>
      <c r="F312" s="76">
        <f t="shared" si="119"/>
        <v>19200</v>
      </c>
      <c r="G312" s="77">
        <f t="shared" si="98"/>
        <v>1.9967345071081669E-2</v>
      </c>
      <c r="H312" s="76">
        <f t="shared" si="109"/>
        <v>32640</v>
      </c>
      <c r="I312" s="88">
        <f t="shared" si="116"/>
        <v>13440</v>
      </c>
      <c r="K312" s="58" t="s">
        <v>578</v>
      </c>
      <c r="L312" s="46">
        <v>15</v>
      </c>
      <c r="M312" s="46" t="s">
        <v>533</v>
      </c>
      <c r="N312" s="76">
        <f t="shared" si="110"/>
        <v>1503700</v>
      </c>
      <c r="O312" s="76">
        <f t="shared" si="111"/>
        <v>30074</v>
      </c>
      <c r="P312" s="76">
        <f t="shared" si="120"/>
        <v>30100</v>
      </c>
      <c r="Q312" s="77">
        <f t="shared" si="99"/>
        <v>2.0017290682981977E-2</v>
      </c>
      <c r="R312" s="76">
        <f t="shared" si="112"/>
        <v>54180</v>
      </c>
      <c r="S312" s="88">
        <f t="shared" si="117"/>
        <v>24080</v>
      </c>
      <c r="T312" s="54"/>
      <c r="U312" s="58" t="s">
        <v>578</v>
      </c>
      <c r="V312" s="46">
        <v>15</v>
      </c>
      <c r="W312" s="46" t="s">
        <v>533</v>
      </c>
      <c r="X312" s="76">
        <f t="shared" si="113"/>
        <v>1875620</v>
      </c>
      <c r="Y312" s="76">
        <f t="shared" si="114"/>
        <v>37512.400000000001</v>
      </c>
      <c r="Z312" s="76">
        <f t="shared" si="121"/>
        <v>37500</v>
      </c>
      <c r="AA312" s="77">
        <f t="shared" si="100"/>
        <v>1.9993388852752689E-2</v>
      </c>
      <c r="AB312" s="76">
        <f t="shared" si="115"/>
        <v>69375</v>
      </c>
      <c r="AC312" s="88">
        <f t="shared" si="118"/>
        <v>31875</v>
      </c>
    </row>
    <row r="313" spans="1:29" s="55" customFormat="1" x14ac:dyDescent="0.4">
      <c r="A313" s="58" t="s">
        <v>578</v>
      </c>
      <c r="B313" s="46">
        <v>15</v>
      </c>
      <c r="C313" s="46" t="s">
        <v>534</v>
      </c>
      <c r="D313" s="76">
        <f t="shared" si="107"/>
        <v>975010</v>
      </c>
      <c r="E313" s="76">
        <f t="shared" si="108"/>
        <v>19500.2</v>
      </c>
      <c r="F313" s="76">
        <f t="shared" si="119"/>
        <v>19500</v>
      </c>
      <c r="G313" s="77">
        <f t="shared" si="98"/>
        <v>1.9999794873898729E-2</v>
      </c>
      <c r="H313" s="76">
        <f t="shared" si="109"/>
        <v>33150</v>
      </c>
      <c r="I313" s="88">
        <f t="shared" si="116"/>
        <v>13650</v>
      </c>
      <c r="K313" s="58" t="s">
        <v>578</v>
      </c>
      <c r="L313" s="46">
        <v>15</v>
      </c>
      <c r="M313" s="46" t="s">
        <v>534</v>
      </c>
      <c r="N313" s="76">
        <f t="shared" si="110"/>
        <v>1527780</v>
      </c>
      <c r="O313" s="76">
        <f t="shared" si="111"/>
        <v>30555.600000000002</v>
      </c>
      <c r="P313" s="76">
        <f t="shared" si="120"/>
        <v>30600</v>
      </c>
      <c r="Q313" s="77">
        <f t="shared" si="99"/>
        <v>2.0029061775910142E-2</v>
      </c>
      <c r="R313" s="76">
        <f t="shared" si="112"/>
        <v>55080</v>
      </c>
      <c r="S313" s="88">
        <f t="shared" si="117"/>
        <v>24480</v>
      </c>
      <c r="T313" s="54"/>
      <c r="U313" s="58" t="s">
        <v>578</v>
      </c>
      <c r="V313" s="46">
        <v>15</v>
      </c>
      <c r="W313" s="46" t="s">
        <v>534</v>
      </c>
      <c r="X313" s="76">
        <f t="shared" si="113"/>
        <v>1907495</v>
      </c>
      <c r="Y313" s="76">
        <f t="shared" si="114"/>
        <v>38149.9</v>
      </c>
      <c r="Z313" s="76">
        <f t="shared" si="121"/>
        <v>38100</v>
      </c>
      <c r="AA313" s="77">
        <f t="shared" si="100"/>
        <v>1.9973840036277946E-2</v>
      </c>
      <c r="AB313" s="76">
        <f t="shared" si="115"/>
        <v>70485</v>
      </c>
      <c r="AC313" s="88">
        <f t="shared" si="118"/>
        <v>32385</v>
      </c>
    </row>
    <row r="314" spans="1:29" s="55" customFormat="1" x14ac:dyDescent="0.4">
      <c r="A314" s="58" t="s">
        <v>578</v>
      </c>
      <c r="B314" s="46">
        <v>15</v>
      </c>
      <c r="C314" s="46" t="s">
        <v>535</v>
      </c>
      <c r="D314" s="76">
        <f t="shared" si="107"/>
        <v>988660</v>
      </c>
      <c r="E314" s="76">
        <f t="shared" si="108"/>
        <v>19773.2</v>
      </c>
      <c r="F314" s="76">
        <f t="shared" si="119"/>
        <v>19800</v>
      </c>
      <c r="G314" s="77">
        <f t="shared" si="98"/>
        <v>2.0027107397892097E-2</v>
      </c>
      <c r="H314" s="76">
        <f t="shared" si="109"/>
        <v>33660</v>
      </c>
      <c r="I314" s="88">
        <f t="shared" si="116"/>
        <v>13860</v>
      </c>
      <c r="K314" s="58" t="s">
        <v>578</v>
      </c>
      <c r="L314" s="46">
        <v>15</v>
      </c>
      <c r="M314" s="46" t="s">
        <v>535</v>
      </c>
      <c r="N314" s="76">
        <f t="shared" si="110"/>
        <v>1552260</v>
      </c>
      <c r="O314" s="76">
        <f t="shared" si="111"/>
        <v>31045.200000000001</v>
      </c>
      <c r="P314" s="76">
        <f t="shared" si="120"/>
        <v>31000</v>
      </c>
      <c r="Q314" s="77">
        <f t="shared" si="99"/>
        <v>1.9970881166814839E-2</v>
      </c>
      <c r="R314" s="76">
        <f t="shared" si="112"/>
        <v>55800</v>
      </c>
      <c r="S314" s="88">
        <f t="shared" si="117"/>
        <v>24800</v>
      </c>
      <c r="T314" s="54"/>
      <c r="U314" s="58" t="s">
        <v>578</v>
      </c>
      <c r="V314" s="46">
        <v>15</v>
      </c>
      <c r="W314" s="46" t="s">
        <v>535</v>
      </c>
      <c r="X314" s="76">
        <f t="shared" si="113"/>
        <v>1939880</v>
      </c>
      <c r="Y314" s="76">
        <f t="shared" si="114"/>
        <v>38797.599999999999</v>
      </c>
      <c r="Z314" s="76">
        <f t="shared" si="121"/>
        <v>38800</v>
      </c>
      <c r="AA314" s="77">
        <f t="shared" si="100"/>
        <v>2.0001237189929275E-2</v>
      </c>
      <c r="AB314" s="76">
        <f t="shared" si="115"/>
        <v>71780</v>
      </c>
      <c r="AC314" s="88">
        <f t="shared" si="118"/>
        <v>32980</v>
      </c>
    </row>
    <row r="315" spans="1:29" s="55" customFormat="1" x14ac:dyDescent="0.4">
      <c r="A315" s="58" t="s">
        <v>578</v>
      </c>
      <c r="B315" s="46">
        <v>15</v>
      </c>
      <c r="C315" s="46" t="s">
        <v>536</v>
      </c>
      <c r="D315" s="76">
        <f t="shared" si="107"/>
        <v>1002520</v>
      </c>
      <c r="E315" s="76">
        <f t="shared" si="108"/>
        <v>20050.400000000001</v>
      </c>
      <c r="F315" s="76">
        <f t="shared" si="119"/>
        <v>20100</v>
      </c>
      <c r="G315" s="77">
        <f t="shared" si="98"/>
        <v>2.0049475322188086E-2</v>
      </c>
      <c r="H315" s="76">
        <f t="shared" si="109"/>
        <v>34170</v>
      </c>
      <c r="I315" s="88">
        <f t="shared" si="116"/>
        <v>14070</v>
      </c>
      <c r="K315" s="58" t="s">
        <v>578</v>
      </c>
      <c r="L315" s="46">
        <v>15</v>
      </c>
      <c r="M315" s="46" t="s">
        <v>536</v>
      </c>
      <c r="N315" s="76">
        <f t="shared" si="110"/>
        <v>1577060</v>
      </c>
      <c r="O315" s="76">
        <f t="shared" si="111"/>
        <v>31541.200000000001</v>
      </c>
      <c r="P315" s="76">
        <f t="shared" si="120"/>
        <v>31500</v>
      </c>
      <c r="Q315" s="77">
        <f t="shared" si="99"/>
        <v>1.9973875439108214E-2</v>
      </c>
      <c r="R315" s="76">
        <f t="shared" si="112"/>
        <v>56700</v>
      </c>
      <c r="S315" s="88">
        <f t="shared" si="117"/>
        <v>25200</v>
      </c>
      <c r="T315" s="54"/>
      <c r="U315" s="58" t="s">
        <v>578</v>
      </c>
      <c r="V315" s="46">
        <v>15</v>
      </c>
      <c r="W315" s="46" t="s">
        <v>536</v>
      </c>
      <c r="X315" s="76">
        <f t="shared" si="113"/>
        <v>1972860</v>
      </c>
      <c r="Y315" s="76">
        <f t="shared" si="114"/>
        <v>39457.200000000004</v>
      </c>
      <c r="Z315" s="76">
        <f t="shared" si="121"/>
        <v>39500</v>
      </c>
      <c r="AA315" s="77">
        <f t="shared" si="100"/>
        <v>2.0021694392911814E-2</v>
      </c>
      <c r="AB315" s="76">
        <f t="shared" si="115"/>
        <v>73075</v>
      </c>
      <c r="AC315" s="88">
        <f t="shared" si="118"/>
        <v>33575</v>
      </c>
    </row>
    <row r="316" spans="1:29" s="55" customFormat="1" x14ac:dyDescent="0.4">
      <c r="A316" s="58" t="s">
        <v>578</v>
      </c>
      <c r="B316" s="46">
        <v>15</v>
      </c>
      <c r="C316" s="46" t="s">
        <v>537</v>
      </c>
      <c r="D316" s="76">
        <f t="shared" si="107"/>
        <v>1016590</v>
      </c>
      <c r="E316" s="76">
        <f t="shared" si="108"/>
        <v>20331.8</v>
      </c>
      <c r="F316" s="76">
        <f t="shared" si="119"/>
        <v>20300</v>
      </c>
      <c r="G316" s="77">
        <f t="shared" si="98"/>
        <v>1.996871895257675E-2</v>
      </c>
      <c r="H316" s="76">
        <f t="shared" si="109"/>
        <v>34510</v>
      </c>
      <c r="I316" s="88">
        <f t="shared" si="116"/>
        <v>14210</v>
      </c>
      <c r="K316" s="58" t="s">
        <v>578</v>
      </c>
      <c r="L316" s="46">
        <v>15</v>
      </c>
      <c r="M316" s="46" t="s">
        <v>537</v>
      </c>
      <c r="N316" s="76">
        <f t="shared" si="110"/>
        <v>1602260</v>
      </c>
      <c r="O316" s="76">
        <f t="shared" si="111"/>
        <v>32045.200000000001</v>
      </c>
      <c r="P316" s="76">
        <f t="shared" si="120"/>
        <v>32000</v>
      </c>
      <c r="Q316" s="77">
        <f t="shared" si="99"/>
        <v>1.9971789846841337E-2</v>
      </c>
      <c r="R316" s="76">
        <f t="shared" si="112"/>
        <v>57600</v>
      </c>
      <c r="S316" s="88">
        <f t="shared" si="117"/>
        <v>25600</v>
      </c>
      <c r="T316" s="54"/>
      <c r="U316" s="58" t="s">
        <v>578</v>
      </c>
      <c r="V316" s="46">
        <v>15</v>
      </c>
      <c r="W316" s="46" t="s">
        <v>537</v>
      </c>
      <c r="X316" s="76">
        <f t="shared" si="113"/>
        <v>2006435</v>
      </c>
      <c r="Y316" s="76">
        <f t="shared" si="114"/>
        <v>40128.700000000004</v>
      </c>
      <c r="Z316" s="76">
        <f t="shared" si="121"/>
        <v>40100</v>
      </c>
      <c r="AA316" s="77">
        <f t="shared" si="100"/>
        <v>1.9985696023045851E-2</v>
      </c>
      <c r="AB316" s="76">
        <f t="shared" si="115"/>
        <v>74185</v>
      </c>
      <c r="AC316" s="88">
        <f t="shared" si="118"/>
        <v>34085</v>
      </c>
    </row>
    <row r="317" spans="1:29" s="55" customFormat="1" x14ac:dyDescent="0.4">
      <c r="A317" s="58" t="s">
        <v>578</v>
      </c>
      <c r="B317" s="46">
        <v>15</v>
      </c>
      <c r="C317" s="46" t="s">
        <v>538</v>
      </c>
      <c r="D317" s="76">
        <f t="shared" si="107"/>
        <v>1030800</v>
      </c>
      <c r="E317" s="76">
        <f t="shared" si="108"/>
        <v>20616</v>
      </c>
      <c r="F317" s="76">
        <f t="shared" si="119"/>
        <v>20600</v>
      </c>
      <c r="G317" s="77">
        <f t="shared" si="98"/>
        <v>1.9984478075281333E-2</v>
      </c>
      <c r="H317" s="76">
        <f t="shared" si="109"/>
        <v>35020</v>
      </c>
      <c r="I317" s="88">
        <f t="shared" si="116"/>
        <v>14420</v>
      </c>
      <c r="K317" s="58" t="s">
        <v>578</v>
      </c>
      <c r="L317" s="46">
        <v>15</v>
      </c>
      <c r="M317" s="46" t="s">
        <v>538</v>
      </c>
      <c r="N317" s="76">
        <f t="shared" si="110"/>
        <v>1627860</v>
      </c>
      <c r="O317" s="76">
        <f t="shared" si="111"/>
        <v>32557.200000000001</v>
      </c>
      <c r="P317" s="76">
        <f t="shared" si="120"/>
        <v>32600</v>
      </c>
      <c r="Q317" s="77">
        <f t="shared" si="99"/>
        <v>2.0026292187288835E-2</v>
      </c>
      <c r="R317" s="76">
        <f t="shared" si="112"/>
        <v>58680</v>
      </c>
      <c r="S317" s="88">
        <f t="shared" si="117"/>
        <v>26080</v>
      </c>
      <c r="T317" s="54"/>
      <c r="U317" s="58" t="s">
        <v>578</v>
      </c>
      <c r="V317" s="46">
        <v>15</v>
      </c>
      <c r="W317" s="46" t="s">
        <v>538</v>
      </c>
      <c r="X317" s="76">
        <f t="shared" si="113"/>
        <v>2040520</v>
      </c>
      <c r="Y317" s="76">
        <f t="shared" si="114"/>
        <v>40810.400000000001</v>
      </c>
      <c r="Z317" s="76">
        <f t="shared" si="121"/>
        <v>40800</v>
      </c>
      <c r="AA317" s="77">
        <f t="shared" si="100"/>
        <v>1.9994903259953345E-2</v>
      </c>
      <c r="AB317" s="76">
        <f t="shared" si="115"/>
        <v>75480</v>
      </c>
      <c r="AC317" s="88">
        <f t="shared" si="118"/>
        <v>34680</v>
      </c>
    </row>
    <row r="318" spans="1:29" s="55" customFormat="1" x14ac:dyDescent="0.4">
      <c r="A318" s="58" t="s">
        <v>578</v>
      </c>
      <c r="B318" s="46">
        <v>15</v>
      </c>
      <c r="C318" s="46" t="s">
        <v>539</v>
      </c>
      <c r="D318" s="76">
        <f t="shared" si="107"/>
        <v>1045220</v>
      </c>
      <c r="E318" s="76">
        <f t="shared" si="108"/>
        <v>20904.400000000001</v>
      </c>
      <c r="F318" s="76">
        <f t="shared" si="119"/>
        <v>20900</v>
      </c>
      <c r="G318" s="77">
        <f t="shared" si="98"/>
        <v>1.9995790359924225E-2</v>
      </c>
      <c r="H318" s="76">
        <f t="shared" si="109"/>
        <v>35530</v>
      </c>
      <c r="I318" s="88">
        <f t="shared" si="116"/>
        <v>14630</v>
      </c>
      <c r="K318" s="58" t="s">
        <v>578</v>
      </c>
      <c r="L318" s="46">
        <v>15</v>
      </c>
      <c r="M318" s="46" t="s">
        <v>539</v>
      </c>
      <c r="N318" s="76">
        <f t="shared" si="110"/>
        <v>1653940</v>
      </c>
      <c r="O318" s="76">
        <f t="shared" si="111"/>
        <v>33078.800000000003</v>
      </c>
      <c r="P318" s="76">
        <f t="shared" si="120"/>
        <v>33100</v>
      </c>
      <c r="Q318" s="77">
        <f t="shared" si="99"/>
        <v>2.001281787731115E-2</v>
      </c>
      <c r="R318" s="76">
        <f t="shared" si="112"/>
        <v>59580</v>
      </c>
      <c r="S318" s="88">
        <f t="shared" si="117"/>
        <v>26480</v>
      </c>
      <c r="T318" s="54"/>
      <c r="U318" s="58" t="s">
        <v>578</v>
      </c>
      <c r="V318" s="46">
        <v>15</v>
      </c>
      <c r="W318" s="46" t="s">
        <v>539</v>
      </c>
      <c r="X318" s="76">
        <f t="shared" si="113"/>
        <v>2075200</v>
      </c>
      <c r="Y318" s="76">
        <f t="shared" si="114"/>
        <v>41504</v>
      </c>
      <c r="Z318" s="76">
        <f t="shared" si="121"/>
        <v>41500</v>
      </c>
      <c r="AA318" s="77">
        <f t="shared" si="100"/>
        <v>1.9998072474942175E-2</v>
      </c>
      <c r="AB318" s="76">
        <f t="shared" si="115"/>
        <v>76775</v>
      </c>
      <c r="AC318" s="88">
        <f t="shared" si="118"/>
        <v>35275</v>
      </c>
    </row>
    <row r="319" spans="1:29" s="55" customFormat="1" x14ac:dyDescent="0.4">
      <c r="A319" s="58" t="s">
        <v>578</v>
      </c>
      <c r="B319" s="46">
        <v>15</v>
      </c>
      <c r="C319" s="46" t="s">
        <v>540</v>
      </c>
      <c r="D319" s="76">
        <f t="shared" si="107"/>
        <v>1059850</v>
      </c>
      <c r="E319" s="76">
        <f t="shared" si="108"/>
        <v>21197</v>
      </c>
      <c r="F319" s="76">
        <f t="shared" si="119"/>
        <v>21200</v>
      </c>
      <c r="G319" s="77">
        <f t="shared" si="98"/>
        <v>2.0002830589234327E-2</v>
      </c>
      <c r="H319" s="76">
        <f t="shared" si="109"/>
        <v>36040</v>
      </c>
      <c r="I319" s="88">
        <f t="shared" si="116"/>
        <v>14840</v>
      </c>
      <c r="K319" s="58" t="s">
        <v>578</v>
      </c>
      <c r="L319" s="46">
        <v>15</v>
      </c>
      <c r="M319" s="46" t="s">
        <v>540</v>
      </c>
      <c r="N319" s="76">
        <f t="shared" si="110"/>
        <v>1680420</v>
      </c>
      <c r="O319" s="76">
        <f t="shared" si="111"/>
        <v>33608.400000000001</v>
      </c>
      <c r="P319" s="76">
        <f t="shared" si="120"/>
        <v>33600</v>
      </c>
      <c r="Q319" s="77">
        <f t="shared" si="99"/>
        <v>1.9995001249687578E-2</v>
      </c>
      <c r="R319" s="76">
        <f t="shared" si="112"/>
        <v>60480</v>
      </c>
      <c r="S319" s="88">
        <f t="shared" si="117"/>
        <v>26880</v>
      </c>
      <c r="T319" s="54"/>
      <c r="U319" s="58" t="s">
        <v>578</v>
      </c>
      <c r="V319" s="46">
        <v>15</v>
      </c>
      <c r="W319" s="46" t="s">
        <v>540</v>
      </c>
      <c r="X319" s="76">
        <f t="shared" si="113"/>
        <v>2110475</v>
      </c>
      <c r="Y319" s="76">
        <f t="shared" si="114"/>
        <v>42209.5</v>
      </c>
      <c r="Z319" s="76">
        <f t="shared" si="121"/>
        <v>42200</v>
      </c>
      <c r="AA319" s="77">
        <f t="shared" si="100"/>
        <v>1.9995498643670263E-2</v>
      </c>
      <c r="AB319" s="76">
        <f t="shared" si="115"/>
        <v>78070</v>
      </c>
      <c r="AC319" s="88">
        <f t="shared" si="118"/>
        <v>35870</v>
      </c>
    </row>
    <row r="320" spans="1:29" s="55" customFormat="1" x14ac:dyDescent="0.4">
      <c r="A320" s="58" t="s">
        <v>578</v>
      </c>
      <c r="B320" s="46">
        <v>15</v>
      </c>
      <c r="C320" s="46" t="s">
        <v>541</v>
      </c>
      <c r="D320" s="76">
        <f t="shared" si="107"/>
        <v>1074690</v>
      </c>
      <c r="E320" s="76">
        <f t="shared" si="108"/>
        <v>21493.8</v>
      </c>
      <c r="F320" s="76">
        <f t="shared" si="119"/>
        <v>21500</v>
      </c>
      <c r="G320" s="77">
        <f t="shared" si="98"/>
        <v>2.0005769105509497E-2</v>
      </c>
      <c r="H320" s="76">
        <f t="shared" si="109"/>
        <v>36550</v>
      </c>
      <c r="I320" s="88">
        <f t="shared" si="116"/>
        <v>15050</v>
      </c>
      <c r="K320" s="58" t="s">
        <v>578</v>
      </c>
      <c r="L320" s="46">
        <v>15</v>
      </c>
      <c r="M320" s="46" t="s">
        <v>541</v>
      </c>
      <c r="N320" s="76">
        <f t="shared" si="110"/>
        <v>1707300</v>
      </c>
      <c r="O320" s="76">
        <f t="shared" si="111"/>
        <v>34146</v>
      </c>
      <c r="P320" s="76">
        <f t="shared" si="120"/>
        <v>34100</v>
      </c>
      <c r="Q320" s="77">
        <f t="shared" si="99"/>
        <v>1.9973056873425876E-2</v>
      </c>
      <c r="R320" s="76">
        <f t="shared" si="112"/>
        <v>61380</v>
      </c>
      <c r="S320" s="88">
        <f t="shared" si="117"/>
        <v>27280</v>
      </c>
      <c r="T320" s="54"/>
      <c r="U320" s="58" t="s">
        <v>578</v>
      </c>
      <c r="V320" s="46">
        <v>15</v>
      </c>
      <c r="W320" s="46" t="s">
        <v>541</v>
      </c>
      <c r="X320" s="76">
        <f t="shared" si="113"/>
        <v>2146345</v>
      </c>
      <c r="Y320" s="76">
        <f t="shared" si="114"/>
        <v>42926.9</v>
      </c>
      <c r="Z320" s="76">
        <f t="shared" si="121"/>
        <v>42900</v>
      </c>
      <c r="AA320" s="77">
        <f t="shared" si="100"/>
        <v>1.9987467066105401E-2</v>
      </c>
      <c r="AB320" s="76">
        <f t="shared" si="115"/>
        <v>79365</v>
      </c>
      <c r="AC320" s="88">
        <f t="shared" si="118"/>
        <v>36465</v>
      </c>
    </row>
    <row r="321" spans="1:29" s="55" customFormat="1" x14ac:dyDescent="0.4">
      <c r="A321" s="58" t="s">
        <v>578</v>
      </c>
      <c r="B321" s="46">
        <v>15</v>
      </c>
      <c r="C321" s="46" t="s">
        <v>542</v>
      </c>
      <c r="D321" s="76">
        <f t="shared" si="107"/>
        <v>1089740</v>
      </c>
      <c r="E321" s="76">
        <f t="shared" si="108"/>
        <v>21794.799999999999</v>
      </c>
      <c r="F321" s="76">
        <f t="shared" si="119"/>
        <v>21800</v>
      </c>
      <c r="G321" s="77">
        <f t="shared" si="98"/>
        <v>2.0004771780424688E-2</v>
      </c>
      <c r="H321" s="76">
        <f t="shared" si="109"/>
        <v>37060</v>
      </c>
      <c r="I321" s="88">
        <f t="shared" si="116"/>
        <v>15260</v>
      </c>
      <c r="K321" s="58" t="s">
        <v>578</v>
      </c>
      <c r="L321" s="46">
        <v>15</v>
      </c>
      <c r="M321" s="46" t="s">
        <v>542</v>
      </c>
      <c r="N321" s="76">
        <f t="shared" si="110"/>
        <v>1734580</v>
      </c>
      <c r="O321" s="76">
        <f t="shared" si="111"/>
        <v>34691.599999999999</v>
      </c>
      <c r="P321" s="76">
        <f t="shared" si="120"/>
        <v>34700</v>
      </c>
      <c r="Q321" s="77">
        <f t="shared" si="99"/>
        <v>2.0004842670848275E-2</v>
      </c>
      <c r="R321" s="76">
        <f t="shared" si="112"/>
        <v>62460</v>
      </c>
      <c r="S321" s="88">
        <f t="shared" si="117"/>
        <v>27760</v>
      </c>
      <c r="T321" s="54"/>
      <c r="U321" s="58" t="s">
        <v>578</v>
      </c>
      <c r="V321" s="46">
        <v>15</v>
      </c>
      <c r="W321" s="46" t="s">
        <v>542</v>
      </c>
      <c r="X321" s="76">
        <f t="shared" si="113"/>
        <v>2182810</v>
      </c>
      <c r="Y321" s="76">
        <f t="shared" si="114"/>
        <v>43656.200000000004</v>
      </c>
      <c r="Z321" s="76">
        <f t="shared" si="121"/>
        <v>43700</v>
      </c>
      <c r="AA321" s="77">
        <f t="shared" si="100"/>
        <v>2.0020065878386117E-2</v>
      </c>
      <c r="AB321" s="76">
        <f t="shared" si="115"/>
        <v>80845</v>
      </c>
      <c r="AC321" s="88">
        <f t="shared" si="118"/>
        <v>37145</v>
      </c>
    </row>
    <row r="322" spans="1:29" s="55" customFormat="1" x14ac:dyDescent="0.4">
      <c r="A322" s="58" t="s">
        <v>578</v>
      </c>
      <c r="B322" s="46">
        <v>15</v>
      </c>
      <c r="C322" s="46" t="s">
        <v>543</v>
      </c>
      <c r="D322" s="76">
        <f t="shared" si="107"/>
        <v>1105000</v>
      </c>
      <c r="E322" s="76">
        <f t="shared" si="108"/>
        <v>22100</v>
      </c>
      <c r="F322" s="76">
        <f t="shared" si="119"/>
        <v>22100</v>
      </c>
      <c r="G322" s="77">
        <f t="shared" si="98"/>
        <v>0.02</v>
      </c>
      <c r="H322" s="76">
        <f t="shared" si="109"/>
        <v>37570</v>
      </c>
      <c r="I322" s="88">
        <f t="shared" si="116"/>
        <v>15470</v>
      </c>
      <c r="K322" s="58" t="s">
        <v>578</v>
      </c>
      <c r="L322" s="46">
        <v>15</v>
      </c>
      <c r="M322" s="46" t="s">
        <v>543</v>
      </c>
      <c r="N322" s="76">
        <f t="shared" si="110"/>
        <v>1762340</v>
      </c>
      <c r="O322" s="76">
        <f t="shared" si="111"/>
        <v>35246.800000000003</v>
      </c>
      <c r="P322" s="76">
        <f t="shared" si="120"/>
        <v>35200</v>
      </c>
      <c r="Q322" s="77">
        <f t="shared" si="99"/>
        <v>1.9973444397789301E-2</v>
      </c>
      <c r="R322" s="76">
        <f t="shared" si="112"/>
        <v>63360</v>
      </c>
      <c r="S322" s="88">
        <f t="shared" si="117"/>
        <v>28160</v>
      </c>
      <c r="T322" s="54"/>
      <c r="U322" s="58" t="s">
        <v>578</v>
      </c>
      <c r="V322" s="46">
        <v>15</v>
      </c>
      <c r="W322" s="46" t="s">
        <v>543</v>
      </c>
      <c r="X322" s="76">
        <f t="shared" si="113"/>
        <v>2219955</v>
      </c>
      <c r="Y322" s="76">
        <f t="shared" si="114"/>
        <v>44399.1</v>
      </c>
      <c r="Z322" s="76">
        <f t="shared" si="121"/>
        <v>44400</v>
      </c>
      <c r="AA322" s="77">
        <f t="shared" si="100"/>
        <v>2.0000405413623249E-2</v>
      </c>
      <c r="AB322" s="76">
        <f t="shared" si="115"/>
        <v>82140</v>
      </c>
      <c r="AC322" s="88">
        <f t="shared" si="118"/>
        <v>37740</v>
      </c>
    </row>
    <row r="323" spans="1:29" s="55" customFormat="1" x14ac:dyDescent="0.4">
      <c r="A323" s="58" t="s">
        <v>578</v>
      </c>
      <c r="B323" s="46">
        <v>15</v>
      </c>
      <c r="C323" s="46" t="s">
        <v>544</v>
      </c>
      <c r="D323" s="76">
        <f t="shared" si="107"/>
        <v>1120470</v>
      </c>
      <c r="E323" s="76">
        <f t="shared" si="108"/>
        <v>22409.4</v>
      </c>
      <c r="F323" s="76">
        <f t="shared" si="119"/>
        <v>22400</v>
      </c>
      <c r="G323" s="77">
        <f t="shared" si="98"/>
        <v>1.9991610663382332E-2</v>
      </c>
      <c r="H323" s="76">
        <f t="shared" si="109"/>
        <v>38080</v>
      </c>
      <c r="I323" s="88">
        <f t="shared" si="116"/>
        <v>15680</v>
      </c>
      <c r="K323" s="58" t="s">
        <v>578</v>
      </c>
      <c r="L323" s="46">
        <v>15</v>
      </c>
      <c r="M323" s="46" t="s">
        <v>544</v>
      </c>
      <c r="N323" s="76">
        <f t="shared" si="110"/>
        <v>1790500</v>
      </c>
      <c r="O323" s="76">
        <f t="shared" si="111"/>
        <v>35810</v>
      </c>
      <c r="P323" s="76">
        <f t="shared" si="120"/>
        <v>35800</v>
      </c>
      <c r="Q323" s="77">
        <f t="shared" si="99"/>
        <v>1.9994414967886065E-2</v>
      </c>
      <c r="R323" s="76">
        <f t="shared" si="112"/>
        <v>64440</v>
      </c>
      <c r="S323" s="88">
        <f t="shared" si="117"/>
        <v>28640</v>
      </c>
      <c r="T323" s="54"/>
      <c r="U323" s="58" t="s">
        <v>578</v>
      </c>
      <c r="V323" s="46">
        <v>15</v>
      </c>
      <c r="W323" s="46" t="s">
        <v>544</v>
      </c>
      <c r="X323" s="76">
        <f t="shared" si="113"/>
        <v>2257695</v>
      </c>
      <c r="Y323" s="76">
        <f t="shared" si="114"/>
        <v>45153.9</v>
      </c>
      <c r="Z323" s="76">
        <f t="shared" si="121"/>
        <v>45200</v>
      </c>
      <c r="AA323" s="77">
        <f t="shared" si="100"/>
        <v>2.0020419055718334E-2</v>
      </c>
      <c r="AB323" s="76">
        <f t="shared" si="115"/>
        <v>83620</v>
      </c>
      <c r="AC323" s="88">
        <f t="shared" si="118"/>
        <v>38420</v>
      </c>
    </row>
    <row r="324" spans="1:29" s="55" customFormat="1" x14ac:dyDescent="0.4">
      <c r="A324" s="58" t="s">
        <v>578</v>
      </c>
      <c r="B324" s="46">
        <v>15</v>
      </c>
      <c r="C324" s="46" t="s">
        <v>545</v>
      </c>
      <c r="D324" s="76">
        <f t="shared" si="107"/>
        <v>1136150</v>
      </c>
      <c r="E324" s="76">
        <f t="shared" si="108"/>
        <v>22723</v>
      </c>
      <c r="F324" s="76">
        <f t="shared" si="119"/>
        <v>22700</v>
      </c>
      <c r="G324" s="77">
        <f t="shared" si="98"/>
        <v>1.9979756194164502E-2</v>
      </c>
      <c r="H324" s="76">
        <f t="shared" si="109"/>
        <v>38590</v>
      </c>
      <c r="I324" s="88">
        <f t="shared" si="116"/>
        <v>15890</v>
      </c>
      <c r="K324" s="58" t="s">
        <v>578</v>
      </c>
      <c r="L324" s="46">
        <v>15</v>
      </c>
      <c r="M324" s="46" t="s">
        <v>545</v>
      </c>
      <c r="N324" s="76">
        <f t="shared" si="110"/>
        <v>1819140</v>
      </c>
      <c r="O324" s="76">
        <f t="shared" si="111"/>
        <v>36382.800000000003</v>
      </c>
      <c r="P324" s="76">
        <f t="shared" si="120"/>
        <v>36400</v>
      </c>
      <c r="Q324" s="77">
        <f t="shared" si="99"/>
        <v>2.0009455017205934E-2</v>
      </c>
      <c r="R324" s="76">
        <f t="shared" si="112"/>
        <v>65520</v>
      </c>
      <c r="S324" s="88">
        <f t="shared" si="117"/>
        <v>29120</v>
      </c>
      <c r="T324" s="54"/>
      <c r="U324" s="58" t="s">
        <v>578</v>
      </c>
      <c r="V324" s="46">
        <v>15</v>
      </c>
      <c r="W324" s="46" t="s">
        <v>545</v>
      </c>
      <c r="X324" s="76">
        <f t="shared" si="113"/>
        <v>2296115</v>
      </c>
      <c r="Y324" s="76">
        <f t="shared" si="114"/>
        <v>45922.3</v>
      </c>
      <c r="Z324" s="76">
        <f t="shared" si="121"/>
        <v>45900</v>
      </c>
      <c r="AA324" s="77">
        <f t="shared" si="100"/>
        <v>1.9990287942894848E-2</v>
      </c>
      <c r="AB324" s="76">
        <f t="shared" si="115"/>
        <v>84915</v>
      </c>
      <c r="AC324" s="88">
        <f t="shared" si="118"/>
        <v>39015</v>
      </c>
    </row>
    <row r="325" spans="1:29" s="55" customFormat="1" x14ac:dyDescent="0.4">
      <c r="A325" s="58" t="s">
        <v>578</v>
      </c>
      <c r="B325" s="46">
        <v>15</v>
      </c>
      <c r="C325" s="46" t="s">
        <v>546</v>
      </c>
      <c r="D325" s="76">
        <f t="shared" si="107"/>
        <v>1152040</v>
      </c>
      <c r="E325" s="76">
        <f t="shared" si="108"/>
        <v>23040.799999999999</v>
      </c>
      <c r="F325" s="76">
        <f t="shared" si="119"/>
        <v>23000</v>
      </c>
      <c r="G325" s="77">
        <f t="shared" si="98"/>
        <v>1.9964584563036007E-2</v>
      </c>
      <c r="H325" s="76">
        <f t="shared" si="109"/>
        <v>39100</v>
      </c>
      <c r="I325" s="88">
        <f t="shared" si="116"/>
        <v>16100</v>
      </c>
      <c r="K325" s="58" t="s">
        <v>578</v>
      </c>
      <c r="L325" s="46">
        <v>15</v>
      </c>
      <c r="M325" s="46" t="s">
        <v>546</v>
      </c>
      <c r="N325" s="76">
        <f t="shared" si="110"/>
        <v>1848260</v>
      </c>
      <c r="O325" s="76">
        <f t="shared" si="111"/>
        <v>36965.200000000004</v>
      </c>
      <c r="P325" s="76">
        <f t="shared" si="120"/>
        <v>37000</v>
      </c>
      <c r="Q325" s="77">
        <f t="shared" si="99"/>
        <v>2.0018828519797E-2</v>
      </c>
      <c r="R325" s="76">
        <f t="shared" si="112"/>
        <v>66600</v>
      </c>
      <c r="S325" s="88">
        <f t="shared" si="117"/>
        <v>29600</v>
      </c>
      <c r="T325" s="54"/>
      <c r="U325" s="58" t="s">
        <v>578</v>
      </c>
      <c r="V325" s="46">
        <v>15</v>
      </c>
      <c r="W325" s="46" t="s">
        <v>546</v>
      </c>
      <c r="X325" s="76">
        <f t="shared" si="113"/>
        <v>2335130</v>
      </c>
      <c r="Y325" s="76">
        <f t="shared" si="114"/>
        <v>46702.6</v>
      </c>
      <c r="Z325" s="76">
        <f t="shared" si="121"/>
        <v>46700</v>
      </c>
      <c r="AA325" s="77">
        <f t="shared" si="100"/>
        <v>1.9998886571625563E-2</v>
      </c>
      <c r="AB325" s="76">
        <f t="shared" si="115"/>
        <v>86395</v>
      </c>
      <c r="AC325" s="88">
        <f t="shared" si="118"/>
        <v>39695</v>
      </c>
    </row>
    <row r="326" spans="1:29" s="55" customFormat="1" x14ac:dyDescent="0.4">
      <c r="A326" s="58" t="s">
        <v>578</v>
      </c>
      <c r="B326" s="46">
        <v>15</v>
      </c>
      <c r="C326" s="46" t="s">
        <v>547</v>
      </c>
      <c r="D326" s="76">
        <f t="shared" si="107"/>
        <v>1168140</v>
      </c>
      <c r="E326" s="76">
        <f t="shared" si="108"/>
        <v>23362.799999999999</v>
      </c>
      <c r="F326" s="76">
        <f t="shared" si="119"/>
        <v>23400</v>
      </c>
      <c r="G326" s="77">
        <f t="shared" ref="G326:G328" si="122">F326/D326</f>
        <v>2.0031845497971133E-2</v>
      </c>
      <c r="H326" s="76">
        <f t="shared" si="109"/>
        <v>39780</v>
      </c>
      <c r="I326" s="88">
        <f t="shared" si="116"/>
        <v>16380</v>
      </c>
      <c r="K326" s="58" t="s">
        <v>578</v>
      </c>
      <c r="L326" s="46">
        <v>15</v>
      </c>
      <c r="M326" s="46" t="s">
        <v>547</v>
      </c>
      <c r="N326" s="76">
        <f t="shared" si="110"/>
        <v>1877860</v>
      </c>
      <c r="O326" s="76">
        <f t="shared" si="111"/>
        <v>37557.200000000004</v>
      </c>
      <c r="P326" s="76">
        <f t="shared" si="120"/>
        <v>37600</v>
      </c>
      <c r="Q326" s="77">
        <f t="shared" ref="Q326:Q328" si="123">P326/N326</f>
        <v>2.0022791901419701E-2</v>
      </c>
      <c r="R326" s="76">
        <f t="shared" si="112"/>
        <v>67680</v>
      </c>
      <c r="S326" s="88">
        <f t="shared" si="117"/>
        <v>30080</v>
      </c>
      <c r="T326" s="54"/>
      <c r="U326" s="58" t="s">
        <v>578</v>
      </c>
      <c r="V326" s="46">
        <v>15</v>
      </c>
      <c r="W326" s="46" t="s">
        <v>547</v>
      </c>
      <c r="X326" s="76">
        <f t="shared" si="113"/>
        <v>2374825</v>
      </c>
      <c r="Y326" s="76">
        <f t="shared" si="114"/>
        <v>47496.5</v>
      </c>
      <c r="Z326" s="76">
        <f t="shared" si="121"/>
        <v>47500</v>
      </c>
      <c r="AA326" s="77">
        <f t="shared" ref="AA326:AA328" si="124">Z326/X326</f>
        <v>2.0001473792805785E-2</v>
      </c>
      <c r="AB326" s="76">
        <f t="shared" si="115"/>
        <v>87875</v>
      </c>
      <c r="AC326" s="88">
        <f t="shared" si="118"/>
        <v>40375</v>
      </c>
    </row>
    <row r="327" spans="1:29" s="55" customFormat="1" x14ac:dyDescent="0.4">
      <c r="A327" s="58" t="s">
        <v>578</v>
      </c>
      <c r="B327" s="46">
        <v>15</v>
      </c>
      <c r="C327" s="46" t="s">
        <v>548</v>
      </c>
      <c r="D327" s="76">
        <f t="shared" si="107"/>
        <v>1184520</v>
      </c>
      <c r="E327" s="76">
        <f t="shared" si="108"/>
        <v>23690.400000000001</v>
      </c>
      <c r="F327" s="76">
        <f t="shared" si="119"/>
        <v>23700</v>
      </c>
      <c r="G327" s="77">
        <f t="shared" si="122"/>
        <v>2.0008104548677946E-2</v>
      </c>
      <c r="H327" s="76">
        <f t="shared" si="109"/>
        <v>40290</v>
      </c>
      <c r="I327" s="88">
        <f t="shared" si="116"/>
        <v>16590</v>
      </c>
      <c r="K327" s="58" t="s">
        <v>578</v>
      </c>
      <c r="L327" s="46">
        <v>15</v>
      </c>
      <c r="M327" s="46" t="s">
        <v>548</v>
      </c>
      <c r="N327" s="76">
        <f t="shared" si="110"/>
        <v>1907940</v>
      </c>
      <c r="O327" s="76">
        <f t="shared" si="111"/>
        <v>38158.800000000003</v>
      </c>
      <c r="P327" s="76">
        <f t="shared" si="120"/>
        <v>38200</v>
      </c>
      <c r="Q327" s="77">
        <f t="shared" si="123"/>
        <v>2.0021593970460286E-2</v>
      </c>
      <c r="R327" s="76">
        <f t="shared" si="112"/>
        <v>68760</v>
      </c>
      <c r="S327" s="88">
        <f t="shared" si="117"/>
        <v>30560</v>
      </c>
      <c r="T327" s="54"/>
      <c r="U327" s="58" t="s">
        <v>578</v>
      </c>
      <c r="V327" s="46">
        <v>15</v>
      </c>
      <c r="W327" s="46" t="s">
        <v>548</v>
      </c>
      <c r="X327" s="76">
        <f t="shared" si="113"/>
        <v>2415200</v>
      </c>
      <c r="Y327" s="76">
        <f t="shared" si="114"/>
        <v>48304</v>
      </c>
      <c r="Z327" s="76">
        <f t="shared" si="121"/>
        <v>48300</v>
      </c>
      <c r="AA327" s="77">
        <f t="shared" si="124"/>
        <v>1.9998343822457767E-2</v>
      </c>
      <c r="AB327" s="76">
        <f t="shared" si="115"/>
        <v>89355</v>
      </c>
      <c r="AC327" s="88">
        <f t="shared" si="118"/>
        <v>41055</v>
      </c>
    </row>
    <row r="328" spans="1:29" s="55" customFormat="1" x14ac:dyDescent="0.4">
      <c r="A328" s="91" t="s">
        <v>578</v>
      </c>
      <c r="B328" s="92">
        <v>15</v>
      </c>
      <c r="C328" s="92" t="s">
        <v>549</v>
      </c>
      <c r="D328" s="93">
        <f t="shared" si="107"/>
        <v>1201110</v>
      </c>
      <c r="E328" s="93">
        <f t="shared" si="108"/>
        <v>24022.2</v>
      </c>
      <c r="F328" s="93">
        <f t="shared" si="119"/>
        <v>24000</v>
      </c>
      <c r="G328" s="94">
        <f t="shared" si="122"/>
        <v>1.9981517096685567E-2</v>
      </c>
      <c r="H328" s="93">
        <f t="shared" si="109"/>
        <v>40800</v>
      </c>
      <c r="I328" s="95">
        <f t="shared" si="116"/>
        <v>16800</v>
      </c>
      <c r="K328" s="91" t="s">
        <v>578</v>
      </c>
      <c r="L328" s="92">
        <v>15</v>
      </c>
      <c r="M328" s="92" t="s">
        <v>549</v>
      </c>
      <c r="N328" s="93">
        <f t="shared" si="110"/>
        <v>1938500</v>
      </c>
      <c r="O328" s="93">
        <f t="shared" si="111"/>
        <v>38770</v>
      </c>
      <c r="P328" s="93">
        <f t="shared" si="120"/>
        <v>38800</v>
      </c>
      <c r="Q328" s="94">
        <f t="shared" si="123"/>
        <v>2.0015475883415013E-2</v>
      </c>
      <c r="R328" s="93">
        <f t="shared" si="112"/>
        <v>69840</v>
      </c>
      <c r="S328" s="95">
        <f t="shared" si="117"/>
        <v>31040</v>
      </c>
      <c r="T328" s="54"/>
      <c r="U328" s="91" t="s">
        <v>578</v>
      </c>
      <c r="V328" s="92">
        <v>15</v>
      </c>
      <c r="W328" s="92" t="s">
        <v>549</v>
      </c>
      <c r="X328" s="93">
        <f t="shared" si="113"/>
        <v>2456255</v>
      </c>
      <c r="Y328" s="93">
        <f t="shared" si="114"/>
        <v>49125.1</v>
      </c>
      <c r="Z328" s="93">
        <f t="shared" si="121"/>
        <v>49100</v>
      </c>
      <c r="AA328" s="94">
        <f t="shared" si="124"/>
        <v>1.9989781191285107E-2</v>
      </c>
      <c r="AB328" s="93">
        <f t="shared" si="115"/>
        <v>90835</v>
      </c>
      <c r="AC328" s="95">
        <f t="shared" si="118"/>
        <v>41735</v>
      </c>
    </row>
  </sheetData>
  <mergeCells count="23">
    <mergeCell ref="A10:A14"/>
    <mergeCell ref="K10:K14"/>
    <mergeCell ref="U10:U14"/>
    <mergeCell ref="F2:G2"/>
    <mergeCell ref="H2:I2"/>
    <mergeCell ref="F3:G3"/>
    <mergeCell ref="H3:I3"/>
    <mergeCell ref="F4:G4"/>
    <mergeCell ref="H4:I4"/>
    <mergeCell ref="F5:G5"/>
    <mergeCell ref="H5:I5"/>
    <mergeCell ref="A7:I7"/>
    <mergeCell ref="K7:S7"/>
    <mergeCell ref="U7:AC7"/>
    <mergeCell ref="A26:I26"/>
    <mergeCell ref="K26:S26"/>
    <mergeCell ref="U26:AC26"/>
    <mergeCell ref="A15:A19"/>
    <mergeCell ref="K15:K19"/>
    <mergeCell ref="U15:U19"/>
    <mergeCell ref="A20:A24"/>
    <mergeCell ref="K20:K24"/>
    <mergeCell ref="U20:U24"/>
  </mergeCells>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D328"/>
  <sheetViews>
    <sheetView workbookViewId="0">
      <selection activeCell="A3" sqref="A3"/>
    </sheetView>
  </sheetViews>
  <sheetFormatPr defaultColWidth="8.75" defaultRowHeight="18.75" x14ac:dyDescent="0.4"/>
  <cols>
    <col min="1" max="2" width="8.75" style="53"/>
    <col min="3" max="3" width="9.25" style="53" bestFit="1" customWidth="1"/>
    <col min="4" max="4" width="10.375" style="53" bestFit="1" customWidth="1"/>
    <col min="5" max="5" width="20.25" style="53" bestFit="1" customWidth="1"/>
    <col min="6" max="6" width="12.375" style="53" bestFit="1" customWidth="1"/>
    <col min="7" max="7" width="14.375" style="53" bestFit="1" customWidth="1"/>
    <col min="8" max="8" width="12.375" style="53" bestFit="1" customWidth="1"/>
    <col min="9" max="13" width="8.75" style="53"/>
    <col min="14" max="14" width="10.375" style="53" bestFit="1" customWidth="1"/>
    <col min="15" max="15" width="20.25" style="53" customWidth="1"/>
    <col min="16" max="16" width="12.375" style="53" bestFit="1" customWidth="1"/>
    <col min="17" max="17" width="14.375" style="53" bestFit="1" customWidth="1"/>
    <col min="18" max="18" width="12.375" style="53" bestFit="1" customWidth="1"/>
    <col min="19" max="24" width="8.75" style="53"/>
    <col min="25" max="25" width="20.25" style="53" customWidth="1"/>
    <col min="26" max="26" width="12.375" style="53" customWidth="1"/>
    <col min="27" max="27" width="14.375" style="53" bestFit="1" customWidth="1"/>
    <col min="28" max="28" width="12.375" style="53" bestFit="1" customWidth="1"/>
    <col min="29" max="16384" width="8.75" style="53"/>
  </cols>
  <sheetData>
    <row r="1" spans="1:30" x14ac:dyDescent="0.4">
      <c r="A1" s="57" t="s">
        <v>586</v>
      </c>
    </row>
    <row r="2" spans="1:30" ht="31.5" customHeight="1" x14ac:dyDescent="0.4">
      <c r="A2" s="65">
        <v>0.01</v>
      </c>
      <c r="B2" s="63" t="s">
        <v>585</v>
      </c>
      <c r="C2" s="60" t="s">
        <v>584</v>
      </c>
      <c r="D2" s="60" t="s">
        <v>588</v>
      </c>
      <c r="E2" s="60" t="s">
        <v>587</v>
      </c>
      <c r="F2" s="156" t="s">
        <v>583</v>
      </c>
      <c r="G2" s="156"/>
      <c r="H2" s="156" t="s">
        <v>582</v>
      </c>
      <c r="I2" s="157"/>
      <c r="K2" t="s">
        <v>553</v>
      </c>
      <c r="Q2"/>
    </row>
    <row r="3" spans="1:30" s="55" customFormat="1" x14ac:dyDescent="0.4">
      <c r="A3" s="66">
        <v>1.7</v>
      </c>
      <c r="B3" s="47"/>
      <c r="C3" s="48"/>
      <c r="D3" s="48"/>
      <c r="E3" s="48"/>
      <c r="F3" s="141"/>
      <c r="G3" s="141"/>
      <c r="H3" s="141"/>
      <c r="I3" s="153"/>
      <c r="J3"/>
      <c r="K3" t="s">
        <v>554</v>
      </c>
      <c r="M3" s="50"/>
      <c r="N3" s="50"/>
      <c r="O3"/>
      <c r="P3"/>
      <c r="Q3"/>
      <c r="R3"/>
      <c r="S3"/>
      <c r="T3"/>
      <c r="U3"/>
      <c r="W3" s="50"/>
      <c r="X3"/>
      <c r="Y3"/>
      <c r="Z3"/>
      <c r="AA3"/>
      <c r="AB3"/>
      <c r="AC3"/>
      <c r="AD3"/>
    </row>
    <row r="4" spans="1:30" s="55" customFormat="1" x14ac:dyDescent="0.4">
      <c r="A4" s="66">
        <v>1.8</v>
      </c>
      <c r="B4" s="45"/>
      <c r="C4" s="49"/>
      <c r="D4" s="49"/>
      <c r="E4" s="49"/>
      <c r="F4" s="104"/>
      <c r="G4" s="104"/>
      <c r="H4" s="104"/>
      <c r="I4" s="154"/>
      <c r="J4"/>
      <c r="K4" t="s">
        <v>555</v>
      </c>
      <c r="M4" s="50"/>
      <c r="N4" s="50"/>
      <c r="O4"/>
      <c r="P4"/>
      <c r="Q4"/>
      <c r="R4"/>
      <c r="S4"/>
      <c r="T4"/>
      <c r="U4"/>
      <c r="W4" s="50"/>
      <c r="X4"/>
      <c r="Y4"/>
      <c r="Z4"/>
      <c r="AA4"/>
      <c r="AB4"/>
      <c r="AC4"/>
      <c r="AD4"/>
    </row>
    <row r="5" spans="1:30" s="55" customFormat="1" x14ac:dyDescent="0.4">
      <c r="A5" s="67">
        <v>1.85</v>
      </c>
      <c r="B5" s="64"/>
      <c r="C5" s="59"/>
      <c r="D5" s="59"/>
      <c r="E5" s="59"/>
      <c r="F5" s="152"/>
      <c r="G5" s="152"/>
      <c r="H5" s="152"/>
      <c r="I5" s="155"/>
      <c r="J5"/>
      <c r="K5" t="s">
        <v>556</v>
      </c>
      <c r="M5" s="50"/>
      <c r="N5" s="50"/>
      <c r="O5"/>
      <c r="P5"/>
      <c r="Q5"/>
      <c r="R5"/>
      <c r="S5"/>
      <c r="T5"/>
      <c r="U5"/>
      <c r="W5" s="50"/>
      <c r="X5"/>
      <c r="Y5"/>
      <c r="Z5"/>
      <c r="AA5"/>
      <c r="AB5"/>
      <c r="AC5"/>
      <c r="AD5"/>
    </row>
    <row r="6" spans="1:30" s="55" customFormat="1" x14ac:dyDescent="0.4">
      <c r="A6" s="56"/>
      <c r="B6" s="50"/>
      <c r="C6" s="50"/>
      <c r="D6"/>
      <c r="E6"/>
      <c r="F6"/>
      <c r="G6"/>
      <c r="H6"/>
      <c r="I6"/>
      <c r="K6" s="50"/>
      <c r="L6" s="50"/>
      <c r="M6"/>
      <c r="N6"/>
      <c r="O6"/>
      <c r="P6"/>
      <c r="Q6"/>
      <c r="R6"/>
      <c r="S6"/>
      <c r="U6" s="50"/>
      <c r="V6"/>
      <c r="W6"/>
      <c r="X6"/>
      <c r="Y6"/>
      <c r="Z6"/>
      <c r="AA6"/>
      <c r="AB6"/>
      <c r="AC6"/>
    </row>
    <row r="7" spans="1:30" s="55" customFormat="1" x14ac:dyDescent="0.4">
      <c r="A7" s="158" t="s">
        <v>580</v>
      </c>
      <c r="B7" s="159"/>
      <c r="C7" s="159"/>
      <c r="D7" s="159"/>
      <c r="E7" s="159"/>
      <c r="F7" s="159"/>
      <c r="G7" s="159"/>
      <c r="H7" s="159"/>
      <c r="I7" s="160"/>
      <c r="K7" s="158" t="s">
        <v>580</v>
      </c>
      <c r="L7" s="159"/>
      <c r="M7" s="159"/>
      <c r="N7" s="159"/>
      <c r="O7" s="159"/>
      <c r="P7" s="159"/>
      <c r="Q7" s="159"/>
      <c r="R7" s="159"/>
      <c r="S7" s="160"/>
      <c r="U7" s="158" t="s">
        <v>580</v>
      </c>
      <c r="V7" s="159"/>
      <c r="W7" s="159"/>
      <c r="X7" s="159"/>
      <c r="Y7" s="159"/>
      <c r="Z7" s="159"/>
      <c r="AA7" s="159"/>
      <c r="AB7" s="159"/>
      <c r="AC7" s="160"/>
    </row>
    <row r="8" spans="1:30" ht="31.5" x14ac:dyDescent="0.4">
      <c r="A8" s="61" t="s">
        <v>574</v>
      </c>
      <c r="B8" s="62" t="s">
        <v>551</v>
      </c>
      <c r="C8" s="62" t="s">
        <v>573</v>
      </c>
      <c r="D8" s="62" t="s">
        <v>557</v>
      </c>
      <c r="E8" s="68" t="s">
        <v>569</v>
      </c>
      <c r="F8" s="68" t="s">
        <v>552</v>
      </c>
      <c r="G8" s="62" t="s">
        <v>550</v>
      </c>
      <c r="H8" s="62" t="s">
        <v>263</v>
      </c>
      <c r="I8" s="81" t="s">
        <v>264</v>
      </c>
      <c r="K8" s="61" t="s">
        <v>574</v>
      </c>
      <c r="L8" s="62" t="s">
        <v>551</v>
      </c>
      <c r="M8" s="62" t="s">
        <v>573</v>
      </c>
      <c r="N8" s="62" t="s">
        <v>557</v>
      </c>
      <c r="O8" s="68" t="s">
        <v>569</v>
      </c>
      <c r="P8" s="68" t="s">
        <v>552</v>
      </c>
      <c r="Q8" s="62" t="s">
        <v>550</v>
      </c>
      <c r="R8" s="62" t="s">
        <v>263</v>
      </c>
      <c r="S8" s="81" t="s">
        <v>264</v>
      </c>
      <c r="U8" s="61" t="s">
        <v>574</v>
      </c>
      <c r="V8" s="62" t="s">
        <v>551</v>
      </c>
      <c r="W8" s="62" t="s">
        <v>573</v>
      </c>
      <c r="X8" s="62" t="s">
        <v>557</v>
      </c>
      <c r="Y8" s="68" t="s">
        <v>569</v>
      </c>
      <c r="Z8" s="68" t="s">
        <v>552</v>
      </c>
      <c r="AA8" s="62" t="s">
        <v>550</v>
      </c>
      <c r="AB8" s="62" t="s">
        <v>263</v>
      </c>
      <c r="AC8" s="81" t="s">
        <v>264</v>
      </c>
    </row>
    <row r="9" spans="1:30" s="55" customFormat="1" x14ac:dyDescent="0.4">
      <c r="A9" s="58"/>
      <c r="B9" s="46"/>
      <c r="C9" s="46"/>
      <c r="D9" s="46"/>
      <c r="E9" s="69">
        <v>50000</v>
      </c>
      <c r="F9" s="69">
        <v>1000</v>
      </c>
      <c r="G9" s="70">
        <f>$A$2</f>
        <v>0.01</v>
      </c>
      <c r="H9" s="71">
        <f>A3</f>
        <v>1.7</v>
      </c>
      <c r="I9" s="82"/>
      <c r="K9" s="58"/>
      <c r="L9" s="46"/>
      <c r="M9" s="46"/>
      <c r="N9" s="46"/>
      <c r="O9" s="69">
        <v>50000</v>
      </c>
      <c r="P9" s="69">
        <v>1000</v>
      </c>
      <c r="Q9" s="70">
        <f>$A$2</f>
        <v>0.01</v>
      </c>
      <c r="R9" s="71">
        <f>A4</f>
        <v>1.8</v>
      </c>
      <c r="S9" s="82"/>
      <c r="T9" s="53"/>
      <c r="U9" s="58"/>
      <c r="V9" s="46"/>
      <c r="W9" s="46"/>
      <c r="X9" s="46"/>
      <c r="Y9" s="69">
        <v>50000</v>
      </c>
      <c r="Z9" s="69">
        <v>1000</v>
      </c>
      <c r="AA9" s="70">
        <f>$A$2</f>
        <v>0.01</v>
      </c>
      <c r="AB9" s="71">
        <f>A5</f>
        <v>1.85</v>
      </c>
      <c r="AC9" s="82"/>
    </row>
    <row r="10" spans="1:30" x14ac:dyDescent="0.4">
      <c r="A10" s="164" t="s">
        <v>576</v>
      </c>
      <c r="B10" s="46">
        <v>1</v>
      </c>
      <c r="C10" s="72" t="s">
        <v>558</v>
      </c>
      <c r="D10" s="73">
        <f>D48</f>
        <v>29800</v>
      </c>
      <c r="E10" s="74">
        <f>E29</f>
        <v>1000</v>
      </c>
      <c r="F10" s="74">
        <f>F29</f>
        <v>1000</v>
      </c>
      <c r="G10" s="75">
        <f>F10/D10</f>
        <v>3.3557046979865772E-2</v>
      </c>
      <c r="H10" s="74">
        <f>H29</f>
        <v>1700</v>
      </c>
      <c r="I10" s="83">
        <f>I29</f>
        <v>700</v>
      </c>
      <c r="K10" s="164" t="s">
        <v>576</v>
      </c>
      <c r="L10" s="46">
        <v>1</v>
      </c>
      <c r="M10" s="72" t="s">
        <v>558</v>
      </c>
      <c r="N10" s="73">
        <f>N48</f>
        <v>31700</v>
      </c>
      <c r="O10" s="74">
        <f>O29</f>
        <v>1000</v>
      </c>
      <c r="P10" s="74">
        <f>P29</f>
        <v>1000</v>
      </c>
      <c r="Q10" s="75">
        <f>P10/N10</f>
        <v>3.1545741324921134E-2</v>
      </c>
      <c r="R10" s="74">
        <f>R29</f>
        <v>1800</v>
      </c>
      <c r="S10" s="83">
        <f>S29</f>
        <v>800</v>
      </c>
      <c r="U10" s="164" t="s">
        <v>576</v>
      </c>
      <c r="V10" s="46">
        <v>1</v>
      </c>
      <c r="W10" s="72" t="s">
        <v>558</v>
      </c>
      <c r="X10" s="73">
        <f>X48</f>
        <v>32650</v>
      </c>
      <c r="Y10" s="74">
        <f>Y29</f>
        <v>1000</v>
      </c>
      <c r="Z10" s="74">
        <f>Z29</f>
        <v>1000</v>
      </c>
      <c r="AA10" s="75">
        <f>Z10/X10</f>
        <v>3.0627871362940276E-2</v>
      </c>
      <c r="AB10" s="74">
        <f>AB29</f>
        <v>1850</v>
      </c>
      <c r="AC10" s="83">
        <f>AC29</f>
        <v>850</v>
      </c>
    </row>
    <row r="11" spans="1:30" x14ac:dyDescent="0.4">
      <c r="A11" s="164"/>
      <c r="B11" s="46">
        <v>2</v>
      </c>
      <c r="C11" s="46" t="s">
        <v>559</v>
      </c>
      <c r="D11" s="73">
        <f>D68</f>
        <v>43800</v>
      </c>
      <c r="E11" s="73">
        <f>E49</f>
        <v>1000</v>
      </c>
      <c r="F11" s="73">
        <f>F49</f>
        <v>1000</v>
      </c>
      <c r="G11" s="75">
        <f>F11/D11</f>
        <v>2.2831050228310501E-2</v>
      </c>
      <c r="H11" s="73">
        <f>H49</f>
        <v>1700</v>
      </c>
      <c r="I11" s="84">
        <f>I49</f>
        <v>700</v>
      </c>
      <c r="K11" s="164"/>
      <c r="L11" s="46">
        <v>2</v>
      </c>
      <c r="M11" s="46" t="s">
        <v>559</v>
      </c>
      <c r="N11" s="73">
        <f>N68</f>
        <v>47700</v>
      </c>
      <c r="O11" s="73">
        <f>O49</f>
        <v>1000</v>
      </c>
      <c r="P11" s="73">
        <f>P49</f>
        <v>1000</v>
      </c>
      <c r="Q11" s="75">
        <f>P11/N11</f>
        <v>2.0964360587002098E-2</v>
      </c>
      <c r="R11" s="73">
        <f>R49</f>
        <v>1800</v>
      </c>
      <c r="S11" s="84">
        <f>S49</f>
        <v>800</v>
      </c>
      <c r="U11" s="164"/>
      <c r="V11" s="46">
        <v>2</v>
      </c>
      <c r="W11" s="46" t="s">
        <v>559</v>
      </c>
      <c r="X11" s="73">
        <f>X68</f>
        <v>49650</v>
      </c>
      <c r="Y11" s="73">
        <f>Y49</f>
        <v>1000</v>
      </c>
      <c r="Z11" s="73">
        <f>Z49</f>
        <v>1000</v>
      </c>
      <c r="AA11" s="75">
        <f>Z11/X11</f>
        <v>2.014098690835851E-2</v>
      </c>
      <c r="AB11" s="73">
        <f>AB49</f>
        <v>1850</v>
      </c>
      <c r="AC11" s="84">
        <f>AC49</f>
        <v>850</v>
      </c>
    </row>
    <row r="12" spans="1:30" x14ac:dyDescent="0.4">
      <c r="A12" s="164"/>
      <c r="B12" s="46">
        <v>3</v>
      </c>
      <c r="C12" s="46" t="s">
        <v>560</v>
      </c>
      <c r="D12" s="73">
        <f>D88</f>
        <v>57800</v>
      </c>
      <c r="E12" s="73">
        <f>E69</f>
        <v>1000</v>
      </c>
      <c r="F12" s="73">
        <f>F69</f>
        <v>1000</v>
      </c>
      <c r="G12" s="75">
        <f>F12/D12</f>
        <v>1.7301038062283738E-2</v>
      </c>
      <c r="H12" s="73">
        <f>H69</f>
        <v>1700</v>
      </c>
      <c r="I12" s="84">
        <f>I69</f>
        <v>700</v>
      </c>
      <c r="K12" s="164"/>
      <c r="L12" s="46">
        <v>3</v>
      </c>
      <c r="M12" s="46" t="s">
        <v>560</v>
      </c>
      <c r="N12" s="73">
        <f>N88</f>
        <v>63700</v>
      </c>
      <c r="O12" s="73">
        <f>O69</f>
        <v>1000</v>
      </c>
      <c r="P12" s="73">
        <f>P69</f>
        <v>1000</v>
      </c>
      <c r="Q12" s="75">
        <f>P12/N12</f>
        <v>1.5698587127158554E-2</v>
      </c>
      <c r="R12" s="73">
        <f>R69</f>
        <v>1800</v>
      </c>
      <c r="S12" s="84">
        <f>S69</f>
        <v>800</v>
      </c>
      <c r="U12" s="164"/>
      <c r="V12" s="46">
        <v>3</v>
      </c>
      <c r="W12" s="46" t="s">
        <v>560</v>
      </c>
      <c r="X12" s="73">
        <f>X88</f>
        <v>66650</v>
      </c>
      <c r="Y12" s="73">
        <f>Y69</f>
        <v>1000</v>
      </c>
      <c r="Z12" s="73">
        <f>Z69</f>
        <v>1000</v>
      </c>
      <c r="AA12" s="75">
        <f>Z12/X12</f>
        <v>1.5003750937734433E-2</v>
      </c>
      <c r="AB12" s="73">
        <f>AB69</f>
        <v>1850</v>
      </c>
      <c r="AC12" s="84">
        <f>AC69</f>
        <v>850</v>
      </c>
    </row>
    <row r="13" spans="1:30" x14ac:dyDescent="0.4">
      <c r="A13" s="164"/>
      <c r="B13" s="46">
        <v>4</v>
      </c>
      <c r="C13" s="46" t="s">
        <v>561</v>
      </c>
      <c r="D13" s="73">
        <f>D108</f>
        <v>71800</v>
      </c>
      <c r="E13" s="73">
        <f>E89</f>
        <v>1000</v>
      </c>
      <c r="F13" s="73">
        <f>F89</f>
        <v>1000</v>
      </c>
      <c r="G13" s="75">
        <f>F13/D13</f>
        <v>1.3927576601671309E-2</v>
      </c>
      <c r="H13" s="73">
        <f>H89</f>
        <v>1700</v>
      </c>
      <c r="I13" s="84">
        <f>I89</f>
        <v>700</v>
      </c>
      <c r="K13" s="164"/>
      <c r="L13" s="46">
        <v>4</v>
      </c>
      <c r="M13" s="46" t="s">
        <v>561</v>
      </c>
      <c r="N13" s="73">
        <f>N108</f>
        <v>79700</v>
      </c>
      <c r="O13" s="73">
        <f>O89</f>
        <v>1000</v>
      </c>
      <c r="P13" s="73">
        <f>P89</f>
        <v>1000</v>
      </c>
      <c r="Q13" s="75">
        <f>P13/N13</f>
        <v>1.2547051442910916E-2</v>
      </c>
      <c r="R13" s="73">
        <f>R89</f>
        <v>1800</v>
      </c>
      <c r="S13" s="84">
        <f>S89</f>
        <v>800</v>
      </c>
      <c r="U13" s="164"/>
      <c r="V13" s="46">
        <v>4</v>
      </c>
      <c r="W13" s="46" t="s">
        <v>561</v>
      </c>
      <c r="X13" s="73">
        <f>X108</f>
        <v>83650</v>
      </c>
      <c r="Y13" s="73">
        <f>Y89</f>
        <v>1000</v>
      </c>
      <c r="Z13" s="73">
        <f>Z89</f>
        <v>1000</v>
      </c>
      <c r="AA13" s="75">
        <f>Z13/X13</f>
        <v>1.1954572624028692E-2</v>
      </c>
      <c r="AB13" s="73">
        <f>AB89</f>
        <v>1850</v>
      </c>
      <c r="AC13" s="84">
        <f>AC89</f>
        <v>850</v>
      </c>
    </row>
    <row r="14" spans="1:30" x14ac:dyDescent="0.4">
      <c r="A14" s="164"/>
      <c r="B14" s="46">
        <v>5</v>
      </c>
      <c r="C14" s="46" t="s">
        <v>562</v>
      </c>
      <c r="D14" s="73">
        <f>D128</f>
        <v>85800</v>
      </c>
      <c r="E14" s="73">
        <f>E109</f>
        <v>1000</v>
      </c>
      <c r="F14" s="73">
        <f>F109</f>
        <v>1000</v>
      </c>
      <c r="G14" s="75">
        <f t="shared" ref="G14:G22" si="0">F14/D14</f>
        <v>1.1655011655011656E-2</v>
      </c>
      <c r="H14" s="73">
        <f>H109</f>
        <v>1700</v>
      </c>
      <c r="I14" s="84">
        <f>I109</f>
        <v>700</v>
      </c>
      <c r="K14" s="164"/>
      <c r="L14" s="46">
        <v>5</v>
      </c>
      <c r="M14" s="46" t="s">
        <v>562</v>
      </c>
      <c r="N14" s="73">
        <f>N128</f>
        <v>95700</v>
      </c>
      <c r="O14" s="73">
        <f>O109</f>
        <v>1000</v>
      </c>
      <c r="P14" s="73">
        <f>P109</f>
        <v>1000</v>
      </c>
      <c r="Q14" s="75">
        <f t="shared" ref="Q14:Q22" si="1">P14/N14</f>
        <v>1.0449320794148381E-2</v>
      </c>
      <c r="R14" s="73">
        <f>R109</f>
        <v>1800</v>
      </c>
      <c r="S14" s="84">
        <f>S109</f>
        <v>800</v>
      </c>
      <c r="U14" s="164"/>
      <c r="V14" s="46">
        <v>5</v>
      </c>
      <c r="W14" s="46" t="s">
        <v>562</v>
      </c>
      <c r="X14" s="73">
        <f>X128</f>
        <v>100650</v>
      </c>
      <c r="Y14" s="73">
        <f>Y109</f>
        <v>1000</v>
      </c>
      <c r="Z14" s="73">
        <f>Z109</f>
        <v>1000</v>
      </c>
      <c r="AA14" s="75">
        <f t="shared" ref="AA14:AA22" si="2">Z14/X14</f>
        <v>9.9354197714853452E-3</v>
      </c>
      <c r="AB14" s="73">
        <f>AB109</f>
        <v>1850</v>
      </c>
      <c r="AC14" s="84">
        <f>AC109</f>
        <v>850</v>
      </c>
    </row>
    <row r="15" spans="1:30" x14ac:dyDescent="0.4">
      <c r="A15" s="164" t="s">
        <v>577</v>
      </c>
      <c r="B15" s="46">
        <v>6</v>
      </c>
      <c r="C15" s="46" t="s">
        <v>563</v>
      </c>
      <c r="D15" s="73">
        <f>D148</f>
        <v>99800</v>
      </c>
      <c r="E15" s="73">
        <f>E129</f>
        <v>1000</v>
      </c>
      <c r="F15" s="73">
        <f>F129</f>
        <v>1000</v>
      </c>
      <c r="G15" s="75">
        <f t="shared" si="0"/>
        <v>1.002004008016032E-2</v>
      </c>
      <c r="H15" s="73">
        <f>H129</f>
        <v>1700</v>
      </c>
      <c r="I15" s="84">
        <f>I129</f>
        <v>700</v>
      </c>
      <c r="K15" s="164" t="s">
        <v>577</v>
      </c>
      <c r="L15" s="46">
        <v>6</v>
      </c>
      <c r="M15" s="46" t="s">
        <v>563</v>
      </c>
      <c r="N15" s="73">
        <f>N148</f>
        <v>111700</v>
      </c>
      <c r="O15" s="73">
        <f>O129</f>
        <v>1000</v>
      </c>
      <c r="P15" s="73">
        <f>P129</f>
        <v>1000</v>
      </c>
      <c r="Q15" s="75">
        <f t="shared" si="1"/>
        <v>8.9525514771709933E-3</v>
      </c>
      <c r="R15" s="73">
        <f>R129</f>
        <v>1800</v>
      </c>
      <c r="S15" s="84">
        <f>S129</f>
        <v>800</v>
      </c>
      <c r="U15" s="164" t="s">
        <v>577</v>
      </c>
      <c r="V15" s="46">
        <v>6</v>
      </c>
      <c r="W15" s="46" t="s">
        <v>563</v>
      </c>
      <c r="X15" s="73">
        <f>X148</f>
        <v>117650</v>
      </c>
      <c r="Y15" s="73">
        <f>Y129</f>
        <v>1015</v>
      </c>
      <c r="Z15" s="73">
        <f>Z129</f>
        <v>1000</v>
      </c>
      <c r="AA15" s="75">
        <f t="shared" si="2"/>
        <v>8.4997875053123666E-3</v>
      </c>
      <c r="AB15" s="73">
        <f>AB129</f>
        <v>1850</v>
      </c>
      <c r="AC15" s="84">
        <f>AC129</f>
        <v>850</v>
      </c>
    </row>
    <row r="16" spans="1:30" x14ac:dyDescent="0.4">
      <c r="A16" s="164"/>
      <c r="B16" s="46">
        <v>7</v>
      </c>
      <c r="C16" s="46" t="s">
        <v>564</v>
      </c>
      <c r="D16" s="73">
        <f>D168</f>
        <v>113800</v>
      </c>
      <c r="E16" s="73">
        <f>E149</f>
        <v>1005</v>
      </c>
      <c r="F16" s="73">
        <f>F149</f>
        <v>1000</v>
      </c>
      <c r="G16" s="75">
        <f t="shared" si="0"/>
        <v>8.7873462214411256E-3</v>
      </c>
      <c r="H16" s="73">
        <f>H149</f>
        <v>1700</v>
      </c>
      <c r="I16" s="84">
        <f>I149</f>
        <v>700</v>
      </c>
      <c r="K16" s="164"/>
      <c r="L16" s="46">
        <v>7</v>
      </c>
      <c r="M16" s="46" t="s">
        <v>564</v>
      </c>
      <c r="N16" s="73">
        <f>N168</f>
        <v>129220</v>
      </c>
      <c r="O16" s="73">
        <f>O149</f>
        <v>1125</v>
      </c>
      <c r="P16" s="73">
        <f>P149</f>
        <v>1100</v>
      </c>
      <c r="Q16" s="75">
        <f t="shared" si="1"/>
        <v>8.5126141464169636E-3</v>
      </c>
      <c r="R16" s="73">
        <f>R149</f>
        <v>1980</v>
      </c>
      <c r="S16" s="84">
        <f>S149</f>
        <v>880</v>
      </c>
      <c r="U16" s="164"/>
      <c r="V16" s="46">
        <v>7</v>
      </c>
      <c r="W16" s="46" t="s">
        <v>564</v>
      </c>
      <c r="X16" s="73">
        <f>X168</f>
        <v>137880</v>
      </c>
      <c r="Y16" s="73">
        <f>Y149</f>
        <v>1185</v>
      </c>
      <c r="Z16" s="73">
        <f>Z149</f>
        <v>1200</v>
      </c>
      <c r="AA16" s="75">
        <f t="shared" si="2"/>
        <v>8.7032201914708437E-3</v>
      </c>
      <c r="AB16" s="73">
        <f>AB149</f>
        <v>2220</v>
      </c>
      <c r="AC16" s="84">
        <f>AC149</f>
        <v>1020</v>
      </c>
    </row>
    <row r="17" spans="1:29" x14ac:dyDescent="0.4">
      <c r="A17" s="164"/>
      <c r="B17" s="46">
        <v>8</v>
      </c>
      <c r="C17" s="46" t="s">
        <v>565</v>
      </c>
      <c r="D17" s="73">
        <f>D188</f>
        <v>129130</v>
      </c>
      <c r="E17" s="73">
        <f>E169</f>
        <v>1145</v>
      </c>
      <c r="F17" s="73">
        <f>F169</f>
        <v>1100</v>
      </c>
      <c r="G17" s="75">
        <f t="shared" si="0"/>
        <v>8.5185472004956249E-3</v>
      </c>
      <c r="H17" s="73">
        <f>H169</f>
        <v>1870</v>
      </c>
      <c r="I17" s="84">
        <f>I169</f>
        <v>770</v>
      </c>
      <c r="K17" s="164"/>
      <c r="L17" s="46">
        <v>8</v>
      </c>
      <c r="M17" s="46" t="s">
        <v>565</v>
      </c>
      <c r="N17" s="73">
        <f>N188</f>
        <v>149860</v>
      </c>
      <c r="O17" s="73">
        <f>O169</f>
        <v>1301</v>
      </c>
      <c r="P17" s="73">
        <f>P169</f>
        <v>1300</v>
      </c>
      <c r="Q17" s="75">
        <f t="shared" si="1"/>
        <v>8.6747631122380889E-3</v>
      </c>
      <c r="R17" s="73">
        <f>R169</f>
        <v>2340</v>
      </c>
      <c r="S17" s="84">
        <f>S169</f>
        <v>1040</v>
      </c>
      <c r="U17" s="164"/>
      <c r="V17" s="46">
        <v>8</v>
      </c>
      <c r="W17" s="46" t="s">
        <v>565</v>
      </c>
      <c r="X17" s="73">
        <f>X188</f>
        <v>161510</v>
      </c>
      <c r="Y17" s="73">
        <f>Y169</f>
        <v>1389</v>
      </c>
      <c r="Z17" s="73">
        <f>Z169</f>
        <v>1400</v>
      </c>
      <c r="AA17" s="75">
        <f t="shared" si="2"/>
        <v>8.668193919881122E-3</v>
      </c>
      <c r="AB17" s="73">
        <f>AB169</f>
        <v>2590</v>
      </c>
      <c r="AC17" s="84">
        <f>AC169</f>
        <v>1190</v>
      </c>
    </row>
    <row r="18" spans="1:29" x14ac:dyDescent="0.4">
      <c r="A18" s="164"/>
      <c r="B18" s="46">
        <v>9</v>
      </c>
      <c r="C18" s="46" t="s">
        <v>566</v>
      </c>
      <c r="D18" s="73">
        <f>D208</f>
        <v>147190</v>
      </c>
      <c r="E18" s="73">
        <f>E189</f>
        <v>1299</v>
      </c>
      <c r="F18" s="73">
        <f>F189</f>
        <v>1300</v>
      </c>
      <c r="G18" s="75">
        <f t="shared" si="0"/>
        <v>8.832121747401318E-3</v>
      </c>
      <c r="H18" s="73">
        <f>H189</f>
        <v>2210</v>
      </c>
      <c r="I18" s="84">
        <f>I189</f>
        <v>910</v>
      </c>
      <c r="K18" s="164"/>
      <c r="L18" s="46">
        <v>9</v>
      </c>
      <c r="M18" s="46" t="s">
        <v>566</v>
      </c>
      <c r="N18" s="73">
        <f>N208</f>
        <v>173700</v>
      </c>
      <c r="O18" s="73">
        <f>O189</f>
        <v>1509</v>
      </c>
      <c r="P18" s="73">
        <f>P189</f>
        <v>1500</v>
      </c>
      <c r="Q18" s="75">
        <f t="shared" si="1"/>
        <v>8.6355785837651123E-3</v>
      </c>
      <c r="R18" s="73">
        <f>R189</f>
        <v>2700</v>
      </c>
      <c r="S18" s="84">
        <f>S189</f>
        <v>1200</v>
      </c>
      <c r="U18" s="164"/>
      <c r="V18" s="46">
        <v>9</v>
      </c>
      <c r="W18" s="46" t="s">
        <v>566</v>
      </c>
      <c r="X18" s="73">
        <f>X208</f>
        <v>188540</v>
      </c>
      <c r="Y18" s="73">
        <f>Y189</f>
        <v>1627</v>
      </c>
      <c r="Z18" s="73">
        <f>Z189</f>
        <v>1600</v>
      </c>
      <c r="AA18" s="75">
        <f t="shared" si="2"/>
        <v>8.4862628619921509E-3</v>
      </c>
      <c r="AB18" s="73">
        <f>AB189</f>
        <v>2960</v>
      </c>
      <c r="AC18" s="84">
        <f>AC189</f>
        <v>1360</v>
      </c>
    </row>
    <row r="19" spans="1:29" x14ac:dyDescent="0.4">
      <c r="A19" s="164"/>
      <c r="B19" s="46">
        <v>10</v>
      </c>
      <c r="C19" s="46" t="s">
        <v>567</v>
      </c>
      <c r="D19" s="73">
        <f>D228</f>
        <v>168050</v>
      </c>
      <c r="E19" s="73">
        <f>E209</f>
        <v>1481</v>
      </c>
      <c r="F19" s="73">
        <f>F209</f>
        <v>1500</v>
      </c>
      <c r="G19" s="75">
        <f t="shared" si="0"/>
        <v>8.9259149062778931E-3</v>
      </c>
      <c r="H19" s="73">
        <f>H209</f>
        <v>2550</v>
      </c>
      <c r="I19" s="84">
        <f>I209</f>
        <v>1050</v>
      </c>
      <c r="K19" s="164"/>
      <c r="L19" s="46">
        <v>10</v>
      </c>
      <c r="M19" s="46" t="s">
        <v>567</v>
      </c>
      <c r="N19" s="73">
        <f>N228</f>
        <v>200740</v>
      </c>
      <c r="O19" s="73">
        <f>O209</f>
        <v>1749</v>
      </c>
      <c r="P19" s="73">
        <f>P209</f>
        <v>1700</v>
      </c>
      <c r="Q19" s="75">
        <f t="shared" si="1"/>
        <v>8.4686659360366651E-3</v>
      </c>
      <c r="R19" s="73">
        <f>R209</f>
        <v>3060</v>
      </c>
      <c r="S19" s="84">
        <f>S209</f>
        <v>1360</v>
      </c>
      <c r="U19" s="164"/>
      <c r="V19" s="46">
        <v>10</v>
      </c>
      <c r="W19" s="46" t="s">
        <v>567</v>
      </c>
      <c r="X19" s="73">
        <f>X228</f>
        <v>220585</v>
      </c>
      <c r="Y19" s="73">
        <f>Y209</f>
        <v>1899</v>
      </c>
      <c r="Z19" s="73">
        <f>Z209</f>
        <v>1900</v>
      </c>
      <c r="AA19" s="75">
        <f t="shared" si="2"/>
        <v>8.6134596640750731E-3</v>
      </c>
      <c r="AB19" s="73">
        <f>AB209</f>
        <v>3515</v>
      </c>
      <c r="AC19" s="84">
        <f>AC209</f>
        <v>1615</v>
      </c>
    </row>
    <row r="20" spans="1:29" x14ac:dyDescent="0.4">
      <c r="A20" s="164" t="s">
        <v>578</v>
      </c>
      <c r="B20" s="46">
        <v>11</v>
      </c>
      <c r="C20" s="46" t="s">
        <v>568</v>
      </c>
      <c r="D20" s="73">
        <f>D248</f>
        <v>191710</v>
      </c>
      <c r="E20" s="73">
        <f>E229</f>
        <v>1691</v>
      </c>
      <c r="F20" s="73">
        <f>F229</f>
        <v>1700</v>
      </c>
      <c r="G20" s="75">
        <f t="shared" si="0"/>
        <v>8.8675603776537486E-3</v>
      </c>
      <c r="H20" s="73">
        <f>H229</f>
        <v>2890</v>
      </c>
      <c r="I20" s="84">
        <f>I229</f>
        <v>1190</v>
      </c>
      <c r="K20" s="164" t="s">
        <v>578</v>
      </c>
      <c r="L20" s="46">
        <v>11</v>
      </c>
      <c r="M20" s="46" t="s">
        <v>568</v>
      </c>
      <c r="N20" s="73">
        <f>N248</f>
        <v>232500</v>
      </c>
      <c r="O20" s="73">
        <f>O229</f>
        <v>2021</v>
      </c>
      <c r="P20" s="73">
        <f>P229</f>
        <v>2000</v>
      </c>
      <c r="Q20" s="75">
        <f t="shared" si="1"/>
        <v>8.6021505376344086E-3</v>
      </c>
      <c r="R20" s="73">
        <f>R229</f>
        <v>3600</v>
      </c>
      <c r="S20" s="84">
        <f>S229</f>
        <v>1600</v>
      </c>
      <c r="U20" s="164" t="s">
        <v>578</v>
      </c>
      <c r="V20" s="46">
        <v>11</v>
      </c>
      <c r="W20" s="46" t="s">
        <v>568</v>
      </c>
      <c r="X20" s="73">
        <f>X248</f>
        <v>257730</v>
      </c>
      <c r="Y20" s="73">
        <f>Y229</f>
        <v>2222</v>
      </c>
      <c r="Z20" s="73">
        <f>Z229</f>
        <v>2200</v>
      </c>
      <c r="AA20" s="75">
        <f t="shared" si="2"/>
        <v>8.5360648740930439E-3</v>
      </c>
      <c r="AB20" s="73">
        <f>AB229</f>
        <v>4070</v>
      </c>
      <c r="AC20" s="84">
        <f>AC229</f>
        <v>1870</v>
      </c>
    </row>
    <row r="21" spans="1:29" x14ac:dyDescent="0.4">
      <c r="A21" s="164"/>
      <c r="B21" s="46">
        <v>12</v>
      </c>
      <c r="C21" s="46" t="s">
        <v>570</v>
      </c>
      <c r="D21" s="73">
        <f>D268</f>
        <v>218170</v>
      </c>
      <c r="E21" s="73">
        <f>E249</f>
        <v>1929</v>
      </c>
      <c r="F21" s="73">
        <f>F249</f>
        <v>1900</v>
      </c>
      <c r="G21" s="75">
        <f t="shared" si="0"/>
        <v>8.7088050602740982E-3</v>
      </c>
      <c r="H21" s="73">
        <f>H249</f>
        <v>3230</v>
      </c>
      <c r="I21" s="84">
        <f>I249</f>
        <v>1330</v>
      </c>
      <c r="K21" s="164"/>
      <c r="L21" s="46">
        <v>12</v>
      </c>
      <c r="M21" s="46" t="s">
        <v>570</v>
      </c>
      <c r="N21" s="73">
        <f>N268</f>
        <v>269060</v>
      </c>
      <c r="O21" s="73">
        <f>O249</f>
        <v>2341</v>
      </c>
      <c r="P21" s="73">
        <f>P249</f>
        <v>2300</v>
      </c>
      <c r="Q21" s="75">
        <f t="shared" si="1"/>
        <v>8.5482791942317702E-3</v>
      </c>
      <c r="R21" s="73">
        <f>R249</f>
        <v>4140</v>
      </c>
      <c r="S21" s="84">
        <f>S249</f>
        <v>1840</v>
      </c>
      <c r="U21" s="164"/>
      <c r="V21" s="46">
        <v>12</v>
      </c>
      <c r="W21" s="46" t="s">
        <v>570</v>
      </c>
      <c r="X21" s="73">
        <f>X268</f>
        <v>301590</v>
      </c>
      <c r="Y21" s="73">
        <f>Y249</f>
        <v>2596</v>
      </c>
      <c r="Z21" s="73">
        <f>Z249</f>
        <v>2600</v>
      </c>
      <c r="AA21" s="75">
        <f t="shared" si="2"/>
        <v>8.6209754965350313E-3</v>
      </c>
      <c r="AB21" s="73">
        <f>AB249</f>
        <v>4810</v>
      </c>
      <c r="AC21" s="84">
        <f>AC249</f>
        <v>2210</v>
      </c>
    </row>
    <row r="22" spans="1:29" x14ac:dyDescent="0.4">
      <c r="A22" s="164"/>
      <c r="B22" s="46">
        <v>13</v>
      </c>
      <c r="C22" s="46" t="s">
        <v>571</v>
      </c>
      <c r="D22" s="73">
        <f>D288</f>
        <v>248760</v>
      </c>
      <c r="E22" s="73">
        <f>E269</f>
        <v>2195</v>
      </c>
      <c r="F22" s="73">
        <f>F269</f>
        <v>2200</v>
      </c>
      <c r="G22" s="75">
        <f t="shared" si="0"/>
        <v>8.8438655732432873E-3</v>
      </c>
      <c r="H22" s="73">
        <f>H269</f>
        <v>3740</v>
      </c>
      <c r="I22" s="84">
        <f>I269</f>
        <v>1540</v>
      </c>
      <c r="K22" s="164"/>
      <c r="L22" s="46">
        <v>13</v>
      </c>
      <c r="M22" s="46" t="s">
        <v>571</v>
      </c>
      <c r="N22" s="73">
        <f>N288</f>
        <v>311940</v>
      </c>
      <c r="O22" s="73">
        <f>O269</f>
        <v>2709</v>
      </c>
      <c r="P22" s="73">
        <f>P269</f>
        <v>2700</v>
      </c>
      <c r="Q22" s="75">
        <f t="shared" si="1"/>
        <v>8.6555106751298322E-3</v>
      </c>
      <c r="R22" s="73">
        <f>R269</f>
        <v>4860</v>
      </c>
      <c r="S22" s="84">
        <f>S269</f>
        <v>2160</v>
      </c>
      <c r="U22" s="164"/>
      <c r="V22" s="46">
        <v>13</v>
      </c>
      <c r="W22" s="46" t="s">
        <v>571</v>
      </c>
      <c r="X22" s="73">
        <f>X288</f>
        <v>352250</v>
      </c>
      <c r="Y22" s="73">
        <f>Y269</f>
        <v>3038</v>
      </c>
      <c r="Z22" s="73">
        <f>Z269</f>
        <v>3000</v>
      </c>
      <c r="AA22" s="75">
        <f t="shared" si="2"/>
        <v>8.516678495386799E-3</v>
      </c>
      <c r="AB22" s="73">
        <f>AB269</f>
        <v>5550</v>
      </c>
      <c r="AC22" s="84">
        <f>AC269</f>
        <v>2550</v>
      </c>
    </row>
    <row r="23" spans="1:29" s="55" customFormat="1" x14ac:dyDescent="0.4">
      <c r="A23" s="164"/>
      <c r="B23" s="46">
        <v>14</v>
      </c>
      <c r="C23" s="46" t="s">
        <v>572</v>
      </c>
      <c r="D23" s="73">
        <f>D308</f>
        <v>285720</v>
      </c>
      <c r="E23" s="73">
        <f>E289</f>
        <v>2503</v>
      </c>
      <c r="F23" s="73">
        <f>F289</f>
        <v>2500</v>
      </c>
      <c r="G23" s="75">
        <f>F23/D23</f>
        <v>8.7498250034999305E-3</v>
      </c>
      <c r="H23" s="73">
        <f>H289</f>
        <v>4250</v>
      </c>
      <c r="I23" s="84">
        <f>I289</f>
        <v>1750</v>
      </c>
      <c r="K23" s="164"/>
      <c r="L23" s="46">
        <v>14</v>
      </c>
      <c r="M23" s="46" t="s">
        <v>572</v>
      </c>
      <c r="N23" s="73">
        <f>N308</f>
        <v>365380</v>
      </c>
      <c r="O23" s="73">
        <f>O289</f>
        <v>3141</v>
      </c>
      <c r="P23" s="73">
        <f>P289</f>
        <v>3100</v>
      </c>
      <c r="Q23" s="75">
        <f>P23/N23</f>
        <v>8.4843176966445891E-3</v>
      </c>
      <c r="R23" s="73">
        <f>R289</f>
        <v>5580</v>
      </c>
      <c r="S23" s="84">
        <f>S289</f>
        <v>2480</v>
      </c>
      <c r="U23" s="164"/>
      <c r="V23" s="46">
        <v>14</v>
      </c>
      <c r="W23" s="46" t="s">
        <v>572</v>
      </c>
      <c r="X23" s="73">
        <f>X308</f>
        <v>416680</v>
      </c>
      <c r="Y23" s="73">
        <f>Y289</f>
        <v>3548</v>
      </c>
      <c r="Z23" s="73">
        <f>Z289</f>
        <v>3500</v>
      </c>
      <c r="AA23" s="75">
        <f>Z23/X23</f>
        <v>8.3997312086013243E-3</v>
      </c>
      <c r="AB23" s="73">
        <f>AB289</f>
        <v>6475</v>
      </c>
      <c r="AC23" s="84">
        <f>AC289</f>
        <v>2975</v>
      </c>
    </row>
    <row r="24" spans="1:29" s="55" customFormat="1" x14ac:dyDescent="0.4">
      <c r="A24" s="165"/>
      <c r="B24" s="59">
        <v>15</v>
      </c>
      <c r="C24" s="59" t="s">
        <v>575</v>
      </c>
      <c r="D24" s="85">
        <f>D328</f>
        <v>328560</v>
      </c>
      <c r="E24" s="85">
        <f>E309</f>
        <v>2877.5</v>
      </c>
      <c r="F24" s="85">
        <f>F309</f>
        <v>2900</v>
      </c>
      <c r="G24" s="86">
        <f>F24/D24</f>
        <v>8.826393961529096E-3</v>
      </c>
      <c r="H24" s="85">
        <f>H290</f>
        <v>4250</v>
      </c>
      <c r="I24" s="87">
        <f>I290</f>
        <v>1750</v>
      </c>
      <c r="K24" s="165"/>
      <c r="L24" s="59">
        <v>15</v>
      </c>
      <c r="M24" s="59" t="s">
        <v>575</v>
      </c>
      <c r="N24" s="85">
        <f>N328</f>
        <v>428660</v>
      </c>
      <c r="O24" s="85">
        <f>O309</f>
        <v>3683.4</v>
      </c>
      <c r="P24" s="85">
        <f>P309</f>
        <v>3700</v>
      </c>
      <c r="Q24" s="86">
        <f>P24/N24</f>
        <v>8.6315494797741792E-3</v>
      </c>
      <c r="R24" s="85">
        <f>R290</f>
        <v>5760</v>
      </c>
      <c r="S24" s="87">
        <f>S290</f>
        <v>2560</v>
      </c>
      <c r="U24" s="165"/>
      <c r="V24" s="59">
        <v>15</v>
      </c>
      <c r="W24" s="59" t="s">
        <v>575</v>
      </c>
      <c r="X24" s="85">
        <f>X328</f>
        <v>493605</v>
      </c>
      <c r="Y24" s="85">
        <f>Y309</f>
        <v>4202.5</v>
      </c>
      <c r="Z24" s="85">
        <f>Z309</f>
        <v>4200</v>
      </c>
      <c r="AA24" s="86">
        <f>Z24/X24</f>
        <v>8.5088279089555411E-3</v>
      </c>
      <c r="AB24" s="85">
        <f>AB290</f>
        <v>6660</v>
      </c>
      <c r="AC24" s="87">
        <f>AC290</f>
        <v>3060</v>
      </c>
    </row>
    <row r="25" spans="1:29" s="55" customFormat="1" ht="9" customHeight="1" x14ac:dyDescent="0.4">
      <c r="A25" s="50"/>
      <c r="B25" s="50"/>
      <c r="C25" s="50"/>
      <c r="D25" s="51"/>
      <c r="E25" s="51"/>
      <c r="F25" s="51"/>
      <c r="G25" s="52"/>
      <c r="H25" s="51"/>
      <c r="I25" s="51"/>
      <c r="K25" s="50"/>
      <c r="L25" s="50"/>
      <c r="M25" s="50"/>
      <c r="N25" s="51"/>
      <c r="O25" s="51"/>
      <c r="P25" s="51"/>
      <c r="Q25" s="52"/>
      <c r="R25" s="51"/>
      <c r="S25" s="51"/>
      <c r="U25" s="50"/>
      <c r="V25" s="50"/>
      <c r="W25" s="50"/>
      <c r="X25" s="51"/>
      <c r="Y25" s="51"/>
      <c r="Z25" s="51"/>
      <c r="AA25" s="52"/>
      <c r="AB25" s="51"/>
      <c r="AC25" s="51"/>
    </row>
    <row r="26" spans="1:29" s="55" customFormat="1" x14ac:dyDescent="0.4">
      <c r="A26" s="161" t="s">
        <v>581</v>
      </c>
      <c r="B26" s="162"/>
      <c r="C26" s="162"/>
      <c r="D26" s="162"/>
      <c r="E26" s="162"/>
      <c r="F26" s="162"/>
      <c r="G26" s="162"/>
      <c r="H26" s="162"/>
      <c r="I26" s="163"/>
      <c r="K26" s="161" t="s">
        <v>581</v>
      </c>
      <c r="L26" s="162"/>
      <c r="M26" s="162"/>
      <c r="N26" s="162"/>
      <c r="O26" s="162"/>
      <c r="P26" s="162"/>
      <c r="Q26" s="162"/>
      <c r="R26" s="162"/>
      <c r="S26" s="163"/>
      <c r="U26" s="161" t="s">
        <v>581</v>
      </c>
      <c r="V26" s="162"/>
      <c r="W26" s="162"/>
      <c r="X26" s="162"/>
      <c r="Y26" s="162"/>
      <c r="Z26" s="162"/>
      <c r="AA26" s="162"/>
      <c r="AB26" s="162"/>
      <c r="AC26" s="163"/>
    </row>
    <row r="27" spans="1:29" s="55" customFormat="1" ht="31.5" x14ac:dyDescent="0.4">
      <c r="A27" s="61" t="s">
        <v>574</v>
      </c>
      <c r="B27" s="62" t="s">
        <v>551</v>
      </c>
      <c r="C27" s="62" t="s">
        <v>573</v>
      </c>
      <c r="D27" s="62" t="s">
        <v>262</v>
      </c>
      <c r="E27" s="68" t="s">
        <v>569</v>
      </c>
      <c r="F27" s="68" t="s">
        <v>552</v>
      </c>
      <c r="G27" s="62" t="s">
        <v>550</v>
      </c>
      <c r="H27" s="62" t="s">
        <v>263</v>
      </c>
      <c r="I27" s="81" t="s">
        <v>264</v>
      </c>
      <c r="K27" s="61" t="s">
        <v>574</v>
      </c>
      <c r="L27" s="62" t="s">
        <v>551</v>
      </c>
      <c r="M27" s="62" t="s">
        <v>573</v>
      </c>
      <c r="N27" s="62" t="s">
        <v>262</v>
      </c>
      <c r="O27" s="68" t="s">
        <v>569</v>
      </c>
      <c r="P27" s="68" t="s">
        <v>552</v>
      </c>
      <c r="Q27" s="62" t="s">
        <v>550</v>
      </c>
      <c r="R27" s="62" t="s">
        <v>263</v>
      </c>
      <c r="S27" s="81" t="s">
        <v>264</v>
      </c>
      <c r="T27" s="53"/>
      <c r="U27" s="61" t="s">
        <v>574</v>
      </c>
      <c r="V27" s="62" t="s">
        <v>551</v>
      </c>
      <c r="W27" s="62" t="s">
        <v>573</v>
      </c>
      <c r="X27" s="62" t="s">
        <v>262</v>
      </c>
      <c r="Y27" s="68" t="s">
        <v>569</v>
      </c>
      <c r="Z27" s="68" t="s">
        <v>552</v>
      </c>
      <c r="AA27" s="62" t="s">
        <v>550</v>
      </c>
      <c r="AB27" s="62" t="s">
        <v>263</v>
      </c>
      <c r="AC27" s="81" t="s">
        <v>264</v>
      </c>
    </row>
    <row r="28" spans="1:29" s="55" customFormat="1" x14ac:dyDescent="0.4">
      <c r="A28" s="58"/>
      <c r="B28" s="46"/>
      <c r="C28" s="46"/>
      <c r="D28" s="46"/>
      <c r="E28" s="69">
        <v>50000</v>
      </c>
      <c r="F28" s="69">
        <v>1000</v>
      </c>
      <c r="G28" s="70">
        <f>$A$2</f>
        <v>0.01</v>
      </c>
      <c r="H28" s="71">
        <f>A3</f>
        <v>1.7</v>
      </c>
      <c r="I28" s="82"/>
      <c r="K28" s="58"/>
      <c r="L28" s="46"/>
      <c r="M28" s="46"/>
      <c r="N28" s="46"/>
      <c r="O28" s="69">
        <v>50000</v>
      </c>
      <c r="P28" s="69">
        <v>1000</v>
      </c>
      <c r="Q28" s="70">
        <f>$A$2</f>
        <v>0.01</v>
      </c>
      <c r="R28" s="71">
        <f>A4</f>
        <v>1.8</v>
      </c>
      <c r="S28" s="82"/>
      <c r="T28" s="53"/>
      <c r="U28" s="58"/>
      <c r="V28" s="46"/>
      <c r="W28" s="46"/>
      <c r="X28" s="46"/>
      <c r="Y28" s="69">
        <v>50000</v>
      </c>
      <c r="Z28" s="69">
        <v>1000</v>
      </c>
      <c r="AA28" s="70">
        <f>$A$2</f>
        <v>0.01</v>
      </c>
      <c r="AB28" s="71">
        <f>A5</f>
        <v>1.85</v>
      </c>
      <c r="AC28" s="82"/>
    </row>
    <row r="29" spans="1:29" s="55" customFormat="1" x14ac:dyDescent="0.4">
      <c r="A29" s="58" t="s">
        <v>576</v>
      </c>
      <c r="B29" s="46">
        <v>1</v>
      </c>
      <c r="C29" s="46" t="s">
        <v>247</v>
      </c>
      <c r="D29" s="76">
        <v>16500</v>
      </c>
      <c r="E29" s="76">
        <f>IF(D29*$G$28&lt;=$F$28,$F$28,IF(D29*$G$28&gt;=$E$28,$E$28,D29*$G$28))</f>
        <v>1000</v>
      </c>
      <c r="F29" s="76">
        <v>1000</v>
      </c>
      <c r="G29" s="77">
        <f>F29/D29</f>
        <v>6.0606060606060608E-2</v>
      </c>
      <c r="H29" s="76">
        <f>F29*$H$28</f>
        <v>1700</v>
      </c>
      <c r="I29" s="88">
        <f>H29-F29</f>
        <v>700</v>
      </c>
      <c r="K29" s="58" t="s">
        <v>576</v>
      </c>
      <c r="L29" s="46">
        <v>1</v>
      </c>
      <c r="M29" s="46" t="s">
        <v>247</v>
      </c>
      <c r="N29" s="76">
        <v>16500</v>
      </c>
      <c r="O29" s="76">
        <f>IF(N29*$Q$28&lt;=$P$28,$P$28,IF(N29*$Q$28&gt;=$O$28,$O$28,N29*$Q$28))</f>
        <v>1000</v>
      </c>
      <c r="P29" s="76">
        <v>1000</v>
      </c>
      <c r="Q29" s="77">
        <f>P29/N29</f>
        <v>6.0606060606060608E-2</v>
      </c>
      <c r="R29" s="76">
        <f>P29*$R$28</f>
        <v>1800</v>
      </c>
      <c r="S29" s="88">
        <f>R29-P29</f>
        <v>800</v>
      </c>
      <c r="T29" s="54"/>
      <c r="U29" s="58" t="s">
        <v>576</v>
      </c>
      <c r="V29" s="46">
        <v>1</v>
      </c>
      <c r="W29" s="46" t="s">
        <v>247</v>
      </c>
      <c r="X29" s="76">
        <v>16500</v>
      </c>
      <c r="Y29" s="76">
        <f>IF(X29*$AA$28&lt;=$Z$28,$Z$28,IF(X29*$AA$28&gt;=$Y$28,$Y$28,X29*$AA$28))</f>
        <v>1000</v>
      </c>
      <c r="Z29" s="76">
        <v>1000</v>
      </c>
      <c r="AA29" s="77">
        <f>Z29/X29</f>
        <v>6.0606060606060608E-2</v>
      </c>
      <c r="AB29" s="76">
        <f>Z29*$AB$28</f>
        <v>1850</v>
      </c>
      <c r="AC29" s="88">
        <f>AB29-Z29</f>
        <v>850</v>
      </c>
    </row>
    <row r="30" spans="1:29" s="55" customFormat="1" x14ac:dyDescent="0.4">
      <c r="A30" s="58" t="s">
        <v>576</v>
      </c>
      <c r="B30" s="46">
        <v>1</v>
      </c>
      <c r="C30" s="46" t="s">
        <v>248</v>
      </c>
      <c r="D30" s="76">
        <f t="shared" ref="D30:D93" si="3">D29+I29</f>
        <v>17200</v>
      </c>
      <c r="E30" s="76">
        <f t="shared" ref="E30:E93" si="4">IF(D30*$G$28&lt;=$F$28,$F$28,IF(D30*$G$28&gt;=$E$28,$E$28,D30*$G$28))</f>
        <v>1000</v>
      </c>
      <c r="F30" s="76">
        <v>1000</v>
      </c>
      <c r="G30" s="77">
        <f t="shared" ref="G30:G68" si="5">F30/D30</f>
        <v>5.8139534883720929E-2</v>
      </c>
      <c r="H30" s="76">
        <f t="shared" ref="H30:H93" si="6">F30*$H$28</f>
        <v>1700</v>
      </c>
      <c r="I30" s="88">
        <f>H30-F30</f>
        <v>700</v>
      </c>
      <c r="K30" s="58" t="s">
        <v>576</v>
      </c>
      <c r="L30" s="46">
        <v>1</v>
      </c>
      <c r="M30" s="46" t="s">
        <v>248</v>
      </c>
      <c r="N30" s="76">
        <f t="shared" ref="N30:N93" si="7">N29+S29</f>
        <v>17300</v>
      </c>
      <c r="O30" s="76">
        <f t="shared" ref="O30:O93" si="8">IF(N30*$Q$28&lt;=$P$28,$P$28,IF(N30*$Q$28&gt;=$O$28,$O$28,N30*$Q$28))</f>
        <v>1000</v>
      </c>
      <c r="P30" s="76">
        <v>1000</v>
      </c>
      <c r="Q30" s="77">
        <f t="shared" ref="Q30:Q47" si="9">P30/N30</f>
        <v>5.7803468208092484E-2</v>
      </c>
      <c r="R30" s="76">
        <f t="shared" ref="R30:R93" si="10">P30*$R$28</f>
        <v>1800</v>
      </c>
      <c r="S30" s="88">
        <f>R30-P30</f>
        <v>800</v>
      </c>
      <c r="T30" s="54"/>
      <c r="U30" s="58" t="s">
        <v>576</v>
      </c>
      <c r="V30" s="46">
        <v>1</v>
      </c>
      <c r="W30" s="46" t="s">
        <v>248</v>
      </c>
      <c r="X30" s="76">
        <f t="shared" ref="X30:X93" si="11">X29+AC29</f>
        <v>17350</v>
      </c>
      <c r="Y30" s="76">
        <f t="shared" ref="Y30:Y93" si="12">IF(X30*$AA$28&lt;=$Z$28,$Z$28,IF(X30*$AA$28&gt;=$Y$28,$Y$28,X30*$AA$28))</f>
        <v>1000</v>
      </c>
      <c r="Z30" s="76">
        <v>1000</v>
      </c>
      <c r="AA30" s="77">
        <f t="shared" ref="AA30:AA47" si="13">Z30/X30</f>
        <v>5.7636887608069162E-2</v>
      </c>
      <c r="AB30" s="76">
        <f t="shared" ref="AB30:AB93" si="14">Z30*$AB$28</f>
        <v>1850</v>
      </c>
      <c r="AC30" s="88">
        <f>AB30-Z30</f>
        <v>850</v>
      </c>
    </row>
    <row r="31" spans="1:29" s="55" customFormat="1" x14ac:dyDescent="0.4">
      <c r="A31" s="58" t="s">
        <v>576</v>
      </c>
      <c r="B31" s="46">
        <v>1</v>
      </c>
      <c r="C31" s="46" t="s">
        <v>249</v>
      </c>
      <c r="D31" s="76">
        <f t="shared" si="3"/>
        <v>17900</v>
      </c>
      <c r="E31" s="76">
        <f t="shared" si="4"/>
        <v>1000</v>
      </c>
      <c r="F31" s="76">
        <v>1000</v>
      </c>
      <c r="G31" s="77">
        <f t="shared" si="5"/>
        <v>5.5865921787709494E-2</v>
      </c>
      <c r="H31" s="76">
        <f t="shared" si="6"/>
        <v>1700</v>
      </c>
      <c r="I31" s="88">
        <f t="shared" ref="I31:I94" si="15">H31-F31</f>
        <v>700</v>
      </c>
      <c r="K31" s="58" t="s">
        <v>576</v>
      </c>
      <c r="L31" s="46">
        <v>1</v>
      </c>
      <c r="M31" s="46" t="s">
        <v>249</v>
      </c>
      <c r="N31" s="76">
        <f t="shared" si="7"/>
        <v>18100</v>
      </c>
      <c r="O31" s="76">
        <f t="shared" si="8"/>
        <v>1000</v>
      </c>
      <c r="P31" s="76">
        <v>1000</v>
      </c>
      <c r="Q31" s="77">
        <f t="shared" si="9"/>
        <v>5.5248618784530384E-2</v>
      </c>
      <c r="R31" s="76">
        <f t="shared" si="10"/>
        <v>1800</v>
      </c>
      <c r="S31" s="88">
        <f t="shared" ref="S31:S94" si="16">R31-P31</f>
        <v>800</v>
      </c>
      <c r="T31" s="54"/>
      <c r="U31" s="58" t="s">
        <v>576</v>
      </c>
      <c r="V31" s="46">
        <v>1</v>
      </c>
      <c r="W31" s="46" t="s">
        <v>249</v>
      </c>
      <c r="X31" s="76">
        <f t="shared" si="11"/>
        <v>18200</v>
      </c>
      <c r="Y31" s="76">
        <f t="shared" si="12"/>
        <v>1000</v>
      </c>
      <c r="Z31" s="76">
        <v>1000</v>
      </c>
      <c r="AA31" s="77">
        <f t="shared" si="13"/>
        <v>5.4945054945054944E-2</v>
      </c>
      <c r="AB31" s="76">
        <f t="shared" si="14"/>
        <v>1850</v>
      </c>
      <c r="AC31" s="88">
        <f t="shared" ref="AC31:AC94" si="17">AB31-Z31</f>
        <v>850</v>
      </c>
    </row>
    <row r="32" spans="1:29" s="55" customFormat="1" x14ac:dyDescent="0.4">
      <c r="A32" s="58" t="s">
        <v>576</v>
      </c>
      <c r="B32" s="46">
        <v>1</v>
      </c>
      <c r="C32" s="46" t="s">
        <v>250</v>
      </c>
      <c r="D32" s="76">
        <f t="shared" si="3"/>
        <v>18600</v>
      </c>
      <c r="E32" s="76">
        <f t="shared" si="4"/>
        <v>1000</v>
      </c>
      <c r="F32" s="76">
        <v>1000</v>
      </c>
      <c r="G32" s="77">
        <f t="shared" si="5"/>
        <v>5.3763440860215055E-2</v>
      </c>
      <c r="H32" s="76">
        <f t="shared" si="6"/>
        <v>1700</v>
      </c>
      <c r="I32" s="88">
        <f t="shared" si="15"/>
        <v>700</v>
      </c>
      <c r="K32" s="58" t="s">
        <v>576</v>
      </c>
      <c r="L32" s="46">
        <v>1</v>
      </c>
      <c r="M32" s="46" t="s">
        <v>250</v>
      </c>
      <c r="N32" s="76">
        <f t="shared" si="7"/>
        <v>18900</v>
      </c>
      <c r="O32" s="76">
        <f t="shared" si="8"/>
        <v>1000</v>
      </c>
      <c r="P32" s="76">
        <v>1000</v>
      </c>
      <c r="Q32" s="77">
        <f t="shared" si="9"/>
        <v>5.2910052910052907E-2</v>
      </c>
      <c r="R32" s="76">
        <f t="shared" si="10"/>
        <v>1800</v>
      </c>
      <c r="S32" s="88">
        <f t="shared" si="16"/>
        <v>800</v>
      </c>
      <c r="T32" s="54"/>
      <c r="U32" s="58" t="s">
        <v>576</v>
      </c>
      <c r="V32" s="46">
        <v>1</v>
      </c>
      <c r="W32" s="46" t="s">
        <v>250</v>
      </c>
      <c r="X32" s="76">
        <f t="shared" si="11"/>
        <v>19050</v>
      </c>
      <c r="Y32" s="76">
        <f t="shared" si="12"/>
        <v>1000</v>
      </c>
      <c r="Z32" s="76">
        <v>1000</v>
      </c>
      <c r="AA32" s="77">
        <f t="shared" si="13"/>
        <v>5.2493438320209973E-2</v>
      </c>
      <c r="AB32" s="76">
        <f t="shared" si="14"/>
        <v>1850</v>
      </c>
      <c r="AC32" s="88">
        <f t="shared" si="17"/>
        <v>850</v>
      </c>
    </row>
    <row r="33" spans="1:29" s="55" customFormat="1" x14ac:dyDescent="0.4">
      <c r="A33" s="58" t="s">
        <v>576</v>
      </c>
      <c r="B33" s="46">
        <v>1</v>
      </c>
      <c r="C33" s="46" t="s">
        <v>251</v>
      </c>
      <c r="D33" s="76">
        <f t="shared" si="3"/>
        <v>19300</v>
      </c>
      <c r="E33" s="76">
        <f t="shared" si="4"/>
        <v>1000</v>
      </c>
      <c r="F33" s="76">
        <v>1000</v>
      </c>
      <c r="G33" s="77">
        <f t="shared" si="5"/>
        <v>5.181347150259067E-2</v>
      </c>
      <c r="H33" s="76">
        <f t="shared" si="6"/>
        <v>1700</v>
      </c>
      <c r="I33" s="88">
        <f t="shared" si="15"/>
        <v>700</v>
      </c>
      <c r="K33" s="58" t="s">
        <v>576</v>
      </c>
      <c r="L33" s="46">
        <v>1</v>
      </c>
      <c r="M33" s="46" t="s">
        <v>251</v>
      </c>
      <c r="N33" s="76">
        <f t="shared" si="7"/>
        <v>19700</v>
      </c>
      <c r="O33" s="76">
        <f t="shared" si="8"/>
        <v>1000</v>
      </c>
      <c r="P33" s="76">
        <v>1000</v>
      </c>
      <c r="Q33" s="77">
        <f t="shared" si="9"/>
        <v>5.0761421319796954E-2</v>
      </c>
      <c r="R33" s="76">
        <f t="shared" si="10"/>
        <v>1800</v>
      </c>
      <c r="S33" s="88">
        <f t="shared" si="16"/>
        <v>800</v>
      </c>
      <c r="T33" s="54"/>
      <c r="U33" s="58" t="s">
        <v>576</v>
      </c>
      <c r="V33" s="46">
        <v>1</v>
      </c>
      <c r="W33" s="46" t="s">
        <v>251</v>
      </c>
      <c r="X33" s="76">
        <f t="shared" si="11"/>
        <v>19900</v>
      </c>
      <c r="Y33" s="76">
        <f t="shared" si="12"/>
        <v>1000</v>
      </c>
      <c r="Z33" s="76">
        <v>1000</v>
      </c>
      <c r="AA33" s="77">
        <f t="shared" si="13"/>
        <v>5.0251256281407038E-2</v>
      </c>
      <c r="AB33" s="76">
        <f t="shared" si="14"/>
        <v>1850</v>
      </c>
      <c r="AC33" s="88">
        <f t="shared" si="17"/>
        <v>850</v>
      </c>
    </row>
    <row r="34" spans="1:29" s="55" customFormat="1" x14ac:dyDescent="0.4">
      <c r="A34" s="58" t="s">
        <v>576</v>
      </c>
      <c r="B34" s="46">
        <v>1</v>
      </c>
      <c r="C34" s="46" t="s">
        <v>252</v>
      </c>
      <c r="D34" s="76">
        <f t="shared" si="3"/>
        <v>20000</v>
      </c>
      <c r="E34" s="76">
        <f t="shared" si="4"/>
        <v>1000</v>
      </c>
      <c r="F34" s="76">
        <v>1000</v>
      </c>
      <c r="G34" s="77">
        <f t="shared" si="5"/>
        <v>0.05</v>
      </c>
      <c r="H34" s="76">
        <f t="shared" si="6"/>
        <v>1700</v>
      </c>
      <c r="I34" s="88">
        <f t="shared" si="15"/>
        <v>700</v>
      </c>
      <c r="K34" s="58" t="s">
        <v>576</v>
      </c>
      <c r="L34" s="46">
        <v>1</v>
      </c>
      <c r="M34" s="46" t="s">
        <v>252</v>
      </c>
      <c r="N34" s="76">
        <f t="shared" si="7"/>
        <v>20500</v>
      </c>
      <c r="O34" s="76">
        <f t="shared" si="8"/>
        <v>1000</v>
      </c>
      <c r="P34" s="76">
        <v>1000</v>
      </c>
      <c r="Q34" s="77">
        <f t="shared" si="9"/>
        <v>4.878048780487805E-2</v>
      </c>
      <c r="R34" s="76">
        <f t="shared" si="10"/>
        <v>1800</v>
      </c>
      <c r="S34" s="88">
        <f t="shared" si="16"/>
        <v>800</v>
      </c>
      <c r="T34" s="54"/>
      <c r="U34" s="58" t="s">
        <v>576</v>
      </c>
      <c r="V34" s="46">
        <v>1</v>
      </c>
      <c r="W34" s="46" t="s">
        <v>252</v>
      </c>
      <c r="X34" s="76">
        <f t="shared" si="11"/>
        <v>20750</v>
      </c>
      <c r="Y34" s="76">
        <f t="shared" si="12"/>
        <v>1000</v>
      </c>
      <c r="Z34" s="76">
        <v>1000</v>
      </c>
      <c r="AA34" s="77">
        <f t="shared" si="13"/>
        <v>4.8192771084337352E-2</v>
      </c>
      <c r="AB34" s="76">
        <f t="shared" si="14"/>
        <v>1850</v>
      </c>
      <c r="AC34" s="88">
        <f t="shared" si="17"/>
        <v>850</v>
      </c>
    </row>
    <row r="35" spans="1:29" s="55" customFormat="1" x14ac:dyDescent="0.4">
      <c r="A35" s="58" t="s">
        <v>576</v>
      </c>
      <c r="B35" s="46">
        <v>1</v>
      </c>
      <c r="C35" s="46" t="s">
        <v>253</v>
      </c>
      <c r="D35" s="76">
        <f t="shared" si="3"/>
        <v>20700</v>
      </c>
      <c r="E35" s="76">
        <f t="shared" si="4"/>
        <v>1000</v>
      </c>
      <c r="F35" s="76">
        <v>1000</v>
      </c>
      <c r="G35" s="77">
        <f t="shared" si="5"/>
        <v>4.8309178743961352E-2</v>
      </c>
      <c r="H35" s="76">
        <f t="shared" si="6"/>
        <v>1700</v>
      </c>
      <c r="I35" s="88">
        <f t="shared" si="15"/>
        <v>700</v>
      </c>
      <c r="K35" s="58" t="s">
        <v>576</v>
      </c>
      <c r="L35" s="46">
        <v>1</v>
      </c>
      <c r="M35" s="46" t="s">
        <v>253</v>
      </c>
      <c r="N35" s="76">
        <f t="shared" si="7"/>
        <v>21300</v>
      </c>
      <c r="O35" s="76">
        <f t="shared" si="8"/>
        <v>1000</v>
      </c>
      <c r="P35" s="76">
        <v>1000</v>
      </c>
      <c r="Q35" s="77">
        <f t="shared" si="9"/>
        <v>4.6948356807511735E-2</v>
      </c>
      <c r="R35" s="76">
        <f t="shared" si="10"/>
        <v>1800</v>
      </c>
      <c r="S35" s="88">
        <f t="shared" si="16"/>
        <v>800</v>
      </c>
      <c r="T35" s="54"/>
      <c r="U35" s="58" t="s">
        <v>576</v>
      </c>
      <c r="V35" s="46">
        <v>1</v>
      </c>
      <c r="W35" s="46" t="s">
        <v>253</v>
      </c>
      <c r="X35" s="76">
        <f t="shared" si="11"/>
        <v>21600</v>
      </c>
      <c r="Y35" s="76">
        <f t="shared" si="12"/>
        <v>1000</v>
      </c>
      <c r="Z35" s="76">
        <v>1000</v>
      </c>
      <c r="AA35" s="77">
        <f t="shared" si="13"/>
        <v>4.6296296296296294E-2</v>
      </c>
      <c r="AB35" s="76">
        <f t="shared" si="14"/>
        <v>1850</v>
      </c>
      <c r="AC35" s="88">
        <f t="shared" si="17"/>
        <v>850</v>
      </c>
    </row>
    <row r="36" spans="1:29" s="55" customFormat="1" x14ac:dyDescent="0.4">
      <c r="A36" s="58" t="s">
        <v>576</v>
      </c>
      <c r="B36" s="46">
        <v>1</v>
      </c>
      <c r="C36" s="46" t="s">
        <v>254</v>
      </c>
      <c r="D36" s="76">
        <f t="shared" si="3"/>
        <v>21400</v>
      </c>
      <c r="E36" s="76">
        <f t="shared" si="4"/>
        <v>1000</v>
      </c>
      <c r="F36" s="76">
        <v>1000</v>
      </c>
      <c r="G36" s="77">
        <f t="shared" si="5"/>
        <v>4.6728971962616821E-2</v>
      </c>
      <c r="H36" s="76">
        <f t="shared" si="6"/>
        <v>1700</v>
      </c>
      <c r="I36" s="88">
        <f t="shared" si="15"/>
        <v>700</v>
      </c>
      <c r="K36" s="58" t="s">
        <v>576</v>
      </c>
      <c r="L36" s="46">
        <v>1</v>
      </c>
      <c r="M36" s="46" t="s">
        <v>254</v>
      </c>
      <c r="N36" s="76">
        <f t="shared" si="7"/>
        <v>22100</v>
      </c>
      <c r="O36" s="76">
        <f t="shared" si="8"/>
        <v>1000</v>
      </c>
      <c r="P36" s="76">
        <v>1000</v>
      </c>
      <c r="Q36" s="77">
        <f t="shared" si="9"/>
        <v>4.5248868778280542E-2</v>
      </c>
      <c r="R36" s="76">
        <f t="shared" si="10"/>
        <v>1800</v>
      </c>
      <c r="S36" s="88">
        <f t="shared" si="16"/>
        <v>800</v>
      </c>
      <c r="T36" s="54"/>
      <c r="U36" s="58" t="s">
        <v>576</v>
      </c>
      <c r="V36" s="46">
        <v>1</v>
      </c>
      <c r="W36" s="46" t="s">
        <v>254</v>
      </c>
      <c r="X36" s="76">
        <f t="shared" si="11"/>
        <v>22450</v>
      </c>
      <c r="Y36" s="76">
        <f t="shared" si="12"/>
        <v>1000</v>
      </c>
      <c r="Z36" s="76">
        <v>1000</v>
      </c>
      <c r="AA36" s="77">
        <f t="shared" si="13"/>
        <v>4.4543429844097995E-2</v>
      </c>
      <c r="AB36" s="76">
        <f t="shared" si="14"/>
        <v>1850</v>
      </c>
      <c r="AC36" s="88">
        <f t="shared" si="17"/>
        <v>850</v>
      </c>
    </row>
    <row r="37" spans="1:29" s="55" customFormat="1" x14ac:dyDescent="0.4">
      <c r="A37" s="58" t="s">
        <v>576</v>
      </c>
      <c r="B37" s="46">
        <v>1</v>
      </c>
      <c r="C37" s="46" t="s">
        <v>255</v>
      </c>
      <c r="D37" s="76">
        <f t="shared" si="3"/>
        <v>22100</v>
      </c>
      <c r="E37" s="76">
        <f t="shared" si="4"/>
        <v>1000</v>
      </c>
      <c r="F37" s="76">
        <v>1000</v>
      </c>
      <c r="G37" s="77">
        <f t="shared" si="5"/>
        <v>4.5248868778280542E-2</v>
      </c>
      <c r="H37" s="76">
        <f t="shared" si="6"/>
        <v>1700</v>
      </c>
      <c r="I37" s="88">
        <f t="shared" si="15"/>
        <v>700</v>
      </c>
      <c r="K37" s="58" t="s">
        <v>576</v>
      </c>
      <c r="L37" s="46">
        <v>1</v>
      </c>
      <c r="M37" s="46" t="s">
        <v>255</v>
      </c>
      <c r="N37" s="76">
        <f t="shared" si="7"/>
        <v>22900</v>
      </c>
      <c r="O37" s="76">
        <f t="shared" si="8"/>
        <v>1000</v>
      </c>
      <c r="P37" s="76">
        <v>1000</v>
      </c>
      <c r="Q37" s="77">
        <f t="shared" si="9"/>
        <v>4.3668122270742356E-2</v>
      </c>
      <c r="R37" s="76">
        <f t="shared" si="10"/>
        <v>1800</v>
      </c>
      <c r="S37" s="88">
        <f t="shared" si="16"/>
        <v>800</v>
      </c>
      <c r="T37" s="54"/>
      <c r="U37" s="58" t="s">
        <v>576</v>
      </c>
      <c r="V37" s="46">
        <v>1</v>
      </c>
      <c r="W37" s="46" t="s">
        <v>255</v>
      </c>
      <c r="X37" s="76">
        <f t="shared" si="11"/>
        <v>23300</v>
      </c>
      <c r="Y37" s="76">
        <f t="shared" si="12"/>
        <v>1000</v>
      </c>
      <c r="Z37" s="76">
        <v>1000</v>
      </c>
      <c r="AA37" s="77">
        <f t="shared" si="13"/>
        <v>4.2918454935622317E-2</v>
      </c>
      <c r="AB37" s="76">
        <f t="shared" si="14"/>
        <v>1850</v>
      </c>
      <c r="AC37" s="88">
        <f t="shared" si="17"/>
        <v>850</v>
      </c>
    </row>
    <row r="38" spans="1:29" s="55" customFormat="1" x14ac:dyDescent="0.4">
      <c r="A38" s="58" t="s">
        <v>576</v>
      </c>
      <c r="B38" s="46">
        <v>1</v>
      </c>
      <c r="C38" s="46" t="s">
        <v>256</v>
      </c>
      <c r="D38" s="76">
        <f t="shared" si="3"/>
        <v>22800</v>
      </c>
      <c r="E38" s="76">
        <f t="shared" si="4"/>
        <v>1000</v>
      </c>
      <c r="F38" s="76">
        <v>1000</v>
      </c>
      <c r="G38" s="77">
        <f t="shared" si="5"/>
        <v>4.3859649122807015E-2</v>
      </c>
      <c r="H38" s="76">
        <f t="shared" si="6"/>
        <v>1700</v>
      </c>
      <c r="I38" s="88">
        <f t="shared" si="15"/>
        <v>700</v>
      </c>
      <c r="K38" s="58" t="s">
        <v>576</v>
      </c>
      <c r="L38" s="46">
        <v>1</v>
      </c>
      <c r="M38" s="46" t="s">
        <v>256</v>
      </c>
      <c r="N38" s="76">
        <f t="shared" si="7"/>
        <v>23700</v>
      </c>
      <c r="O38" s="76">
        <f t="shared" si="8"/>
        <v>1000</v>
      </c>
      <c r="P38" s="76">
        <v>1000</v>
      </c>
      <c r="Q38" s="77">
        <f t="shared" si="9"/>
        <v>4.2194092827004218E-2</v>
      </c>
      <c r="R38" s="76">
        <f t="shared" si="10"/>
        <v>1800</v>
      </c>
      <c r="S38" s="88">
        <f t="shared" si="16"/>
        <v>800</v>
      </c>
      <c r="T38" s="54"/>
      <c r="U38" s="58" t="s">
        <v>576</v>
      </c>
      <c r="V38" s="46">
        <v>1</v>
      </c>
      <c r="W38" s="46" t="s">
        <v>256</v>
      </c>
      <c r="X38" s="76">
        <f t="shared" si="11"/>
        <v>24150</v>
      </c>
      <c r="Y38" s="76">
        <f t="shared" si="12"/>
        <v>1000</v>
      </c>
      <c r="Z38" s="76">
        <v>1000</v>
      </c>
      <c r="AA38" s="77">
        <f t="shared" si="13"/>
        <v>4.1407867494824016E-2</v>
      </c>
      <c r="AB38" s="76">
        <f t="shared" si="14"/>
        <v>1850</v>
      </c>
      <c r="AC38" s="88">
        <f t="shared" si="17"/>
        <v>850</v>
      </c>
    </row>
    <row r="39" spans="1:29" s="55" customFormat="1" x14ac:dyDescent="0.4">
      <c r="A39" s="58" t="s">
        <v>576</v>
      </c>
      <c r="B39" s="46">
        <v>1</v>
      </c>
      <c r="C39" s="46" t="s">
        <v>257</v>
      </c>
      <c r="D39" s="76">
        <f t="shared" si="3"/>
        <v>23500</v>
      </c>
      <c r="E39" s="76">
        <f t="shared" si="4"/>
        <v>1000</v>
      </c>
      <c r="F39" s="76">
        <v>1000</v>
      </c>
      <c r="G39" s="77">
        <f t="shared" si="5"/>
        <v>4.2553191489361701E-2</v>
      </c>
      <c r="H39" s="76">
        <f t="shared" si="6"/>
        <v>1700</v>
      </c>
      <c r="I39" s="88">
        <f t="shared" si="15"/>
        <v>700</v>
      </c>
      <c r="K39" s="58" t="s">
        <v>576</v>
      </c>
      <c r="L39" s="46">
        <v>1</v>
      </c>
      <c r="M39" s="46" t="s">
        <v>257</v>
      </c>
      <c r="N39" s="76">
        <f t="shared" si="7"/>
        <v>24500</v>
      </c>
      <c r="O39" s="76">
        <f t="shared" si="8"/>
        <v>1000</v>
      </c>
      <c r="P39" s="76">
        <v>1000</v>
      </c>
      <c r="Q39" s="77">
        <f t="shared" si="9"/>
        <v>4.0816326530612242E-2</v>
      </c>
      <c r="R39" s="76">
        <f t="shared" si="10"/>
        <v>1800</v>
      </c>
      <c r="S39" s="88">
        <f t="shared" si="16"/>
        <v>800</v>
      </c>
      <c r="T39" s="54"/>
      <c r="U39" s="58" t="s">
        <v>576</v>
      </c>
      <c r="V39" s="46">
        <v>1</v>
      </c>
      <c r="W39" s="46" t="s">
        <v>257</v>
      </c>
      <c r="X39" s="76">
        <f t="shared" si="11"/>
        <v>25000</v>
      </c>
      <c r="Y39" s="76">
        <f t="shared" si="12"/>
        <v>1000</v>
      </c>
      <c r="Z39" s="76">
        <v>1000</v>
      </c>
      <c r="AA39" s="77">
        <f t="shared" si="13"/>
        <v>0.04</v>
      </c>
      <c r="AB39" s="76">
        <f t="shared" si="14"/>
        <v>1850</v>
      </c>
      <c r="AC39" s="88">
        <f t="shared" si="17"/>
        <v>850</v>
      </c>
    </row>
    <row r="40" spans="1:29" s="55" customFormat="1" x14ac:dyDescent="0.4">
      <c r="A40" s="58" t="s">
        <v>576</v>
      </c>
      <c r="B40" s="46">
        <v>1</v>
      </c>
      <c r="C40" s="46" t="s">
        <v>258</v>
      </c>
      <c r="D40" s="76">
        <f t="shared" si="3"/>
        <v>24200</v>
      </c>
      <c r="E40" s="76">
        <f t="shared" si="4"/>
        <v>1000</v>
      </c>
      <c r="F40" s="76">
        <v>1000</v>
      </c>
      <c r="G40" s="77">
        <f t="shared" si="5"/>
        <v>4.1322314049586778E-2</v>
      </c>
      <c r="H40" s="76">
        <f t="shared" si="6"/>
        <v>1700</v>
      </c>
      <c r="I40" s="88">
        <f t="shared" si="15"/>
        <v>700</v>
      </c>
      <c r="K40" s="58" t="s">
        <v>576</v>
      </c>
      <c r="L40" s="46">
        <v>1</v>
      </c>
      <c r="M40" s="46" t="s">
        <v>258</v>
      </c>
      <c r="N40" s="76">
        <f t="shared" si="7"/>
        <v>25300</v>
      </c>
      <c r="O40" s="76">
        <f t="shared" si="8"/>
        <v>1000</v>
      </c>
      <c r="P40" s="76">
        <v>1000</v>
      </c>
      <c r="Q40" s="77">
        <f t="shared" si="9"/>
        <v>3.9525691699604744E-2</v>
      </c>
      <c r="R40" s="76">
        <f t="shared" si="10"/>
        <v>1800</v>
      </c>
      <c r="S40" s="88">
        <f t="shared" si="16"/>
        <v>800</v>
      </c>
      <c r="T40" s="54"/>
      <c r="U40" s="58" t="s">
        <v>576</v>
      </c>
      <c r="V40" s="46">
        <v>1</v>
      </c>
      <c r="W40" s="46" t="s">
        <v>258</v>
      </c>
      <c r="X40" s="76">
        <f t="shared" si="11"/>
        <v>25850</v>
      </c>
      <c r="Y40" s="76">
        <f t="shared" si="12"/>
        <v>1000</v>
      </c>
      <c r="Z40" s="76">
        <v>1000</v>
      </c>
      <c r="AA40" s="77">
        <f t="shared" si="13"/>
        <v>3.8684719535783368E-2</v>
      </c>
      <c r="AB40" s="76">
        <f t="shared" si="14"/>
        <v>1850</v>
      </c>
      <c r="AC40" s="88">
        <f t="shared" si="17"/>
        <v>850</v>
      </c>
    </row>
    <row r="41" spans="1:29" s="55" customFormat="1" x14ac:dyDescent="0.4">
      <c r="A41" s="58" t="s">
        <v>576</v>
      </c>
      <c r="B41" s="46">
        <v>1</v>
      </c>
      <c r="C41" s="46" t="s">
        <v>259</v>
      </c>
      <c r="D41" s="76">
        <f t="shared" si="3"/>
        <v>24900</v>
      </c>
      <c r="E41" s="76">
        <f t="shared" si="4"/>
        <v>1000</v>
      </c>
      <c r="F41" s="76">
        <v>1000</v>
      </c>
      <c r="G41" s="77">
        <f t="shared" si="5"/>
        <v>4.0160642570281124E-2</v>
      </c>
      <c r="H41" s="76">
        <f t="shared" si="6"/>
        <v>1700</v>
      </c>
      <c r="I41" s="88">
        <f t="shared" si="15"/>
        <v>700</v>
      </c>
      <c r="K41" s="58" t="s">
        <v>576</v>
      </c>
      <c r="L41" s="46">
        <v>1</v>
      </c>
      <c r="M41" s="46" t="s">
        <v>259</v>
      </c>
      <c r="N41" s="76">
        <f t="shared" si="7"/>
        <v>26100</v>
      </c>
      <c r="O41" s="76">
        <f t="shared" si="8"/>
        <v>1000</v>
      </c>
      <c r="P41" s="76">
        <v>1000</v>
      </c>
      <c r="Q41" s="77">
        <f t="shared" si="9"/>
        <v>3.8314176245210725E-2</v>
      </c>
      <c r="R41" s="76">
        <f t="shared" si="10"/>
        <v>1800</v>
      </c>
      <c r="S41" s="88">
        <f t="shared" si="16"/>
        <v>800</v>
      </c>
      <c r="T41" s="54"/>
      <c r="U41" s="58" t="s">
        <v>576</v>
      </c>
      <c r="V41" s="46">
        <v>1</v>
      </c>
      <c r="W41" s="46" t="s">
        <v>259</v>
      </c>
      <c r="X41" s="76">
        <f t="shared" si="11"/>
        <v>26700</v>
      </c>
      <c r="Y41" s="76">
        <f t="shared" si="12"/>
        <v>1000</v>
      </c>
      <c r="Z41" s="76">
        <v>1000</v>
      </c>
      <c r="AA41" s="77">
        <f t="shared" si="13"/>
        <v>3.7453183520599252E-2</v>
      </c>
      <c r="AB41" s="76">
        <f t="shared" si="14"/>
        <v>1850</v>
      </c>
      <c r="AC41" s="88">
        <f t="shared" si="17"/>
        <v>850</v>
      </c>
    </row>
    <row r="42" spans="1:29" s="55" customFormat="1" x14ac:dyDescent="0.4">
      <c r="A42" s="58" t="s">
        <v>576</v>
      </c>
      <c r="B42" s="46">
        <v>1</v>
      </c>
      <c r="C42" s="46" t="s">
        <v>260</v>
      </c>
      <c r="D42" s="76">
        <f t="shared" si="3"/>
        <v>25600</v>
      </c>
      <c r="E42" s="76">
        <f t="shared" si="4"/>
        <v>1000</v>
      </c>
      <c r="F42" s="76">
        <v>1000</v>
      </c>
      <c r="G42" s="77">
        <f t="shared" si="5"/>
        <v>3.90625E-2</v>
      </c>
      <c r="H42" s="76">
        <f t="shared" si="6"/>
        <v>1700</v>
      </c>
      <c r="I42" s="88">
        <f t="shared" si="15"/>
        <v>700</v>
      </c>
      <c r="K42" s="58" t="s">
        <v>576</v>
      </c>
      <c r="L42" s="46">
        <v>1</v>
      </c>
      <c r="M42" s="46" t="s">
        <v>260</v>
      </c>
      <c r="N42" s="76">
        <f t="shared" si="7"/>
        <v>26900</v>
      </c>
      <c r="O42" s="76">
        <f t="shared" si="8"/>
        <v>1000</v>
      </c>
      <c r="P42" s="76">
        <v>1000</v>
      </c>
      <c r="Q42" s="77">
        <f t="shared" si="9"/>
        <v>3.717472118959108E-2</v>
      </c>
      <c r="R42" s="76">
        <f t="shared" si="10"/>
        <v>1800</v>
      </c>
      <c r="S42" s="88">
        <f t="shared" si="16"/>
        <v>800</v>
      </c>
      <c r="T42" s="54"/>
      <c r="U42" s="58" t="s">
        <v>576</v>
      </c>
      <c r="V42" s="46">
        <v>1</v>
      </c>
      <c r="W42" s="46" t="s">
        <v>260</v>
      </c>
      <c r="X42" s="76">
        <f t="shared" si="11"/>
        <v>27550</v>
      </c>
      <c r="Y42" s="76">
        <f t="shared" si="12"/>
        <v>1000</v>
      </c>
      <c r="Z42" s="76">
        <v>1000</v>
      </c>
      <c r="AA42" s="77">
        <f t="shared" si="13"/>
        <v>3.6297640653357534E-2</v>
      </c>
      <c r="AB42" s="76">
        <f t="shared" si="14"/>
        <v>1850</v>
      </c>
      <c r="AC42" s="88">
        <f t="shared" si="17"/>
        <v>850</v>
      </c>
    </row>
    <row r="43" spans="1:29" s="55" customFormat="1" x14ac:dyDescent="0.4">
      <c r="A43" s="58" t="s">
        <v>576</v>
      </c>
      <c r="B43" s="46">
        <v>1</v>
      </c>
      <c r="C43" s="46" t="s">
        <v>261</v>
      </c>
      <c r="D43" s="76">
        <f t="shared" si="3"/>
        <v>26300</v>
      </c>
      <c r="E43" s="76">
        <f t="shared" si="4"/>
        <v>1000</v>
      </c>
      <c r="F43" s="76">
        <v>1000</v>
      </c>
      <c r="G43" s="77">
        <f t="shared" si="5"/>
        <v>3.8022813688212927E-2</v>
      </c>
      <c r="H43" s="76">
        <f t="shared" si="6"/>
        <v>1700</v>
      </c>
      <c r="I43" s="88">
        <f t="shared" si="15"/>
        <v>700</v>
      </c>
      <c r="K43" s="58" t="s">
        <v>576</v>
      </c>
      <c r="L43" s="46">
        <v>1</v>
      </c>
      <c r="M43" s="46" t="s">
        <v>261</v>
      </c>
      <c r="N43" s="76">
        <f t="shared" si="7"/>
        <v>27700</v>
      </c>
      <c r="O43" s="76">
        <f t="shared" si="8"/>
        <v>1000</v>
      </c>
      <c r="P43" s="76">
        <v>1000</v>
      </c>
      <c r="Q43" s="77">
        <f t="shared" si="9"/>
        <v>3.6101083032490974E-2</v>
      </c>
      <c r="R43" s="76">
        <f t="shared" si="10"/>
        <v>1800</v>
      </c>
      <c r="S43" s="88">
        <f t="shared" si="16"/>
        <v>800</v>
      </c>
      <c r="T43" s="54"/>
      <c r="U43" s="58" t="s">
        <v>576</v>
      </c>
      <c r="V43" s="46">
        <v>1</v>
      </c>
      <c r="W43" s="46" t="s">
        <v>261</v>
      </c>
      <c r="X43" s="76">
        <f t="shared" si="11"/>
        <v>28400</v>
      </c>
      <c r="Y43" s="76">
        <f t="shared" si="12"/>
        <v>1000</v>
      </c>
      <c r="Z43" s="76">
        <v>1000</v>
      </c>
      <c r="AA43" s="77">
        <f t="shared" si="13"/>
        <v>3.5211267605633804E-2</v>
      </c>
      <c r="AB43" s="76">
        <f t="shared" si="14"/>
        <v>1850</v>
      </c>
      <c r="AC43" s="88">
        <f t="shared" si="17"/>
        <v>850</v>
      </c>
    </row>
    <row r="44" spans="1:29" s="55" customFormat="1" x14ac:dyDescent="0.4">
      <c r="A44" s="58" t="s">
        <v>576</v>
      </c>
      <c r="B44" s="46">
        <v>1</v>
      </c>
      <c r="C44" s="46" t="s">
        <v>265</v>
      </c>
      <c r="D44" s="76">
        <f t="shared" si="3"/>
        <v>27000</v>
      </c>
      <c r="E44" s="76">
        <f t="shared" si="4"/>
        <v>1000</v>
      </c>
      <c r="F44" s="76">
        <v>1000</v>
      </c>
      <c r="G44" s="77">
        <f t="shared" si="5"/>
        <v>3.7037037037037035E-2</v>
      </c>
      <c r="H44" s="76">
        <f t="shared" si="6"/>
        <v>1700</v>
      </c>
      <c r="I44" s="88">
        <f t="shared" si="15"/>
        <v>700</v>
      </c>
      <c r="K44" s="58" t="s">
        <v>576</v>
      </c>
      <c r="L44" s="46">
        <v>1</v>
      </c>
      <c r="M44" s="46" t="s">
        <v>265</v>
      </c>
      <c r="N44" s="76">
        <f t="shared" si="7"/>
        <v>28500</v>
      </c>
      <c r="O44" s="76">
        <f t="shared" si="8"/>
        <v>1000</v>
      </c>
      <c r="P44" s="76">
        <v>1000</v>
      </c>
      <c r="Q44" s="77">
        <f t="shared" si="9"/>
        <v>3.5087719298245612E-2</v>
      </c>
      <c r="R44" s="76">
        <f t="shared" si="10"/>
        <v>1800</v>
      </c>
      <c r="S44" s="88">
        <f t="shared" si="16"/>
        <v>800</v>
      </c>
      <c r="T44" s="54"/>
      <c r="U44" s="58" t="s">
        <v>576</v>
      </c>
      <c r="V44" s="46">
        <v>1</v>
      </c>
      <c r="W44" s="46" t="s">
        <v>265</v>
      </c>
      <c r="X44" s="76">
        <f t="shared" si="11"/>
        <v>29250</v>
      </c>
      <c r="Y44" s="76">
        <f t="shared" si="12"/>
        <v>1000</v>
      </c>
      <c r="Z44" s="76">
        <v>1000</v>
      </c>
      <c r="AA44" s="77">
        <f t="shared" si="13"/>
        <v>3.4188034188034191E-2</v>
      </c>
      <c r="AB44" s="76">
        <f t="shared" si="14"/>
        <v>1850</v>
      </c>
      <c r="AC44" s="88">
        <f t="shared" si="17"/>
        <v>850</v>
      </c>
    </row>
    <row r="45" spans="1:29" s="55" customFormat="1" x14ac:dyDescent="0.4">
      <c r="A45" s="58" t="s">
        <v>576</v>
      </c>
      <c r="B45" s="46">
        <v>1</v>
      </c>
      <c r="C45" s="46" t="s">
        <v>266</v>
      </c>
      <c r="D45" s="76">
        <f t="shared" si="3"/>
        <v>27700</v>
      </c>
      <c r="E45" s="76">
        <f t="shared" si="4"/>
        <v>1000</v>
      </c>
      <c r="F45" s="76">
        <v>1000</v>
      </c>
      <c r="G45" s="77">
        <f t="shared" si="5"/>
        <v>3.6101083032490974E-2</v>
      </c>
      <c r="H45" s="76">
        <f t="shared" si="6"/>
        <v>1700</v>
      </c>
      <c r="I45" s="88">
        <f t="shared" si="15"/>
        <v>700</v>
      </c>
      <c r="K45" s="58" t="s">
        <v>576</v>
      </c>
      <c r="L45" s="46">
        <v>1</v>
      </c>
      <c r="M45" s="46" t="s">
        <v>266</v>
      </c>
      <c r="N45" s="76">
        <f t="shared" si="7"/>
        <v>29300</v>
      </c>
      <c r="O45" s="76">
        <f t="shared" si="8"/>
        <v>1000</v>
      </c>
      <c r="P45" s="76">
        <v>1000</v>
      </c>
      <c r="Q45" s="77">
        <f t="shared" si="9"/>
        <v>3.4129692832764506E-2</v>
      </c>
      <c r="R45" s="76">
        <f t="shared" si="10"/>
        <v>1800</v>
      </c>
      <c r="S45" s="88">
        <f t="shared" si="16"/>
        <v>800</v>
      </c>
      <c r="T45" s="54"/>
      <c r="U45" s="58" t="s">
        <v>576</v>
      </c>
      <c r="V45" s="46">
        <v>1</v>
      </c>
      <c r="W45" s="46" t="s">
        <v>266</v>
      </c>
      <c r="X45" s="76">
        <f t="shared" si="11"/>
        <v>30100</v>
      </c>
      <c r="Y45" s="76">
        <f t="shared" si="12"/>
        <v>1000</v>
      </c>
      <c r="Z45" s="76">
        <v>1000</v>
      </c>
      <c r="AA45" s="77">
        <f t="shared" si="13"/>
        <v>3.3222591362126248E-2</v>
      </c>
      <c r="AB45" s="76">
        <f t="shared" si="14"/>
        <v>1850</v>
      </c>
      <c r="AC45" s="88">
        <f t="shared" si="17"/>
        <v>850</v>
      </c>
    </row>
    <row r="46" spans="1:29" s="55" customFormat="1" x14ac:dyDescent="0.4">
      <c r="A46" s="58" t="s">
        <v>576</v>
      </c>
      <c r="B46" s="46">
        <v>1</v>
      </c>
      <c r="C46" s="46" t="s">
        <v>267</v>
      </c>
      <c r="D46" s="76">
        <f t="shared" si="3"/>
        <v>28400</v>
      </c>
      <c r="E46" s="76">
        <f t="shared" si="4"/>
        <v>1000</v>
      </c>
      <c r="F46" s="76">
        <v>1000</v>
      </c>
      <c r="G46" s="77">
        <f t="shared" si="5"/>
        <v>3.5211267605633804E-2</v>
      </c>
      <c r="H46" s="76">
        <f t="shared" si="6"/>
        <v>1700</v>
      </c>
      <c r="I46" s="88">
        <f t="shared" si="15"/>
        <v>700</v>
      </c>
      <c r="K46" s="58" t="s">
        <v>576</v>
      </c>
      <c r="L46" s="46">
        <v>1</v>
      </c>
      <c r="M46" s="46" t="s">
        <v>267</v>
      </c>
      <c r="N46" s="76">
        <f t="shared" si="7"/>
        <v>30100</v>
      </c>
      <c r="O46" s="76">
        <f t="shared" si="8"/>
        <v>1000</v>
      </c>
      <c r="P46" s="76">
        <v>1000</v>
      </c>
      <c r="Q46" s="77">
        <f t="shared" si="9"/>
        <v>3.3222591362126248E-2</v>
      </c>
      <c r="R46" s="76">
        <f t="shared" si="10"/>
        <v>1800</v>
      </c>
      <c r="S46" s="88">
        <f t="shared" si="16"/>
        <v>800</v>
      </c>
      <c r="T46" s="54"/>
      <c r="U46" s="58" t="s">
        <v>576</v>
      </c>
      <c r="V46" s="46">
        <v>1</v>
      </c>
      <c r="W46" s="46" t="s">
        <v>267</v>
      </c>
      <c r="X46" s="76">
        <f t="shared" si="11"/>
        <v>30950</v>
      </c>
      <c r="Y46" s="76">
        <f t="shared" si="12"/>
        <v>1000</v>
      </c>
      <c r="Z46" s="76">
        <v>1000</v>
      </c>
      <c r="AA46" s="77">
        <f t="shared" si="13"/>
        <v>3.2310177705977383E-2</v>
      </c>
      <c r="AB46" s="76">
        <f t="shared" si="14"/>
        <v>1850</v>
      </c>
      <c r="AC46" s="88">
        <f t="shared" si="17"/>
        <v>850</v>
      </c>
    </row>
    <row r="47" spans="1:29" s="55" customFormat="1" x14ac:dyDescent="0.4">
      <c r="A47" s="58" t="s">
        <v>576</v>
      </c>
      <c r="B47" s="46">
        <v>1</v>
      </c>
      <c r="C47" s="46" t="s">
        <v>268</v>
      </c>
      <c r="D47" s="76">
        <f t="shared" si="3"/>
        <v>29100</v>
      </c>
      <c r="E47" s="76">
        <f t="shared" si="4"/>
        <v>1000</v>
      </c>
      <c r="F47" s="76">
        <v>1000</v>
      </c>
      <c r="G47" s="77">
        <f t="shared" si="5"/>
        <v>3.4364261168384883E-2</v>
      </c>
      <c r="H47" s="76">
        <f t="shared" si="6"/>
        <v>1700</v>
      </c>
      <c r="I47" s="88">
        <f t="shared" si="15"/>
        <v>700</v>
      </c>
      <c r="K47" s="58" t="s">
        <v>576</v>
      </c>
      <c r="L47" s="46">
        <v>1</v>
      </c>
      <c r="M47" s="46" t="s">
        <v>268</v>
      </c>
      <c r="N47" s="76">
        <f t="shared" si="7"/>
        <v>30900</v>
      </c>
      <c r="O47" s="76">
        <f t="shared" si="8"/>
        <v>1000</v>
      </c>
      <c r="P47" s="76">
        <v>1000</v>
      </c>
      <c r="Q47" s="77">
        <f t="shared" si="9"/>
        <v>3.2362459546925564E-2</v>
      </c>
      <c r="R47" s="76">
        <f t="shared" si="10"/>
        <v>1800</v>
      </c>
      <c r="S47" s="88">
        <f t="shared" si="16"/>
        <v>800</v>
      </c>
      <c r="T47" s="54"/>
      <c r="U47" s="58" t="s">
        <v>576</v>
      </c>
      <c r="V47" s="46">
        <v>1</v>
      </c>
      <c r="W47" s="46" t="s">
        <v>268</v>
      </c>
      <c r="X47" s="76">
        <f t="shared" si="11"/>
        <v>31800</v>
      </c>
      <c r="Y47" s="76">
        <f t="shared" si="12"/>
        <v>1000</v>
      </c>
      <c r="Z47" s="76">
        <v>1000</v>
      </c>
      <c r="AA47" s="77">
        <f t="shared" si="13"/>
        <v>3.1446540880503145E-2</v>
      </c>
      <c r="AB47" s="76">
        <f t="shared" si="14"/>
        <v>1850</v>
      </c>
      <c r="AC47" s="88">
        <f t="shared" si="17"/>
        <v>850</v>
      </c>
    </row>
    <row r="48" spans="1:29" s="55" customFormat="1" x14ac:dyDescent="0.4">
      <c r="A48" s="89" t="s">
        <v>576</v>
      </c>
      <c r="B48" s="78">
        <v>1</v>
      </c>
      <c r="C48" s="78" t="s">
        <v>269</v>
      </c>
      <c r="D48" s="79">
        <f t="shared" si="3"/>
        <v>29800</v>
      </c>
      <c r="E48" s="79">
        <f t="shared" si="4"/>
        <v>1000</v>
      </c>
      <c r="F48" s="79">
        <v>1000</v>
      </c>
      <c r="G48" s="80">
        <f>F48/D48</f>
        <v>3.3557046979865772E-2</v>
      </c>
      <c r="H48" s="79">
        <f t="shared" si="6"/>
        <v>1700</v>
      </c>
      <c r="I48" s="90">
        <f t="shared" si="15"/>
        <v>700</v>
      </c>
      <c r="K48" s="89" t="s">
        <v>576</v>
      </c>
      <c r="L48" s="78">
        <v>1</v>
      </c>
      <c r="M48" s="78" t="s">
        <v>269</v>
      </c>
      <c r="N48" s="79">
        <f t="shared" si="7"/>
        <v>31700</v>
      </c>
      <c r="O48" s="79">
        <f t="shared" si="8"/>
        <v>1000</v>
      </c>
      <c r="P48" s="79">
        <v>1000</v>
      </c>
      <c r="Q48" s="80">
        <f>P48/N48</f>
        <v>3.1545741324921134E-2</v>
      </c>
      <c r="R48" s="79">
        <f t="shared" si="10"/>
        <v>1800</v>
      </c>
      <c r="S48" s="90">
        <f t="shared" si="16"/>
        <v>800</v>
      </c>
      <c r="T48" s="54"/>
      <c r="U48" s="89" t="s">
        <v>576</v>
      </c>
      <c r="V48" s="78">
        <v>1</v>
      </c>
      <c r="W48" s="78" t="s">
        <v>269</v>
      </c>
      <c r="X48" s="79">
        <f t="shared" si="11"/>
        <v>32650</v>
      </c>
      <c r="Y48" s="79">
        <f t="shared" si="12"/>
        <v>1000</v>
      </c>
      <c r="Z48" s="79">
        <v>1000</v>
      </c>
      <c r="AA48" s="80">
        <f>Z48/X48</f>
        <v>3.0627871362940276E-2</v>
      </c>
      <c r="AB48" s="79">
        <f t="shared" si="14"/>
        <v>1850</v>
      </c>
      <c r="AC48" s="90">
        <f t="shared" si="17"/>
        <v>850</v>
      </c>
    </row>
    <row r="49" spans="1:29" s="55" customFormat="1" x14ac:dyDescent="0.4">
      <c r="A49" s="58" t="s">
        <v>576</v>
      </c>
      <c r="B49" s="46">
        <v>2</v>
      </c>
      <c r="C49" s="46" t="s">
        <v>270</v>
      </c>
      <c r="D49" s="76">
        <f t="shared" si="3"/>
        <v>30500</v>
      </c>
      <c r="E49" s="76">
        <f t="shared" si="4"/>
        <v>1000</v>
      </c>
      <c r="F49" s="76">
        <f>ROUND(E49,-2)</f>
        <v>1000</v>
      </c>
      <c r="G49" s="77">
        <f t="shared" si="5"/>
        <v>3.2786885245901641E-2</v>
      </c>
      <c r="H49" s="76">
        <f t="shared" si="6"/>
        <v>1700</v>
      </c>
      <c r="I49" s="88">
        <f t="shared" si="15"/>
        <v>700</v>
      </c>
      <c r="K49" s="58" t="s">
        <v>576</v>
      </c>
      <c r="L49" s="46">
        <v>2</v>
      </c>
      <c r="M49" s="46" t="s">
        <v>270</v>
      </c>
      <c r="N49" s="76">
        <f t="shared" si="7"/>
        <v>32500</v>
      </c>
      <c r="O49" s="76">
        <f t="shared" si="8"/>
        <v>1000</v>
      </c>
      <c r="P49" s="76">
        <f>ROUND(O49,-2)</f>
        <v>1000</v>
      </c>
      <c r="Q49" s="77">
        <f t="shared" ref="Q49:Q68" si="18">P49/N49</f>
        <v>3.0769230769230771E-2</v>
      </c>
      <c r="R49" s="76">
        <f t="shared" si="10"/>
        <v>1800</v>
      </c>
      <c r="S49" s="88">
        <f t="shared" si="16"/>
        <v>800</v>
      </c>
      <c r="T49" s="54"/>
      <c r="U49" s="58" t="s">
        <v>576</v>
      </c>
      <c r="V49" s="46">
        <v>2</v>
      </c>
      <c r="W49" s="46" t="s">
        <v>270</v>
      </c>
      <c r="X49" s="76">
        <f t="shared" si="11"/>
        <v>33500</v>
      </c>
      <c r="Y49" s="76">
        <f t="shared" si="12"/>
        <v>1000</v>
      </c>
      <c r="Z49" s="76">
        <f>ROUND(Y49,-2)</f>
        <v>1000</v>
      </c>
      <c r="AA49" s="77">
        <f t="shared" ref="AA49:AA68" si="19">Z49/X49</f>
        <v>2.9850746268656716E-2</v>
      </c>
      <c r="AB49" s="76">
        <f t="shared" si="14"/>
        <v>1850</v>
      </c>
      <c r="AC49" s="88">
        <f t="shared" si="17"/>
        <v>850</v>
      </c>
    </row>
    <row r="50" spans="1:29" s="55" customFormat="1" x14ac:dyDescent="0.4">
      <c r="A50" s="58" t="s">
        <v>576</v>
      </c>
      <c r="B50" s="46">
        <v>2</v>
      </c>
      <c r="C50" s="46" t="s">
        <v>271</v>
      </c>
      <c r="D50" s="76">
        <f t="shared" si="3"/>
        <v>31200</v>
      </c>
      <c r="E50" s="76">
        <f t="shared" si="4"/>
        <v>1000</v>
      </c>
      <c r="F50" s="76">
        <f>F49</f>
        <v>1000</v>
      </c>
      <c r="G50" s="77">
        <f t="shared" si="5"/>
        <v>3.2051282051282048E-2</v>
      </c>
      <c r="H50" s="76">
        <f t="shared" si="6"/>
        <v>1700</v>
      </c>
      <c r="I50" s="88">
        <f t="shared" si="15"/>
        <v>700</v>
      </c>
      <c r="K50" s="58" t="s">
        <v>576</v>
      </c>
      <c r="L50" s="46">
        <v>2</v>
      </c>
      <c r="M50" s="46" t="s">
        <v>271</v>
      </c>
      <c r="N50" s="76">
        <f t="shared" si="7"/>
        <v>33300</v>
      </c>
      <c r="O50" s="76">
        <f t="shared" si="8"/>
        <v>1000</v>
      </c>
      <c r="P50" s="76">
        <f>P49</f>
        <v>1000</v>
      </c>
      <c r="Q50" s="77">
        <f t="shared" si="18"/>
        <v>3.003003003003003E-2</v>
      </c>
      <c r="R50" s="76">
        <f t="shared" si="10"/>
        <v>1800</v>
      </c>
      <c r="S50" s="88">
        <f t="shared" si="16"/>
        <v>800</v>
      </c>
      <c r="T50" s="54"/>
      <c r="U50" s="58" t="s">
        <v>576</v>
      </c>
      <c r="V50" s="46">
        <v>2</v>
      </c>
      <c r="W50" s="46" t="s">
        <v>271</v>
      </c>
      <c r="X50" s="76">
        <f t="shared" si="11"/>
        <v>34350</v>
      </c>
      <c r="Y50" s="76">
        <f t="shared" si="12"/>
        <v>1000</v>
      </c>
      <c r="Z50" s="76">
        <f>Z49</f>
        <v>1000</v>
      </c>
      <c r="AA50" s="77">
        <f t="shared" si="19"/>
        <v>2.9112081513828238E-2</v>
      </c>
      <c r="AB50" s="76">
        <f t="shared" si="14"/>
        <v>1850</v>
      </c>
      <c r="AC50" s="88">
        <f t="shared" si="17"/>
        <v>850</v>
      </c>
    </row>
    <row r="51" spans="1:29" s="55" customFormat="1" x14ac:dyDescent="0.4">
      <c r="A51" s="58" t="s">
        <v>576</v>
      </c>
      <c r="B51" s="46">
        <v>2</v>
      </c>
      <c r="C51" s="46" t="s">
        <v>272</v>
      </c>
      <c r="D51" s="76">
        <f t="shared" si="3"/>
        <v>31900</v>
      </c>
      <c r="E51" s="76">
        <f t="shared" si="4"/>
        <v>1000</v>
      </c>
      <c r="F51" s="76">
        <f t="shared" ref="F51:F68" si="20">F50</f>
        <v>1000</v>
      </c>
      <c r="G51" s="77">
        <f t="shared" si="5"/>
        <v>3.1347962382445138E-2</v>
      </c>
      <c r="H51" s="76">
        <f t="shared" si="6"/>
        <v>1700</v>
      </c>
      <c r="I51" s="88">
        <f t="shared" si="15"/>
        <v>700</v>
      </c>
      <c r="K51" s="58" t="s">
        <v>576</v>
      </c>
      <c r="L51" s="46">
        <v>2</v>
      </c>
      <c r="M51" s="46" t="s">
        <v>272</v>
      </c>
      <c r="N51" s="76">
        <f t="shared" si="7"/>
        <v>34100</v>
      </c>
      <c r="O51" s="76">
        <f t="shared" si="8"/>
        <v>1000</v>
      </c>
      <c r="P51" s="76">
        <f t="shared" ref="P51:P68" si="21">P50</f>
        <v>1000</v>
      </c>
      <c r="Q51" s="77">
        <f t="shared" si="18"/>
        <v>2.932551319648094E-2</v>
      </c>
      <c r="R51" s="76">
        <f t="shared" si="10"/>
        <v>1800</v>
      </c>
      <c r="S51" s="88">
        <f t="shared" si="16"/>
        <v>800</v>
      </c>
      <c r="T51" s="54"/>
      <c r="U51" s="58" t="s">
        <v>576</v>
      </c>
      <c r="V51" s="46">
        <v>2</v>
      </c>
      <c r="W51" s="46" t="s">
        <v>272</v>
      </c>
      <c r="X51" s="76">
        <f t="shared" si="11"/>
        <v>35200</v>
      </c>
      <c r="Y51" s="76">
        <f t="shared" si="12"/>
        <v>1000</v>
      </c>
      <c r="Z51" s="76">
        <f t="shared" ref="Z51:Z68" si="22">Z50</f>
        <v>1000</v>
      </c>
      <c r="AA51" s="77">
        <f t="shared" si="19"/>
        <v>2.8409090909090908E-2</v>
      </c>
      <c r="AB51" s="76">
        <f t="shared" si="14"/>
        <v>1850</v>
      </c>
      <c r="AC51" s="88">
        <f t="shared" si="17"/>
        <v>850</v>
      </c>
    </row>
    <row r="52" spans="1:29" s="55" customFormat="1" x14ac:dyDescent="0.4">
      <c r="A52" s="58" t="s">
        <v>576</v>
      </c>
      <c r="B52" s="46">
        <v>2</v>
      </c>
      <c r="C52" s="46" t="s">
        <v>273</v>
      </c>
      <c r="D52" s="76">
        <f t="shared" si="3"/>
        <v>32600</v>
      </c>
      <c r="E52" s="76">
        <f t="shared" si="4"/>
        <v>1000</v>
      </c>
      <c r="F52" s="76">
        <f t="shared" si="20"/>
        <v>1000</v>
      </c>
      <c r="G52" s="77">
        <f t="shared" si="5"/>
        <v>3.0674846625766871E-2</v>
      </c>
      <c r="H52" s="76">
        <f t="shared" si="6"/>
        <v>1700</v>
      </c>
      <c r="I52" s="88">
        <f t="shared" si="15"/>
        <v>700</v>
      </c>
      <c r="K52" s="58" t="s">
        <v>576</v>
      </c>
      <c r="L52" s="46">
        <v>2</v>
      </c>
      <c r="M52" s="46" t="s">
        <v>273</v>
      </c>
      <c r="N52" s="76">
        <f t="shared" si="7"/>
        <v>34900</v>
      </c>
      <c r="O52" s="76">
        <f t="shared" si="8"/>
        <v>1000</v>
      </c>
      <c r="P52" s="76">
        <f t="shared" si="21"/>
        <v>1000</v>
      </c>
      <c r="Q52" s="77">
        <f t="shared" si="18"/>
        <v>2.865329512893983E-2</v>
      </c>
      <c r="R52" s="76">
        <f t="shared" si="10"/>
        <v>1800</v>
      </c>
      <c r="S52" s="88">
        <f t="shared" si="16"/>
        <v>800</v>
      </c>
      <c r="T52" s="54"/>
      <c r="U52" s="58" t="s">
        <v>576</v>
      </c>
      <c r="V52" s="46">
        <v>2</v>
      </c>
      <c r="W52" s="46" t="s">
        <v>273</v>
      </c>
      <c r="X52" s="76">
        <f t="shared" si="11"/>
        <v>36050</v>
      </c>
      <c r="Y52" s="76">
        <f t="shared" si="12"/>
        <v>1000</v>
      </c>
      <c r="Z52" s="76">
        <f t="shared" si="22"/>
        <v>1000</v>
      </c>
      <c r="AA52" s="77">
        <f t="shared" si="19"/>
        <v>2.7739251040221916E-2</v>
      </c>
      <c r="AB52" s="76">
        <f t="shared" si="14"/>
        <v>1850</v>
      </c>
      <c r="AC52" s="88">
        <f t="shared" si="17"/>
        <v>850</v>
      </c>
    </row>
    <row r="53" spans="1:29" s="55" customFormat="1" x14ac:dyDescent="0.4">
      <c r="A53" s="58" t="s">
        <v>576</v>
      </c>
      <c r="B53" s="46">
        <v>2</v>
      </c>
      <c r="C53" s="46" t="s">
        <v>274</v>
      </c>
      <c r="D53" s="76">
        <f t="shared" si="3"/>
        <v>33300</v>
      </c>
      <c r="E53" s="76">
        <f t="shared" si="4"/>
        <v>1000</v>
      </c>
      <c r="F53" s="76">
        <f t="shared" si="20"/>
        <v>1000</v>
      </c>
      <c r="G53" s="77">
        <f t="shared" si="5"/>
        <v>3.003003003003003E-2</v>
      </c>
      <c r="H53" s="76">
        <f t="shared" si="6"/>
        <v>1700</v>
      </c>
      <c r="I53" s="88">
        <f t="shared" si="15"/>
        <v>700</v>
      </c>
      <c r="K53" s="58" t="s">
        <v>576</v>
      </c>
      <c r="L53" s="46">
        <v>2</v>
      </c>
      <c r="M53" s="46" t="s">
        <v>274</v>
      </c>
      <c r="N53" s="76">
        <f t="shared" si="7"/>
        <v>35700</v>
      </c>
      <c r="O53" s="76">
        <f t="shared" si="8"/>
        <v>1000</v>
      </c>
      <c r="P53" s="76">
        <f t="shared" si="21"/>
        <v>1000</v>
      </c>
      <c r="Q53" s="77">
        <f t="shared" si="18"/>
        <v>2.8011204481792718E-2</v>
      </c>
      <c r="R53" s="76">
        <f t="shared" si="10"/>
        <v>1800</v>
      </c>
      <c r="S53" s="88">
        <f t="shared" si="16"/>
        <v>800</v>
      </c>
      <c r="T53" s="54"/>
      <c r="U53" s="58" t="s">
        <v>576</v>
      </c>
      <c r="V53" s="46">
        <v>2</v>
      </c>
      <c r="W53" s="46" t="s">
        <v>274</v>
      </c>
      <c r="X53" s="76">
        <f t="shared" si="11"/>
        <v>36900</v>
      </c>
      <c r="Y53" s="76">
        <f t="shared" si="12"/>
        <v>1000</v>
      </c>
      <c r="Z53" s="76">
        <f t="shared" si="22"/>
        <v>1000</v>
      </c>
      <c r="AA53" s="77">
        <f t="shared" si="19"/>
        <v>2.7100271002710029E-2</v>
      </c>
      <c r="AB53" s="76">
        <f t="shared" si="14"/>
        <v>1850</v>
      </c>
      <c r="AC53" s="88">
        <f t="shared" si="17"/>
        <v>850</v>
      </c>
    </row>
    <row r="54" spans="1:29" s="55" customFormat="1" x14ac:dyDescent="0.4">
      <c r="A54" s="58" t="s">
        <v>576</v>
      </c>
      <c r="B54" s="46">
        <v>2</v>
      </c>
      <c r="C54" s="46" t="s">
        <v>275</v>
      </c>
      <c r="D54" s="76">
        <f t="shared" si="3"/>
        <v>34000</v>
      </c>
      <c r="E54" s="76">
        <f t="shared" si="4"/>
        <v>1000</v>
      </c>
      <c r="F54" s="76">
        <f t="shared" si="20"/>
        <v>1000</v>
      </c>
      <c r="G54" s="77">
        <f t="shared" si="5"/>
        <v>2.9411764705882353E-2</v>
      </c>
      <c r="H54" s="76">
        <f t="shared" si="6"/>
        <v>1700</v>
      </c>
      <c r="I54" s="88">
        <f t="shared" si="15"/>
        <v>700</v>
      </c>
      <c r="K54" s="58" t="s">
        <v>576</v>
      </c>
      <c r="L54" s="46">
        <v>2</v>
      </c>
      <c r="M54" s="46" t="s">
        <v>275</v>
      </c>
      <c r="N54" s="76">
        <f t="shared" si="7"/>
        <v>36500</v>
      </c>
      <c r="O54" s="76">
        <f t="shared" si="8"/>
        <v>1000</v>
      </c>
      <c r="P54" s="76">
        <f t="shared" si="21"/>
        <v>1000</v>
      </c>
      <c r="Q54" s="77">
        <f t="shared" si="18"/>
        <v>2.7397260273972601E-2</v>
      </c>
      <c r="R54" s="76">
        <f t="shared" si="10"/>
        <v>1800</v>
      </c>
      <c r="S54" s="88">
        <f t="shared" si="16"/>
        <v>800</v>
      </c>
      <c r="T54" s="54"/>
      <c r="U54" s="58" t="s">
        <v>576</v>
      </c>
      <c r="V54" s="46">
        <v>2</v>
      </c>
      <c r="W54" s="46" t="s">
        <v>275</v>
      </c>
      <c r="X54" s="76">
        <f t="shared" si="11"/>
        <v>37750</v>
      </c>
      <c r="Y54" s="76">
        <f t="shared" si="12"/>
        <v>1000</v>
      </c>
      <c r="Z54" s="76">
        <f t="shared" si="22"/>
        <v>1000</v>
      </c>
      <c r="AA54" s="77">
        <f t="shared" si="19"/>
        <v>2.6490066225165563E-2</v>
      </c>
      <c r="AB54" s="76">
        <f t="shared" si="14"/>
        <v>1850</v>
      </c>
      <c r="AC54" s="88">
        <f t="shared" si="17"/>
        <v>850</v>
      </c>
    </row>
    <row r="55" spans="1:29" s="55" customFormat="1" x14ac:dyDescent="0.4">
      <c r="A55" s="58" t="s">
        <v>576</v>
      </c>
      <c r="B55" s="46">
        <v>2</v>
      </c>
      <c r="C55" s="46" t="s">
        <v>276</v>
      </c>
      <c r="D55" s="76">
        <f t="shared" si="3"/>
        <v>34700</v>
      </c>
      <c r="E55" s="76">
        <f t="shared" si="4"/>
        <v>1000</v>
      </c>
      <c r="F55" s="76">
        <f t="shared" si="20"/>
        <v>1000</v>
      </c>
      <c r="G55" s="77">
        <f t="shared" si="5"/>
        <v>2.8818443804034581E-2</v>
      </c>
      <c r="H55" s="76">
        <f t="shared" si="6"/>
        <v>1700</v>
      </c>
      <c r="I55" s="88">
        <f t="shared" si="15"/>
        <v>700</v>
      </c>
      <c r="K55" s="58" t="s">
        <v>576</v>
      </c>
      <c r="L55" s="46">
        <v>2</v>
      </c>
      <c r="M55" s="46" t="s">
        <v>276</v>
      </c>
      <c r="N55" s="76">
        <f t="shared" si="7"/>
        <v>37300</v>
      </c>
      <c r="O55" s="76">
        <f t="shared" si="8"/>
        <v>1000</v>
      </c>
      <c r="P55" s="76">
        <f t="shared" si="21"/>
        <v>1000</v>
      </c>
      <c r="Q55" s="77">
        <f t="shared" si="18"/>
        <v>2.6809651474530832E-2</v>
      </c>
      <c r="R55" s="76">
        <f t="shared" si="10"/>
        <v>1800</v>
      </c>
      <c r="S55" s="88">
        <f t="shared" si="16"/>
        <v>800</v>
      </c>
      <c r="T55" s="54"/>
      <c r="U55" s="58" t="s">
        <v>576</v>
      </c>
      <c r="V55" s="46">
        <v>2</v>
      </c>
      <c r="W55" s="46" t="s">
        <v>276</v>
      </c>
      <c r="X55" s="76">
        <f t="shared" si="11"/>
        <v>38600</v>
      </c>
      <c r="Y55" s="76">
        <f t="shared" si="12"/>
        <v>1000</v>
      </c>
      <c r="Z55" s="76">
        <f t="shared" si="22"/>
        <v>1000</v>
      </c>
      <c r="AA55" s="77">
        <f t="shared" si="19"/>
        <v>2.5906735751295335E-2</v>
      </c>
      <c r="AB55" s="76">
        <f t="shared" si="14"/>
        <v>1850</v>
      </c>
      <c r="AC55" s="88">
        <f t="shared" si="17"/>
        <v>850</v>
      </c>
    </row>
    <row r="56" spans="1:29" s="55" customFormat="1" x14ac:dyDescent="0.4">
      <c r="A56" s="58" t="s">
        <v>576</v>
      </c>
      <c r="B56" s="46">
        <v>2</v>
      </c>
      <c r="C56" s="46" t="s">
        <v>277</v>
      </c>
      <c r="D56" s="76">
        <f t="shared" si="3"/>
        <v>35400</v>
      </c>
      <c r="E56" s="76">
        <f t="shared" si="4"/>
        <v>1000</v>
      </c>
      <c r="F56" s="76">
        <f t="shared" si="20"/>
        <v>1000</v>
      </c>
      <c r="G56" s="77">
        <f t="shared" si="5"/>
        <v>2.8248587570621469E-2</v>
      </c>
      <c r="H56" s="76">
        <f t="shared" si="6"/>
        <v>1700</v>
      </c>
      <c r="I56" s="88">
        <f t="shared" si="15"/>
        <v>700</v>
      </c>
      <c r="K56" s="58" t="s">
        <v>576</v>
      </c>
      <c r="L56" s="46">
        <v>2</v>
      </c>
      <c r="M56" s="46" t="s">
        <v>277</v>
      </c>
      <c r="N56" s="76">
        <f t="shared" si="7"/>
        <v>38100</v>
      </c>
      <c r="O56" s="76">
        <f t="shared" si="8"/>
        <v>1000</v>
      </c>
      <c r="P56" s="76">
        <f t="shared" si="21"/>
        <v>1000</v>
      </c>
      <c r="Q56" s="77">
        <f t="shared" si="18"/>
        <v>2.6246719160104987E-2</v>
      </c>
      <c r="R56" s="76">
        <f t="shared" si="10"/>
        <v>1800</v>
      </c>
      <c r="S56" s="88">
        <f t="shared" si="16"/>
        <v>800</v>
      </c>
      <c r="T56" s="54"/>
      <c r="U56" s="58" t="s">
        <v>576</v>
      </c>
      <c r="V56" s="46">
        <v>2</v>
      </c>
      <c r="W56" s="46" t="s">
        <v>277</v>
      </c>
      <c r="X56" s="76">
        <f t="shared" si="11"/>
        <v>39450</v>
      </c>
      <c r="Y56" s="76">
        <f t="shared" si="12"/>
        <v>1000</v>
      </c>
      <c r="Z56" s="76">
        <f t="shared" si="22"/>
        <v>1000</v>
      </c>
      <c r="AA56" s="77">
        <f t="shared" si="19"/>
        <v>2.5348542458808618E-2</v>
      </c>
      <c r="AB56" s="76">
        <f t="shared" si="14"/>
        <v>1850</v>
      </c>
      <c r="AC56" s="88">
        <f t="shared" si="17"/>
        <v>850</v>
      </c>
    </row>
    <row r="57" spans="1:29" s="55" customFormat="1" x14ac:dyDescent="0.4">
      <c r="A57" s="58" t="s">
        <v>576</v>
      </c>
      <c r="B57" s="46">
        <v>2</v>
      </c>
      <c r="C57" s="46" t="s">
        <v>278</v>
      </c>
      <c r="D57" s="76">
        <f t="shared" si="3"/>
        <v>36100</v>
      </c>
      <c r="E57" s="76">
        <f t="shared" si="4"/>
        <v>1000</v>
      </c>
      <c r="F57" s="76">
        <f t="shared" si="20"/>
        <v>1000</v>
      </c>
      <c r="G57" s="77">
        <f t="shared" si="5"/>
        <v>2.7700831024930747E-2</v>
      </c>
      <c r="H57" s="76">
        <f t="shared" si="6"/>
        <v>1700</v>
      </c>
      <c r="I57" s="88">
        <f t="shared" si="15"/>
        <v>700</v>
      </c>
      <c r="K57" s="58" t="s">
        <v>576</v>
      </c>
      <c r="L57" s="46">
        <v>2</v>
      </c>
      <c r="M57" s="46" t="s">
        <v>278</v>
      </c>
      <c r="N57" s="76">
        <f t="shared" si="7"/>
        <v>38900</v>
      </c>
      <c r="O57" s="76">
        <f t="shared" si="8"/>
        <v>1000</v>
      </c>
      <c r="P57" s="76">
        <f t="shared" si="21"/>
        <v>1000</v>
      </c>
      <c r="Q57" s="77">
        <f t="shared" si="18"/>
        <v>2.570694087403599E-2</v>
      </c>
      <c r="R57" s="76">
        <f t="shared" si="10"/>
        <v>1800</v>
      </c>
      <c r="S57" s="88">
        <f t="shared" si="16"/>
        <v>800</v>
      </c>
      <c r="T57" s="54"/>
      <c r="U57" s="58" t="s">
        <v>576</v>
      </c>
      <c r="V57" s="46">
        <v>2</v>
      </c>
      <c r="W57" s="46" t="s">
        <v>278</v>
      </c>
      <c r="X57" s="76">
        <f t="shared" si="11"/>
        <v>40300</v>
      </c>
      <c r="Y57" s="76">
        <f t="shared" si="12"/>
        <v>1000</v>
      </c>
      <c r="Z57" s="76">
        <f t="shared" si="22"/>
        <v>1000</v>
      </c>
      <c r="AA57" s="77">
        <f t="shared" si="19"/>
        <v>2.4813895781637719E-2</v>
      </c>
      <c r="AB57" s="76">
        <f t="shared" si="14"/>
        <v>1850</v>
      </c>
      <c r="AC57" s="88">
        <f t="shared" si="17"/>
        <v>850</v>
      </c>
    </row>
    <row r="58" spans="1:29" s="55" customFormat="1" x14ac:dyDescent="0.4">
      <c r="A58" s="58" t="s">
        <v>576</v>
      </c>
      <c r="B58" s="46">
        <v>2</v>
      </c>
      <c r="C58" s="46" t="s">
        <v>279</v>
      </c>
      <c r="D58" s="76">
        <f t="shared" si="3"/>
        <v>36800</v>
      </c>
      <c r="E58" s="76">
        <f t="shared" si="4"/>
        <v>1000</v>
      </c>
      <c r="F58" s="76">
        <f t="shared" si="20"/>
        <v>1000</v>
      </c>
      <c r="G58" s="77">
        <f t="shared" si="5"/>
        <v>2.717391304347826E-2</v>
      </c>
      <c r="H58" s="76">
        <f t="shared" si="6"/>
        <v>1700</v>
      </c>
      <c r="I58" s="88">
        <f t="shared" si="15"/>
        <v>700</v>
      </c>
      <c r="K58" s="58" t="s">
        <v>576</v>
      </c>
      <c r="L58" s="46">
        <v>2</v>
      </c>
      <c r="M58" s="46" t="s">
        <v>279</v>
      </c>
      <c r="N58" s="76">
        <f t="shared" si="7"/>
        <v>39700</v>
      </c>
      <c r="O58" s="76">
        <f t="shared" si="8"/>
        <v>1000</v>
      </c>
      <c r="P58" s="76">
        <f t="shared" si="21"/>
        <v>1000</v>
      </c>
      <c r="Q58" s="77">
        <f t="shared" si="18"/>
        <v>2.5188916876574308E-2</v>
      </c>
      <c r="R58" s="76">
        <f t="shared" si="10"/>
        <v>1800</v>
      </c>
      <c r="S58" s="88">
        <f t="shared" si="16"/>
        <v>800</v>
      </c>
      <c r="T58" s="54"/>
      <c r="U58" s="58" t="s">
        <v>576</v>
      </c>
      <c r="V58" s="46">
        <v>2</v>
      </c>
      <c r="W58" s="46" t="s">
        <v>279</v>
      </c>
      <c r="X58" s="76">
        <f t="shared" si="11"/>
        <v>41150</v>
      </c>
      <c r="Y58" s="76">
        <f t="shared" si="12"/>
        <v>1000</v>
      </c>
      <c r="Z58" s="76">
        <f t="shared" si="22"/>
        <v>1000</v>
      </c>
      <c r="AA58" s="77">
        <f t="shared" si="19"/>
        <v>2.4301336573511544E-2</v>
      </c>
      <c r="AB58" s="76">
        <f t="shared" si="14"/>
        <v>1850</v>
      </c>
      <c r="AC58" s="88">
        <f t="shared" si="17"/>
        <v>850</v>
      </c>
    </row>
    <row r="59" spans="1:29" s="55" customFormat="1" x14ac:dyDescent="0.4">
      <c r="A59" s="58" t="s">
        <v>576</v>
      </c>
      <c r="B59" s="46">
        <v>2</v>
      </c>
      <c r="C59" s="46" t="s">
        <v>280</v>
      </c>
      <c r="D59" s="76">
        <f t="shared" si="3"/>
        <v>37500</v>
      </c>
      <c r="E59" s="76">
        <f t="shared" si="4"/>
        <v>1000</v>
      </c>
      <c r="F59" s="76">
        <f t="shared" si="20"/>
        <v>1000</v>
      </c>
      <c r="G59" s="77">
        <f t="shared" si="5"/>
        <v>2.6666666666666668E-2</v>
      </c>
      <c r="H59" s="76">
        <f t="shared" si="6"/>
        <v>1700</v>
      </c>
      <c r="I59" s="88">
        <f t="shared" si="15"/>
        <v>700</v>
      </c>
      <c r="K59" s="58" t="s">
        <v>576</v>
      </c>
      <c r="L59" s="46">
        <v>2</v>
      </c>
      <c r="M59" s="46" t="s">
        <v>280</v>
      </c>
      <c r="N59" s="76">
        <f t="shared" si="7"/>
        <v>40500</v>
      </c>
      <c r="O59" s="76">
        <f t="shared" si="8"/>
        <v>1000</v>
      </c>
      <c r="P59" s="76">
        <f t="shared" si="21"/>
        <v>1000</v>
      </c>
      <c r="Q59" s="77">
        <f t="shared" si="18"/>
        <v>2.4691358024691357E-2</v>
      </c>
      <c r="R59" s="76">
        <f t="shared" si="10"/>
        <v>1800</v>
      </c>
      <c r="S59" s="88">
        <f t="shared" si="16"/>
        <v>800</v>
      </c>
      <c r="T59" s="54"/>
      <c r="U59" s="58" t="s">
        <v>576</v>
      </c>
      <c r="V59" s="46">
        <v>2</v>
      </c>
      <c r="W59" s="46" t="s">
        <v>280</v>
      </c>
      <c r="X59" s="76">
        <f t="shared" si="11"/>
        <v>42000</v>
      </c>
      <c r="Y59" s="76">
        <f t="shared" si="12"/>
        <v>1000</v>
      </c>
      <c r="Z59" s="76">
        <f t="shared" si="22"/>
        <v>1000</v>
      </c>
      <c r="AA59" s="77">
        <f t="shared" si="19"/>
        <v>2.3809523809523808E-2</v>
      </c>
      <c r="AB59" s="76">
        <f t="shared" si="14"/>
        <v>1850</v>
      </c>
      <c r="AC59" s="88">
        <f t="shared" si="17"/>
        <v>850</v>
      </c>
    </row>
    <row r="60" spans="1:29" s="55" customFormat="1" x14ac:dyDescent="0.4">
      <c r="A60" s="58" t="s">
        <v>576</v>
      </c>
      <c r="B60" s="46">
        <v>2</v>
      </c>
      <c r="C60" s="46" t="s">
        <v>281</v>
      </c>
      <c r="D60" s="76">
        <f t="shared" si="3"/>
        <v>38200</v>
      </c>
      <c r="E60" s="76">
        <f t="shared" si="4"/>
        <v>1000</v>
      </c>
      <c r="F60" s="76">
        <f t="shared" si="20"/>
        <v>1000</v>
      </c>
      <c r="G60" s="77">
        <f t="shared" si="5"/>
        <v>2.6178010471204188E-2</v>
      </c>
      <c r="H60" s="76">
        <f t="shared" si="6"/>
        <v>1700</v>
      </c>
      <c r="I60" s="88">
        <f t="shared" si="15"/>
        <v>700</v>
      </c>
      <c r="K60" s="58" t="s">
        <v>576</v>
      </c>
      <c r="L60" s="46">
        <v>2</v>
      </c>
      <c r="M60" s="46" t="s">
        <v>281</v>
      </c>
      <c r="N60" s="76">
        <f t="shared" si="7"/>
        <v>41300</v>
      </c>
      <c r="O60" s="76">
        <f t="shared" si="8"/>
        <v>1000</v>
      </c>
      <c r="P60" s="76">
        <f t="shared" si="21"/>
        <v>1000</v>
      </c>
      <c r="Q60" s="77">
        <f t="shared" si="18"/>
        <v>2.4213075060532687E-2</v>
      </c>
      <c r="R60" s="76">
        <f t="shared" si="10"/>
        <v>1800</v>
      </c>
      <c r="S60" s="88">
        <f t="shared" si="16"/>
        <v>800</v>
      </c>
      <c r="T60" s="54"/>
      <c r="U60" s="58" t="s">
        <v>576</v>
      </c>
      <c r="V60" s="46">
        <v>2</v>
      </c>
      <c r="W60" s="46" t="s">
        <v>281</v>
      </c>
      <c r="X60" s="76">
        <f t="shared" si="11"/>
        <v>42850</v>
      </c>
      <c r="Y60" s="76">
        <f t="shared" si="12"/>
        <v>1000</v>
      </c>
      <c r="Z60" s="76">
        <f t="shared" si="22"/>
        <v>1000</v>
      </c>
      <c r="AA60" s="77">
        <f t="shared" si="19"/>
        <v>2.3337222870478413E-2</v>
      </c>
      <c r="AB60" s="76">
        <f t="shared" si="14"/>
        <v>1850</v>
      </c>
      <c r="AC60" s="88">
        <f t="shared" si="17"/>
        <v>850</v>
      </c>
    </row>
    <row r="61" spans="1:29" s="55" customFormat="1" x14ac:dyDescent="0.4">
      <c r="A61" s="58" t="s">
        <v>576</v>
      </c>
      <c r="B61" s="46">
        <v>2</v>
      </c>
      <c r="C61" s="46" t="s">
        <v>282</v>
      </c>
      <c r="D61" s="76">
        <f t="shared" si="3"/>
        <v>38900</v>
      </c>
      <c r="E61" s="76">
        <f t="shared" si="4"/>
        <v>1000</v>
      </c>
      <c r="F61" s="76">
        <f t="shared" si="20"/>
        <v>1000</v>
      </c>
      <c r="G61" s="77">
        <f t="shared" si="5"/>
        <v>2.570694087403599E-2</v>
      </c>
      <c r="H61" s="76">
        <f t="shared" si="6"/>
        <v>1700</v>
      </c>
      <c r="I61" s="88">
        <f t="shared" si="15"/>
        <v>700</v>
      </c>
      <c r="K61" s="58" t="s">
        <v>576</v>
      </c>
      <c r="L61" s="46">
        <v>2</v>
      </c>
      <c r="M61" s="46" t="s">
        <v>282</v>
      </c>
      <c r="N61" s="76">
        <f t="shared" si="7"/>
        <v>42100</v>
      </c>
      <c r="O61" s="76">
        <f t="shared" si="8"/>
        <v>1000</v>
      </c>
      <c r="P61" s="76">
        <f t="shared" si="21"/>
        <v>1000</v>
      </c>
      <c r="Q61" s="77">
        <f t="shared" si="18"/>
        <v>2.3752969121140142E-2</v>
      </c>
      <c r="R61" s="76">
        <f t="shared" si="10"/>
        <v>1800</v>
      </c>
      <c r="S61" s="88">
        <f t="shared" si="16"/>
        <v>800</v>
      </c>
      <c r="T61" s="54"/>
      <c r="U61" s="58" t="s">
        <v>576</v>
      </c>
      <c r="V61" s="46">
        <v>2</v>
      </c>
      <c r="W61" s="46" t="s">
        <v>282</v>
      </c>
      <c r="X61" s="76">
        <f t="shared" si="11"/>
        <v>43700</v>
      </c>
      <c r="Y61" s="76">
        <f t="shared" si="12"/>
        <v>1000</v>
      </c>
      <c r="Z61" s="76">
        <f t="shared" si="22"/>
        <v>1000</v>
      </c>
      <c r="AA61" s="77">
        <f t="shared" si="19"/>
        <v>2.2883295194508008E-2</v>
      </c>
      <c r="AB61" s="76">
        <f t="shared" si="14"/>
        <v>1850</v>
      </c>
      <c r="AC61" s="88">
        <f t="shared" si="17"/>
        <v>850</v>
      </c>
    </row>
    <row r="62" spans="1:29" s="55" customFormat="1" x14ac:dyDescent="0.4">
      <c r="A62" s="58" t="s">
        <v>576</v>
      </c>
      <c r="B62" s="46">
        <v>2</v>
      </c>
      <c r="C62" s="46" t="s">
        <v>283</v>
      </c>
      <c r="D62" s="76">
        <f t="shared" si="3"/>
        <v>39600</v>
      </c>
      <c r="E62" s="76">
        <f t="shared" si="4"/>
        <v>1000</v>
      </c>
      <c r="F62" s="76">
        <f>F61</f>
        <v>1000</v>
      </c>
      <c r="G62" s="77">
        <f t="shared" si="5"/>
        <v>2.5252525252525252E-2</v>
      </c>
      <c r="H62" s="76">
        <f t="shared" si="6"/>
        <v>1700</v>
      </c>
      <c r="I62" s="88">
        <f t="shared" si="15"/>
        <v>700</v>
      </c>
      <c r="K62" s="58" t="s">
        <v>576</v>
      </c>
      <c r="L62" s="46">
        <v>2</v>
      </c>
      <c r="M62" s="46" t="s">
        <v>283</v>
      </c>
      <c r="N62" s="76">
        <f t="shared" si="7"/>
        <v>42900</v>
      </c>
      <c r="O62" s="76">
        <f t="shared" si="8"/>
        <v>1000</v>
      </c>
      <c r="P62" s="76">
        <f>P61</f>
        <v>1000</v>
      </c>
      <c r="Q62" s="77">
        <f t="shared" si="18"/>
        <v>2.3310023310023312E-2</v>
      </c>
      <c r="R62" s="76">
        <f t="shared" si="10"/>
        <v>1800</v>
      </c>
      <c r="S62" s="88">
        <f t="shared" si="16"/>
        <v>800</v>
      </c>
      <c r="T62" s="54"/>
      <c r="U62" s="58" t="s">
        <v>576</v>
      </c>
      <c r="V62" s="46">
        <v>2</v>
      </c>
      <c r="W62" s="46" t="s">
        <v>283</v>
      </c>
      <c r="X62" s="76">
        <f t="shared" si="11"/>
        <v>44550</v>
      </c>
      <c r="Y62" s="76">
        <f t="shared" si="12"/>
        <v>1000</v>
      </c>
      <c r="Z62" s="76">
        <f>Z61</f>
        <v>1000</v>
      </c>
      <c r="AA62" s="77">
        <f t="shared" si="19"/>
        <v>2.2446689113355778E-2</v>
      </c>
      <c r="AB62" s="76">
        <f t="shared" si="14"/>
        <v>1850</v>
      </c>
      <c r="AC62" s="88">
        <f t="shared" si="17"/>
        <v>850</v>
      </c>
    </row>
    <row r="63" spans="1:29" s="55" customFormat="1" x14ac:dyDescent="0.4">
      <c r="A63" s="58" t="s">
        <v>576</v>
      </c>
      <c r="B63" s="46">
        <v>2</v>
      </c>
      <c r="C63" s="46" t="s">
        <v>284</v>
      </c>
      <c r="D63" s="76">
        <f t="shared" si="3"/>
        <v>40300</v>
      </c>
      <c r="E63" s="76">
        <f t="shared" si="4"/>
        <v>1000</v>
      </c>
      <c r="F63" s="76">
        <f t="shared" si="20"/>
        <v>1000</v>
      </c>
      <c r="G63" s="77">
        <f t="shared" si="5"/>
        <v>2.4813895781637719E-2</v>
      </c>
      <c r="H63" s="76">
        <f t="shared" si="6"/>
        <v>1700</v>
      </c>
      <c r="I63" s="88">
        <f t="shared" si="15"/>
        <v>700</v>
      </c>
      <c r="K63" s="58" t="s">
        <v>576</v>
      </c>
      <c r="L63" s="46">
        <v>2</v>
      </c>
      <c r="M63" s="46" t="s">
        <v>284</v>
      </c>
      <c r="N63" s="76">
        <f t="shared" si="7"/>
        <v>43700</v>
      </c>
      <c r="O63" s="76">
        <f t="shared" si="8"/>
        <v>1000</v>
      </c>
      <c r="P63" s="76">
        <f t="shared" si="21"/>
        <v>1000</v>
      </c>
      <c r="Q63" s="77">
        <f t="shared" si="18"/>
        <v>2.2883295194508008E-2</v>
      </c>
      <c r="R63" s="76">
        <f t="shared" si="10"/>
        <v>1800</v>
      </c>
      <c r="S63" s="88">
        <f t="shared" si="16"/>
        <v>800</v>
      </c>
      <c r="T63" s="54"/>
      <c r="U63" s="58" t="s">
        <v>576</v>
      </c>
      <c r="V63" s="46">
        <v>2</v>
      </c>
      <c r="W63" s="46" t="s">
        <v>284</v>
      </c>
      <c r="X63" s="76">
        <f t="shared" si="11"/>
        <v>45400</v>
      </c>
      <c r="Y63" s="76">
        <f t="shared" si="12"/>
        <v>1000</v>
      </c>
      <c r="Z63" s="76">
        <f t="shared" si="22"/>
        <v>1000</v>
      </c>
      <c r="AA63" s="77">
        <f t="shared" si="19"/>
        <v>2.2026431718061675E-2</v>
      </c>
      <c r="AB63" s="76">
        <f t="shared" si="14"/>
        <v>1850</v>
      </c>
      <c r="AC63" s="88">
        <f t="shared" si="17"/>
        <v>850</v>
      </c>
    </row>
    <row r="64" spans="1:29" s="55" customFormat="1" x14ac:dyDescent="0.4">
      <c r="A64" s="58" t="s">
        <v>576</v>
      </c>
      <c r="B64" s="46">
        <v>2</v>
      </c>
      <c r="C64" s="46" t="s">
        <v>285</v>
      </c>
      <c r="D64" s="76">
        <f t="shared" si="3"/>
        <v>41000</v>
      </c>
      <c r="E64" s="76">
        <f t="shared" si="4"/>
        <v>1000</v>
      </c>
      <c r="F64" s="76">
        <f t="shared" si="20"/>
        <v>1000</v>
      </c>
      <c r="G64" s="77">
        <f t="shared" si="5"/>
        <v>2.4390243902439025E-2</v>
      </c>
      <c r="H64" s="76">
        <f t="shared" si="6"/>
        <v>1700</v>
      </c>
      <c r="I64" s="88">
        <f t="shared" si="15"/>
        <v>700</v>
      </c>
      <c r="K64" s="58" t="s">
        <v>576</v>
      </c>
      <c r="L64" s="46">
        <v>2</v>
      </c>
      <c r="M64" s="46" t="s">
        <v>285</v>
      </c>
      <c r="N64" s="76">
        <f t="shared" si="7"/>
        <v>44500</v>
      </c>
      <c r="O64" s="76">
        <f t="shared" si="8"/>
        <v>1000</v>
      </c>
      <c r="P64" s="76">
        <f t="shared" si="21"/>
        <v>1000</v>
      </c>
      <c r="Q64" s="77">
        <f t="shared" si="18"/>
        <v>2.247191011235955E-2</v>
      </c>
      <c r="R64" s="76">
        <f t="shared" si="10"/>
        <v>1800</v>
      </c>
      <c r="S64" s="88">
        <f t="shared" si="16"/>
        <v>800</v>
      </c>
      <c r="T64" s="54"/>
      <c r="U64" s="58" t="s">
        <v>576</v>
      </c>
      <c r="V64" s="46">
        <v>2</v>
      </c>
      <c r="W64" s="46" t="s">
        <v>285</v>
      </c>
      <c r="X64" s="76">
        <f t="shared" si="11"/>
        <v>46250</v>
      </c>
      <c r="Y64" s="76">
        <f t="shared" si="12"/>
        <v>1000</v>
      </c>
      <c r="Z64" s="76">
        <f t="shared" si="22"/>
        <v>1000</v>
      </c>
      <c r="AA64" s="77">
        <f t="shared" si="19"/>
        <v>2.1621621621621623E-2</v>
      </c>
      <c r="AB64" s="76">
        <f t="shared" si="14"/>
        <v>1850</v>
      </c>
      <c r="AC64" s="88">
        <f t="shared" si="17"/>
        <v>850</v>
      </c>
    </row>
    <row r="65" spans="1:29" s="55" customFormat="1" x14ac:dyDescent="0.4">
      <c r="A65" s="58" t="s">
        <v>576</v>
      </c>
      <c r="B65" s="46">
        <v>2</v>
      </c>
      <c r="C65" s="46" t="s">
        <v>286</v>
      </c>
      <c r="D65" s="76">
        <f t="shared" si="3"/>
        <v>41700</v>
      </c>
      <c r="E65" s="76">
        <f t="shared" si="4"/>
        <v>1000</v>
      </c>
      <c r="F65" s="76">
        <f>F64</f>
        <v>1000</v>
      </c>
      <c r="G65" s="77">
        <f t="shared" si="5"/>
        <v>2.3980815347721823E-2</v>
      </c>
      <c r="H65" s="76">
        <f t="shared" si="6"/>
        <v>1700</v>
      </c>
      <c r="I65" s="88">
        <f t="shared" si="15"/>
        <v>700</v>
      </c>
      <c r="K65" s="58" t="s">
        <v>576</v>
      </c>
      <c r="L65" s="46">
        <v>2</v>
      </c>
      <c r="M65" s="46" t="s">
        <v>286</v>
      </c>
      <c r="N65" s="76">
        <f t="shared" si="7"/>
        <v>45300</v>
      </c>
      <c r="O65" s="76">
        <f t="shared" si="8"/>
        <v>1000</v>
      </c>
      <c r="P65" s="76">
        <f>P64</f>
        <v>1000</v>
      </c>
      <c r="Q65" s="77">
        <f t="shared" si="18"/>
        <v>2.2075055187637971E-2</v>
      </c>
      <c r="R65" s="76">
        <f t="shared" si="10"/>
        <v>1800</v>
      </c>
      <c r="S65" s="88">
        <f t="shared" si="16"/>
        <v>800</v>
      </c>
      <c r="T65" s="54"/>
      <c r="U65" s="58" t="s">
        <v>576</v>
      </c>
      <c r="V65" s="46">
        <v>2</v>
      </c>
      <c r="W65" s="46" t="s">
        <v>286</v>
      </c>
      <c r="X65" s="76">
        <f t="shared" si="11"/>
        <v>47100</v>
      </c>
      <c r="Y65" s="76">
        <f t="shared" si="12"/>
        <v>1000</v>
      </c>
      <c r="Z65" s="76">
        <f>Z64</f>
        <v>1000</v>
      </c>
      <c r="AA65" s="77">
        <f t="shared" si="19"/>
        <v>2.1231422505307854E-2</v>
      </c>
      <c r="AB65" s="76">
        <f t="shared" si="14"/>
        <v>1850</v>
      </c>
      <c r="AC65" s="88">
        <f t="shared" si="17"/>
        <v>850</v>
      </c>
    </row>
    <row r="66" spans="1:29" s="55" customFormat="1" x14ac:dyDescent="0.4">
      <c r="A66" s="58" t="s">
        <v>576</v>
      </c>
      <c r="B66" s="46">
        <v>2</v>
      </c>
      <c r="C66" s="46" t="s">
        <v>287</v>
      </c>
      <c r="D66" s="76">
        <f t="shared" si="3"/>
        <v>42400</v>
      </c>
      <c r="E66" s="76">
        <f t="shared" si="4"/>
        <v>1000</v>
      </c>
      <c r="F66" s="76">
        <f t="shared" si="20"/>
        <v>1000</v>
      </c>
      <c r="G66" s="77">
        <f t="shared" si="5"/>
        <v>2.358490566037736E-2</v>
      </c>
      <c r="H66" s="76">
        <f t="shared" si="6"/>
        <v>1700</v>
      </c>
      <c r="I66" s="88">
        <f t="shared" si="15"/>
        <v>700</v>
      </c>
      <c r="K66" s="58" t="s">
        <v>576</v>
      </c>
      <c r="L66" s="46">
        <v>2</v>
      </c>
      <c r="M66" s="46" t="s">
        <v>287</v>
      </c>
      <c r="N66" s="76">
        <f t="shared" si="7"/>
        <v>46100</v>
      </c>
      <c r="O66" s="76">
        <f t="shared" si="8"/>
        <v>1000</v>
      </c>
      <c r="P66" s="76">
        <f t="shared" si="21"/>
        <v>1000</v>
      </c>
      <c r="Q66" s="77">
        <f t="shared" si="18"/>
        <v>2.1691973969631236E-2</v>
      </c>
      <c r="R66" s="76">
        <f t="shared" si="10"/>
        <v>1800</v>
      </c>
      <c r="S66" s="88">
        <f t="shared" si="16"/>
        <v>800</v>
      </c>
      <c r="T66" s="54"/>
      <c r="U66" s="58" t="s">
        <v>576</v>
      </c>
      <c r="V66" s="46">
        <v>2</v>
      </c>
      <c r="W66" s="46" t="s">
        <v>287</v>
      </c>
      <c r="X66" s="76">
        <f t="shared" si="11"/>
        <v>47950</v>
      </c>
      <c r="Y66" s="76">
        <f t="shared" si="12"/>
        <v>1000</v>
      </c>
      <c r="Z66" s="76">
        <f t="shared" si="22"/>
        <v>1000</v>
      </c>
      <c r="AA66" s="77">
        <f t="shared" si="19"/>
        <v>2.0855057351407715E-2</v>
      </c>
      <c r="AB66" s="76">
        <f t="shared" si="14"/>
        <v>1850</v>
      </c>
      <c r="AC66" s="88">
        <f t="shared" si="17"/>
        <v>850</v>
      </c>
    </row>
    <row r="67" spans="1:29" s="55" customFormat="1" x14ac:dyDescent="0.4">
      <c r="A67" s="58" t="s">
        <v>576</v>
      </c>
      <c r="B67" s="46">
        <v>2</v>
      </c>
      <c r="C67" s="46" t="s">
        <v>288</v>
      </c>
      <c r="D67" s="76">
        <f t="shared" si="3"/>
        <v>43100</v>
      </c>
      <c r="E67" s="76">
        <f t="shared" si="4"/>
        <v>1000</v>
      </c>
      <c r="F67" s="76">
        <f t="shared" si="20"/>
        <v>1000</v>
      </c>
      <c r="G67" s="77">
        <f t="shared" si="5"/>
        <v>2.3201856148491878E-2</v>
      </c>
      <c r="H67" s="76">
        <f t="shared" si="6"/>
        <v>1700</v>
      </c>
      <c r="I67" s="88">
        <f t="shared" si="15"/>
        <v>700</v>
      </c>
      <c r="K67" s="58" t="s">
        <v>576</v>
      </c>
      <c r="L67" s="46">
        <v>2</v>
      </c>
      <c r="M67" s="46" t="s">
        <v>288</v>
      </c>
      <c r="N67" s="76">
        <f t="shared" si="7"/>
        <v>46900</v>
      </c>
      <c r="O67" s="76">
        <f t="shared" si="8"/>
        <v>1000</v>
      </c>
      <c r="P67" s="76">
        <f t="shared" si="21"/>
        <v>1000</v>
      </c>
      <c r="Q67" s="77">
        <f t="shared" si="18"/>
        <v>2.1321961620469083E-2</v>
      </c>
      <c r="R67" s="76">
        <f t="shared" si="10"/>
        <v>1800</v>
      </c>
      <c r="S67" s="88">
        <f t="shared" si="16"/>
        <v>800</v>
      </c>
      <c r="T67" s="54"/>
      <c r="U67" s="58" t="s">
        <v>576</v>
      </c>
      <c r="V67" s="46">
        <v>2</v>
      </c>
      <c r="W67" s="46" t="s">
        <v>288</v>
      </c>
      <c r="X67" s="76">
        <f t="shared" si="11"/>
        <v>48800</v>
      </c>
      <c r="Y67" s="76">
        <f t="shared" si="12"/>
        <v>1000</v>
      </c>
      <c r="Z67" s="76">
        <f t="shared" si="22"/>
        <v>1000</v>
      </c>
      <c r="AA67" s="77">
        <f t="shared" si="19"/>
        <v>2.0491803278688523E-2</v>
      </c>
      <c r="AB67" s="76">
        <f t="shared" si="14"/>
        <v>1850</v>
      </c>
      <c r="AC67" s="88">
        <f t="shared" si="17"/>
        <v>850</v>
      </c>
    </row>
    <row r="68" spans="1:29" s="55" customFormat="1" x14ac:dyDescent="0.4">
      <c r="A68" s="89" t="s">
        <v>576</v>
      </c>
      <c r="B68" s="78">
        <v>2</v>
      </c>
      <c r="C68" s="78" t="s">
        <v>289</v>
      </c>
      <c r="D68" s="79">
        <f t="shared" si="3"/>
        <v>43800</v>
      </c>
      <c r="E68" s="79">
        <f t="shared" si="4"/>
        <v>1000</v>
      </c>
      <c r="F68" s="79">
        <f t="shared" si="20"/>
        <v>1000</v>
      </c>
      <c r="G68" s="80">
        <f t="shared" si="5"/>
        <v>2.2831050228310501E-2</v>
      </c>
      <c r="H68" s="79">
        <f>F68*$H$28</f>
        <v>1700</v>
      </c>
      <c r="I68" s="90">
        <f t="shared" si="15"/>
        <v>700</v>
      </c>
      <c r="K68" s="89" t="s">
        <v>576</v>
      </c>
      <c r="L68" s="78">
        <v>2</v>
      </c>
      <c r="M68" s="78" t="s">
        <v>289</v>
      </c>
      <c r="N68" s="79">
        <f t="shared" si="7"/>
        <v>47700</v>
      </c>
      <c r="O68" s="79">
        <f t="shared" si="8"/>
        <v>1000</v>
      </c>
      <c r="P68" s="79">
        <f t="shared" si="21"/>
        <v>1000</v>
      </c>
      <c r="Q68" s="80">
        <f t="shared" si="18"/>
        <v>2.0964360587002098E-2</v>
      </c>
      <c r="R68" s="79">
        <f t="shared" si="10"/>
        <v>1800</v>
      </c>
      <c r="S68" s="90">
        <f t="shared" si="16"/>
        <v>800</v>
      </c>
      <c r="T68" s="54"/>
      <c r="U68" s="89" t="s">
        <v>576</v>
      </c>
      <c r="V68" s="78">
        <v>2</v>
      </c>
      <c r="W68" s="78" t="s">
        <v>289</v>
      </c>
      <c r="X68" s="79">
        <f t="shared" si="11"/>
        <v>49650</v>
      </c>
      <c r="Y68" s="79">
        <f t="shared" si="12"/>
        <v>1000</v>
      </c>
      <c r="Z68" s="79">
        <f t="shared" si="22"/>
        <v>1000</v>
      </c>
      <c r="AA68" s="80">
        <f t="shared" si="19"/>
        <v>2.014098690835851E-2</v>
      </c>
      <c r="AB68" s="79">
        <f t="shared" si="14"/>
        <v>1850</v>
      </c>
      <c r="AC68" s="90">
        <f t="shared" si="17"/>
        <v>850</v>
      </c>
    </row>
    <row r="69" spans="1:29" s="55" customFormat="1" x14ac:dyDescent="0.4">
      <c r="A69" s="58" t="s">
        <v>576</v>
      </c>
      <c r="B69" s="46">
        <v>3</v>
      </c>
      <c r="C69" s="46" t="s">
        <v>290</v>
      </c>
      <c r="D69" s="76">
        <f t="shared" si="3"/>
        <v>44500</v>
      </c>
      <c r="E69" s="76">
        <f t="shared" si="4"/>
        <v>1000</v>
      </c>
      <c r="F69" s="76">
        <f>ROUND(E69,-2)</f>
        <v>1000</v>
      </c>
      <c r="G69" s="77">
        <v>0.03</v>
      </c>
      <c r="H69" s="76">
        <f t="shared" si="6"/>
        <v>1700</v>
      </c>
      <c r="I69" s="88">
        <f t="shared" si="15"/>
        <v>700</v>
      </c>
      <c r="K69" s="58" t="s">
        <v>576</v>
      </c>
      <c r="L69" s="46">
        <v>3</v>
      </c>
      <c r="M69" s="46" t="s">
        <v>290</v>
      </c>
      <c r="N69" s="76">
        <f t="shared" si="7"/>
        <v>48500</v>
      </c>
      <c r="O69" s="76">
        <f t="shared" si="8"/>
        <v>1000</v>
      </c>
      <c r="P69" s="76">
        <f>ROUND(O69,-2)</f>
        <v>1000</v>
      </c>
      <c r="Q69" s="77">
        <v>0.03</v>
      </c>
      <c r="R69" s="76">
        <f t="shared" si="10"/>
        <v>1800</v>
      </c>
      <c r="S69" s="88">
        <f t="shared" si="16"/>
        <v>800</v>
      </c>
      <c r="T69" s="54"/>
      <c r="U69" s="58" t="s">
        <v>576</v>
      </c>
      <c r="V69" s="46">
        <v>3</v>
      </c>
      <c r="W69" s="46" t="s">
        <v>290</v>
      </c>
      <c r="X69" s="76">
        <f t="shared" si="11"/>
        <v>50500</v>
      </c>
      <c r="Y69" s="76">
        <f t="shared" si="12"/>
        <v>1000</v>
      </c>
      <c r="Z69" s="76">
        <f>ROUND(Y69,-2)</f>
        <v>1000</v>
      </c>
      <c r="AA69" s="77">
        <v>0.03</v>
      </c>
      <c r="AB69" s="76">
        <f t="shared" si="14"/>
        <v>1850</v>
      </c>
      <c r="AC69" s="88">
        <f t="shared" si="17"/>
        <v>850</v>
      </c>
    </row>
    <row r="70" spans="1:29" s="55" customFormat="1" x14ac:dyDescent="0.4">
      <c r="A70" s="58" t="s">
        <v>576</v>
      </c>
      <c r="B70" s="46">
        <v>3</v>
      </c>
      <c r="C70" s="46" t="s">
        <v>291</v>
      </c>
      <c r="D70" s="76">
        <f t="shared" si="3"/>
        <v>45200</v>
      </c>
      <c r="E70" s="76">
        <f t="shared" si="4"/>
        <v>1000</v>
      </c>
      <c r="F70" s="76">
        <f>F69</f>
        <v>1000</v>
      </c>
      <c r="G70" s="77">
        <f t="shared" ref="G70:G133" si="23">F70/D70</f>
        <v>2.2123893805309734E-2</v>
      </c>
      <c r="H70" s="76">
        <f t="shared" si="6"/>
        <v>1700</v>
      </c>
      <c r="I70" s="88">
        <f t="shared" si="15"/>
        <v>700</v>
      </c>
      <c r="K70" s="58" t="s">
        <v>576</v>
      </c>
      <c r="L70" s="46">
        <v>3</v>
      </c>
      <c r="M70" s="46" t="s">
        <v>291</v>
      </c>
      <c r="N70" s="76">
        <f t="shared" si="7"/>
        <v>49300</v>
      </c>
      <c r="O70" s="76">
        <f t="shared" si="8"/>
        <v>1000</v>
      </c>
      <c r="P70" s="76">
        <f>P69</f>
        <v>1000</v>
      </c>
      <c r="Q70" s="77">
        <f t="shared" ref="Q70:Q133" si="24">P70/N70</f>
        <v>2.0283975659229209E-2</v>
      </c>
      <c r="R70" s="76">
        <f t="shared" si="10"/>
        <v>1800</v>
      </c>
      <c r="S70" s="88">
        <f t="shared" si="16"/>
        <v>800</v>
      </c>
      <c r="T70" s="54"/>
      <c r="U70" s="58" t="s">
        <v>576</v>
      </c>
      <c r="V70" s="46">
        <v>3</v>
      </c>
      <c r="W70" s="46" t="s">
        <v>291</v>
      </c>
      <c r="X70" s="76">
        <f t="shared" si="11"/>
        <v>51350</v>
      </c>
      <c r="Y70" s="76">
        <f t="shared" si="12"/>
        <v>1000</v>
      </c>
      <c r="Z70" s="76">
        <f>Z69</f>
        <v>1000</v>
      </c>
      <c r="AA70" s="77">
        <f t="shared" ref="AA70:AA133" si="25">Z70/X70</f>
        <v>1.9474196689386564E-2</v>
      </c>
      <c r="AB70" s="76">
        <f t="shared" si="14"/>
        <v>1850</v>
      </c>
      <c r="AC70" s="88">
        <f t="shared" si="17"/>
        <v>850</v>
      </c>
    </row>
    <row r="71" spans="1:29" s="55" customFormat="1" x14ac:dyDescent="0.4">
      <c r="A71" s="58" t="s">
        <v>576</v>
      </c>
      <c r="B71" s="46">
        <v>3</v>
      </c>
      <c r="C71" s="46" t="s">
        <v>292</v>
      </c>
      <c r="D71" s="76">
        <f t="shared" si="3"/>
        <v>45900</v>
      </c>
      <c r="E71" s="76">
        <f t="shared" si="4"/>
        <v>1000</v>
      </c>
      <c r="F71" s="76">
        <f t="shared" ref="F71:F88" si="26">F70</f>
        <v>1000</v>
      </c>
      <c r="G71" s="77">
        <f t="shared" si="23"/>
        <v>2.178649237472767E-2</v>
      </c>
      <c r="H71" s="76">
        <f t="shared" si="6"/>
        <v>1700</v>
      </c>
      <c r="I71" s="88">
        <f t="shared" si="15"/>
        <v>700</v>
      </c>
      <c r="K71" s="58" t="s">
        <v>576</v>
      </c>
      <c r="L71" s="46">
        <v>3</v>
      </c>
      <c r="M71" s="46" t="s">
        <v>292</v>
      </c>
      <c r="N71" s="76">
        <f t="shared" si="7"/>
        <v>50100</v>
      </c>
      <c r="O71" s="76">
        <f t="shared" si="8"/>
        <v>1000</v>
      </c>
      <c r="P71" s="76">
        <f t="shared" ref="P71:P88" si="27">P70</f>
        <v>1000</v>
      </c>
      <c r="Q71" s="77">
        <f t="shared" si="24"/>
        <v>1.9960079840319361E-2</v>
      </c>
      <c r="R71" s="76">
        <f t="shared" si="10"/>
        <v>1800</v>
      </c>
      <c r="S71" s="88">
        <f t="shared" si="16"/>
        <v>800</v>
      </c>
      <c r="T71" s="54"/>
      <c r="U71" s="58" t="s">
        <v>576</v>
      </c>
      <c r="V71" s="46">
        <v>3</v>
      </c>
      <c r="W71" s="46" t="s">
        <v>292</v>
      </c>
      <c r="X71" s="76">
        <f t="shared" si="11"/>
        <v>52200</v>
      </c>
      <c r="Y71" s="76">
        <f t="shared" si="12"/>
        <v>1000</v>
      </c>
      <c r="Z71" s="76">
        <f t="shared" ref="Z71:Z88" si="28">Z70</f>
        <v>1000</v>
      </c>
      <c r="AA71" s="77">
        <f t="shared" si="25"/>
        <v>1.9157088122605363E-2</v>
      </c>
      <c r="AB71" s="76">
        <f t="shared" si="14"/>
        <v>1850</v>
      </c>
      <c r="AC71" s="88">
        <f t="shared" si="17"/>
        <v>850</v>
      </c>
    </row>
    <row r="72" spans="1:29" s="55" customFormat="1" x14ac:dyDescent="0.4">
      <c r="A72" s="58" t="s">
        <v>576</v>
      </c>
      <c r="B72" s="46">
        <v>3</v>
      </c>
      <c r="C72" s="46" t="s">
        <v>293</v>
      </c>
      <c r="D72" s="76">
        <f t="shared" si="3"/>
        <v>46600</v>
      </c>
      <c r="E72" s="76">
        <f t="shared" si="4"/>
        <v>1000</v>
      </c>
      <c r="F72" s="76">
        <f t="shared" si="26"/>
        <v>1000</v>
      </c>
      <c r="G72" s="77">
        <f t="shared" si="23"/>
        <v>2.1459227467811159E-2</v>
      </c>
      <c r="H72" s="76">
        <f t="shared" si="6"/>
        <v>1700</v>
      </c>
      <c r="I72" s="88">
        <f t="shared" si="15"/>
        <v>700</v>
      </c>
      <c r="K72" s="58" t="s">
        <v>576</v>
      </c>
      <c r="L72" s="46">
        <v>3</v>
      </c>
      <c r="M72" s="46" t="s">
        <v>293</v>
      </c>
      <c r="N72" s="76">
        <f t="shared" si="7"/>
        <v>50900</v>
      </c>
      <c r="O72" s="76">
        <f t="shared" si="8"/>
        <v>1000</v>
      </c>
      <c r="P72" s="76">
        <f t="shared" si="27"/>
        <v>1000</v>
      </c>
      <c r="Q72" s="77">
        <f t="shared" si="24"/>
        <v>1.9646365422396856E-2</v>
      </c>
      <c r="R72" s="76">
        <f t="shared" si="10"/>
        <v>1800</v>
      </c>
      <c r="S72" s="88">
        <f t="shared" si="16"/>
        <v>800</v>
      </c>
      <c r="T72" s="54"/>
      <c r="U72" s="58" t="s">
        <v>576</v>
      </c>
      <c r="V72" s="46">
        <v>3</v>
      </c>
      <c r="W72" s="46" t="s">
        <v>293</v>
      </c>
      <c r="X72" s="76">
        <f t="shared" si="11"/>
        <v>53050</v>
      </c>
      <c r="Y72" s="76">
        <f t="shared" si="12"/>
        <v>1000</v>
      </c>
      <c r="Z72" s="76">
        <f t="shared" si="28"/>
        <v>1000</v>
      </c>
      <c r="AA72" s="77">
        <f t="shared" si="25"/>
        <v>1.8850141376060319E-2</v>
      </c>
      <c r="AB72" s="76">
        <f t="shared" si="14"/>
        <v>1850</v>
      </c>
      <c r="AC72" s="88">
        <f t="shared" si="17"/>
        <v>850</v>
      </c>
    </row>
    <row r="73" spans="1:29" s="55" customFormat="1" x14ac:dyDescent="0.4">
      <c r="A73" s="58" t="s">
        <v>576</v>
      </c>
      <c r="B73" s="46">
        <v>3</v>
      </c>
      <c r="C73" s="46" t="s">
        <v>294</v>
      </c>
      <c r="D73" s="76">
        <f t="shared" si="3"/>
        <v>47300</v>
      </c>
      <c r="E73" s="76">
        <f t="shared" si="4"/>
        <v>1000</v>
      </c>
      <c r="F73" s="76">
        <f t="shared" si="26"/>
        <v>1000</v>
      </c>
      <c r="G73" s="77">
        <f t="shared" si="23"/>
        <v>2.1141649048625793E-2</v>
      </c>
      <c r="H73" s="76">
        <f t="shared" si="6"/>
        <v>1700</v>
      </c>
      <c r="I73" s="88">
        <f t="shared" si="15"/>
        <v>700</v>
      </c>
      <c r="K73" s="58" t="s">
        <v>576</v>
      </c>
      <c r="L73" s="46">
        <v>3</v>
      </c>
      <c r="M73" s="46" t="s">
        <v>294</v>
      </c>
      <c r="N73" s="76">
        <f t="shared" si="7"/>
        <v>51700</v>
      </c>
      <c r="O73" s="76">
        <f t="shared" si="8"/>
        <v>1000</v>
      </c>
      <c r="P73" s="76">
        <f t="shared" si="27"/>
        <v>1000</v>
      </c>
      <c r="Q73" s="77">
        <f t="shared" si="24"/>
        <v>1.9342359767891684E-2</v>
      </c>
      <c r="R73" s="76">
        <f t="shared" si="10"/>
        <v>1800</v>
      </c>
      <c r="S73" s="88">
        <f t="shared" si="16"/>
        <v>800</v>
      </c>
      <c r="T73" s="54"/>
      <c r="U73" s="58" t="s">
        <v>576</v>
      </c>
      <c r="V73" s="46">
        <v>3</v>
      </c>
      <c r="W73" s="46" t="s">
        <v>294</v>
      </c>
      <c r="X73" s="76">
        <f t="shared" si="11"/>
        <v>53900</v>
      </c>
      <c r="Y73" s="76">
        <f t="shared" si="12"/>
        <v>1000</v>
      </c>
      <c r="Z73" s="76">
        <f t="shared" si="28"/>
        <v>1000</v>
      </c>
      <c r="AA73" s="77">
        <f t="shared" si="25"/>
        <v>1.8552875695732839E-2</v>
      </c>
      <c r="AB73" s="76">
        <f t="shared" si="14"/>
        <v>1850</v>
      </c>
      <c r="AC73" s="88">
        <f t="shared" si="17"/>
        <v>850</v>
      </c>
    </row>
    <row r="74" spans="1:29" s="55" customFormat="1" x14ac:dyDescent="0.4">
      <c r="A74" s="58" t="s">
        <v>576</v>
      </c>
      <c r="B74" s="46">
        <v>3</v>
      </c>
      <c r="C74" s="46" t="s">
        <v>295</v>
      </c>
      <c r="D74" s="76">
        <f t="shared" si="3"/>
        <v>48000</v>
      </c>
      <c r="E74" s="76">
        <f t="shared" si="4"/>
        <v>1000</v>
      </c>
      <c r="F74" s="76">
        <f t="shared" si="26"/>
        <v>1000</v>
      </c>
      <c r="G74" s="77">
        <f t="shared" si="23"/>
        <v>2.0833333333333332E-2</v>
      </c>
      <c r="H74" s="76">
        <f t="shared" si="6"/>
        <v>1700</v>
      </c>
      <c r="I74" s="88">
        <f t="shared" si="15"/>
        <v>700</v>
      </c>
      <c r="K74" s="58" t="s">
        <v>576</v>
      </c>
      <c r="L74" s="46">
        <v>3</v>
      </c>
      <c r="M74" s="46" t="s">
        <v>295</v>
      </c>
      <c r="N74" s="76">
        <f t="shared" si="7"/>
        <v>52500</v>
      </c>
      <c r="O74" s="76">
        <f t="shared" si="8"/>
        <v>1000</v>
      </c>
      <c r="P74" s="76">
        <f t="shared" si="27"/>
        <v>1000</v>
      </c>
      <c r="Q74" s="77">
        <f t="shared" si="24"/>
        <v>1.9047619047619049E-2</v>
      </c>
      <c r="R74" s="76">
        <f t="shared" si="10"/>
        <v>1800</v>
      </c>
      <c r="S74" s="88">
        <f t="shared" si="16"/>
        <v>800</v>
      </c>
      <c r="T74" s="54"/>
      <c r="U74" s="58" t="s">
        <v>576</v>
      </c>
      <c r="V74" s="46">
        <v>3</v>
      </c>
      <c r="W74" s="46" t="s">
        <v>295</v>
      </c>
      <c r="X74" s="76">
        <f t="shared" si="11"/>
        <v>54750</v>
      </c>
      <c r="Y74" s="76">
        <f t="shared" si="12"/>
        <v>1000</v>
      </c>
      <c r="Z74" s="76">
        <f t="shared" si="28"/>
        <v>1000</v>
      </c>
      <c r="AA74" s="77">
        <f t="shared" si="25"/>
        <v>1.8264840182648401E-2</v>
      </c>
      <c r="AB74" s="76">
        <f t="shared" si="14"/>
        <v>1850</v>
      </c>
      <c r="AC74" s="88">
        <f t="shared" si="17"/>
        <v>850</v>
      </c>
    </row>
    <row r="75" spans="1:29" s="55" customFormat="1" x14ac:dyDescent="0.4">
      <c r="A75" s="58" t="s">
        <v>576</v>
      </c>
      <c r="B75" s="46">
        <v>3</v>
      </c>
      <c r="C75" s="46" t="s">
        <v>296</v>
      </c>
      <c r="D75" s="76">
        <f t="shared" si="3"/>
        <v>48700</v>
      </c>
      <c r="E75" s="76">
        <f t="shared" si="4"/>
        <v>1000</v>
      </c>
      <c r="F75" s="76">
        <f t="shared" si="26"/>
        <v>1000</v>
      </c>
      <c r="G75" s="77">
        <f t="shared" si="23"/>
        <v>2.0533880903490759E-2</v>
      </c>
      <c r="H75" s="76">
        <f t="shared" si="6"/>
        <v>1700</v>
      </c>
      <c r="I75" s="88">
        <f t="shared" si="15"/>
        <v>700</v>
      </c>
      <c r="K75" s="58" t="s">
        <v>576</v>
      </c>
      <c r="L75" s="46">
        <v>3</v>
      </c>
      <c r="M75" s="46" t="s">
        <v>296</v>
      </c>
      <c r="N75" s="76">
        <f t="shared" si="7"/>
        <v>53300</v>
      </c>
      <c r="O75" s="76">
        <f t="shared" si="8"/>
        <v>1000</v>
      </c>
      <c r="P75" s="76">
        <f t="shared" si="27"/>
        <v>1000</v>
      </c>
      <c r="Q75" s="77">
        <f t="shared" si="24"/>
        <v>1.8761726078799251E-2</v>
      </c>
      <c r="R75" s="76">
        <f t="shared" si="10"/>
        <v>1800</v>
      </c>
      <c r="S75" s="88">
        <f t="shared" si="16"/>
        <v>800</v>
      </c>
      <c r="T75" s="54"/>
      <c r="U75" s="58" t="s">
        <v>576</v>
      </c>
      <c r="V75" s="46">
        <v>3</v>
      </c>
      <c r="W75" s="46" t="s">
        <v>296</v>
      </c>
      <c r="X75" s="76">
        <f t="shared" si="11"/>
        <v>55600</v>
      </c>
      <c r="Y75" s="76">
        <f t="shared" si="12"/>
        <v>1000</v>
      </c>
      <c r="Z75" s="76">
        <f t="shared" si="28"/>
        <v>1000</v>
      </c>
      <c r="AA75" s="77">
        <f t="shared" si="25"/>
        <v>1.7985611510791366E-2</v>
      </c>
      <c r="AB75" s="76">
        <f t="shared" si="14"/>
        <v>1850</v>
      </c>
      <c r="AC75" s="88">
        <f t="shared" si="17"/>
        <v>850</v>
      </c>
    </row>
    <row r="76" spans="1:29" s="55" customFormat="1" x14ac:dyDescent="0.4">
      <c r="A76" s="58" t="s">
        <v>576</v>
      </c>
      <c r="B76" s="46">
        <v>3</v>
      </c>
      <c r="C76" s="46" t="s">
        <v>297</v>
      </c>
      <c r="D76" s="76">
        <f t="shared" si="3"/>
        <v>49400</v>
      </c>
      <c r="E76" s="76">
        <f t="shared" si="4"/>
        <v>1000</v>
      </c>
      <c r="F76" s="76">
        <f t="shared" si="26"/>
        <v>1000</v>
      </c>
      <c r="G76" s="77">
        <f t="shared" si="23"/>
        <v>2.0242914979757085E-2</v>
      </c>
      <c r="H76" s="76">
        <f t="shared" si="6"/>
        <v>1700</v>
      </c>
      <c r="I76" s="88">
        <f t="shared" si="15"/>
        <v>700</v>
      </c>
      <c r="K76" s="58" t="s">
        <v>576</v>
      </c>
      <c r="L76" s="46">
        <v>3</v>
      </c>
      <c r="M76" s="46" t="s">
        <v>297</v>
      </c>
      <c r="N76" s="76">
        <f t="shared" si="7"/>
        <v>54100</v>
      </c>
      <c r="O76" s="76">
        <f t="shared" si="8"/>
        <v>1000</v>
      </c>
      <c r="P76" s="76">
        <f t="shared" si="27"/>
        <v>1000</v>
      </c>
      <c r="Q76" s="77">
        <f t="shared" si="24"/>
        <v>1.8484288354898338E-2</v>
      </c>
      <c r="R76" s="76">
        <f t="shared" si="10"/>
        <v>1800</v>
      </c>
      <c r="S76" s="88">
        <f t="shared" si="16"/>
        <v>800</v>
      </c>
      <c r="T76" s="54"/>
      <c r="U76" s="58" t="s">
        <v>576</v>
      </c>
      <c r="V76" s="46">
        <v>3</v>
      </c>
      <c r="W76" s="46" t="s">
        <v>297</v>
      </c>
      <c r="X76" s="76">
        <f t="shared" si="11"/>
        <v>56450</v>
      </c>
      <c r="Y76" s="76">
        <f t="shared" si="12"/>
        <v>1000</v>
      </c>
      <c r="Z76" s="76">
        <f t="shared" si="28"/>
        <v>1000</v>
      </c>
      <c r="AA76" s="77">
        <f t="shared" si="25"/>
        <v>1.771479185119575E-2</v>
      </c>
      <c r="AB76" s="76">
        <f t="shared" si="14"/>
        <v>1850</v>
      </c>
      <c r="AC76" s="88">
        <f t="shared" si="17"/>
        <v>850</v>
      </c>
    </row>
    <row r="77" spans="1:29" s="55" customFormat="1" x14ac:dyDescent="0.4">
      <c r="A77" s="58" t="s">
        <v>576</v>
      </c>
      <c r="B77" s="46">
        <v>3</v>
      </c>
      <c r="C77" s="46" t="s">
        <v>298</v>
      </c>
      <c r="D77" s="76">
        <f t="shared" si="3"/>
        <v>50100</v>
      </c>
      <c r="E77" s="76">
        <f t="shared" si="4"/>
        <v>1000</v>
      </c>
      <c r="F77" s="76">
        <f t="shared" si="26"/>
        <v>1000</v>
      </c>
      <c r="G77" s="77">
        <f t="shared" si="23"/>
        <v>1.9960079840319361E-2</v>
      </c>
      <c r="H77" s="76">
        <f t="shared" si="6"/>
        <v>1700</v>
      </c>
      <c r="I77" s="88">
        <f t="shared" si="15"/>
        <v>700</v>
      </c>
      <c r="K77" s="58" t="s">
        <v>576</v>
      </c>
      <c r="L77" s="46">
        <v>3</v>
      </c>
      <c r="M77" s="46" t="s">
        <v>298</v>
      </c>
      <c r="N77" s="76">
        <f t="shared" si="7"/>
        <v>54900</v>
      </c>
      <c r="O77" s="76">
        <f t="shared" si="8"/>
        <v>1000</v>
      </c>
      <c r="P77" s="76">
        <f t="shared" si="27"/>
        <v>1000</v>
      </c>
      <c r="Q77" s="77">
        <f t="shared" si="24"/>
        <v>1.8214936247723135E-2</v>
      </c>
      <c r="R77" s="76">
        <f t="shared" si="10"/>
        <v>1800</v>
      </c>
      <c r="S77" s="88">
        <f t="shared" si="16"/>
        <v>800</v>
      </c>
      <c r="T77" s="54"/>
      <c r="U77" s="58" t="s">
        <v>576</v>
      </c>
      <c r="V77" s="46">
        <v>3</v>
      </c>
      <c r="W77" s="46" t="s">
        <v>298</v>
      </c>
      <c r="X77" s="76">
        <f t="shared" si="11"/>
        <v>57300</v>
      </c>
      <c r="Y77" s="76">
        <f t="shared" si="12"/>
        <v>1000</v>
      </c>
      <c r="Z77" s="76">
        <f t="shared" si="28"/>
        <v>1000</v>
      </c>
      <c r="AA77" s="77">
        <f t="shared" si="25"/>
        <v>1.7452006980802792E-2</v>
      </c>
      <c r="AB77" s="76">
        <f t="shared" si="14"/>
        <v>1850</v>
      </c>
      <c r="AC77" s="88">
        <f t="shared" si="17"/>
        <v>850</v>
      </c>
    </row>
    <row r="78" spans="1:29" s="55" customFormat="1" x14ac:dyDescent="0.4">
      <c r="A78" s="58" t="s">
        <v>576</v>
      </c>
      <c r="B78" s="46">
        <v>3</v>
      </c>
      <c r="C78" s="46" t="s">
        <v>299</v>
      </c>
      <c r="D78" s="76">
        <f t="shared" si="3"/>
        <v>50800</v>
      </c>
      <c r="E78" s="76">
        <f t="shared" si="4"/>
        <v>1000</v>
      </c>
      <c r="F78" s="76">
        <f t="shared" si="26"/>
        <v>1000</v>
      </c>
      <c r="G78" s="77">
        <f t="shared" si="23"/>
        <v>1.968503937007874E-2</v>
      </c>
      <c r="H78" s="76">
        <f t="shared" si="6"/>
        <v>1700</v>
      </c>
      <c r="I78" s="88">
        <f t="shared" si="15"/>
        <v>700</v>
      </c>
      <c r="K78" s="58" t="s">
        <v>576</v>
      </c>
      <c r="L78" s="46">
        <v>3</v>
      </c>
      <c r="M78" s="46" t="s">
        <v>299</v>
      </c>
      <c r="N78" s="76">
        <f t="shared" si="7"/>
        <v>55700</v>
      </c>
      <c r="O78" s="76">
        <f t="shared" si="8"/>
        <v>1000</v>
      </c>
      <c r="P78" s="76">
        <f t="shared" si="27"/>
        <v>1000</v>
      </c>
      <c r="Q78" s="77">
        <f t="shared" si="24"/>
        <v>1.7953321364452424E-2</v>
      </c>
      <c r="R78" s="76">
        <f t="shared" si="10"/>
        <v>1800</v>
      </c>
      <c r="S78" s="88">
        <f t="shared" si="16"/>
        <v>800</v>
      </c>
      <c r="T78" s="54"/>
      <c r="U78" s="58" t="s">
        <v>576</v>
      </c>
      <c r="V78" s="46">
        <v>3</v>
      </c>
      <c r="W78" s="46" t="s">
        <v>299</v>
      </c>
      <c r="X78" s="76">
        <f t="shared" si="11"/>
        <v>58150</v>
      </c>
      <c r="Y78" s="76">
        <f t="shared" si="12"/>
        <v>1000</v>
      </c>
      <c r="Z78" s="76">
        <f t="shared" si="28"/>
        <v>1000</v>
      </c>
      <c r="AA78" s="77">
        <f t="shared" si="25"/>
        <v>1.7196904557179708E-2</v>
      </c>
      <c r="AB78" s="76">
        <f t="shared" si="14"/>
        <v>1850</v>
      </c>
      <c r="AC78" s="88">
        <f t="shared" si="17"/>
        <v>850</v>
      </c>
    </row>
    <row r="79" spans="1:29" s="55" customFormat="1" x14ac:dyDescent="0.4">
      <c r="A79" s="58" t="s">
        <v>576</v>
      </c>
      <c r="B79" s="46">
        <v>3</v>
      </c>
      <c r="C79" s="46" t="s">
        <v>300</v>
      </c>
      <c r="D79" s="76">
        <f t="shared" si="3"/>
        <v>51500</v>
      </c>
      <c r="E79" s="76">
        <f t="shared" si="4"/>
        <v>1000</v>
      </c>
      <c r="F79" s="76">
        <f t="shared" si="26"/>
        <v>1000</v>
      </c>
      <c r="G79" s="77">
        <f t="shared" si="23"/>
        <v>1.9417475728155338E-2</v>
      </c>
      <c r="H79" s="76">
        <f t="shared" si="6"/>
        <v>1700</v>
      </c>
      <c r="I79" s="88">
        <f t="shared" si="15"/>
        <v>700</v>
      </c>
      <c r="K79" s="58" t="s">
        <v>576</v>
      </c>
      <c r="L79" s="46">
        <v>3</v>
      </c>
      <c r="M79" s="46" t="s">
        <v>300</v>
      </c>
      <c r="N79" s="76">
        <f t="shared" si="7"/>
        <v>56500</v>
      </c>
      <c r="O79" s="76">
        <f t="shared" si="8"/>
        <v>1000</v>
      </c>
      <c r="P79" s="76">
        <f t="shared" si="27"/>
        <v>1000</v>
      </c>
      <c r="Q79" s="77">
        <f t="shared" si="24"/>
        <v>1.7699115044247787E-2</v>
      </c>
      <c r="R79" s="76">
        <f t="shared" si="10"/>
        <v>1800</v>
      </c>
      <c r="S79" s="88">
        <f t="shared" si="16"/>
        <v>800</v>
      </c>
      <c r="T79" s="54"/>
      <c r="U79" s="58" t="s">
        <v>576</v>
      </c>
      <c r="V79" s="46">
        <v>3</v>
      </c>
      <c r="W79" s="46" t="s">
        <v>300</v>
      </c>
      <c r="X79" s="76">
        <f t="shared" si="11"/>
        <v>59000</v>
      </c>
      <c r="Y79" s="76">
        <f t="shared" si="12"/>
        <v>1000</v>
      </c>
      <c r="Z79" s="76">
        <f t="shared" si="28"/>
        <v>1000</v>
      </c>
      <c r="AA79" s="77">
        <f t="shared" si="25"/>
        <v>1.6949152542372881E-2</v>
      </c>
      <c r="AB79" s="76">
        <f t="shared" si="14"/>
        <v>1850</v>
      </c>
      <c r="AC79" s="88">
        <f t="shared" si="17"/>
        <v>850</v>
      </c>
    </row>
    <row r="80" spans="1:29" s="55" customFormat="1" x14ac:dyDescent="0.4">
      <c r="A80" s="58" t="s">
        <v>576</v>
      </c>
      <c r="B80" s="46">
        <v>3</v>
      </c>
      <c r="C80" s="46" t="s">
        <v>301</v>
      </c>
      <c r="D80" s="76">
        <f t="shared" si="3"/>
        <v>52200</v>
      </c>
      <c r="E80" s="76">
        <f t="shared" si="4"/>
        <v>1000</v>
      </c>
      <c r="F80" s="76">
        <f t="shared" si="26"/>
        <v>1000</v>
      </c>
      <c r="G80" s="77">
        <f t="shared" si="23"/>
        <v>1.9157088122605363E-2</v>
      </c>
      <c r="H80" s="76">
        <f t="shared" si="6"/>
        <v>1700</v>
      </c>
      <c r="I80" s="88">
        <f t="shared" si="15"/>
        <v>700</v>
      </c>
      <c r="K80" s="58" t="s">
        <v>576</v>
      </c>
      <c r="L80" s="46">
        <v>3</v>
      </c>
      <c r="M80" s="46" t="s">
        <v>301</v>
      </c>
      <c r="N80" s="76">
        <f t="shared" si="7"/>
        <v>57300</v>
      </c>
      <c r="O80" s="76">
        <f t="shared" si="8"/>
        <v>1000</v>
      </c>
      <c r="P80" s="76">
        <f t="shared" si="27"/>
        <v>1000</v>
      </c>
      <c r="Q80" s="77">
        <f t="shared" si="24"/>
        <v>1.7452006980802792E-2</v>
      </c>
      <c r="R80" s="76">
        <f t="shared" si="10"/>
        <v>1800</v>
      </c>
      <c r="S80" s="88">
        <f t="shared" si="16"/>
        <v>800</v>
      </c>
      <c r="T80" s="54"/>
      <c r="U80" s="58" t="s">
        <v>576</v>
      </c>
      <c r="V80" s="46">
        <v>3</v>
      </c>
      <c r="W80" s="46" t="s">
        <v>301</v>
      </c>
      <c r="X80" s="76">
        <f t="shared" si="11"/>
        <v>59850</v>
      </c>
      <c r="Y80" s="76">
        <f t="shared" si="12"/>
        <v>1000</v>
      </c>
      <c r="Z80" s="76">
        <f t="shared" si="28"/>
        <v>1000</v>
      </c>
      <c r="AA80" s="77">
        <f t="shared" si="25"/>
        <v>1.6708437761069339E-2</v>
      </c>
      <c r="AB80" s="76">
        <f t="shared" si="14"/>
        <v>1850</v>
      </c>
      <c r="AC80" s="88">
        <f t="shared" si="17"/>
        <v>850</v>
      </c>
    </row>
    <row r="81" spans="1:29" s="55" customFormat="1" x14ac:dyDescent="0.4">
      <c r="A81" s="58" t="s">
        <v>576</v>
      </c>
      <c r="B81" s="46">
        <v>3</v>
      </c>
      <c r="C81" s="46" t="s">
        <v>302</v>
      </c>
      <c r="D81" s="76">
        <f t="shared" si="3"/>
        <v>52900</v>
      </c>
      <c r="E81" s="76">
        <f t="shared" si="4"/>
        <v>1000</v>
      </c>
      <c r="F81" s="76">
        <f t="shared" si="26"/>
        <v>1000</v>
      </c>
      <c r="G81" s="77">
        <f t="shared" si="23"/>
        <v>1.890359168241966E-2</v>
      </c>
      <c r="H81" s="76">
        <f t="shared" si="6"/>
        <v>1700</v>
      </c>
      <c r="I81" s="88">
        <f t="shared" si="15"/>
        <v>700</v>
      </c>
      <c r="K81" s="58" t="s">
        <v>576</v>
      </c>
      <c r="L81" s="46">
        <v>3</v>
      </c>
      <c r="M81" s="46" t="s">
        <v>302</v>
      </c>
      <c r="N81" s="76">
        <f t="shared" si="7"/>
        <v>58100</v>
      </c>
      <c r="O81" s="76">
        <f t="shared" si="8"/>
        <v>1000</v>
      </c>
      <c r="P81" s="76">
        <f t="shared" si="27"/>
        <v>1000</v>
      </c>
      <c r="Q81" s="77">
        <f t="shared" si="24"/>
        <v>1.7211703958691909E-2</v>
      </c>
      <c r="R81" s="76">
        <f t="shared" si="10"/>
        <v>1800</v>
      </c>
      <c r="S81" s="88">
        <f t="shared" si="16"/>
        <v>800</v>
      </c>
      <c r="T81" s="54"/>
      <c r="U81" s="58" t="s">
        <v>576</v>
      </c>
      <c r="V81" s="46">
        <v>3</v>
      </c>
      <c r="W81" s="46" t="s">
        <v>302</v>
      </c>
      <c r="X81" s="76">
        <f t="shared" si="11"/>
        <v>60700</v>
      </c>
      <c r="Y81" s="76">
        <f t="shared" si="12"/>
        <v>1000</v>
      </c>
      <c r="Z81" s="76">
        <f t="shared" si="28"/>
        <v>1000</v>
      </c>
      <c r="AA81" s="77">
        <f t="shared" si="25"/>
        <v>1.6474464579901153E-2</v>
      </c>
      <c r="AB81" s="76">
        <f t="shared" si="14"/>
        <v>1850</v>
      </c>
      <c r="AC81" s="88">
        <f t="shared" si="17"/>
        <v>850</v>
      </c>
    </row>
    <row r="82" spans="1:29" s="55" customFormat="1" x14ac:dyDescent="0.4">
      <c r="A82" s="58" t="s">
        <v>576</v>
      </c>
      <c r="B82" s="46">
        <v>3</v>
      </c>
      <c r="C82" s="46" t="s">
        <v>303</v>
      </c>
      <c r="D82" s="76">
        <f t="shared" si="3"/>
        <v>53600</v>
      </c>
      <c r="E82" s="76">
        <f t="shared" si="4"/>
        <v>1000</v>
      </c>
      <c r="F82" s="76">
        <f t="shared" si="26"/>
        <v>1000</v>
      </c>
      <c r="G82" s="77">
        <f t="shared" si="23"/>
        <v>1.8656716417910446E-2</v>
      </c>
      <c r="H82" s="76">
        <f t="shared" si="6"/>
        <v>1700</v>
      </c>
      <c r="I82" s="88">
        <f t="shared" si="15"/>
        <v>700</v>
      </c>
      <c r="K82" s="58" t="s">
        <v>576</v>
      </c>
      <c r="L82" s="46">
        <v>3</v>
      </c>
      <c r="M82" s="46" t="s">
        <v>303</v>
      </c>
      <c r="N82" s="76">
        <f t="shared" si="7"/>
        <v>58900</v>
      </c>
      <c r="O82" s="76">
        <f t="shared" si="8"/>
        <v>1000</v>
      </c>
      <c r="P82" s="76">
        <f t="shared" si="27"/>
        <v>1000</v>
      </c>
      <c r="Q82" s="77">
        <f t="shared" si="24"/>
        <v>1.6977928692699491E-2</v>
      </c>
      <c r="R82" s="76">
        <f t="shared" si="10"/>
        <v>1800</v>
      </c>
      <c r="S82" s="88">
        <f t="shared" si="16"/>
        <v>800</v>
      </c>
      <c r="T82" s="54"/>
      <c r="U82" s="58" t="s">
        <v>576</v>
      </c>
      <c r="V82" s="46">
        <v>3</v>
      </c>
      <c r="W82" s="46" t="s">
        <v>303</v>
      </c>
      <c r="X82" s="76">
        <f t="shared" si="11"/>
        <v>61550</v>
      </c>
      <c r="Y82" s="76">
        <f t="shared" si="12"/>
        <v>1000</v>
      </c>
      <c r="Z82" s="76">
        <f t="shared" si="28"/>
        <v>1000</v>
      </c>
      <c r="AA82" s="77">
        <f t="shared" si="25"/>
        <v>1.6246953696181964E-2</v>
      </c>
      <c r="AB82" s="76">
        <f t="shared" si="14"/>
        <v>1850</v>
      </c>
      <c r="AC82" s="88">
        <f t="shared" si="17"/>
        <v>850</v>
      </c>
    </row>
    <row r="83" spans="1:29" s="55" customFormat="1" x14ac:dyDescent="0.4">
      <c r="A83" s="58" t="s">
        <v>576</v>
      </c>
      <c r="B83" s="46">
        <v>3</v>
      </c>
      <c r="C83" s="46" t="s">
        <v>304</v>
      </c>
      <c r="D83" s="76">
        <f t="shared" si="3"/>
        <v>54300</v>
      </c>
      <c r="E83" s="76">
        <f t="shared" si="4"/>
        <v>1000</v>
      </c>
      <c r="F83" s="76">
        <f t="shared" si="26"/>
        <v>1000</v>
      </c>
      <c r="G83" s="77">
        <f t="shared" si="23"/>
        <v>1.841620626151013E-2</v>
      </c>
      <c r="H83" s="76">
        <f t="shared" si="6"/>
        <v>1700</v>
      </c>
      <c r="I83" s="88">
        <f t="shared" si="15"/>
        <v>700</v>
      </c>
      <c r="K83" s="58" t="s">
        <v>576</v>
      </c>
      <c r="L83" s="46">
        <v>3</v>
      </c>
      <c r="M83" s="46" t="s">
        <v>304</v>
      </c>
      <c r="N83" s="76">
        <f t="shared" si="7"/>
        <v>59700</v>
      </c>
      <c r="O83" s="76">
        <f t="shared" si="8"/>
        <v>1000</v>
      </c>
      <c r="P83" s="76">
        <f t="shared" si="27"/>
        <v>1000</v>
      </c>
      <c r="Q83" s="77">
        <f t="shared" si="24"/>
        <v>1.675041876046901E-2</v>
      </c>
      <c r="R83" s="76">
        <f t="shared" si="10"/>
        <v>1800</v>
      </c>
      <c r="S83" s="88">
        <f t="shared" si="16"/>
        <v>800</v>
      </c>
      <c r="T83" s="54"/>
      <c r="U83" s="58" t="s">
        <v>576</v>
      </c>
      <c r="V83" s="46">
        <v>3</v>
      </c>
      <c r="W83" s="46" t="s">
        <v>304</v>
      </c>
      <c r="X83" s="76">
        <f t="shared" si="11"/>
        <v>62400</v>
      </c>
      <c r="Y83" s="76">
        <f t="shared" si="12"/>
        <v>1000</v>
      </c>
      <c r="Z83" s="76">
        <f t="shared" si="28"/>
        <v>1000</v>
      </c>
      <c r="AA83" s="77">
        <f t="shared" si="25"/>
        <v>1.6025641025641024E-2</v>
      </c>
      <c r="AB83" s="76">
        <f t="shared" si="14"/>
        <v>1850</v>
      </c>
      <c r="AC83" s="88">
        <f t="shared" si="17"/>
        <v>850</v>
      </c>
    </row>
    <row r="84" spans="1:29" s="55" customFormat="1" x14ac:dyDescent="0.4">
      <c r="A84" s="58" t="s">
        <v>576</v>
      </c>
      <c r="B84" s="46">
        <v>3</v>
      </c>
      <c r="C84" s="46" t="s">
        <v>305</v>
      </c>
      <c r="D84" s="76">
        <f t="shared" si="3"/>
        <v>55000</v>
      </c>
      <c r="E84" s="76">
        <f t="shared" si="4"/>
        <v>1000</v>
      </c>
      <c r="F84" s="76">
        <f t="shared" si="26"/>
        <v>1000</v>
      </c>
      <c r="G84" s="77">
        <f t="shared" si="23"/>
        <v>1.8181818181818181E-2</v>
      </c>
      <c r="H84" s="76">
        <f t="shared" si="6"/>
        <v>1700</v>
      </c>
      <c r="I84" s="88">
        <f t="shared" si="15"/>
        <v>700</v>
      </c>
      <c r="K84" s="58" t="s">
        <v>576</v>
      </c>
      <c r="L84" s="46">
        <v>3</v>
      </c>
      <c r="M84" s="46" t="s">
        <v>305</v>
      </c>
      <c r="N84" s="76">
        <f t="shared" si="7"/>
        <v>60500</v>
      </c>
      <c r="O84" s="76">
        <f t="shared" si="8"/>
        <v>1000</v>
      </c>
      <c r="P84" s="76">
        <f t="shared" si="27"/>
        <v>1000</v>
      </c>
      <c r="Q84" s="77">
        <f t="shared" si="24"/>
        <v>1.6528925619834711E-2</v>
      </c>
      <c r="R84" s="76">
        <f t="shared" si="10"/>
        <v>1800</v>
      </c>
      <c r="S84" s="88">
        <f t="shared" si="16"/>
        <v>800</v>
      </c>
      <c r="T84" s="54"/>
      <c r="U84" s="58" t="s">
        <v>576</v>
      </c>
      <c r="V84" s="46">
        <v>3</v>
      </c>
      <c r="W84" s="46" t="s">
        <v>305</v>
      </c>
      <c r="X84" s="76">
        <f t="shared" si="11"/>
        <v>63250</v>
      </c>
      <c r="Y84" s="76">
        <f t="shared" si="12"/>
        <v>1000</v>
      </c>
      <c r="Z84" s="76">
        <f t="shared" si="28"/>
        <v>1000</v>
      </c>
      <c r="AA84" s="77">
        <f t="shared" si="25"/>
        <v>1.5810276679841896E-2</v>
      </c>
      <c r="AB84" s="76">
        <f t="shared" si="14"/>
        <v>1850</v>
      </c>
      <c r="AC84" s="88">
        <f t="shared" si="17"/>
        <v>850</v>
      </c>
    </row>
    <row r="85" spans="1:29" s="55" customFormat="1" x14ac:dyDescent="0.4">
      <c r="A85" s="58" t="s">
        <v>576</v>
      </c>
      <c r="B85" s="46">
        <v>3</v>
      </c>
      <c r="C85" s="46" t="s">
        <v>306</v>
      </c>
      <c r="D85" s="76">
        <f t="shared" si="3"/>
        <v>55700</v>
      </c>
      <c r="E85" s="76">
        <f t="shared" si="4"/>
        <v>1000</v>
      </c>
      <c r="F85" s="76">
        <f t="shared" si="26"/>
        <v>1000</v>
      </c>
      <c r="G85" s="77">
        <f t="shared" si="23"/>
        <v>1.7953321364452424E-2</v>
      </c>
      <c r="H85" s="76">
        <f t="shared" si="6"/>
        <v>1700</v>
      </c>
      <c r="I85" s="88">
        <f t="shared" si="15"/>
        <v>700</v>
      </c>
      <c r="K85" s="58" t="s">
        <v>576</v>
      </c>
      <c r="L85" s="46">
        <v>3</v>
      </c>
      <c r="M85" s="46" t="s">
        <v>306</v>
      </c>
      <c r="N85" s="76">
        <f t="shared" si="7"/>
        <v>61300</v>
      </c>
      <c r="O85" s="76">
        <f t="shared" si="8"/>
        <v>1000</v>
      </c>
      <c r="P85" s="76">
        <f t="shared" si="27"/>
        <v>1000</v>
      </c>
      <c r="Q85" s="77">
        <f t="shared" si="24"/>
        <v>1.6313213703099509E-2</v>
      </c>
      <c r="R85" s="76">
        <f t="shared" si="10"/>
        <v>1800</v>
      </c>
      <c r="S85" s="88">
        <f t="shared" si="16"/>
        <v>800</v>
      </c>
      <c r="T85" s="54"/>
      <c r="U85" s="58" t="s">
        <v>576</v>
      </c>
      <c r="V85" s="46">
        <v>3</v>
      </c>
      <c r="W85" s="46" t="s">
        <v>306</v>
      </c>
      <c r="X85" s="76">
        <f t="shared" si="11"/>
        <v>64100</v>
      </c>
      <c r="Y85" s="76">
        <f t="shared" si="12"/>
        <v>1000</v>
      </c>
      <c r="Z85" s="76">
        <f t="shared" si="28"/>
        <v>1000</v>
      </c>
      <c r="AA85" s="77">
        <f t="shared" si="25"/>
        <v>1.5600624024960999E-2</v>
      </c>
      <c r="AB85" s="76">
        <f t="shared" si="14"/>
        <v>1850</v>
      </c>
      <c r="AC85" s="88">
        <f t="shared" si="17"/>
        <v>850</v>
      </c>
    </row>
    <row r="86" spans="1:29" s="55" customFormat="1" x14ac:dyDescent="0.4">
      <c r="A86" s="58" t="s">
        <v>576</v>
      </c>
      <c r="B86" s="46">
        <v>3</v>
      </c>
      <c r="C86" s="46" t="s">
        <v>307</v>
      </c>
      <c r="D86" s="76">
        <f t="shared" si="3"/>
        <v>56400</v>
      </c>
      <c r="E86" s="76">
        <f t="shared" si="4"/>
        <v>1000</v>
      </c>
      <c r="F86" s="76">
        <f t="shared" si="26"/>
        <v>1000</v>
      </c>
      <c r="G86" s="77">
        <f t="shared" si="23"/>
        <v>1.7730496453900711E-2</v>
      </c>
      <c r="H86" s="76">
        <f t="shared" si="6"/>
        <v>1700</v>
      </c>
      <c r="I86" s="88">
        <f t="shared" si="15"/>
        <v>700</v>
      </c>
      <c r="K86" s="58" t="s">
        <v>576</v>
      </c>
      <c r="L86" s="46">
        <v>3</v>
      </c>
      <c r="M86" s="46" t="s">
        <v>307</v>
      </c>
      <c r="N86" s="76">
        <f t="shared" si="7"/>
        <v>62100</v>
      </c>
      <c r="O86" s="76">
        <f t="shared" si="8"/>
        <v>1000</v>
      </c>
      <c r="P86" s="76">
        <f t="shared" si="27"/>
        <v>1000</v>
      </c>
      <c r="Q86" s="77">
        <f t="shared" si="24"/>
        <v>1.610305958132045E-2</v>
      </c>
      <c r="R86" s="76">
        <f t="shared" si="10"/>
        <v>1800</v>
      </c>
      <c r="S86" s="88">
        <f t="shared" si="16"/>
        <v>800</v>
      </c>
      <c r="T86" s="54"/>
      <c r="U86" s="58" t="s">
        <v>576</v>
      </c>
      <c r="V86" s="46">
        <v>3</v>
      </c>
      <c r="W86" s="46" t="s">
        <v>307</v>
      </c>
      <c r="X86" s="76">
        <f t="shared" si="11"/>
        <v>64950</v>
      </c>
      <c r="Y86" s="76">
        <f t="shared" si="12"/>
        <v>1000</v>
      </c>
      <c r="Z86" s="76">
        <f t="shared" si="28"/>
        <v>1000</v>
      </c>
      <c r="AA86" s="77">
        <f t="shared" si="25"/>
        <v>1.5396458814472672E-2</v>
      </c>
      <c r="AB86" s="76">
        <f t="shared" si="14"/>
        <v>1850</v>
      </c>
      <c r="AC86" s="88">
        <f t="shared" si="17"/>
        <v>850</v>
      </c>
    </row>
    <row r="87" spans="1:29" s="55" customFormat="1" x14ac:dyDescent="0.4">
      <c r="A87" s="58" t="s">
        <v>576</v>
      </c>
      <c r="B87" s="46">
        <v>3</v>
      </c>
      <c r="C87" s="46" t="s">
        <v>308</v>
      </c>
      <c r="D87" s="76">
        <f t="shared" si="3"/>
        <v>57100</v>
      </c>
      <c r="E87" s="76">
        <f t="shared" si="4"/>
        <v>1000</v>
      </c>
      <c r="F87" s="76">
        <f t="shared" si="26"/>
        <v>1000</v>
      </c>
      <c r="G87" s="77">
        <f t="shared" si="23"/>
        <v>1.7513134851138354E-2</v>
      </c>
      <c r="H87" s="76">
        <f t="shared" si="6"/>
        <v>1700</v>
      </c>
      <c r="I87" s="88">
        <f t="shared" si="15"/>
        <v>700</v>
      </c>
      <c r="K87" s="58" t="s">
        <v>576</v>
      </c>
      <c r="L87" s="46">
        <v>3</v>
      </c>
      <c r="M87" s="46" t="s">
        <v>308</v>
      </c>
      <c r="N87" s="76">
        <f t="shared" si="7"/>
        <v>62900</v>
      </c>
      <c r="O87" s="76">
        <f t="shared" si="8"/>
        <v>1000</v>
      </c>
      <c r="P87" s="76">
        <f t="shared" si="27"/>
        <v>1000</v>
      </c>
      <c r="Q87" s="77">
        <f t="shared" si="24"/>
        <v>1.5898251192368838E-2</v>
      </c>
      <c r="R87" s="76">
        <f t="shared" si="10"/>
        <v>1800</v>
      </c>
      <c r="S87" s="88">
        <f t="shared" si="16"/>
        <v>800</v>
      </c>
      <c r="T87" s="54"/>
      <c r="U87" s="58" t="s">
        <v>576</v>
      </c>
      <c r="V87" s="46">
        <v>3</v>
      </c>
      <c r="W87" s="46" t="s">
        <v>308</v>
      </c>
      <c r="X87" s="76">
        <f t="shared" si="11"/>
        <v>65800</v>
      </c>
      <c r="Y87" s="76">
        <f t="shared" si="12"/>
        <v>1000</v>
      </c>
      <c r="Z87" s="76">
        <f t="shared" si="28"/>
        <v>1000</v>
      </c>
      <c r="AA87" s="77">
        <f t="shared" si="25"/>
        <v>1.5197568389057751E-2</v>
      </c>
      <c r="AB87" s="76">
        <f t="shared" si="14"/>
        <v>1850</v>
      </c>
      <c r="AC87" s="88">
        <f t="shared" si="17"/>
        <v>850</v>
      </c>
    </row>
    <row r="88" spans="1:29" s="55" customFormat="1" x14ac:dyDescent="0.4">
      <c r="A88" s="89" t="s">
        <v>576</v>
      </c>
      <c r="B88" s="78">
        <v>3</v>
      </c>
      <c r="C88" s="78" t="s">
        <v>309</v>
      </c>
      <c r="D88" s="79">
        <f t="shared" si="3"/>
        <v>57800</v>
      </c>
      <c r="E88" s="79">
        <f t="shared" si="4"/>
        <v>1000</v>
      </c>
      <c r="F88" s="79">
        <f t="shared" si="26"/>
        <v>1000</v>
      </c>
      <c r="G88" s="80">
        <f t="shared" si="23"/>
        <v>1.7301038062283738E-2</v>
      </c>
      <c r="H88" s="79">
        <f t="shared" si="6"/>
        <v>1700</v>
      </c>
      <c r="I88" s="90">
        <f t="shared" si="15"/>
        <v>700</v>
      </c>
      <c r="K88" s="89" t="s">
        <v>576</v>
      </c>
      <c r="L88" s="78">
        <v>3</v>
      </c>
      <c r="M88" s="78" t="s">
        <v>309</v>
      </c>
      <c r="N88" s="79">
        <f t="shared" si="7"/>
        <v>63700</v>
      </c>
      <c r="O88" s="79">
        <f t="shared" si="8"/>
        <v>1000</v>
      </c>
      <c r="P88" s="79">
        <f t="shared" si="27"/>
        <v>1000</v>
      </c>
      <c r="Q88" s="80">
        <f t="shared" si="24"/>
        <v>1.5698587127158554E-2</v>
      </c>
      <c r="R88" s="79">
        <f t="shared" si="10"/>
        <v>1800</v>
      </c>
      <c r="S88" s="90">
        <f t="shared" si="16"/>
        <v>800</v>
      </c>
      <c r="T88" s="54"/>
      <c r="U88" s="89" t="s">
        <v>576</v>
      </c>
      <c r="V88" s="78">
        <v>3</v>
      </c>
      <c r="W88" s="78" t="s">
        <v>309</v>
      </c>
      <c r="X88" s="79">
        <f t="shared" si="11"/>
        <v>66650</v>
      </c>
      <c r="Y88" s="79">
        <f t="shared" si="12"/>
        <v>1000</v>
      </c>
      <c r="Z88" s="79">
        <f t="shared" si="28"/>
        <v>1000</v>
      </c>
      <c r="AA88" s="80">
        <f t="shared" si="25"/>
        <v>1.5003750937734433E-2</v>
      </c>
      <c r="AB88" s="79">
        <f t="shared" si="14"/>
        <v>1850</v>
      </c>
      <c r="AC88" s="90">
        <f t="shared" si="17"/>
        <v>850</v>
      </c>
    </row>
    <row r="89" spans="1:29" s="55" customFormat="1" x14ac:dyDescent="0.4">
      <c r="A89" s="58" t="s">
        <v>576</v>
      </c>
      <c r="B89" s="46">
        <v>4</v>
      </c>
      <c r="C89" s="46" t="s">
        <v>310</v>
      </c>
      <c r="D89" s="76">
        <f t="shared" si="3"/>
        <v>58500</v>
      </c>
      <c r="E89" s="76">
        <f>IF(D89*$G$28&lt;=$F$28,$F$28,IF(D89*$G$28&gt;=$E$28,$E$28,D89*$G$28))</f>
        <v>1000</v>
      </c>
      <c r="F89" s="76">
        <f>ROUND(E89,-2)</f>
        <v>1000</v>
      </c>
      <c r="G89" s="77">
        <f t="shared" si="23"/>
        <v>1.7094017094017096E-2</v>
      </c>
      <c r="H89" s="76">
        <f t="shared" si="6"/>
        <v>1700</v>
      </c>
      <c r="I89" s="88">
        <f t="shared" si="15"/>
        <v>700</v>
      </c>
      <c r="K89" s="58" t="s">
        <v>576</v>
      </c>
      <c r="L89" s="46">
        <v>4</v>
      </c>
      <c r="M89" s="46" t="s">
        <v>310</v>
      </c>
      <c r="N89" s="76">
        <f t="shared" si="7"/>
        <v>64500</v>
      </c>
      <c r="O89" s="76">
        <f t="shared" si="8"/>
        <v>1000</v>
      </c>
      <c r="P89" s="76">
        <f>ROUND(O89,-2)</f>
        <v>1000</v>
      </c>
      <c r="Q89" s="77">
        <f t="shared" si="24"/>
        <v>1.5503875968992248E-2</v>
      </c>
      <c r="R89" s="76">
        <f t="shared" si="10"/>
        <v>1800</v>
      </c>
      <c r="S89" s="88">
        <f t="shared" si="16"/>
        <v>800</v>
      </c>
      <c r="T89" s="54"/>
      <c r="U89" s="58" t="s">
        <v>576</v>
      </c>
      <c r="V89" s="46">
        <v>4</v>
      </c>
      <c r="W89" s="46" t="s">
        <v>310</v>
      </c>
      <c r="X89" s="76">
        <f t="shared" si="11"/>
        <v>67500</v>
      </c>
      <c r="Y89" s="76">
        <f t="shared" si="12"/>
        <v>1000</v>
      </c>
      <c r="Z89" s="76">
        <f>ROUND(Y89,-2)</f>
        <v>1000</v>
      </c>
      <c r="AA89" s="77">
        <f t="shared" si="25"/>
        <v>1.4814814814814815E-2</v>
      </c>
      <c r="AB89" s="76">
        <f t="shared" si="14"/>
        <v>1850</v>
      </c>
      <c r="AC89" s="88">
        <f t="shared" si="17"/>
        <v>850</v>
      </c>
    </row>
    <row r="90" spans="1:29" s="55" customFormat="1" x14ac:dyDescent="0.4">
      <c r="A90" s="58" t="s">
        <v>576</v>
      </c>
      <c r="B90" s="46">
        <v>4</v>
      </c>
      <c r="C90" s="46" t="s">
        <v>311</v>
      </c>
      <c r="D90" s="76">
        <f t="shared" si="3"/>
        <v>59200</v>
      </c>
      <c r="E90" s="76">
        <f t="shared" si="4"/>
        <v>1000</v>
      </c>
      <c r="F90" s="76">
        <f>F89</f>
        <v>1000</v>
      </c>
      <c r="G90" s="77">
        <f t="shared" si="23"/>
        <v>1.6891891891891893E-2</v>
      </c>
      <c r="H90" s="76">
        <f t="shared" si="6"/>
        <v>1700</v>
      </c>
      <c r="I90" s="88">
        <f t="shared" si="15"/>
        <v>700</v>
      </c>
      <c r="K90" s="58" t="s">
        <v>576</v>
      </c>
      <c r="L90" s="46">
        <v>4</v>
      </c>
      <c r="M90" s="46" t="s">
        <v>311</v>
      </c>
      <c r="N90" s="76">
        <f t="shared" si="7"/>
        <v>65300</v>
      </c>
      <c r="O90" s="76">
        <f t="shared" si="8"/>
        <v>1000</v>
      </c>
      <c r="P90" s="76">
        <f>P89</f>
        <v>1000</v>
      </c>
      <c r="Q90" s="77">
        <f t="shared" si="24"/>
        <v>1.5313935681470138E-2</v>
      </c>
      <c r="R90" s="76">
        <f t="shared" si="10"/>
        <v>1800</v>
      </c>
      <c r="S90" s="88">
        <f t="shared" si="16"/>
        <v>800</v>
      </c>
      <c r="T90" s="54"/>
      <c r="U90" s="58" t="s">
        <v>576</v>
      </c>
      <c r="V90" s="46">
        <v>4</v>
      </c>
      <c r="W90" s="46" t="s">
        <v>311</v>
      </c>
      <c r="X90" s="76">
        <f t="shared" si="11"/>
        <v>68350</v>
      </c>
      <c r="Y90" s="76">
        <f t="shared" si="12"/>
        <v>1000</v>
      </c>
      <c r="Z90" s="76">
        <f>Z89</f>
        <v>1000</v>
      </c>
      <c r="AA90" s="77">
        <f t="shared" si="25"/>
        <v>1.4630577907827359E-2</v>
      </c>
      <c r="AB90" s="76">
        <f t="shared" si="14"/>
        <v>1850</v>
      </c>
      <c r="AC90" s="88">
        <f t="shared" si="17"/>
        <v>850</v>
      </c>
    </row>
    <row r="91" spans="1:29" s="55" customFormat="1" x14ac:dyDescent="0.4">
      <c r="A91" s="58" t="s">
        <v>576</v>
      </c>
      <c r="B91" s="46">
        <v>4</v>
      </c>
      <c r="C91" s="46" t="s">
        <v>312</v>
      </c>
      <c r="D91" s="76">
        <f t="shared" si="3"/>
        <v>59900</v>
      </c>
      <c r="E91" s="76">
        <f t="shared" si="4"/>
        <v>1000</v>
      </c>
      <c r="F91" s="76">
        <f t="shared" ref="F91:F108" si="29">F90</f>
        <v>1000</v>
      </c>
      <c r="G91" s="77">
        <f t="shared" si="23"/>
        <v>1.6694490818030049E-2</v>
      </c>
      <c r="H91" s="76">
        <f t="shared" si="6"/>
        <v>1700</v>
      </c>
      <c r="I91" s="88">
        <f t="shared" si="15"/>
        <v>700</v>
      </c>
      <c r="K91" s="58" t="s">
        <v>576</v>
      </c>
      <c r="L91" s="46">
        <v>4</v>
      </c>
      <c r="M91" s="46" t="s">
        <v>312</v>
      </c>
      <c r="N91" s="76">
        <f t="shared" si="7"/>
        <v>66100</v>
      </c>
      <c r="O91" s="76">
        <f t="shared" si="8"/>
        <v>1000</v>
      </c>
      <c r="P91" s="76">
        <f t="shared" ref="P91:P108" si="30">P90</f>
        <v>1000</v>
      </c>
      <c r="Q91" s="77">
        <f t="shared" si="24"/>
        <v>1.5128593040847202E-2</v>
      </c>
      <c r="R91" s="76">
        <f t="shared" si="10"/>
        <v>1800</v>
      </c>
      <c r="S91" s="88">
        <f t="shared" si="16"/>
        <v>800</v>
      </c>
      <c r="T91" s="54"/>
      <c r="U91" s="58" t="s">
        <v>576</v>
      </c>
      <c r="V91" s="46">
        <v>4</v>
      </c>
      <c r="W91" s="46" t="s">
        <v>312</v>
      </c>
      <c r="X91" s="76">
        <f t="shared" si="11"/>
        <v>69200</v>
      </c>
      <c r="Y91" s="76">
        <f t="shared" si="12"/>
        <v>1000</v>
      </c>
      <c r="Z91" s="76">
        <f t="shared" ref="Z91:Z108" si="31">Z90</f>
        <v>1000</v>
      </c>
      <c r="AA91" s="77">
        <f t="shared" si="25"/>
        <v>1.4450867052023121E-2</v>
      </c>
      <c r="AB91" s="76">
        <f t="shared" si="14"/>
        <v>1850</v>
      </c>
      <c r="AC91" s="88">
        <f t="shared" si="17"/>
        <v>850</v>
      </c>
    </row>
    <row r="92" spans="1:29" s="55" customFormat="1" x14ac:dyDescent="0.4">
      <c r="A92" s="58" t="s">
        <v>576</v>
      </c>
      <c r="B92" s="46">
        <v>4</v>
      </c>
      <c r="C92" s="46" t="s">
        <v>313</v>
      </c>
      <c r="D92" s="76">
        <f t="shared" si="3"/>
        <v>60600</v>
      </c>
      <c r="E92" s="76">
        <f t="shared" si="4"/>
        <v>1000</v>
      </c>
      <c r="F92" s="76">
        <f t="shared" si="29"/>
        <v>1000</v>
      </c>
      <c r="G92" s="77">
        <f t="shared" si="23"/>
        <v>1.65016501650165E-2</v>
      </c>
      <c r="H92" s="76">
        <f t="shared" si="6"/>
        <v>1700</v>
      </c>
      <c r="I92" s="88">
        <f t="shared" si="15"/>
        <v>700</v>
      </c>
      <c r="K92" s="58" t="s">
        <v>576</v>
      </c>
      <c r="L92" s="46">
        <v>4</v>
      </c>
      <c r="M92" s="46" t="s">
        <v>313</v>
      </c>
      <c r="N92" s="76">
        <f t="shared" si="7"/>
        <v>66900</v>
      </c>
      <c r="O92" s="76">
        <f t="shared" si="8"/>
        <v>1000</v>
      </c>
      <c r="P92" s="76">
        <f t="shared" si="30"/>
        <v>1000</v>
      </c>
      <c r="Q92" s="77">
        <f t="shared" si="24"/>
        <v>1.4947683109118086E-2</v>
      </c>
      <c r="R92" s="76">
        <f t="shared" si="10"/>
        <v>1800</v>
      </c>
      <c r="S92" s="88">
        <f t="shared" si="16"/>
        <v>800</v>
      </c>
      <c r="T92" s="54"/>
      <c r="U92" s="58" t="s">
        <v>576</v>
      </c>
      <c r="V92" s="46">
        <v>4</v>
      </c>
      <c r="W92" s="46" t="s">
        <v>313</v>
      </c>
      <c r="X92" s="76">
        <f t="shared" si="11"/>
        <v>70050</v>
      </c>
      <c r="Y92" s="76">
        <f t="shared" si="12"/>
        <v>1000</v>
      </c>
      <c r="Z92" s="76">
        <f t="shared" si="31"/>
        <v>1000</v>
      </c>
      <c r="AA92" s="77">
        <f t="shared" si="25"/>
        <v>1.4275517487508922E-2</v>
      </c>
      <c r="AB92" s="76">
        <f t="shared" si="14"/>
        <v>1850</v>
      </c>
      <c r="AC92" s="88">
        <f t="shared" si="17"/>
        <v>850</v>
      </c>
    </row>
    <row r="93" spans="1:29" s="55" customFormat="1" x14ac:dyDescent="0.4">
      <c r="A93" s="58" t="s">
        <v>576</v>
      </c>
      <c r="B93" s="46">
        <v>4</v>
      </c>
      <c r="C93" s="46" t="s">
        <v>314</v>
      </c>
      <c r="D93" s="76">
        <f t="shared" si="3"/>
        <v>61300</v>
      </c>
      <c r="E93" s="76">
        <f t="shared" si="4"/>
        <v>1000</v>
      </c>
      <c r="F93" s="76">
        <f t="shared" si="29"/>
        <v>1000</v>
      </c>
      <c r="G93" s="77">
        <f t="shared" si="23"/>
        <v>1.6313213703099509E-2</v>
      </c>
      <c r="H93" s="76">
        <f t="shared" si="6"/>
        <v>1700</v>
      </c>
      <c r="I93" s="88">
        <f t="shared" si="15"/>
        <v>700</v>
      </c>
      <c r="K93" s="58" t="s">
        <v>576</v>
      </c>
      <c r="L93" s="46">
        <v>4</v>
      </c>
      <c r="M93" s="46" t="s">
        <v>314</v>
      </c>
      <c r="N93" s="76">
        <f t="shared" si="7"/>
        <v>67700</v>
      </c>
      <c r="O93" s="76">
        <f t="shared" si="8"/>
        <v>1000</v>
      </c>
      <c r="P93" s="76">
        <f t="shared" si="30"/>
        <v>1000</v>
      </c>
      <c r="Q93" s="77">
        <f t="shared" si="24"/>
        <v>1.4771048744460856E-2</v>
      </c>
      <c r="R93" s="76">
        <f t="shared" si="10"/>
        <v>1800</v>
      </c>
      <c r="S93" s="88">
        <f t="shared" si="16"/>
        <v>800</v>
      </c>
      <c r="T93" s="54"/>
      <c r="U93" s="58" t="s">
        <v>576</v>
      </c>
      <c r="V93" s="46">
        <v>4</v>
      </c>
      <c r="W93" s="46" t="s">
        <v>314</v>
      </c>
      <c r="X93" s="76">
        <f t="shared" si="11"/>
        <v>70900</v>
      </c>
      <c r="Y93" s="76">
        <f t="shared" si="12"/>
        <v>1000</v>
      </c>
      <c r="Z93" s="76">
        <f t="shared" si="31"/>
        <v>1000</v>
      </c>
      <c r="AA93" s="77">
        <f t="shared" si="25"/>
        <v>1.4104372355430184E-2</v>
      </c>
      <c r="AB93" s="76">
        <f t="shared" si="14"/>
        <v>1850</v>
      </c>
      <c r="AC93" s="88">
        <f t="shared" si="17"/>
        <v>850</v>
      </c>
    </row>
    <row r="94" spans="1:29" s="55" customFormat="1" x14ac:dyDescent="0.4">
      <c r="A94" s="58" t="s">
        <v>576</v>
      </c>
      <c r="B94" s="46">
        <v>4</v>
      </c>
      <c r="C94" s="46" t="s">
        <v>315</v>
      </c>
      <c r="D94" s="76">
        <f t="shared" ref="D94:D157" si="32">D93+I93</f>
        <v>62000</v>
      </c>
      <c r="E94" s="76">
        <f t="shared" ref="E94:E157" si="33">IF(D94*$G$28&lt;=$F$28,$F$28,IF(D94*$G$28&gt;=$E$28,$E$28,D94*$G$28))</f>
        <v>1000</v>
      </c>
      <c r="F94" s="76">
        <f t="shared" si="29"/>
        <v>1000</v>
      </c>
      <c r="G94" s="77">
        <f t="shared" si="23"/>
        <v>1.6129032258064516E-2</v>
      </c>
      <c r="H94" s="76">
        <f t="shared" ref="H94:H157" si="34">F94*$H$28</f>
        <v>1700</v>
      </c>
      <c r="I94" s="88">
        <f t="shared" si="15"/>
        <v>700</v>
      </c>
      <c r="K94" s="58" t="s">
        <v>576</v>
      </c>
      <c r="L94" s="46">
        <v>4</v>
      </c>
      <c r="M94" s="46" t="s">
        <v>315</v>
      </c>
      <c r="N94" s="76">
        <f t="shared" ref="N94:N157" si="35">N93+S93</f>
        <v>68500</v>
      </c>
      <c r="O94" s="76">
        <f t="shared" ref="O94:O157" si="36">IF(N94*$Q$28&lt;=$P$28,$P$28,IF(N94*$Q$28&gt;=$O$28,$O$28,N94*$Q$28))</f>
        <v>1000</v>
      </c>
      <c r="P94" s="76">
        <f t="shared" si="30"/>
        <v>1000</v>
      </c>
      <c r="Q94" s="77">
        <f t="shared" si="24"/>
        <v>1.4598540145985401E-2</v>
      </c>
      <c r="R94" s="76">
        <f t="shared" ref="R94:R157" si="37">P94*$R$28</f>
        <v>1800</v>
      </c>
      <c r="S94" s="88">
        <f t="shared" si="16"/>
        <v>800</v>
      </c>
      <c r="T94" s="54"/>
      <c r="U94" s="58" t="s">
        <v>576</v>
      </c>
      <c r="V94" s="46">
        <v>4</v>
      </c>
      <c r="W94" s="46" t="s">
        <v>315</v>
      </c>
      <c r="X94" s="76">
        <f t="shared" ref="X94:X157" si="38">X93+AC93</f>
        <v>71750</v>
      </c>
      <c r="Y94" s="76">
        <f t="shared" ref="Y94:Y157" si="39">IF(X94*$AA$28&lt;=$Z$28,$Z$28,IF(X94*$AA$28&gt;=$Y$28,$Y$28,X94*$AA$28))</f>
        <v>1000</v>
      </c>
      <c r="Z94" s="76">
        <f t="shared" si="31"/>
        <v>1000</v>
      </c>
      <c r="AA94" s="77">
        <f t="shared" si="25"/>
        <v>1.3937282229965157E-2</v>
      </c>
      <c r="AB94" s="76">
        <f t="shared" ref="AB94:AB157" si="40">Z94*$AB$28</f>
        <v>1850</v>
      </c>
      <c r="AC94" s="88">
        <f t="shared" si="17"/>
        <v>850</v>
      </c>
    </row>
    <row r="95" spans="1:29" s="55" customFormat="1" x14ac:dyDescent="0.4">
      <c r="A95" s="58" t="s">
        <v>576</v>
      </c>
      <c r="B95" s="46">
        <v>4</v>
      </c>
      <c r="C95" s="46" t="s">
        <v>316</v>
      </c>
      <c r="D95" s="76">
        <f t="shared" si="32"/>
        <v>62700</v>
      </c>
      <c r="E95" s="76">
        <f t="shared" si="33"/>
        <v>1000</v>
      </c>
      <c r="F95" s="76">
        <f t="shared" si="29"/>
        <v>1000</v>
      </c>
      <c r="G95" s="77">
        <f t="shared" si="23"/>
        <v>1.5948963317384369E-2</v>
      </c>
      <c r="H95" s="76">
        <f t="shared" si="34"/>
        <v>1700</v>
      </c>
      <c r="I95" s="88">
        <f t="shared" ref="I95:I158" si="41">H95-F95</f>
        <v>700</v>
      </c>
      <c r="K95" s="58" t="s">
        <v>576</v>
      </c>
      <c r="L95" s="46">
        <v>4</v>
      </c>
      <c r="M95" s="46" t="s">
        <v>316</v>
      </c>
      <c r="N95" s="76">
        <f t="shared" si="35"/>
        <v>69300</v>
      </c>
      <c r="O95" s="76">
        <f t="shared" si="36"/>
        <v>1000</v>
      </c>
      <c r="P95" s="76">
        <f t="shared" si="30"/>
        <v>1000</v>
      </c>
      <c r="Q95" s="77">
        <f t="shared" si="24"/>
        <v>1.443001443001443E-2</v>
      </c>
      <c r="R95" s="76">
        <f t="shared" si="37"/>
        <v>1800</v>
      </c>
      <c r="S95" s="88">
        <f t="shared" ref="S95:S158" si="42">R95-P95</f>
        <v>800</v>
      </c>
      <c r="T95" s="54"/>
      <c r="U95" s="58" t="s">
        <v>576</v>
      </c>
      <c r="V95" s="46">
        <v>4</v>
      </c>
      <c r="W95" s="46" t="s">
        <v>316</v>
      </c>
      <c r="X95" s="76">
        <f t="shared" si="38"/>
        <v>72600</v>
      </c>
      <c r="Y95" s="76">
        <f t="shared" si="39"/>
        <v>1000</v>
      </c>
      <c r="Z95" s="76">
        <f t="shared" si="31"/>
        <v>1000</v>
      </c>
      <c r="AA95" s="77">
        <f t="shared" si="25"/>
        <v>1.3774104683195593E-2</v>
      </c>
      <c r="AB95" s="76">
        <f t="shared" si="40"/>
        <v>1850</v>
      </c>
      <c r="AC95" s="88">
        <f t="shared" ref="AC95:AC158" si="43">AB95-Z95</f>
        <v>850</v>
      </c>
    </row>
    <row r="96" spans="1:29" s="55" customFormat="1" x14ac:dyDescent="0.4">
      <c r="A96" s="58" t="s">
        <v>576</v>
      </c>
      <c r="B96" s="46">
        <v>4</v>
      </c>
      <c r="C96" s="46" t="s">
        <v>317</v>
      </c>
      <c r="D96" s="76">
        <f t="shared" si="32"/>
        <v>63400</v>
      </c>
      <c r="E96" s="76">
        <f t="shared" si="33"/>
        <v>1000</v>
      </c>
      <c r="F96" s="76">
        <f t="shared" si="29"/>
        <v>1000</v>
      </c>
      <c r="G96" s="77">
        <f t="shared" si="23"/>
        <v>1.5772870662460567E-2</v>
      </c>
      <c r="H96" s="76">
        <f t="shared" si="34"/>
        <v>1700</v>
      </c>
      <c r="I96" s="88">
        <f t="shared" si="41"/>
        <v>700</v>
      </c>
      <c r="K96" s="58" t="s">
        <v>576</v>
      </c>
      <c r="L96" s="46">
        <v>4</v>
      </c>
      <c r="M96" s="46" t="s">
        <v>317</v>
      </c>
      <c r="N96" s="76">
        <f t="shared" si="35"/>
        <v>70100</v>
      </c>
      <c r="O96" s="76">
        <f t="shared" si="36"/>
        <v>1000</v>
      </c>
      <c r="P96" s="76">
        <f t="shared" si="30"/>
        <v>1000</v>
      </c>
      <c r="Q96" s="77">
        <f t="shared" si="24"/>
        <v>1.4265335235378032E-2</v>
      </c>
      <c r="R96" s="76">
        <f t="shared" si="37"/>
        <v>1800</v>
      </c>
      <c r="S96" s="88">
        <f t="shared" si="42"/>
        <v>800</v>
      </c>
      <c r="T96" s="54"/>
      <c r="U96" s="58" t="s">
        <v>576</v>
      </c>
      <c r="V96" s="46">
        <v>4</v>
      </c>
      <c r="W96" s="46" t="s">
        <v>317</v>
      </c>
      <c r="X96" s="76">
        <f t="shared" si="38"/>
        <v>73450</v>
      </c>
      <c r="Y96" s="76">
        <f t="shared" si="39"/>
        <v>1000</v>
      </c>
      <c r="Z96" s="76">
        <f t="shared" si="31"/>
        <v>1000</v>
      </c>
      <c r="AA96" s="77">
        <f t="shared" si="25"/>
        <v>1.3614703880190605E-2</v>
      </c>
      <c r="AB96" s="76">
        <f t="shared" si="40"/>
        <v>1850</v>
      </c>
      <c r="AC96" s="88">
        <f t="shared" si="43"/>
        <v>850</v>
      </c>
    </row>
    <row r="97" spans="1:29" s="55" customFormat="1" x14ac:dyDescent="0.4">
      <c r="A97" s="58" t="s">
        <v>576</v>
      </c>
      <c r="B97" s="46">
        <v>4</v>
      </c>
      <c r="C97" s="46" t="s">
        <v>318</v>
      </c>
      <c r="D97" s="76">
        <f t="shared" si="32"/>
        <v>64100</v>
      </c>
      <c r="E97" s="76">
        <f t="shared" si="33"/>
        <v>1000</v>
      </c>
      <c r="F97" s="76">
        <f t="shared" si="29"/>
        <v>1000</v>
      </c>
      <c r="G97" s="77">
        <f t="shared" si="23"/>
        <v>1.5600624024960999E-2</v>
      </c>
      <c r="H97" s="76">
        <f t="shared" si="34"/>
        <v>1700</v>
      </c>
      <c r="I97" s="88">
        <f t="shared" si="41"/>
        <v>700</v>
      </c>
      <c r="K97" s="58" t="s">
        <v>576</v>
      </c>
      <c r="L97" s="46">
        <v>4</v>
      </c>
      <c r="M97" s="46" t="s">
        <v>318</v>
      </c>
      <c r="N97" s="76">
        <f t="shared" si="35"/>
        <v>70900</v>
      </c>
      <c r="O97" s="76">
        <f t="shared" si="36"/>
        <v>1000</v>
      </c>
      <c r="P97" s="76">
        <f t="shared" si="30"/>
        <v>1000</v>
      </c>
      <c r="Q97" s="77">
        <f t="shared" si="24"/>
        <v>1.4104372355430184E-2</v>
      </c>
      <c r="R97" s="76">
        <f t="shared" si="37"/>
        <v>1800</v>
      </c>
      <c r="S97" s="88">
        <f t="shared" si="42"/>
        <v>800</v>
      </c>
      <c r="T97" s="54"/>
      <c r="U97" s="58" t="s">
        <v>576</v>
      </c>
      <c r="V97" s="46">
        <v>4</v>
      </c>
      <c r="W97" s="46" t="s">
        <v>318</v>
      </c>
      <c r="X97" s="76">
        <f t="shared" si="38"/>
        <v>74300</v>
      </c>
      <c r="Y97" s="76">
        <f t="shared" si="39"/>
        <v>1000</v>
      </c>
      <c r="Z97" s="76">
        <f t="shared" si="31"/>
        <v>1000</v>
      </c>
      <c r="AA97" s="77">
        <f t="shared" si="25"/>
        <v>1.3458950201884253E-2</v>
      </c>
      <c r="AB97" s="76">
        <f t="shared" si="40"/>
        <v>1850</v>
      </c>
      <c r="AC97" s="88">
        <f t="shared" si="43"/>
        <v>850</v>
      </c>
    </row>
    <row r="98" spans="1:29" s="55" customFormat="1" x14ac:dyDescent="0.4">
      <c r="A98" s="58" t="s">
        <v>576</v>
      </c>
      <c r="B98" s="46">
        <v>4</v>
      </c>
      <c r="C98" s="46" t="s">
        <v>319</v>
      </c>
      <c r="D98" s="76">
        <f t="shared" si="32"/>
        <v>64800</v>
      </c>
      <c r="E98" s="76">
        <f t="shared" si="33"/>
        <v>1000</v>
      </c>
      <c r="F98" s="76">
        <f t="shared" si="29"/>
        <v>1000</v>
      </c>
      <c r="G98" s="77">
        <f t="shared" si="23"/>
        <v>1.5432098765432098E-2</v>
      </c>
      <c r="H98" s="76">
        <f t="shared" si="34"/>
        <v>1700</v>
      </c>
      <c r="I98" s="88">
        <f t="shared" si="41"/>
        <v>700</v>
      </c>
      <c r="K98" s="58" t="s">
        <v>576</v>
      </c>
      <c r="L98" s="46">
        <v>4</v>
      </c>
      <c r="M98" s="46" t="s">
        <v>319</v>
      </c>
      <c r="N98" s="76">
        <f t="shared" si="35"/>
        <v>71700</v>
      </c>
      <c r="O98" s="76">
        <f t="shared" si="36"/>
        <v>1000</v>
      </c>
      <c r="P98" s="76">
        <f t="shared" si="30"/>
        <v>1000</v>
      </c>
      <c r="Q98" s="77">
        <f t="shared" si="24"/>
        <v>1.3947001394700139E-2</v>
      </c>
      <c r="R98" s="76">
        <f t="shared" si="37"/>
        <v>1800</v>
      </c>
      <c r="S98" s="88">
        <f t="shared" si="42"/>
        <v>800</v>
      </c>
      <c r="T98" s="54"/>
      <c r="U98" s="58" t="s">
        <v>576</v>
      </c>
      <c r="V98" s="46">
        <v>4</v>
      </c>
      <c r="W98" s="46" t="s">
        <v>319</v>
      </c>
      <c r="X98" s="76">
        <f t="shared" si="38"/>
        <v>75150</v>
      </c>
      <c r="Y98" s="76">
        <f t="shared" si="39"/>
        <v>1000</v>
      </c>
      <c r="Z98" s="76">
        <f t="shared" si="31"/>
        <v>1000</v>
      </c>
      <c r="AA98" s="77">
        <f t="shared" si="25"/>
        <v>1.330671989354624E-2</v>
      </c>
      <c r="AB98" s="76">
        <f t="shared" si="40"/>
        <v>1850</v>
      </c>
      <c r="AC98" s="88">
        <f t="shared" si="43"/>
        <v>850</v>
      </c>
    </row>
    <row r="99" spans="1:29" s="55" customFormat="1" x14ac:dyDescent="0.4">
      <c r="A99" s="58" t="s">
        <v>576</v>
      </c>
      <c r="B99" s="46">
        <v>4</v>
      </c>
      <c r="C99" s="46" t="s">
        <v>320</v>
      </c>
      <c r="D99" s="76">
        <f t="shared" si="32"/>
        <v>65500</v>
      </c>
      <c r="E99" s="76">
        <f t="shared" si="33"/>
        <v>1000</v>
      </c>
      <c r="F99" s="76">
        <f t="shared" si="29"/>
        <v>1000</v>
      </c>
      <c r="G99" s="77">
        <f t="shared" si="23"/>
        <v>1.5267175572519083E-2</v>
      </c>
      <c r="H99" s="76">
        <f t="shared" si="34"/>
        <v>1700</v>
      </c>
      <c r="I99" s="88">
        <f t="shared" si="41"/>
        <v>700</v>
      </c>
      <c r="K99" s="58" t="s">
        <v>576</v>
      </c>
      <c r="L99" s="46">
        <v>4</v>
      </c>
      <c r="M99" s="46" t="s">
        <v>320</v>
      </c>
      <c r="N99" s="76">
        <f t="shared" si="35"/>
        <v>72500</v>
      </c>
      <c r="O99" s="76">
        <f t="shared" si="36"/>
        <v>1000</v>
      </c>
      <c r="P99" s="76">
        <f t="shared" si="30"/>
        <v>1000</v>
      </c>
      <c r="Q99" s="77">
        <f t="shared" si="24"/>
        <v>1.3793103448275862E-2</v>
      </c>
      <c r="R99" s="76">
        <f t="shared" si="37"/>
        <v>1800</v>
      </c>
      <c r="S99" s="88">
        <f t="shared" si="42"/>
        <v>800</v>
      </c>
      <c r="T99" s="54"/>
      <c r="U99" s="58" t="s">
        <v>576</v>
      </c>
      <c r="V99" s="46">
        <v>4</v>
      </c>
      <c r="W99" s="46" t="s">
        <v>320</v>
      </c>
      <c r="X99" s="76">
        <f t="shared" si="38"/>
        <v>76000</v>
      </c>
      <c r="Y99" s="76">
        <f t="shared" si="39"/>
        <v>1000</v>
      </c>
      <c r="Z99" s="76">
        <f t="shared" si="31"/>
        <v>1000</v>
      </c>
      <c r="AA99" s="77">
        <f t="shared" si="25"/>
        <v>1.3157894736842105E-2</v>
      </c>
      <c r="AB99" s="76">
        <f t="shared" si="40"/>
        <v>1850</v>
      </c>
      <c r="AC99" s="88">
        <f t="shared" si="43"/>
        <v>850</v>
      </c>
    </row>
    <row r="100" spans="1:29" s="55" customFormat="1" x14ac:dyDescent="0.4">
      <c r="A100" s="58" t="s">
        <v>576</v>
      </c>
      <c r="B100" s="46">
        <v>4</v>
      </c>
      <c r="C100" s="46" t="s">
        <v>321</v>
      </c>
      <c r="D100" s="76">
        <f t="shared" si="32"/>
        <v>66200</v>
      </c>
      <c r="E100" s="76">
        <f t="shared" si="33"/>
        <v>1000</v>
      </c>
      <c r="F100" s="76">
        <f t="shared" si="29"/>
        <v>1000</v>
      </c>
      <c r="G100" s="77">
        <f t="shared" si="23"/>
        <v>1.5105740181268883E-2</v>
      </c>
      <c r="H100" s="76">
        <f t="shared" si="34"/>
        <v>1700</v>
      </c>
      <c r="I100" s="88">
        <f t="shared" si="41"/>
        <v>700</v>
      </c>
      <c r="K100" s="58" t="s">
        <v>576</v>
      </c>
      <c r="L100" s="46">
        <v>4</v>
      </c>
      <c r="M100" s="46" t="s">
        <v>321</v>
      </c>
      <c r="N100" s="76">
        <f t="shared" si="35"/>
        <v>73300</v>
      </c>
      <c r="O100" s="76">
        <f t="shared" si="36"/>
        <v>1000</v>
      </c>
      <c r="P100" s="76">
        <f t="shared" si="30"/>
        <v>1000</v>
      </c>
      <c r="Q100" s="77">
        <f t="shared" si="24"/>
        <v>1.3642564802182811E-2</v>
      </c>
      <c r="R100" s="76">
        <f t="shared" si="37"/>
        <v>1800</v>
      </c>
      <c r="S100" s="88">
        <f t="shared" si="42"/>
        <v>800</v>
      </c>
      <c r="T100" s="54"/>
      <c r="U100" s="58" t="s">
        <v>576</v>
      </c>
      <c r="V100" s="46">
        <v>4</v>
      </c>
      <c r="W100" s="46" t="s">
        <v>321</v>
      </c>
      <c r="X100" s="76">
        <f t="shared" si="38"/>
        <v>76850</v>
      </c>
      <c r="Y100" s="76">
        <f t="shared" si="39"/>
        <v>1000</v>
      </c>
      <c r="Z100" s="76">
        <f t="shared" si="31"/>
        <v>1000</v>
      </c>
      <c r="AA100" s="77">
        <f t="shared" si="25"/>
        <v>1.3012361743656473E-2</v>
      </c>
      <c r="AB100" s="76">
        <f t="shared" si="40"/>
        <v>1850</v>
      </c>
      <c r="AC100" s="88">
        <f t="shared" si="43"/>
        <v>850</v>
      </c>
    </row>
    <row r="101" spans="1:29" s="55" customFormat="1" x14ac:dyDescent="0.4">
      <c r="A101" s="58" t="s">
        <v>576</v>
      </c>
      <c r="B101" s="46">
        <v>4</v>
      </c>
      <c r="C101" s="46" t="s">
        <v>322</v>
      </c>
      <c r="D101" s="76">
        <f t="shared" si="32"/>
        <v>66900</v>
      </c>
      <c r="E101" s="76">
        <f t="shared" si="33"/>
        <v>1000</v>
      </c>
      <c r="F101" s="76">
        <f t="shared" si="29"/>
        <v>1000</v>
      </c>
      <c r="G101" s="77">
        <f t="shared" si="23"/>
        <v>1.4947683109118086E-2</v>
      </c>
      <c r="H101" s="76">
        <f t="shared" si="34"/>
        <v>1700</v>
      </c>
      <c r="I101" s="88">
        <f t="shared" si="41"/>
        <v>700</v>
      </c>
      <c r="K101" s="58" t="s">
        <v>576</v>
      </c>
      <c r="L101" s="46">
        <v>4</v>
      </c>
      <c r="M101" s="46" t="s">
        <v>322</v>
      </c>
      <c r="N101" s="76">
        <f t="shared" si="35"/>
        <v>74100</v>
      </c>
      <c r="O101" s="76">
        <f t="shared" si="36"/>
        <v>1000</v>
      </c>
      <c r="P101" s="76">
        <f t="shared" si="30"/>
        <v>1000</v>
      </c>
      <c r="Q101" s="77">
        <f t="shared" si="24"/>
        <v>1.3495276653171391E-2</v>
      </c>
      <c r="R101" s="76">
        <f t="shared" si="37"/>
        <v>1800</v>
      </c>
      <c r="S101" s="88">
        <f t="shared" si="42"/>
        <v>800</v>
      </c>
      <c r="T101" s="54"/>
      <c r="U101" s="58" t="s">
        <v>576</v>
      </c>
      <c r="V101" s="46">
        <v>4</v>
      </c>
      <c r="W101" s="46" t="s">
        <v>322</v>
      </c>
      <c r="X101" s="76">
        <f t="shared" si="38"/>
        <v>77700</v>
      </c>
      <c r="Y101" s="76">
        <f t="shared" si="39"/>
        <v>1000</v>
      </c>
      <c r="Z101" s="76">
        <f t="shared" si="31"/>
        <v>1000</v>
      </c>
      <c r="AA101" s="77">
        <f t="shared" si="25"/>
        <v>1.2870012870012869E-2</v>
      </c>
      <c r="AB101" s="76">
        <f t="shared" si="40"/>
        <v>1850</v>
      </c>
      <c r="AC101" s="88">
        <f t="shared" si="43"/>
        <v>850</v>
      </c>
    </row>
    <row r="102" spans="1:29" s="55" customFormat="1" x14ac:dyDescent="0.4">
      <c r="A102" s="58" t="s">
        <v>576</v>
      </c>
      <c r="B102" s="46">
        <v>4</v>
      </c>
      <c r="C102" s="46" t="s">
        <v>323</v>
      </c>
      <c r="D102" s="76">
        <f t="shared" si="32"/>
        <v>67600</v>
      </c>
      <c r="E102" s="76">
        <f t="shared" si="33"/>
        <v>1000</v>
      </c>
      <c r="F102" s="76">
        <f t="shared" si="29"/>
        <v>1000</v>
      </c>
      <c r="G102" s="77">
        <f t="shared" si="23"/>
        <v>1.4792899408284023E-2</v>
      </c>
      <c r="H102" s="76">
        <f t="shared" si="34"/>
        <v>1700</v>
      </c>
      <c r="I102" s="88">
        <f t="shared" si="41"/>
        <v>700</v>
      </c>
      <c r="K102" s="58" t="s">
        <v>576</v>
      </c>
      <c r="L102" s="46">
        <v>4</v>
      </c>
      <c r="M102" s="46" t="s">
        <v>323</v>
      </c>
      <c r="N102" s="76">
        <f t="shared" si="35"/>
        <v>74900</v>
      </c>
      <c r="O102" s="76">
        <f t="shared" si="36"/>
        <v>1000</v>
      </c>
      <c r="P102" s="76">
        <f t="shared" si="30"/>
        <v>1000</v>
      </c>
      <c r="Q102" s="77">
        <f t="shared" si="24"/>
        <v>1.335113484646195E-2</v>
      </c>
      <c r="R102" s="76">
        <f t="shared" si="37"/>
        <v>1800</v>
      </c>
      <c r="S102" s="88">
        <f t="shared" si="42"/>
        <v>800</v>
      </c>
      <c r="T102" s="54"/>
      <c r="U102" s="58" t="s">
        <v>576</v>
      </c>
      <c r="V102" s="46">
        <v>4</v>
      </c>
      <c r="W102" s="46" t="s">
        <v>323</v>
      </c>
      <c r="X102" s="76">
        <f t="shared" si="38"/>
        <v>78550</v>
      </c>
      <c r="Y102" s="76">
        <f t="shared" si="39"/>
        <v>1000</v>
      </c>
      <c r="Z102" s="76">
        <f t="shared" si="31"/>
        <v>1000</v>
      </c>
      <c r="AA102" s="77">
        <f t="shared" si="25"/>
        <v>1.2730744748567792E-2</v>
      </c>
      <c r="AB102" s="76">
        <f t="shared" si="40"/>
        <v>1850</v>
      </c>
      <c r="AC102" s="88">
        <f t="shared" si="43"/>
        <v>850</v>
      </c>
    </row>
    <row r="103" spans="1:29" s="55" customFormat="1" x14ac:dyDescent="0.4">
      <c r="A103" s="58" t="s">
        <v>576</v>
      </c>
      <c r="B103" s="46">
        <v>4</v>
      </c>
      <c r="C103" s="46" t="s">
        <v>324</v>
      </c>
      <c r="D103" s="76">
        <f t="shared" si="32"/>
        <v>68300</v>
      </c>
      <c r="E103" s="76">
        <f t="shared" si="33"/>
        <v>1000</v>
      </c>
      <c r="F103" s="76">
        <f t="shared" si="29"/>
        <v>1000</v>
      </c>
      <c r="G103" s="77">
        <f t="shared" si="23"/>
        <v>1.4641288433382138E-2</v>
      </c>
      <c r="H103" s="76">
        <f t="shared" si="34"/>
        <v>1700</v>
      </c>
      <c r="I103" s="88">
        <f t="shared" si="41"/>
        <v>700</v>
      </c>
      <c r="K103" s="58" t="s">
        <v>576</v>
      </c>
      <c r="L103" s="46">
        <v>4</v>
      </c>
      <c r="M103" s="46" t="s">
        <v>324</v>
      </c>
      <c r="N103" s="76">
        <f t="shared" si="35"/>
        <v>75700</v>
      </c>
      <c r="O103" s="76">
        <f t="shared" si="36"/>
        <v>1000</v>
      </c>
      <c r="P103" s="76">
        <f t="shared" si="30"/>
        <v>1000</v>
      </c>
      <c r="Q103" s="77">
        <f t="shared" si="24"/>
        <v>1.3210039630118891E-2</v>
      </c>
      <c r="R103" s="76">
        <f t="shared" si="37"/>
        <v>1800</v>
      </c>
      <c r="S103" s="88">
        <f t="shared" si="42"/>
        <v>800</v>
      </c>
      <c r="T103" s="54"/>
      <c r="U103" s="58" t="s">
        <v>576</v>
      </c>
      <c r="V103" s="46">
        <v>4</v>
      </c>
      <c r="W103" s="46" t="s">
        <v>324</v>
      </c>
      <c r="X103" s="76">
        <f t="shared" si="38"/>
        <v>79400</v>
      </c>
      <c r="Y103" s="76">
        <f t="shared" si="39"/>
        <v>1000</v>
      </c>
      <c r="Z103" s="76">
        <f t="shared" si="31"/>
        <v>1000</v>
      </c>
      <c r="AA103" s="77">
        <f t="shared" si="25"/>
        <v>1.2594458438287154E-2</v>
      </c>
      <c r="AB103" s="76">
        <f t="shared" si="40"/>
        <v>1850</v>
      </c>
      <c r="AC103" s="88">
        <f t="shared" si="43"/>
        <v>850</v>
      </c>
    </row>
    <row r="104" spans="1:29" s="55" customFormat="1" x14ac:dyDescent="0.4">
      <c r="A104" s="58" t="s">
        <v>576</v>
      </c>
      <c r="B104" s="46">
        <v>4</v>
      </c>
      <c r="C104" s="46" t="s">
        <v>325</v>
      </c>
      <c r="D104" s="76">
        <f t="shared" si="32"/>
        <v>69000</v>
      </c>
      <c r="E104" s="76">
        <f t="shared" si="33"/>
        <v>1000</v>
      </c>
      <c r="F104" s="76">
        <f t="shared" si="29"/>
        <v>1000</v>
      </c>
      <c r="G104" s="77">
        <f t="shared" si="23"/>
        <v>1.4492753623188406E-2</v>
      </c>
      <c r="H104" s="76">
        <f t="shared" si="34"/>
        <v>1700</v>
      </c>
      <c r="I104" s="88">
        <f t="shared" si="41"/>
        <v>700</v>
      </c>
      <c r="K104" s="58" t="s">
        <v>576</v>
      </c>
      <c r="L104" s="46">
        <v>4</v>
      </c>
      <c r="M104" s="46" t="s">
        <v>325</v>
      </c>
      <c r="N104" s="76">
        <f t="shared" si="35"/>
        <v>76500</v>
      </c>
      <c r="O104" s="76">
        <f t="shared" si="36"/>
        <v>1000</v>
      </c>
      <c r="P104" s="76">
        <f t="shared" si="30"/>
        <v>1000</v>
      </c>
      <c r="Q104" s="77">
        <f t="shared" si="24"/>
        <v>1.3071895424836602E-2</v>
      </c>
      <c r="R104" s="76">
        <f t="shared" si="37"/>
        <v>1800</v>
      </c>
      <c r="S104" s="88">
        <f t="shared" si="42"/>
        <v>800</v>
      </c>
      <c r="T104" s="54"/>
      <c r="U104" s="58" t="s">
        <v>576</v>
      </c>
      <c r="V104" s="46">
        <v>4</v>
      </c>
      <c r="W104" s="46" t="s">
        <v>325</v>
      </c>
      <c r="X104" s="76">
        <f t="shared" si="38"/>
        <v>80250</v>
      </c>
      <c r="Y104" s="76">
        <f t="shared" si="39"/>
        <v>1000</v>
      </c>
      <c r="Z104" s="76">
        <f t="shared" si="31"/>
        <v>1000</v>
      </c>
      <c r="AA104" s="77">
        <f t="shared" si="25"/>
        <v>1.2461059190031152E-2</v>
      </c>
      <c r="AB104" s="76">
        <f t="shared" si="40"/>
        <v>1850</v>
      </c>
      <c r="AC104" s="88">
        <f t="shared" si="43"/>
        <v>850</v>
      </c>
    </row>
    <row r="105" spans="1:29" s="55" customFormat="1" x14ac:dyDescent="0.4">
      <c r="A105" s="58" t="s">
        <v>576</v>
      </c>
      <c r="B105" s="46">
        <v>4</v>
      </c>
      <c r="C105" s="46" t="s">
        <v>326</v>
      </c>
      <c r="D105" s="76">
        <f t="shared" si="32"/>
        <v>69700</v>
      </c>
      <c r="E105" s="76">
        <f t="shared" si="33"/>
        <v>1000</v>
      </c>
      <c r="F105" s="76">
        <f t="shared" si="29"/>
        <v>1000</v>
      </c>
      <c r="G105" s="77">
        <f t="shared" si="23"/>
        <v>1.4347202295552367E-2</v>
      </c>
      <c r="H105" s="76">
        <f t="shared" si="34"/>
        <v>1700</v>
      </c>
      <c r="I105" s="88">
        <f t="shared" si="41"/>
        <v>700</v>
      </c>
      <c r="K105" s="58" t="s">
        <v>576</v>
      </c>
      <c r="L105" s="46">
        <v>4</v>
      </c>
      <c r="M105" s="46" t="s">
        <v>326</v>
      </c>
      <c r="N105" s="76">
        <f t="shared" si="35"/>
        <v>77300</v>
      </c>
      <c r="O105" s="76">
        <f t="shared" si="36"/>
        <v>1000</v>
      </c>
      <c r="P105" s="76">
        <f t="shared" si="30"/>
        <v>1000</v>
      </c>
      <c r="Q105" s="77">
        <f t="shared" si="24"/>
        <v>1.2936610608020699E-2</v>
      </c>
      <c r="R105" s="76">
        <f t="shared" si="37"/>
        <v>1800</v>
      </c>
      <c r="S105" s="88">
        <f t="shared" si="42"/>
        <v>800</v>
      </c>
      <c r="T105" s="54"/>
      <c r="U105" s="58" t="s">
        <v>576</v>
      </c>
      <c r="V105" s="46">
        <v>4</v>
      </c>
      <c r="W105" s="46" t="s">
        <v>326</v>
      </c>
      <c r="X105" s="76">
        <f t="shared" si="38"/>
        <v>81100</v>
      </c>
      <c r="Y105" s="76">
        <f t="shared" si="39"/>
        <v>1000</v>
      </c>
      <c r="Z105" s="76">
        <f t="shared" si="31"/>
        <v>1000</v>
      </c>
      <c r="AA105" s="77">
        <f t="shared" si="25"/>
        <v>1.2330456226880395E-2</v>
      </c>
      <c r="AB105" s="76">
        <f t="shared" si="40"/>
        <v>1850</v>
      </c>
      <c r="AC105" s="88">
        <f t="shared" si="43"/>
        <v>850</v>
      </c>
    </row>
    <row r="106" spans="1:29" s="55" customFormat="1" x14ac:dyDescent="0.4">
      <c r="A106" s="58" t="s">
        <v>576</v>
      </c>
      <c r="B106" s="46">
        <v>4</v>
      </c>
      <c r="C106" s="46" t="s">
        <v>327</v>
      </c>
      <c r="D106" s="76">
        <f t="shared" si="32"/>
        <v>70400</v>
      </c>
      <c r="E106" s="76">
        <f t="shared" si="33"/>
        <v>1000</v>
      </c>
      <c r="F106" s="76">
        <f t="shared" si="29"/>
        <v>1000</v>
      </c>
      <c r="G106" s="77">
        <f t="shared" si="23"/>
        <v>1.4204545454545454E-2</v>
      </c>
      <c r="H106" s="76">
        <f t="shared" si="34"/>
        <v>1700</v>
      </c>
      <c r="I106" s="88">
        <f t="shared" si="41"/>
        <v>700</v>
      </c>
      <c r="K106" s="58" t="s">
        <v>576</v>
      </c>
      <c r="L106" s="46">
        <v>4</v>
      </c>
      <c r="M106" s="46" t="s">
        <v>327</v>
      </c>
      <c r="N106" s="76">
        <f t="shared" si="35"/>
        <v>78100</v>
      </c>
      <c r="O106" s="76">
        <f t="shared" si="36"/>
        <v>1000</v>
      </c>
      <c r="P106" s="76">
        <f t="shared" si="30"/>
        <v>1000</v>
      </c>
      <c r="Q106" s="77">
        <f t="shared" si="24"/>
        <v>1.2804097311139564E-2</v>
      </c>
      <c r="R106" s="76">
        <f t="shared" si="37"/>
        <v>1800</v>
      </c>
      <c r="S106" s="88">
        <f t="shared" si="42"/>
        <v>800</v>
      </c>
      <c r="T106" s="54"/>
      <c r="U106" s="58" t="s">
        <v>576</v>
      </c>
      <c r="V106" s="46">
        <v>4</v>
      </c>
      <c r="W106" s="46" t="s">
        <v>327</v>
      </c>
      <c r="X106" s="76">
        <f t="shared" si="38"/>
        <v>81950</v>
      </c>
      <c r="Y106" s="76">
        <f t="shared" si="39"/>
        <v>1000</v>
      </c>
      <c r="Z106" s="76">
        <f t="shared" si="31"/>
        <v>1000</v>
      </c>
      <c r="AA106" s="77">
        <f t="shared" si="25"/>
        <v>1.2202562538133009E-2</v>
      </c>
      <c r="AB106" s="76">
        <f t="shared" si="40"/>
        <v>1850</v>
      </c>
      <c r="AC106" s="88">
        <f t="shared" si="43"/>
        <v>850</v>
      </c>
    </row>
    <row r="107" spans="1:29" s="55" customFormat="1" x14ac:dyDescent="0.4">
      <c r="A107" s="58" t="s">
        <v>576</v>
      </c>
      <c r="B107" s="46">
        <v>4</v>
      </c>
      <c r="C107" s="46" t="s">
        <v>328</v>
      </c>
      <c r="D107" s="76">
        <f t="shared" si="32"/>
        <v>71100</v>
      </c>
      <c r="E107" s="76">
        <f t="shared" si="33"/>
        <v>1000</v>
      </c>
      <c r="F107" s="76">
        <f t="shared" si="29"/>
        <v>1000</v>
      </c>
      <c r="G107" s="77">
        <f t="shared" si="23"/>
        <v>1.4064697609001406E-2</v>
      </c>
      <c r="H107" s="76">
        <f t="shared" si="34"/>
        <v>1700</v>
      </c>
      <c r="I107" s="88">
        <f t="shared" si="41"/>
        <v>700</v>
      </c>
      <c r="K107" s="58" t="s">
        <v>576</v>
      </c>
      <c r="L107" s="46">
        <v>4</v>
      </c>
      <c r="M107" s="46" t="s">
        <v>328</v>
      </c>
      <c r="N107" s="76">
        <f t="shared" si="35"/>
        <v>78900</v>
      </c>
      <c r="O107" s="76">
        <f t="shared" si="36"/>
        <v>1000</v>
      </c>
      <c r="P107" s="76">
        <f t="shared" si="30"/>
        <v>1000</v>
      </c>
      <c r="Q107" s="77">
        <f t="shared" si="24"/>
        <v>1.2674271229404309E-2</v>
      </c>
      <c r="R107" s="76">
        <f t="shared" si="37"/>
        <v>1800</v>
      </c>
      <c r="S107" s="88">
        <f t="shared" si="42"/>
        <v>800</v>
      </c>
      <c r="T107" s="54"/>
      <c r="U107" s="58" t="s">
        <v>576</v>
      </c>
      <c r="V107" s="46">
        <v>4</v>
      </c>
      <c r="W107" s="46" t="s">
        <v>328</v>
      </c>
      <c r="X107" s="76">
        <f t="shared" si="38"/>
        <v>82800</v>
      </c>
      <c r="Y107" s="76">
        <f t="shared" si="39"/>
        <v>1000</v>
      </c>
      <c r="Z107" s="76">
        <f t="shared" si="31"/>
        <v>1000</v>
      </c>
      <c r="AA107" s="77">
        <f t="shared" si="25"/>
        <v>1.2077294685990338E-2</v>
      </c>
      <c r="AB107" s="76">
        <f t="shared" si="40"/>
        <v>1850</v>
      </c>
      <c r="AC107" s="88">
        <f t="shared" si="43"/>
        <v>850</v>
      </c>
    </row>
    <row r="108" spans="1:29" s="55" customFormat="1" x14ac:dyDescent="0.4">
      <c r="A108" s="89" t="s">
        <v>576</v>
      </c>
      <c r="B108" s="78">
        <v>4</v>
      </c>
      <c r="C108" s="78" t="s">
        <v>329</v>
      </c>
      <c r="D108" s="79">
        <f t="shared" si="32"/>
        <v>71800</v>
      </c>
      <c r="E108" s="79">
        <f t="shared" si="33"/>
        <v>1000</v>
      </c>
      <c r="F108" s="79">
        <f t="shared" si="29"/>
        <v>1000</v>
      </c>
      <c r="G108" s="80">
        <f t="shared" si="23"/>
        <v>1.3927576601671309E-2</v>
      </c>
      <c r="H108" s="79">
        <f t="shared" si="34"/>
        <v>1700</v>
      </c>
      <c r="I108" s="90">
        <f t="shared" si="41"/>
        <v>700</v>
      </c>
      <c r="K108" s="89" t="s">
        <v>576</v>
      </c>
      <c r="L108" s="78">
        <v>4</v>
      </c>
      <c r="M108" s="78" t="s">
        <v>329</v>
      </c>
      <c r="N108" s="79">
        <f t="shared" si="35"/>
        <v>79700</v>
      </c>
      <c r="O108" s="79">
        <f t="shared" si="36"/>
        <v>1000</v>
      </c>
      <c r="P108" s="79">
        <f t="shared" si="30"/>
        <v>1000</v>
      </c>
      <c r="Q108" s="80">
        <f t="shared" si="24"/>
        <v>1.2547051442910916E-2</v>
      </c>
      <c r="R108" s="79">
        <f t="shared" si="37"/>
        <v>1800</v>
      </c>
      <c r="S108" s="90">
        <f t="shared" si="42"/>
        <v>800</v>
      </c>
      <c r="T108" s="54"/>
      <c r="U108" s="89" t="s">
        <v>576</v>
      </c>
      <c r="V108" s="78">
        <v>4</v>
      </c>
      <c r="W108" s="78" t="s">
        <v>329</v>
      </c>
      <c r="X108" s="79">
        <f t="shared" si="38"/>
        <v>83650</v>
      </c>
      <c r="Y108" s="79">
        <f t="shared" si="39"/>
        <v>1000</v>
      </c>
      <c r="Z108" s="79">
        <f t="shared" si="31"/>
        <v>1000</v>
      </c>
      <c r="AA108" s="80">
        <f t="shared" si="25"/>
        <v>1.1954572624028692E-2</v>
      </c>
      <c r="AB108" s="79">
        <f t="shared" si="40"/>
        <v>1850</v>
      </c>
      <c r="AC108" s="90">
        <f t="shared" si="43"/>
        <v>850</v>
      </c>
    </row>
    <row r="109" spans="1:29" s="55" customFormat="1" x14ac:dyDescent="0.4">
      <c r="A109" s="58" t="s">
        <v>576</v>
      </c>
      <c r="B109" s="46">
        <v>5</v>
      </c>
      <c r="C109" s="46" t="s">
        <v>330</v>
      </c>
      <c r="D109" s="76">
        <f t="shared" si="32"/>
        <v>72500</v>
      </c>
      <c r="E109" s="76">
        <f t="shared" si="33"/>
        <v>1000</v>
      </c>
      <c r="F109" s="76">
        <f>ROUND(E109,-2)</f>
        <v>1000</v>
      </c>
      <c r="G109" s="77">
        <f t="shared" si="23"/>
        <v>1.3793103448275862E-2</v>
      </c>
      <c r="H109" s="76">
        <f t="shared" si="34"/>
        <v>1700</v>
      </c>
      <c r="I109" s="88">
        <f t="shared" si="41"/>
        <v>700</v>
      </c>
      <c r="K109" s="58" t="s">
        <v>576</v>
      </c>
      <c r="L109" s="46">
        <v>5</v>
      </c>
      <c r="M109" s="46" t="s">
        <v>330</v>
      </c>
      <c r="N109" s="76">
        <f t="shared" si="35"/>
        <v>80500</v>
      </c>
      <c r="O109" s="76">
        <f t="shared" si="36"/>
        <v>1000</v>
      </c>
      <c r="P109" s="76">
        <f>ROUND(O109,-2)</f>
        <v>1000</v>
      </c>
      <c r="Q109" s="77">
        <f t="shared" si="24"/>
        <v>1.2422360248447204E-2</v>
      </c>
      <c r="R109" s="76">
        <f t="shared" si="37"/>
        <v>1800</v>
      </c>
      <c r="S109" s="88">
        <f t="shared" si="42"/>
        <v>800</v>
      </c>
      <c r="T109" s="54"/>
      <c r="U109" s="58" t="s">
        <v>576</v>
      </c>
      <c r="V109" s="46">
        <v>5</v>
      </c>
      <c r="W109" s="46" t="s">
        <v>330</v>
      </c>
      <c r="X109" s="76">
        <f t="shared" si="38"/>
        <v>84500</v>
      </c>
      <c r="Y109" s="76">
        <f t="shared" si="39"/>
        <v>1000</v>
      </c>
      <c r="Z109" s="76">
        <f>ROUND(Y109,-2)</f>
        <v>1000</v>
      </c>
      <c r="AA109" s="77">
        <f t="shared" si="25"/>
        <v>1.1834319526627219E-2</v>
      </c>
      <c r="AB109" s="76">
        <f t="shared" si="40"/>
        <v>1850</v>
      </c>
      <c r="AC109" s="88">
        <f t="shared" si="43"/>
        <v>850</v>
      </c>
    </row>
    <row r="110" spans="1:29" s="55" customFormat="1" x14ac:dyDescent="0.4">
      <c r="A110" s="58" t="s">
        <v>576</v>
      </c>
      <c r="B110" s="46">
        <v>5</v>
      </c>
      <c r="C110" s="46" t="s">
        <v>331</v>
      </c>
      <c r="D110" s="76">
        <f t="shared" si="32"/>
        <v>73200</v>
      </c>
      <c r="E110" s="76">
        <f t="shared" si="33"/>
        <v>1000</v>
      </c>
      <c r="F110" s="76">
        <f>F109</f>
        <v>1000</v>
      </c>
      <c r="G110" s="77">
        <f t="shared" si="23"/>
        <v>1.3661202185792349E-2</v>
      </c>
      <c r="H110" s="76">
        <f t="shared" si="34"/>
        <v>1700</v>
      </c>
      <c r="I110" s="88">
        <f t="shared" si="41"/>
        <v>700</v>
      </c>
      <c r="K110" s="58" t="s">
        <v>576</v>
      </c>
      <c r="L110" s="46">
        <v>5</v>
      </c>
      <c r="M110" s="46" t="s">
        <v>331</v>
      </c>
      <c r="N110" s="76">
        <f t="shared" si="35"/>
        <v>81300</v>
      </c>
      <c r="O110" s="76">
        <f t="shared" si="36"/>
        <v>1000</v>
      </c>
      <c r="P110" s="76">
        <f>P109</f>
        <v>1000</v>
      </c>
      <c r="Q110" s="77">
        <f t="shared" si="24"/>
        <v>1.2300123001230012E-2</v>
      </c>
      <c r="R110" s="76">
        <f t="shared" si="37"/>
        <v>1800</v>
      </c>
      <c r="S110" s="88">
        <f t="shared" si="42"/>
        <v>800</v>
      </c>
      <c r="T110" s="54"/>
      <c r="U110" s="58" t="s">
        <v>576</v>
      </c>
      <c r="V110" s="46">
        <v>5</v>
      </c>
      <c r="W110" s="46" t="s">
        <v>331</v>
      </c>
      <c r="X110" s="76">
        <f t="shared" si="38"/>
        <v>85350</v>
      </c>
      <c r="Y110" s="76">
        <f t="shared" si="39"/>
        <v>1000</v>
      </c>
      <c r="Z110" s="76">
        <f>Z109</f>
        <v>1000</v>
      </c>
      <c r="AA110" s="77">
        <f t="shared" si="25"/>
        <v>1.1716461628588167E-2</v>
      </c>
      <c r="AB110" s="76">
        <f t="shared" si="40"/>
        <v>1850</v>
      </c>
      <c r="AC110" s="88">
        <f t="shared" si="43"/>
        <v>850</v>
      </c>
    </row>
    <row r="111" spans="1:29" s="55" customFormat="1" x14ac:dyDescent="0.4">
      <c r="A111" s="58" t="s">
        <v>576</v>
      </c>
      <c r="B111" s="46">
        <v>5</v>
      </c>
      <c r="C111" s="46" t="s">
        <v>332</v>
      </c>
      <c r="D111" s="76">
        <f t="shared" si="32"/>
        <v>73900</v>
      </c>
      <c r="E111" s="76">
        <f t="shared" si="33"/>
        <v>1000</v>
      </c>
      <c r="F111" s="76">
        <f t="shared" ref="F111:F128" si="44">F110</f>
        <v>1000</v>
      </c>
      <c r="G111" s="77">
        <f t="shared" si="23"/>
        <v>1.3531799729364006E-2</v>
      </c>
      <c r="H111" s="76">
        <f t="shared" si="34"/>
        <v>1700</v>
      </c>
      <c r="I111" s="88">
        <f t="shared" si="41"/>
        <v>700</v>
      </c>
      <c r="K111" s="58" t="s">
        <v>576</v>
      </c>
      <c r="L111" s="46">
        <v>5</v>
      </c>
      <c r="M111" s="46" t="s">
        <v>332</v>
      </c>
      <c r="N111" s="76">
        <f t="shared" si="35"/>
        <v>82100</v>
      </c>
      <c r="O111" s="76">
        <f t="shared" si="36"/>
        <v>1000</v>
      </c>
      <c r="P111" s="76">
        <f t="shared" ref="P111:P128" si="45">P110</f>
        <v>1000</v>
      </c>
      <c r="Q111" s="77">
        <f t="shared" si="24"/>
        <v>1.2180267965895249E-2</v>
      </c>
      <c r="R111" s="76">
        <f t="shared" si="37"/>
        <v>1800</v>
      </c>
      <c r="S111" s="88">
        <f t="shared" si="42"/>
        <v>800</v>
      </c>
      <c r="T111" s="54"/>
      <c r="U111" s="58" t="s">
        <v>576</v>
      </c>
      <c r="V111" s="46">
        <v>5</v>
      </c>
      <c r="W111" s="46" t="s">
        <v>332</v>
      </c>
      <c r="X111" s="76">
        <f t="shared" si="38"/>
        <v>86200</v>
      </c>
      <c r="Y111" s="76">
        <f t="shared" si="39"/>
        <v>1000</v>
      </c>
      <c r="Z111" s="76">
        <f t="shared" ref="Z111:Z128" si="46">Z110</f>
        <v>1000</v>
      </c>
      <c r="AA111" s="77">
        <f t="shared" si="25"/>
        <v>1.1600928074245939E-2</v>
      </c>
      <c r="AB111" s="76">
        <f t="shared" si="40"/>
        <v>1850</v>
      </c>
      <c r="AC111" s="88">
        <f t="shared" si="43"/>
        <v>850</v>
      </c>
    </row>
    <row r="112" spans="1:29" s="55" customFormat="1" x14ac:dyDescent="0.4">
      <c r="A112" s="58" t="s">
        <v>576</v>
      </c>
      <c r="B112" s="46">
        <v>5</v>
      </c>
      <c r="C112" s="46" t="s">
        <v>333</v>
      </c>
      <c r="D112" s="76">
        <f t="shared" si="32"/>
        <v>74600</v>
      </c>
      <c r="E112" s="76">
        <f t="shared" si="33"/>
        <v>1000</v>
      </c>
      <c r="F112" s="76">
        <f t="shared" si="44"/>
        <v>1000</v>
      </c>
      <c r="G112" s="77">
        <f t="shared" si="23"/>
        <v>1.3404825737265416E-2</v>
      </c>
      <c r="H112" s="76">
        <f t="shared" si="34"/>
        <v>1700</v>
      </c>
      <c r="I112" s="88">
        <f t="shared" si="41"/>
        <v>700</v>
      </c>
      <c r="K112" s="58" t="s">
        <v>576</v>
      </c>
      <c r="L112" s="46">
        <v>5</v>
      </c>
      <c r="M112" s="46" t="s">
        <v>333</v>
      </c>
      <c r="N112" s="76">
        <f t="shared" si="35"/>
        <v>82900</v>
      </c>
      <c r="O112" s="76">
        <f t="shared" si="36"/>
        <v>1000</v>
      </c>
      <c r="P112" s="76">
        <f t="shared" si="45"/>
        <v>1000</v>
      </c>
      <c r="Q112" s="77">
        <f t="shared" si="24"/>
        <v>1.2062726176115802E-2</v>
      </c>
      <c r="R112" s="76">
        <f t="shared" si="37"/>
        <v>1800</v>
      </c>
      <c r="S112" s="88">
        <f t="shared" si="42"/>
        <v>800</v>
      </c>
      <c r="T112" s="54"/>
      <c r="U112" s="58" t="s">
        <v>576</v>
      </c>
      <c r="V112" s="46">
        <v>5</v>
      </c>
      <c r="W112" s="46" t="s">
        <v>333</v>
      </c>
      <c r="X112" s="76">
        <f t="shared" si="38"/>
        <v>87050</v>
      </c>
      <c r="Y112" s="76">
        <f t="shared" si="39"/>
        <v>1000</v>
      </c>
      <c r="Z112" s="76">
        <f t="shared" si="46"/>
        <v>1000</v>
      </c>
      <c r="AA112" s="77">
        <f t="shared" si="25"/>
        <v>1.1487650775416428E-2</v>
      </c>
      <c r="AB112" s="76">
        <f t="shared" si="40"/>
        <v>1850</v>
      </c>
      <c r="AC112" s="88">
        <f t="shared" si="43"/>
        <v>850</v>
      </c>
    </row>
    <row r="113" spans="1:29" s="55" customFormat="1" x14ac:dyDescent="0.4">
      <c r="A113" s="58" t="s">
        <v>576</v>
      </c>
      <c r="B113" s="46">
        <v>5</v>
      </c>
      <c r="C113" s="46" t="s">
        <v>334</v>
      </c>
      <c r="D113" s="76">
        <f t="shared" si="32"/>
        <v>75300</v>
      </c>
      <c r="E113" s="76">
        <f t="shared" si="33"/>
        <v>1000</v>
      </c>
      <c r="F113" s="76">
        <f t="shared" si="44"/>
        <v>1000</v>
      </c>
      <c r="G113" s="77">
        <f t="shared" si="23"/>
        <v>1.3280212483399735E-2</v>
      </c>
      <c r="H113" s="76">
        <f t="shared" si="34"/>
        <v>1700</v>
      </c>
      <c r="I113" s="88">
        <f t="shared" si="41"/>
        <v>700</v>
      </c>
      <c r="K113" s="58" t="s">
        <v>576</v>
      </c>
      <c r="L113" s="46">
        <v>5</v>
      </c>
      <c r="M113" s="46" t="s">
        <v>334</v>
      </c>
      <c r="N113" s="76">
        <f t="shared" si="35"/>
        <v>83700</v>
      </c>
      <c r="O113" s="76">
        <f t="shared" si="36"/>
        <v>1000</v>
      </c>
      <c r="P113" s="76">
        <f t="shared" si="45"/>
        <v>1000</v>
      </c>
      <c r="Q113" s="77">
        <f t="shared" si="24"/>
        <v>1.1947431302270013E-2</v>
      </c>
      <c r="R113" s="76">
        <f t="shared" si="37"/>
        <v>1800</v>
      </c>
      <c r="S113" s="88">
        <f t="shared" si="42"/>
        <v>800</v>
      </c>
      <c r="T113" s="54"/>
      <c r="U113" s="58" t="s">
        <v>576</v>
      </c>
      <c r="V113" s="46">
        <v>5</v>
      </c>
      <c r="W113" s="46" t="s">
        <v>334</v>
      </c>
      <c r="X113" s="76">
        <f t="shared" si="38"/>
        <v>87900</v>
      </c>
      <c r="Y113" s="76">
        <f t="shared" si="39"/>
        <v>1000</v>
      </c>
      <c r="Z113" s="76">
        <f t="shared" si="46"/>
        <v>1000</v>
      </c>
      <c r="AA113" s="77">
        <f t="shared" si="25"/>
        <v>1.1376564277588168E-2</v>
      </c>
      <c r="AB113" s="76">
        <f t="shared" si="40"/>
        <v>1850</v>
      </c>
      <c r="AC113" s="88">
        <f t="shared" si="43"/>
        <v>850</v>
      </c>
    </row>
    <row r="114" spans="1:29" s="55" customFormat="1" x14ac:dyDescent="0.4">
      <c r="A114" s="58" t="s">
        <v>576</v>
      </c>
      <c r="B114" s="46">
        <v>5</v>
      </c>
      <c r="C114" s="46" t="s">
        <v>335</v>
      </c>
      <c r="D114" s="76">
        <f t="shared" si="32"/>
        <v>76000</v>
      </c>
      <c r="E114" s="76">
        <f t="shared" si="33"/>
        <v>1000</v>
      </c>
      <c r="F114" s="76">
        <f t="shared" si="44"/>
        <v>1000</v>
      </c>
      <c r="G114" s="77">
        <f t="shared" si="23"/>
        <v>1.3157894736842105E-2</v>
      </c>
      <c r="H114" s="76">
        <f t="shared" si="34"/>
        <v>1700</v>
      </c>
      <c r="I114" s="88">
        <f t="shared" si="41"/>
        <v>700</v>
      </c>
      <c r="K114" s="58" t="s">
        <v>576</v>
      </c>
      <c r="L114" s="46">
        <v>5</v>
      </c>
      <c r="M114" s="46" t="s">
        <v>335</v>
      </c>
      <c r="N114" s="76">
        <f t="shared" si="35"/>
        <v>84500</v>
      </c>
      <c r="O114" s="76">
        <f t="shared" si="36"/>
        <v>1000</v>
      </c>
      <c r="P114" s="76">
        <f t="shared" si="45"/>
        <v>1000</v>
      </c>
      <c r="Q114" s="77">
        <f t="shared" si="24"/>
        <v>1.1834319526627219E-2</v>
      </c>
      <c r="R114" s="76">
        <f t="shared" si="37"/>
        <v>1800</v>
      </c>
      <c r="S114" s="88">
        <f t="shared" si="42"/>
        <v>800</v>
      </c>
      <c r="T114" s="54"/>
      <c r="U114" s="58" t="s">
        <v>576</v>
      </c>
      <c r="V114" s="46">
        <v>5</v>
      </c>
      <c r="W114" s="46" t="s">
        <v>335</v>
      </c>
      <c r="X114" s="76">
        <f t="shared" si="38"/>
        <v>88750</v>
      </c>
      <c r="Y114" s="76">
        <f t="shared" si="39"/>
        <v>1000</v>
      </c>
      <c r="Z114" s="76">
        <f t="shared" si="46"/>
        <v>1000</v>
      </c>
      <c r="AA114" s="77">
        <f t="shared" si="25"/>
        <v>1.1267605633802818E-2</v>
      </c>
      <c r="AB114" s="76">
        <f t="shared" si="40"/>
        <v>1850</v>
      </c>
      <c r="AC114" s="88">
        <f t="shared" si="43"/>
        <v>850</v>
      </c>
    </row>
    <row r="115" spans="1:29" s="55" customFormat="1" x14ac:dyDescent="0.4">
      <c r="A115" s="58" t="s">
        <v>576</v>
      </c>
      <c r="B115" s="46">
        <v>5</v>
      </c>
      <c r="C115" s="46" t="s">
        <v>336</v>
      </c>
      <c r="D115" s="76">
        <f t="shared" si="32"/>
        <v>76700</v>
      </c>
      <c r="E115" s="76">
        <f t="shared" si="33"/>
        <v>1000</v>
      </c>
      <c r="F115" s="76">
        <f t="shared" si="44"/>
        <v>1000</v>
      </c>
      <c r="G115" s="77">
        <f t="shared" si="23"/>
        <v>1.303780964797914E-2</v>
      </c>
      <c r="H115" s="76">
        <f t="shared" si="34"/>
        <v>1700</v>
      </c>
      <c r="I115" s="88">
        <f t="shared" si="41"/>
        <v>700</v>
      </c>
      <c r="K115" s="58" t="s">
        <v>576</v>
      </c>
      <c r="L115" s="46">
        <v>5</v>
      </c>
      <c r="M115" s="46" t="s">
        <v>336</v>
      </c>
      <c r="N115" s="76">
        <f t="shared" si="35"/>
        <v>85300</v>
      </c>
      <c r="O115" s="76">
        <f t="shared" si="36"/>
        <v>1000</v>
      </c>
      <c r="P115" s="76">
        <f t="shared" si="45"/>
        <v>1000</v>
      </c>
      <c r="Q115" s="77">
        <f t="shared" si="24"/>
        <v>1.1723329425556858E-2</v>
      </c>
      <c r="R115" s="76">
        <f t="shared" si="37"/>
        <v>1800</v>
      </c>
      <c r="S115" s="88">
        <f t="shared" si="42"/>
        <v>800</v>
      </c>
      <c r="T115" s="54"/>
      <c r="U115" s="58" t="s">
        <v>576</v>
      </c>
      <c r="V115" s="46">
        <v>5</v>
      </c>
      <c r="W115" s="46" t="s">
        <v>336</v>
      </c>
      <c r="X115" s="76">
        <f t="shared" si="38"/>
        <v>89600</v>
      </c>
      <c r="Y115" s="76">
        <f t="shared" si="39"/>
        <v>1000</v>
      </c>
      <c r="Z115" s="76">
        <f t="shared" si="46"/>
        <v>1000</v>
      </c>
      <c r="AA115" s="77">
        <f t="shared" si="25"/>
        <v>1.1160714285714286E-2</v>
      </c>
      <c r="AB115" s="76">
        <f t="shared" si="40"/>
        <v>1850</v>
      </c>
      <c r="AC115" s="88">
        <f t="shared" si="43"/>
        <v>850</v>
      </c>
    </row>
    <row r="116" spans="1:29" s="55" customFormat="1" x14ac:dyDescent="0.4">
      <c r="A116" s="58" t="s">
        <v>576</v>
      </c>
      <c r="B116" s="46">
        <v>5</v>
      </c>
      <c r="C116" s="46" t="s">
        <v>337</v>
      </c>
      <c r="D116" s="76">
        <f t="shared" si="32"/>
        <v>77400</v>
      </c>
      <c r="E116" s="76">
        <f t="shared" si="33"/>
        <v>1000</v>
      </c>
      <c r="F116" s="76">
        <f t="shared" si="44"/>
        <v>1000</v>
      </c>
      <c r="G116" s="77">
        <f t="shared" si="23"/>
        <v>1.2919896640826873E-2</v>
      </c>
      <c r="H116" s="76">
        <f t="shared" si="34"/>
        <v>1700</v>
      </c>
      <c r="I116" s="88">
        <f t="shared" si="41"/>
        <v>700</v>
      </c>
      <c r="K116" s="58" t="s">
        <v>576</v>
      </c>
      <c r="L116" s="46">
        <v>5</v>
      </c>
      <c r="M116" s="46" t="s">
        <v>337</v>
      </c>
      <c r="N116" s="76">
        <f t="shared" si="35"/>
        <v>86100</v>
      </c>
      <c r="O116" s="76">
        <f t="shared" si="36"/>
        <v>1000</v>
      </c>
      <c r="P116" s="76">
        <f t="shared" si="45"/>
        <v>1000</v>
      </c>
      <c r="Q116" s="77">
        <f t="shared" si="24"/>
        <v>1.1614401858304297E-2</v>
      </c>
      <c r="R116" s="76">
        <f t="shared" si="37"/>
        <v>1800</v>
      </c>
      <c r="S116" s="88">
        <f t="shared" si="42"/>
        <v>800</v>
      </c>
      <c r="T116" s="54"/>
      <c r="U116" s="58" t="s">
        <v>576</v>
      </c>
      <c r="V116" s="46">
        <v>5</v>
      </c>
      <c r="W116" s="46" t="s">
        <v>337</v>
      </c>
      <c r="X116" s="76">
        <f t="shared" si="38"/>
        <v>90450</v>
      </c>
      <c r="Y116" s="76">
        <f t="shared" si="39"/>
        <v>1000</v>
      </c>
      <c r="Z116" s="76">
        <f t="shared" si="46"/>
        <v>1000</v>
      </c>
      <c r="AA116" s="77">
        <f t="shared" si="25"/>
        <v>1.1055831951354339E-2</v>
      </c>
      <c r="AB116" s="76">
        <f t="shared" si="40"/>
        <v>1850</v>
      </c>
      <c r="AC116" s="88">
        <f t="shared" si="43"/>
        <v>850</v>
      </c>
    </row>
    <row r="117" spans="1:29" s="55" customFormat="1" x14ac:dyDescent="0.4">
      <c r="A117" s="58" t="s">
        <v>576</v>
      </c>
      <c r="B117" s="46">
        <v>5</v>
      </c>
      <c r="C117" s="46" t="s">
        <v>338</v>
      </c>
      <c r="D117" s="76">
        <f t="shared" si="32"/>
        <v>78100</v>
      </c>
      <c r="E117" s="76">
        <f t="shared" si="33"/>
        <v>1000</v>
      </c>
      <c r="F117" s="76">
        <f t="shared" si="44"/>
        <v>1000</v>
      </c>
      <c r="G117" s="77">
        <f t="shared" si="23"/>
        <v>1.2804097311139564E-2</v>
      </c>
      <c r="H117" s="76">
        <f t="shared" si="34"/>
        <v>1700</v>
      </c>
      <c r="I117" s="88">
        <f t="shared" si="41"/>
        <v>700</v>
      </c>
      <c r="K117" s="58" t="s">
        <v>576</v>
      </c>
      <c r="L117" s="46">
        <v>5</v>
      </c>
      <c r="M117" s="46" t="s">
        <v>338</v>
      </c>
      <c r="N117" s="76">
        <f t="shared" si="35"/>
        <v>86900</v>
      </c>
      <c r="O117" s="76">
        <f t="shared" si="36"/>
        <v>1000</v>
      </c>
      <c r="P117" s="76">
        <f t="shared" si="45"/>
        <v>1000</v>
      </c>
      <c r="Q117" s="77">
        <f t="shared" si="24"/>
        <v>1.1507479861910242E-2</v>
      </c>
      <c r="R117" s="76">
        <f t="shared" si="37"/>
        <v>1800</v>
      </c>
      <c r="S117" s="88">
        <f t="shared" si="42"/>
        <v>800</v>
      </c>
      <c r="T117" s="54"/>
      <c r="U117" s="58" t="s">
        <v>576</v>
      </c>
      <c r="V117" s="46">
        <v>5</v>
      </c>
      <c r="W117" s="46" t="s">
        <v>338</v>
      </c>
      <c r="X117" s="76">
        <f t="shared" si="38"/>
        <v>91300</v>
      </c>
      <c r="Y117" s="76">
        <f t="shared" si="39"/>
        <v>1000</v>
      </c>
      <c r="Z117" s="76">
        <f t="shared" si="46"/>
        <v>1000</v>
      </c>
      <c r="AA117" s="77">
        <f t="shared" si="25"/>
        <v>1.0952902519167579E-2</v>
      </c>
      <c r="AB117" s="76">
        <f t="shared" si="40"/>
        <v>1850</v>
      </c>
      <c r="AC117" s="88">
        <f t="shared" si="43"/>
        <v>850</v>
      </c>
    </row>
    <row r="118" spans="1:29" s="55" customFormat="1" x14ac:dyDescent="0.4">
      <c r="A118" s="58" t="s">
        <v>576</v>
      </c>
      <c r="B118" s="46">
        <v>5</v>
      </c>
      <c r="C118" s="46" t="s">
        <v>339</v>
      </c>
      <c r="D118" s="76">
        <f t="shared" si="32"/>
        <v>78800</v>
      </c>
      <c r="E118" s="76">
        <f t="shared" si="33"/>
        <v>1000</v>
      </c>
      <c r="F118" s="76">
        <f t="shared" si="44"/>
        <v>1000</v>
      </c>
      <c r="G118" s="77">
        <f t="shared" si="23"/>
        <v>1.2690355329949238E-2</v>
      </c>
      <c r="H118" s="76">
        <f t="shared" si="34"/>
        <v>1700</v>
      </c>
      <c r="I118" s="88">
        <f t="shared" si="41"/>
        <v>700</v>
      </c>
      <c r="K118" s="58" t="s">
        <v>576</v>
      </c>
      <c r="L118" s="46">
        <v>5</v>
      </c>
      <c r="M118" s="46" t="s">
        <v>339</v>
      </c>
      <c r="N118" s="76">
        <f t="shared" si="35"/>
        <v>87700</v>
      </c>
      <c r="O118" s="76">
        <f t="shared" si="36"/>
        <v>1000</v>
      </c>
      <c r="P118" s="76">
        <f t="shared" si="45"/>
        <v>1000</v>
      </c>
      <c r="Q118" s="77">
        <f t="shared" si="24"/>
        <v>1.1402508551881414E-2</v>
      </c>
      <c r="R118" s="76">
        <f t="shared" si="37"/>
        <v>1800</v>
      </c>
      <c r="S118" s="88">
        <f t="shared" si="42"/>
        <v>800</v>
      </c>
      <c r="T118" s="54"/>
      <c r="U118" s="58" t="s">
        <v>576</v>
      </c>
      <c r="V118" s="46">
        <v>5</v>
      </c>
      <c r="W118" s="46" t="s">
        <v>339</v>
      </c>
      <c r="X118" s="76">
        <f t="shared" si="38"/>
        <v>92150</v>
      </c>
      <c r="Y118" s="76">
        <f t="shared" si="39"/>
        <v>1000</v>
      </c>
      <c r="Z118" s="76">
        <f t="shared" si="46"/>
        <v>1000</v>
      </c>
      <c r="AA118" s="77">
        <f t="shared" si="25"/>
        <v>1.0851871947911014E-2</v>
      </c>
      <c r="AB118" s="76">
        <f t="shared" si="40"/>
        <v>1850</v>
      </c>
      <c r="AC118" s="88">
        <f t="shared" si="43"/>
        <v>850</v>
      </c>
    </row>
    <row r="119" spans="1:29" s="55" customFormat="1" x14ac:dyDescent="0.4">
      <c r="A119" s="58" t="s">
        <v>576</v>
      </c>
      <c r="B119" s="46">
        <v>5</v>
      </c>
      <c r="C119" s="46" t="s">
        <v>340</v>
      </c>
      <c r="D119" s="76">
        <f t="shared" si="32"/>
        <v>79500</v>
      </c>
      <c r="E119" s="76">
        <f t="shared" si="33"/>
        <v>1000</v>
      </c>
      <c r="F119" s="76">
        <f t="shared" si="44"/>
        <v>1000</v>
      </c>
      <c r="G119" s="77">
        <f t="shared" si="23"/>
        <v>1.2578616352201259E-2</v>
      </c>
      <c r="H119" s="76">
        <f t="shared" si="34"/>
        <v>1700</v>
      </c>
      <c r="I119" s="88">
        <f t="shared" si="41"/>
        <v>700</v>
      </c>
      <c r="K119" s="58" t="s">
        <v>576</v>
      </c>
      <c r="L119" s="46">
        <v>5</v>
      </c>
      <c r="M119" s="46" t="s">
        <v>340</v>
      </c>
      <c r="N119" s="76">
        <f t="shared" si="35"/>
        <v>88500</v>
      </c>
      <c r="O119" s="76">
        <f t="shared" si="36"/>
        <v>1000</v>
      </c>
      <c r="P119" s="76">
        <f t="shared" si="45"/>
        <v>1000</v>
      </c>
      <c r="Q119" s="77">
        <f t="shared" si="24"/>
        <v>1.1299435028248588E-2</v>
      </c>
      <c r="R119" s="76">
        <f t="shared" si="37"/>
        <v>1800</v>
      </c>
      <c r="S119" s="88">
        <f t="shared" si="42"/>
        <v>800</v>
      </c>
      <c r="T119" s="54"/>
      <c r="U119" s="58" t="s">
        <v>576</v>
      </c>
      <c r="V119" s="46">
        <v>5</v>
      </c>
      <c r="W119" s="46" t="s">
        <v>340</v>
      </c>
      <c r="X119" s="76">
        <f t="shared" si="38"/>
        <v>93000</v>
      </c>
      <c r="Y119" s="76">
        <f t="shared" si="39"/>
        <v>1000</v>
      </c>
      <c r="Z119" s="76">
        <f t="shared" si="46"/>
        <v>1000</v>
      </c>
      <c r="AA119" s="77">
        <f t="shared" si="25"/>
        <v>1.0752688172043012E-2</v>
      </c>
      <c r="AB119" s="76">
        <f t="shared" si="40"/>
        <v>1850</v>
      </c>
      <c r="AC119" s="88">
        <f t="shared" si="43"/>
        <v>850</v>
      </c>
    </row>
    <row r="120" spans="1:29" s="55" customFormat="1" x14ac:dyDescent="0.4">
      <c r="A120" s="58" t="s">
        <v>576</v>
      </c>
      <c r="B120" s="46">
        <v>5</v>
      </c>
      <c r="C120" s="46" t="s">
        <v>341</v>
      </c>
      <c r="D120" s="76">
        <f t="shared" si="32"/>
        <v>80200</v>
      </c>
      <c r="E120" s="76">
        <f t="shared" si="33"/>
        <v>1000</v>
      </c>
      <c r="F120" s="76">
        <f t="shared" si="44"/>
        <v>1000</v>
      </c>
      <c r="G120" s="77">
        <f t="shared" si="23"/>
        <v>1.2468827930174564E-2</v>
      </c>
      <c r="H120" s="76">
        <f t="shared" si="34"/>
        <v>1700</v>
      </c>
      <c r="I120" s="88">
        <f t="shared" si="41"/>
        <v>700</v>
      </c>
      <c r="K120" s="58" t="s">
        <v>576</v>
      </c>
      <c r="L120" s="46">
        <v>5</v>
      </c>
      <c r="M120" s="46" t="s">
        <v>341</v>
      </c>
      <c r="N120" s="76">
        <f t="shared" si="35"/>
        <v>89300</v>
      </c>
      <c r="O120" s="76">
        <f t="shared" si="36"/>
        <v>1000</v>
      </c>
      <c r="P120" s="76">
        <f t="shared" si="45"/>
        <v>1000</v>
      </c>
      <c r="Q120" s="77">
        <f t="shared" si="24"/>
        <v>1.1198208286674132E-2</v>
      </c>
      <c r="R120" s="76">
        <f t="shared" si="37"/>
        <v>1800</v>
      </c>
      <c r="S120" s="88">
        <f t="shared" si="42"/>
        <v>800</v>
      </c>
      <c r="T120" s="54"/>
      <c r="U120" s="58" t="s">
        <v>576</v>
      </c>
      <c r="V120" s="46">
        <v>5</v>
      </c>
      <c r="W120" s="46" t="s">
        <v>341</v>
      </c>
      <c r="X120" s="76">
        <f t="shared" si="38"/>
        <v>93850</v>
      </c>
      <c r="Y120" s="76">
        <f t="shared" si="39"/>
        <v>1000</v>
      </c>
      <c r="Z120" s="76">
        <f t="shared" si="46"/>
        <v>1000</v>
      </c>
      <c r="AA120" s="77">
        <f t="shared" si="25"/>
        <v>1.0655301012253596E-2</v>
      </c>
      <c r="AB120" s="76">
        <f t="shared" si="40"/>
        <v>1850</v>
      </c>
      <c r="AC120" s="88">
        <f t="shared" si="43"/>
        <v>850</v>
      </c>
    </row>
    <row r="121" spans="1:29" s="55" customFormat="1" x14ac:dyDescent="0.4">
      <c r="A121" s="58" t="s">
        <v>576</v>
      </c>
      <c r="B121" s="46">
        <v>5</v>
      </c>
      <c r="C121" s="46" t="s">
        <v>342</v>
      </c>
      <c r="D121" s="76">
        <f t="shared" si="32"/>
        <v>80900</v>
      </c>
      <c r="E121" s="76">
        <f t="shared" si="33"/>
        <v>1000</v>
      </c>
      <c r="F121" s="76">
        <f t="shared" si="44"/>
        <v>1000</v>
      </c>
      <c r="G121" s="77">
        <f t="shared" si="23"/>
        <v>1.2360939431396786E-2</v>
      </c>
      <c r="H121" s="76">
        <f t="shared" si="34"/>
        <v>1700</v>
      </c>
      <c r="I121" s="88">
        <f t="shared" si="41"/>
        <v>700</v>
      </c>
      <c r="K121" s="58" t="s">
        <v>576</v>
      </c>
      <c r="L121" s="46">
        <v>5</v>
      </c>
      <c r="M121" s="46" t="s">
        <v>342</v>
      </c>
      <c r="N121" s="76">
        <f t="shared" si="35"/>
        <v>90100</v>
      </c>
      <c r="O121" s="76">
        <f t="shared" si="36"/>
        <v>1000</v>
      </c>
      <c r="P121" s="76">
        <f t="shared" si="45"/>
        <v>1000</v>
      </c>
      <c r="Q121" s="77">
        <f t="shared" si="24"/>
        <v>1.1098779134295227E-2</v>
      </c>
      <c r="R121" s="76">
        <f t="shared" si="37"/>
        <v>1800</v>
      </c>
      <c r="S121" s="88">
        <f t="shared" si="42"/>
        <v>800</v>
      </c>
      <c r="T121" s="54"/>
      <c r="U121" s="58" t="s">
        <v>576</v>
      </c>
      <c r="V121" s="46">
        <v>5</v>
      </c>
      <c r="W121" s="46" t="s">
        <v>342</v>
      </c>
      <c r="X121" s="76">
        <f t="shared" si="38"/>
        <v>94700</v>
      </c>
      <c r="Y121" s="76">
        <f t="shared" si="39"/>
        <v>1000</v>
      </c>
      <c r="Z121" s="76">
        <f t="shared" si="46"/>
        <v>1000</v>
      </c>
      <c r="AA121" s="77">
        <f t="shared" si="25"/>
        <v>1.0559662090813094E-2</v>
      </c>
      <c r="AB121" s="76">
        <f t="shared" si="40"/>
        <v>1850</v>
      </c>
      <c r="AC121" s="88">
        <f t="shared" si="43"/>
        <v>850</v>
      </c>
    </row>
    <row r="122" spans="1:29" s="55" customFormat="1" x14ac:dyDescent="0.4">
      <c r="A122" s="58" t="s">
        <v>576</v>
      </c>
      <c r="B122" s="46">
        <v>5</v>
      </c>
      <c r="C122" s="46" t="s">
        <v>343</v>
      </c>
      <c r="D122" s="76">
        <f t="shared" si="32"/>
        <v>81600</v>
      </c>
      <c r="E122" s="76">
        <f t="shared" si="33"/>
        <v>1000</v>
      </c>
      <c r="F122" s="76">
        <f t="shared" si="44"/>
        <v>1000</v>
      </c>
      <c r="G122" s="77">
        <f t="shared" si="23"/>
        <v>1.2254901960784314E-2</v>
      </c>
      <c r="H122" s="76">
        <f t="shared" si="34"/>
        <v>1700</v>
      </c>
      <c r="I122" s="88">
        <f t="shared" si="41"/>
        <v>700</v>
      </c>
      <c r="K122" s="58" t="s">
        <v>576</v>
      </c>
      <c r="L122" s="46">
        <v>5</v>
      </c>
      <c r="M122" s="46" t="s">
        <v>343</v>
      </c>
      <c r="N122" s="76">
        <f t="shared" si="35"/>
        <v>90900</v>
      </c>
      <c r="O122" s="76">
        <f t="shared" si="36"/>
        <v>1000</v>
      </c>
      <c r="P122" s="76">
        <f t="shared" si="45"/>
        <v>1000</v>
      </c>
      <c r="Q122" s="77">
        <f t="shared" si="24"/>
        <v>1.1001100110011002E-2</v>
      </c>
      <c r="R122" s="76">
        <f t="shared" si="37"/>
        <v>1800</v>
      </c>
      <c r="S122" s="88">
        <f t="shared" si="42"/>
        <v>800</v>
      </c>
      <c r="T122" s="54"/>
      <c r="U122" s="58" t="s">
        <v>576</v>
      </c>
      <c r="V122" s="46">
        <v>5</v>
      </c>
      <c r="W122" s="46" t="s">
        <v>343</v>
      </c>
      <c r="X122" s="76">
        <f t="shared" si="38"/>
        <v>95550</v>
      </c>
      <c r="Y122" s="76">
        <f t="shared" si="39"/>
        <v>1000</v>
      </c>
      <c r="Z122" s="76">
        <f t="shared" si="46"/>
        <v>1000</v>
      </c>
      <c r="AA122" s="77">
        <f t="shared" si="25"/>
        <v>1.0465724751439037E-2</v>
      </c>
      <c r="AB122" s="76">
        <f t="shared" si="40"/>
        <v>1850</v>
      </c>
      <c r="AC122" s="88">
        <f t="shared" si="43"/>
        <v>850</v>
      </c>
    </row>
    <row r="123" spans="1:29" s="55" customFormat="1" x14ac:dyDescent="0.4">
      <c r="A123" s="58" t="s">
        <v>576</v>
      </c>
      <c r="B123" s="46">
        <v>5</v>
      </c>
      <c r="C123" s="46" t="s">
        <v>344</v>
      </c>
      <c r="D123" s="76">
        <f t="shared" si="32"/>
        <v>82300</v>
      </c>
      <c r="E123" s="76">
        <f t="shared" si="33"/>
        <v>1000</v>
      </c>
      <c r="F123" s="76">
        <f t="shared" si="44"/>
        <v>1000</v>
      </c>
      <c r="G123" s="77">
        <f t="shared" si="23"/>
        <v>1.2150668286755772E-2</v>
      </c>
      <c r="H123" s="76">
        <f t="shared" si="34"/>
        <v>1700</v>
      </c>
      <c r="I123" s="88">
        <f t="shared" si="41"/>
        <v>700</v>
      </c>
      <c r="K123" s="58" t="s">
        <v>576</v>
      </c>
      <c r="L123" s="46">
        <v>5</v>
      </c>
      <c r="M123" s="46" t="s">
        <v>344</v>
      </c>
      <c r="N123" s="76">
        <f t="shared" si="35"/>
        <v>91700</v>
      </c>
      <c r="O123" s="76">
        <f t="shared" si="36"/>
        <v>1000</v>
      </c>
      <c r="P123" s="76">
        <f t="shared" si="45"/>
        <v>1000</v>
      </c>
      <c r="Q123" s="77">
        <f t="shared" si="24"/>
        <v>1.0905125408942203E-2</v>
      </c>
      <c r="R123" s="76">
        <f t="shared" si="37"/>
        <v>1800</v>
      </c>
      <c r="S123" s="88">
        <f t="shared" si="42"/>
        <v>800</v>
      </c>
      <c r="T123" s="54"/>
      <c r="U123" s="58" t="s">
        <v>576</v>
      </c>
      <c r="V123" s="46">
        <v>5</v>
      </c>
      <c r="W123" s="46" t="s">
        <v>344</v>
      </c>
      <c r="X123" s="76">
        <f t="shared" si="38"/>
        <v>96400</v>
      </c>
      <c r="Y123" s="76">
        <f t="shared" si="39"/>
        <v>1000</v>
      </c>
      <c r="Z123" s="76">
        <f t="shared" si="46"/>
        <v>1000</v>
      </c>
      <c r="AA123" s="77">
        <f t="shared" si="25"/>
        <v>1.0373443983402489E-2</v>
      </c>
      <c r="AB123" s="76">
        <f t="shared" si="40"/>
        <v>1850</v>
      </c>
      <c r="AC123" s="88">
        <f t="shared" si="43"/>
        <v>850</v>
      </c>
    </row>
    <row r="124" spans="1:29" s="55" customFormat="1" x14ac:dyDescent="0.4">
      <c r="A124" s="58" t="s">
        <v>576</v>
      </c>
      <c r="B124" s="46">
        <v>5</v>
      </c>
      <c r="C124" s="46" t="s">
        <v>345</v>
      </c>
      <c r="D124" s="76">
        <f t="shared" si="32"/>
        <v>83000</v>
      </c>
      <c r="E124" s="76">
        <f t="shared" si="33"/>
        <v>1000</v>
      </c>
      <c r="F124" s="76">
        <f t="shared" si="44"/>
        <v>1000</v>
      </c>
      <c r="G124" s="77">
        <f t="shared" si="23"/>
        <v>1.2048192771084338E-2</v>
      </c>
      <c r="H124" s="76">
        <f t="shared" si="34"/>
        <v>1700</v>
      </c>
      <c r="I124" s="88">
        <f t="shared" si="41"/>
        <v>700</v>
      </c>
      <c r="K124" s="58" t="s">
        <v>576</v>
      </c>
      <c r="L124" s="46">
        <v>5</v>
      </c>
      <c r="M124" s="46" t="s">
        <v>345</v>
      </c>
      <c r="N124" s="76">
        <f t="shared" si="35"/>
        <v>92500</v>
      </c>
      <c r="O124" s="76">
        <f t="shared" si="36"/>
        <v>1000</v>
      </c>
      <c r="P124" s="76">
        <f t="shared" si="45"/>
        <v>1000</v>
      </c>
      <c r="Q124" s="77">
        <f t="shared" si="24"/>
        <v>1.0810810810810811E-2</v>
      </c>
      <c r="R124" s="76">
        <f t="shared" si="37"/>
        <v>1800</v>
      </c>
      <c r="S124" s="88">
        <f t="shared" si="42"/>
        <v>800</v>
      </c>
      <c r="T124" s="54"/>
      <c r="U124" s="58" t="s">
        <v>576</v>
      </c>
      <c r="V124" s="46">
        <v>5</v>
      </c>
      <c r="W124" s="46" t="s">
        <v>345</v>
      </c>
      <c r="X124" s="76">
        <f t="shared" si="38"/>
        <v>97250</v>
      </c>
      <c r="Y124" s="76">
        <f t="shared" si="39"/>
        <v>1000</v>
      </c>
      <c r="Z124" s="76">
        <f t="shared" si="46"/>
        <v>1000</v>
      </c>
      <c r="AA124" s="77">
        <f t="shared" si="25"/>
        <v>1.0282776349614395E-2</v>
      </c>
      <c r="AB124" s="76">
        <f t="shared" si="40"/>
        <v>1850</v>
      </c>
      <c r="AC124" s="88">
        <f t="shared" si="43"/>
        <v>850</v>
      </c>
    </row>
    <row r="125" spans="1:29" s="55" customFormat="1" x14ac:dyDescent="0.4">
      <c r="A125" s="58" t="s">
        <v>576</v>
      </c>
      <c r="B125" s="46">
        <v>5</v>
      </c>
      <c r="C125" s="46" t="s">
        <v>346</v>
      </c>
      <c r="D125" s="76">
        <f t="shared" si="32"/>
        <v>83700</v>
      </c>
      <c r="E125" s="76">
        <f t="shared" si="33"/>
        <v>1000</v>
      </c>
      <c r="F125" s="76">
        <f t="shared" si="44"/>
        <v>1000</v>
      </c>
      <c r="G125" s="77">
        <f t="shared" si="23"/>
        <v>1.1947431302270013E-2</v>
      </c>
      <c r="H125" s="76">
        <f t="shared" si="34"/>
        <v>1700</v>
      </c>
      <c r="I125" s="88">
        <f t="shared" si="41"/>
        <v>700</v>
      </c>
      <c r="K125" s="58" t="s">
        <v>576</v>
      </c>
      <c r="L125" s="46">
        <v>5</v>
      </c>
      <c r="M125" s="46" t="s">
        <v>346</v>
      </c>
      <c r="N125" s="76">
        <f t="shared" si="35"/>
        <v>93300</v>
      </c>
      <c r="O125" s="76">
        <f t="shared" si="36"/>
        <v>1000</v>
      </c>
      <c r="P125" s="76">
        <f t="shared" si="45"/>
        <v>1000</v>
      </c>
      <c r="Q125" s="77">
        <f t="shared" si="24"/>
        <v>1.0718113612004287E-2</v>
      </c>
      <c r="R125" s="76">
        <f t="shared" si="37"/>
        <v>1800</v>
      </c>
      <c r="S125" s="88">
        <f t="shared" si="42"/>
        <v>800</v>
      </c>
      <c r="T125" s="54"/>
      <c r="U125" s="58" t="s">
        <v>576</v>
      </c>
      <c r="V125" s="46">
        <v>5</v>
      </c>
      <c r="W125" s="46" t="s">
        <v>346</v>
      </c>
      <c r="X125" s="76">
        <f t="shared" si="38"/>
        <v>98100</v>
      </c>
      <c r="Y125" s="76">
        <f t="shared" si="39"/>
        <v>1000</v>
      </c>
      <c r="Z125" s="76">
        <f t="shared" si="46"/>
        <v>1000</v>
      </c>
      <c r="AA125" s="77">
        <f t="shared" si="25"/>
        <v>1.0193679918450561E-2</v>
      </c>
      <c r="AB125" s="76">
        <f t="shared" si="40"/>
        <v>1850</v>
      </c>
      <c r="AC125" s="88">
        <f t="shared" si="43"/>
        <v>850</v>
      </c>
    </row>
    <row r="126" spans="1:29" s="55" customFormat="1" x14ac:dyDescent="0.4">
      <c r="A126" s="58" t="s">
        <v>576</v>
      </c>
      <c r="B126" s="46">
        <v>5</v>
      </c>
      <c r="C126" s="46" t="s">
        <v>347</v>
      </c>
      <c r="D126" s="76">
        <f t="shared" si="32"/>
        <v>84400</v>
      </c>
      <c r="E126" s="76">
        <f t="shared" si="33"/>
        <v>1000</v>
      </c>
      <c r="F126" s="76">
        <f t="shared" si="44"/>
        <v>1000</v>
      </c>
      <c r="G126" s="77">
        <f t="shared" si="23"/>
        <v>1.1848341232227487E-2</v>
      </c>
      <c r="H126" s="76">
        <f t="shared" si="34"/>
        <v>1700</v>
      </c>
      <c r="I126" s="88">
        <f t="shared" si="41"/>
        <v>700</v>
      </c>
      <c r="K126" s="58" t="s">
        <v>576</v>
      </c>
      <c r="L126" s="46">
        <v>5</v>
      </c>
      <c r="M126" s="46" t="s">
        <v>347</v>
      </c>
      <c r="N126" s="76">
        <f t="shared" si="35"/>
        <v>94100</v>
      </c>
      <c r="O126" s="76">
        <f t="shared" si="36"/>
        <v>1000</v>
      </c>
      <c r="P126" s="76">
        <f t="shared" si="45"/>
        <v>1000</v>
      </c>
      <c r="Q126" s="77">
        <f t="shared" si="24"/>
        <v>1.0626992561105207E-2</v>
      </c>
      <c r="R126" s="76">
        <f t="shared" si="37"/>
        <v>1800</v>
      </c>
      <c r="S126" s="88">
        <f t="shared" si="42"/>
        <v>800</v>
      </c>
      <c r="T126" s="54"/>
      <c r="U126" s="58" t="s">
        <v>576</v>
      </c>
      <c r="V126" s="46">
        <v>5</v>
      </c>
      <c r="W126" s="46" t="s">
        <v>347</v>
      </c>
      <c r="X126" s="76">
        <f t="shared" si="38"/>
        <v>98950</v>
      </c>
      <c r="Y126" s="76">
        <f t="shared" si="39"/>
        <v>1000</v>
      </c>
      <c r="Z126" s="76">
        <f t="shared" si="46"/>
        <v>1000</v>
      </c>
      <c r="AA126" s="77">
        <f t="shared" si="25"/>
        <v>1.010611419909045E-2</v>
      </c>
      <c r="AB126" s="76">
        <f t="shared" si="40"/>
        <v>1850</v>
      </c>
      <c r="AC126" s="88">
        <f t="shared" si="43"/>
        <v>850</v>
      </c>
    </row>
    <row r="127" spans="1:29" s="55" customFormat="1" x14ac:dyDescent="0.4">
      <c r="A127" s="58" t="s">
        <v>576</v>
      </c>
      <c r="B127" s="46">
        <v>5</v>
      </c>
      <c r="C127" s="46" t="s">
        <v>348</v>
      </c>
      <c r="D127" s="76">
        <f t="shared" si="32"/>
        <v>85100</v>
      </c>
      <c r="E127" s="76">
        <f t="shared" si="33"/>
        <v>1000</v>
      </c>
      <c r="F127" s="76">
        <f t="shared" si="44"/>
        <v>1000</v>
      </c>
      <c r="G127" s="77">
        <f t="shared" si="23"/>
        <v>1.1750881316098707E-2</v>
      </c>
      <c r="H127" s="76">
        <f t="shared" si="34"/>
        <v>1700</v>
      </c>
      <c r="I127" s="88">
        <f t="shared" si="41"/>
        <v>700</v>
      </c>
      <c r="K127" s="58" t="s">
        <v>576</v>
      </c>
      <c r="L127" s="46">
        <v>5</v>
      </c>
      <c r="M127" s="46" t="s">
        <v>348</v>
      </c>
      <c r="N127" s="76">
        <f t="shared" si="35"/>
        <v>94900</v>
      </c>
      <c r="O127" s="76">
        <f t="shared" si="36"/>
        <v>1000</v>
      </c>
      <c r="P127" s="76">
        <f t="shared" si="45"/>
        <v>1000</v>
      </c>
      <c r="Q127" s="77">
        <f t="shared" si="24"/>
        <v>1.053740779768177E-2</v>
      </c>
      <c r="R127" s="76">
        <f t="shared" si="37"/>
        <v>1800</v>
      </c>
      <c r="S127" s="88">
        <f t="shared" si="42"/>
        <v>800</v>
      </c>
      <c r="T127" s="54"/>
      <c r="U127" s="58" t="s">
        <v>576</v>
      </c>
      <c r="V127" s="46">
        <v>5</v>
      </c>
      <c r="W127" s="46" t="s">
        <v>348</v>
      </c>
      <c r="X127" s="76">
        <f t="shared" si="38"/>
        <v>99800</v>
      </c>
      <c r="Y127" s="76">
        <f t="shared" si="39"/>
        <v>1000</v>
      </c>
      <c r="Z127" s="76">
        <f t="shared" si="46"/>
        <v>1000</v>
      </c>
      <c r="AA127" s="77">
        <f t="shared" si="25"/>
        <v>1.002004008016032E-2</v>
      </c>
      <c r="AB127" s="76">
        <f t="shared" si="40"/>
        <v>1850</v>
      </c>
      <c r="AC127" s="88">
        <f t="shared" si="43"/>
        <v>850</v>
      </c>
    </row>
    <row r="128" spans="1:29" s="55" customFormat="1" x14ac:dyDescent="0.4">
      <c r="A128" s="89" t="s">
        <v>576</v>
      </c>
      <c r="B128" s="78">
        <v>5</v>
      </c>
      <c r="C128" s="78" t="s">
        <v>349</v>
      </c>
      <c r="D128" s="79">
        <f t="shared" si="32"/>
        <v>85800</v>
      </c>
      <c r="E128" s="79">
        <f t="shared" si="33"/>
        <v>1000</v>
      </c>
      <c r="F128" s="79">
        <f t="shared" si="44"/>
        <v>1000</v>
      </c>
      <c r="G128" s="80">
        <f t="shared" si="23"/>
        <v>1.1655011655011656E-2</v>
      </c>
      <c r="H128" s="79">
        <f t="shared" si="34"/>
        <v>1700</v>
      </c>
      <c r="I128" s="90">
        <f t="shared" si="41"/>
        <v>700</v>
      </c>
      <c r="K128" s="89" t="s">
        <v>576</v>
      </c>
      <c r="L128" s="78">
        <v>5</v>
      </c>
      <c r="M128" s="78" t="s">
        <v>349</v>
      </c>
      <c r="N128" s="79">
        <f t="shared" si="35"/>
        <v>95700</v>
      </c>
      <c r="O128" s="79">
        <f t="shared" si="36"/>
        <v>1000</v>
      </c>
      <c r="P128" s="79">
        <f t="shared" si="45"/>
        <v>1000</v>
      </c>
      <c r="Q128" s="80">
        <f t="shared" si="24"/>
        <v>1.0449320794148381E-2</v>
      </c>
      <c r="R128" s="79">
        <f t="shared" si="37"/>
        <v>1800</v>
      </c>
      <c r="S128" s="90">
        <f t="shared" si="42"/>
        <v>800</v>
      </c>
      <c r="T128" s="54"/>
      <c r="U128" s="89" t="s">
        <v>576</v>
      </c>
      <c r="V128" s="78">
        <v>5</v>
      </c>
      <c r="W128" s="78" t="s">
        <v>349</v>
      </c>
      <c r="X128" s="79">
        <f t="shared" si="38"/>
        <v>100650</v>
      </c>
      <c r="Y128" s="79">
        <f t="shared" si="39"/>
        <v>1006.5</v>
      </c>
      <c r="Z128" s="79">
        <f t="shared" si="46"/>
        <v>1000</v>
      </c>
      <c r="AA128" s="80">
        <f t="shared" si="25"/>
        <v>9.9354197714853452E-3</v>
      </c>
      <c r="AB128" s="79">
        <f t="shared" si="40"/>
        <v>1850</v>
      </c>
      <c r="AC128" s="90">
        <f t="shared" si="43"/>
        <v>850</v>
      </c>
    </row>
    <row r="129" spans="1:29" s="55" customFormat="1" x14ac:dyDescent="0.4">
      <c r="A129" s="58" t="s">
        <v>577</v>
      </c>
      <c r="B129" s="46">
        <v>6</v>
      </c>
      <c r="C129" s="46" t="s">
        <v>350</v>
      </c>
      <c r="D129" s="76">
        <f t="shared" si="32"/>
        <v>86500</v>
      </c>
      <c r="E129" s="76">
        <f t="shared" si="33"/>
        <v>1000</v>
      </c>
      <c r="F129" s="76">
        <f>ROUND(E129,-2)</f>
        <v>1000</v>
      </c>
      <c r="G129" s="77">
        <f t="shared" si="23"/>
        <v>1.1560693641618497E-2</v>
      </c>
      <c r="H129" s="76">
        <f t="shared" si="34"/>
        <v>1700</v>
      </c>
      <c r="I129" s="88">
        <f t="shared" si="41"/>
        <v>700</v>
      </c>
      <c r="K129" s="58" t="s">
        <v>577</v>
      </c>
      <c r="L129" s="46">
        <v>6</v>
      </c>
      <c r="M129" s="46" t="s">
        <v>350</v>
      </c>
      <c r="N129" s="76">
        <f t="shared" si="35"/>
        <v>96500</v>
      </c>
      <c r="O129" s="76">
        <f t="shared" si="36"/>
        <v>1000</v>
      </c>
      <c r="P129" s="76">
        <f>ROUND(O129,-2)</f>
        <v>1000</v>
      </c>
      <c r="Q129" s="77">
        <f t="shared" si="24"/>
        <v>1.0362694300518135E-2</v>
      </c>
      <c r="R129" s="76">
        <f t="shared" si="37"/>
        <v>1800</v>
      </c>
      <c r="S129" s="88">
        <f t="shared" si="42"/>
        <v>800</v>
      </c>
      <c r="T129" s="54"/>
      <c r="U129" s="58" t="s">
        <v>577</v>
      </c>
      <c r="V129" s="46">
        <v>6</v>
      </c>
      <c r="W129" s="46" t="s">
        <v>350</v>
      </c>
      <c r="X129" s="76">
        <f t="shared" si="38"/>
        <v>101500</v>
      </c>
      <c r="Y129" s="76">
        <f t="shared" si="39"/>
        <v>1015</v>
      </c>
      <c r="Z129" s="76">
        <f>ROUND(Y129,-2)</f>
        <v>1000</v>
      </c>
      <c r="AA129" s="77">
        <f t="shared" si="25"/>
        <v>9.852216748768473E-3</v>
      </c>
      <c r="AB129" s="76">
        <f t="shared" si="40"/>
        <v>1850</v>
      </c>
      <c r="AC129" s="88">
        <f t="shared" si="43"/>
        <v>850</v>
      </c>
    </row>
    <row r="130" spans="1:29" s="55" customFormat="1" x14ac:dyDescent="0.4">
      <c r="A130" s="58" t="s">
        <v>577</v>
      </c>
      <c r="B130" s="46">
        <v>6</v>
      </c>
      <c r="C130" s="46" t="s">
        <v>351</v>
      </c>
      <c r="D130" s="76">
        <f t="shared" si="32"/>
        <v>87200</v>
      </c>
      <c r="E130" s="76">
        <f t="shared" si="33"/>
        <v>1000</v>
      </c>
      <c r="F130" s="76">
        <f>F129</f>
        <v>1000</v>
      </c>
      <c r="G130" s="77">
        <f t="shared" si="23"/>
        <v>1.1467889908256881E-2</v>
      </c>
      <c r="H130" s="76">
        <f t="shared" si="34"/>
        <v>1700</v>
      </c>
      <c r="I130" s="88">
        <f t="shared" si="41"/>
        <v>700</v>
      </c>
      <c r="K130" s="58" t="s">
        <v>577</v>
      </c>
      <c r="L130" s="46">
        <v>6</v>
      </c>
      <c r="M130" s="46" t="s">
        <v>351</v>
      </c>
      <c r="N130" s="76">
        <f t="shared" si="35"/>
        <v>97300</v>
      </c>
      <c r="O130" s="76">
        <f t="shared" si="36"/>
        <v>1000</v>
      </c>
      <c r="P130" s="76">
        <f>P129</f>
        <v>1000</v>
      </c>
      <c r="Q130" s="77">
        <f t="shared" si="24"/>
        <v>1.0277492291880781E-2</v>
      </c>
      <c r="R130" s="76">
        <f t="shared" si="37"/>
        <v>1800</v>
      </c>
      <c r="S130" s="88">
        <f t="shared" si="42"/>
        <v>800</v>
      </c>
      <c r="T130" s="54"/>
      <c r="U130" s="58" t="s">
        <v>577</v>
      </c>
      <c r="V130" s="46">
        <v>6</v>
      </c>
      <c r="W130" s="46" t="s">
        <v>351</v>
      </c>
      <c r="X130" s="76">
        <f t="shared" si="38"/>
        <v>102350</v>
      </c>
      <c r="Y130" s="76">
        <f t="shared" si="39"/>
        <v>1023.5</v>
      </c>
      <c r="Z130" s="76">
        <f>Z129</f>
        <v>1000</v>
      </c>
      <c r="AA130" s="77">
        <f t="shared" si="25"/>
        <v>9.7703957010258913E-3</v>
      </c>
      <c r="AB130" s="76">
        <f t="shared" si="40"/>
        <v>1850</v>
      </c>
      <c r="AC130" s="88">
        <f t="shared" si="43"/>
        <v>850</v>
      </c>
    </row>
    <row r="131" spans="1:29" s="55" customFormat="1" x14ac:dyDescent="0.4">
      <c r="A131" s="58" t="s">
        <v>577</v>
      </c>
      <c r="B131" s="46">
        <v>6</v>
      </c>
      <c r="C131" s="46" t="s">
        <v>352</v>
      </c>
      <c r="D131" s="76">
        <f t="shared" si="32"/>
        <v>87900</v>
      </c>
      <c r="E131" s="76">
        <f t="shared" si="33"/>
        <v>1000</v>
      </c>
      <c r="F131" s="76">
        <f t="shared" ref="F131:F148" si="47">F130</f>
        <v>1000</v>
      </c>
      <c r="G131" s="77">
        <f t="shared" si="23"/>
        <v>1.1376564277588168E-2</v>
      </c>
      <c r="H131" s="76">
        <f t="shared" si="34"/>
        <v>1700</v>
      </c>
      <c r="I131" s="88">
        <f t="shared" si="41"/>
        <v>700</v>
      </c>
      <c r="K131" s="58" t="s">
        <v>577</v>
      </c>
      <c r="L131" s="46">
        <v>6</v>
      </c>
      <c r="M131" s="46" t="s">
        <v>352</v>
      </c>
      <c r="N131" s="76">
        <f t="shared" si="35"/>
        <v>98100</v>
      </c>
      <c r="O131" s="76">
        <f t="shared" si="36"/>
        <v>1000</v>
      </c>
      <c r="P131" s="76">
        <f t="shared" ref="P131:P148" si="48">P130</f>
        <v>1000</v>
      </c>
      <c r="Q131" s="77">
        <f t="shared" si="24"/>
        <v>1.0193679918450561E-2</v>
      </c>
      <c r="R131" s="76">
        <f t="shared" si="37"/>
        <v>1800</v>
      </c>
      <c r="S131" s="88">
        <f t="shared" si="42"/>
        <v>800</v>
      </c>
      <c r="T131" s="54"/>
      <c r="U131" s="58" t="s">
        <v>577</v>
      </c>
      <c r="V131" s="46">
        <v>6</v>
      </c>
      <c r="W131" s="46" t="s">
        <v>352</v>
      </c>
      <c r="X131" s="76">
        <f t="shared" si="38"/>
        <v>103200</v>
      </c>
      <c r="Y131" s="76">
        <f t="shared" si="39"/>
        <v>1032</v>
      </c>
      <c r="Z131" s="76">
        <f t="shared" ref="Z131:Z148" si="49">Z130</f>
        <v>1000</v>
      </c>
      <c r="AA131" s="77">
        <f t="shared" si="25"/>
        <v>9.6899224806201549E-3</v>
      </c>
      <c r="AB131" s="76">
        <f t="shared" si="40"/>
        <v>1850</v>
      </c>
      <c r="AC131" s="88">
        <f t="shared" si="43"/>
        <v>850</v>
      </c>
    </row>
    <row r="132" spans="1:29" s="55" customFormat="1" x14ac:dyDescent="0.4">
      <c r="A132" s="58" t="s">
        <v>577</v>
      </c>
      <c r="B132" s="46">
        <v>6</v>
      </c>
      <c r="C132" s="46" t="s">
        <v>353</v>
      </c>
      <c r="D132" s="76">
        <f t="shared" si="32"/>
        <v>88600</v>
      </c>
      <c r="E132" s="76">
        <f t="shared" si="33"/>
        <v>1000</v>
      </c>
      <c r="F132" s="76">
        <f t="shared" si="47"/>
        <v>1000</v>
      </c>
      <c r="G132" s="77">
        <f t="shared" si="23"/>
        <v>1.1286681715575621E-2</v>
      </c>
      <c r="H132" s="76">
        <f t="shared" si="34"/>
        <v>1700</v>
      </c>
      <c r="I132" s="88">
        <f t="shared" si="41"/>
        <v>700</v>
      </c>
      <c r="K132" s="58" t="s">
        <v>577</v>
      </c>
      <c r="L132" s="46">
        <v>6</v>
      </c>
      <c r="M132" s="46" t="s">
        <v>353</v>
      </c>
      <c r="N132" s="76">
        <f t="shared" si="35"/>
        <v>98900</v>
      </c>
      <c r="O132" s="76">
        <f t="shared" si="36"/>
        <v>1000</v>
      </c>
      <c r="P132" s="76">
        <f t="shared" si="48"/>
        <v>1000</v>
      </c>
      <c r="Q132" s="77">
        <f t="shared" si="24"/>
        <v>1.0111223458038422E-2</v>
      </c>
      <c r="R132" s="76">
        <f t="shared" si="37"/>
        <v>1800</v>
      </c>
      <c r="S132" s="88">
        <f t="shared" si="42"/>
        <v>800</v>
      </c>
      <c r="T132" s="54"/>
      <c r="U132" s="58" t="s">
        <v>577</v>
      </c>
      <c r="V132" s="46">
        <v>6</v>
      </c>
      <c r="W132" s="46" t="s">
        <v>353</v>
      </c>
      <c r="X132" s="76">
        <f t="shared" si="38"/>
        <v>104050</v>
      </c>
      <c r="Y132" s="76">
        <f t="shared" si="39"/>
        <v>1040.5</v>
      </c>
      <c r="Z132" s="76">
        <f t="shared" si="49"/>
        <v>1000</v>
      </c>
      <c r="AA132" s="77">
        <f t="shared" si="25"/>
        <v>9.6107640557424323E-3</v>
      </c>
      <c r="AB132" s="76">
        <f t="shared" si="40"/>
        <v>1850</v>
      </c>
      <c r="AC132" s="88">
        <f t="shared" si="43"/>
        <v>850</v>
      </c>
    </row>
    <row r="133" spans="1:29" s="55" customFormat="1" x14ac:dyDescent="0.4">
      <c r="A133" s="58" t="s">
        <v>577</v>
      </c>
      <c r="B133" s="46">
        <v>6</v>
      </c>
      <c r="C133" s="46" t="s">
        <v>354</v>
      </c>
      <c r="D133" s="76">
        <f t="shared" si="32"/>
        <v>89300</v>
      </c>
      <c r="E133" s="76">
        <f t="shared" si="33"/>
        <v>1000</v>
      </c>
      <c r="F133" s="76">
        <f t="shared" si="47"/>
        <v>1000</v>
      </c>
      <c r="G133" s="77">
        <f t="shared" si="23"/>
        <v>1.1198208286674132E-2</v>
      </c>
      <c r="H133" s="76">
        <f t="shared" si="34"/>
        <v>1700</v>
      </c>
      <c r="I133" s="88">
        <f t="shared" si="41"/>
        <v>700</v>
      </c>
      <c r="K133" s="58" t="s">
        <v>577</v>
      </c>
      <c r="L133" s="46">
        <v>6</v>
      </c>
      <c r="M133" s="46" t="s">
        <v>354</v>
      </c>
      <c r="N133" s="76">
        <f t="shared" si="35"/>
        <v>99700</v>
      </c>
      <c r="O133" s="76">
        <f t="shared" si="36"/>
        <v>1000</v>
      </c>
      <c r="P133" s="76">
        <f t="shared" si="48"/>
        <v>1000</v>
      </c>
      <c r="Q133" s="77">
        <f t="shared" si="24"/>
        <v>1.0030090270812437E-2</v>
      </c>
      <c r="R133" s="76">
        <f t="shared" si="37"/>
        <v>1800</v>
      </c>
      <c r="S133" s="88">
        <f t="shared" si="42"/>
        <v>800</v>
      </c>
      <c r="T133" s="54"/>
      <c r="U133" s="58" t="s">
        <v>577</v>
      </c>
      <c r="V133" s="46">
        <v>6</v>
      </c>
      <c r="W133" s="46" t="s">
        <v>354</v>
      </c>
      <c r="X133" s="76">
        <f t="shared" si="38"/>
        <v>104900</v>
      </c>
      <c r="Y133" s="76">
        <f t="shared" si="39"/>
        <v>1049</v>
      </c>
      <c r="Z133" s="76">
        <f t="shared" si="49"/>
        <v>1000</v>
      </c>
      <c r="AA133" s="77">
        <f t="shared" si="25"/>
        <v>9.5328884652049577E-3</v>
      </c>
      <c r="AB133" s="76">
        <f t="shared" si="40"/>
        <v>1850</v>
      </c>
      <c r="AC133" s="88">
        <f t="shared" si="43"/>
        <v>850</v>
      </c>
    </row>
    <row r="134" spans="1:29" s="55" customFormat="1" x14ac:dyDescent="0.4">
      <c r="A134" s="58" t="s">
        <v>577</v>
      </c>
      <c r="B134" s="46">
        <v>6</v>
      </c>
      <c r="C134" s="46" t="s">
        <v>355</v>
      </c>
      <c r="D134" s="76">
        <f t="shared" si="32"/>
        <v>90000</v>
      </c>
      <c r="E134" s="76">
        <f t="shared" si="33"/>
        <v>1000</v>
      </c>
      <c r="F134" s="76">
        <f t="shared" si="47"/>
        <v>1000</v>
      </c>
      <c r="G134" s="77">
        <f t="shared" ref="G134:G197" si="50">F134/D134</f>
        <v>1.1111111111111112E-2</v>
      </c>
      <c r="H134" s="76">
        <f t="shared" si="34"/>
        <v>1700</v>
      </c>
      <c r="I134" s="88">
        <f t="shared" si="41"/>
        <v>700</v>
      </c>
      <c r="K134" s="58" t="s">
        <v>577</v>
      </c>
      <c r="L134" s="46">
        <v>6</v>
      </c>
      <c r="M134" s="46" t="s">
        <v>355</v>
      </c>
      <c r="N134" s="76">
        <f t="shared" si="35"/>
        <v>100500</v>
      </c>
      <c r="O134" s="76">
        <f t="shared" si="36"/>
        <v>1005</v>
      </c>
      <c r="P134" s="76">
        <f t="shared" si="48"/>
        <v>1000</v>
      </c>
      <c r="Q134" s="77">
        <f t="shared" ref="Q134:Q197" si="51">P134/N134</f>
        <v>9.9502487562189053E-3</v>
      </c>
      <c r="R134" s="76">
        <f t="shared" si="37"/>
        <v>1800</v>
      </c>
      <c r="S134" s="88">
        <f t="shared" si="42"/>
        <v>800</v>
      </c>
      <c r="T134" s="54"/>
      <c r="U134" s="58" t="s">
        <v>577</v>
      </c>
      <c r="V134" s="46">
        <v>6</v>
      </c>
      <c r="W134" s="46" t="s">
        <v>355</v>
      </c>
      <c r="X134" s="76">
        <f t="shared" si="38"/>
        <v>105750</v>
      </c>
      <c r="Y134" s="76">
        <f t="shared" si="39"/>
        <v>1057.5</v>
      </c>
      <c r="Z134" s="76">
        <f t="shared" si="49"/>
        <v>1000</v>
      </c>
      <c r="AA134" s="77">
        <f t="shared" ref="AA134:AA197" si="52">Z134/X134</f>
        <v>9.4562647754137114E-3</v>
      </c>
      <c r="AB134" s="76">
        <f t="shared" si="40"/>
        <v>1850</v>
      </c>
      <c r="AC134" s="88">
        <f t="shared" si="43"/>
        <v>850</v>
      </c>
    </row>
    <row r="135" spans="1:29" s="55" customFormat="1" x14ac:dyDescent="0.4">
      <c r="A135" s="58" t="s">
        <v>577</v>
      </c>
      <c r="B135" s="46">
        <v>6</v>
      </c>
      <c r="C135" s="46" t="s">
        <v>356</v>
      </c>
      <c r="D135" s="76">
        <f t="shared" si="32"/>
        <v>90700</v>
      </c>
      <c r="E135" s="76">
        <f t="shared" si="33"/>
        <v>1000</v>
      </c>
      <c r="F135" s="76">
        <f t="shared" si="47"/>
        <v>1000</v>
      </c>
      <c r="G135" s="77">
        <f t="shared" si="50"/>
        <v>1.1025358324145534E-2</v>
      </c>
      <c r="H135" s="76">
        <f t="shared" si="34"/>
        <v>1700</v>
      </c>
      <c r="I135" s="88">
        <f t="shared" si="41"/>
        <v>700</v>
      </c>
      <c r="K135" s="58" t="s">
        <v>577</v>
      </c>
      <c r="L135" s="46">
        <v>6</v>
      </c>
      <c r="M135" s="46" t="s">
        <v>356</v>
      </c>
      <c r="N135" s="76">
        <f t="shared" si="35"/>
        <v>101300</v>
      </c>
      <c r="O135" s="76">
        <f t="shared" si="36"/>
        <v>1013</v>
      </c>
      <c r="P135" s="76">
        <f t="shared" si="48"/>
        <v>1000</v>
      </c>
      <c r="Q135" s="77">
        <f t="shared" si="51"/>
        <v>9.8716683119447184E-3</v>
      </c>
      <c r="R135" s="76">
        <f t="shared" si="37"/>
        <v>1800</v>
      </c>
      <c r="S135" s="88">
        <f t="shared" si="42"/>
        <v>800</v>
      </c>
      <c r="T135" s="54"/>
      <c r="U135" s="58" t="s">
        <v>577</v>
      </c>
      <c r="V135" s="46">
        <v>6</v>
      </c>
      <c r="W135" s="46" t="s">
        <v>356</v>
      </c>
      <c r="X135" s="76">
        <f t="shared" si="38"/>
        <v>106600</v>
      </c>
      <c r="Y135" s="76">
        <f t="shared" si="39"/>
        <v>1066</v>
      </c>
      <c r="Z135" s="76">
        <f t="shared" si="49"/>
        <v>1000</v>
      </c>
      <c r="AA135" s="77">
        <f t="shared" si="52"/>
        <v>9.3808630393996256E-3</v>
      </c>
      <c r="AB135" s="76">
        <f t="shared" si="40"/>
        <v>1850</v>
      </c>
      <c r="AC135" s="88">
        <f t="shared" si="43"/>
        <v>850</v>
      </c>
    </row>
    <row r="136" spans="1:29" s="55" customFormat="1" x14ac:dyDescent="0.4">
      <c r="A136" s="58" t="s">
        <v>577</v>
      </c>
      <c r="B136" s="46">
        <v>6</v>
      </c>
      <c r="C136" s="46" t="s">
        <v>357</v>
      </c>
      <c r="D136" s="76">
        <f t="shared" si="32"/>
        <v>91400</v>
      </c>
      <c r="E136" s="76">
        <f t="shared" si="33"/>
        <v>1000</v>
      </c>
      <c r="F136" s="76">
        <f t="shared" si="47"/>
        <v>1000</v>
      </c>
      <c r="G136" s="77">
        <f t="shared" si="50"/>
        <v>1.0940919037199124E-2</v>
      </c>
      <c r="H136" s="76">
        <f t="shared" si="34"/>
        <v>1700</v>
      </c>
      <c r="I136" s="88">
        <f t="shared" si="41"/>
        <v>700</v>
      </c>
      <c r="K136" s="58" t="s">
        <v>577</v>
      </c>
      <c r="L136" s="46">
        <v>6</v>
      </c>
      <c r="M136" s="46" t="s">
        <v>357</v>
      </c>
      <c r="N136" s="76">
        <f t="shared" si="35"/>
        <v>102100</v>
      </c>
      <c r="O136" s="76">
        <f t="shared" si="36"/>
        <v>1021</v>
      </c>
      <c r="P136" s="76">
        <f t="shared" si="48"/>
        <v>1000</v>
      </c>
      <c r="Q136" s="77">
        <f t="shared" si="51"/>
        <v>9.7943192948090115E-3</v>
      </c>
      <c r="R136" s="76">
        <f t="shared" si="37"/>
        <v>1800</v>
      </c>
      <c r="S136" s="88">
        <f t="shared" si="42"/>
        <v>800</v>
      </c>
      <c r="T136" s="54"/>
      <c r="U136" s="58" t="s">
        <v>577</v>
      </c>
      <c r="V136" s="46">
        <v>6</v>
      </c>
      <c r="W136" s="46" t="s">
        <v>357</v>
      </c>
      <c r="X136" s="76">
        <f t="shared" si="38"/>
        <v>107450</v>
      </c>
      <c r="Y136" s="76">
        <f t="shared" si="39"/>
        <v>1074.5</v>
      </c>
      <c r="Z136" s="76">
        <f t="shared" si="49"/>
        <v>1000</v>
      </c>
      <c r="AA136" s="77">
        <f t="shared" si="52"/>
        <v>9.3066542577943234E-3</v>
      </c>
      <c r="AB136" s="76">
        <f t="shared" si="40"/>
        <v>1850</v>
      </c>
      <c r="AC136" s="88">
        <f t="shared" si="43"/>
        <v>850</v>
      </c>
    </row>
    <row r="137" spans="1:29" s="55" customFormat="1" x14ac:dyDescent="0.4">
      <c r="A137" s="58" t="s">
        <v>577</v>
      </c>
      <c r="B137" s="46">
        <v>6</v>
      </c>
      <c r="C137" s="46" t="s">
        <v>358</v>
      </c>
      <c r="D137" s="76">
        <f t="shared" si="32"/>
        <v>92100</v>
      </c>
      <c r="E137" s="76">
        <f t="shared" si="33"/>
        <v>1000</v>
      </c>
      <c r="F137" s="76">
        <f t="shared" si="47"/>
        <v>1000</v>
      </c>
      <c r="G137" s="77">
        <f t="shared" si="50"/>
        <v>1.0857763300760043E-2</v>
      </c>
      <c r="H137" s="76">
        <f t="shared" si="34"/>
        <v>1700</v>
      </c>
      <c r="I137" s="88">
        <f t="shared" si="41"/>
        <v>700</v>
      </c>
      <c r="K137" s="58" t="s">
        <v>577</v>
      </c>
      <c r="L137" s="46">
        <v>6</v>
      </c>
      <c r="M137" s="46" t="s">
        <v>358</v>
      </c>
      <c r="N137" s="76">
        <f t="shared" si="35"/>
        <v>102900</v>
      </c>
      <c r="O137" s="76">
        <f t="shared" si="36"/>
        <v>1029</v>
      </c>
      <c r="P137" s="76">
        <f t="shared" si="48"/>
        <v>1000</v>
      </c>
      <c r="Q137" s="77">
        <f t="shared" si="51"/>
        <v>9.7181729834791061E-3</v>
      </c>
      <c r="R137" s="76">
        <f t="shared" si="37"/>
        <v>1800</v>
      </c>
      <c r="S137" s="88">
        <f t="shared" si="42"/>
        <v>800</v>
      </c>
      <c r="T137" s="54"/>
      <c r="U137" s="58" t="s">
        <v>577</v>
      </c>
      <c r="V137" s="46">
        <v>6</v>
      </c>
      <c r="W137" s="46" t="s">
        <v>358</v>
      </c>
      <c r="X137" s="76">
        <f t="shared" si="38"/>
        <v>108300</v>
      </c>
      <c r="Y137" s="76">
        <f t="shared" si="39"/>
        <v>1083</v>
      </c>
      <c r="Z137" s="76">
        <f t="shared" si="49"/>
        <v>1000</v>
      </c>
      <c r="AA137" s="77">
        <f t="shared" si="52"/>
        <v>9.2336103416435829E-3</v>
      </c>
      <c r="AB137" s="76">
        <f t="shared" si="40"/>
        <v>1850</v>
      </c>
      <c r="AC137" s="88">
        <f t="shared" si="43"/>
        <v>850</v>
      </c>
    </row>
    <row r="138" spans="1:29" s="55" customFormat="1" x14ac:dyDescent="0.4">
      <c r="A138" s="58" t="s">
        <v>577</v>
      </c>
      <c r="B138" s="46">
        <v>6</v>
      </c>
      <c r="C138" s="46" t="s">
        <v>359</v>
      </c>
      <c r="D138" s="76">
        <f t="shared" si="32"/>
        <v>92800</v>
      </c>
      <c r="E138" s="76">
        <f t="shared" si="33"/>
        <v>1000</v>
      </c>
      <c r="F138" s="76">
        <f t="shared" si="47"/>
        <v>1000</v>
      </c>
      <c r="G138" s="77">
        <f t="shared" si="50"/>
        <v>1.0775862068965518E-2</v>
      </c>
      <c r="H138" s="76">
        <f t="shared" si="34"/>
        <v>1700</v>
      </c>
      <c r="I138" s="88">
        <f t="shared" si="41"/>
        <v>700</v>
      </c>
      <c r="K138" s="58" t="s">
        <v>577</v>
      </c>
      <c r="L138" s="46">
        <v>6</v>
      </c>
      <c r="M138" s="46" t="s">
        <v>359</v>
      </c>
      <c r="N138" s="76">
        <f t="shared" si="35"/>
        <v>103700</v>
      </c>
      <c r="O138" s="76">
        <f t="shared" si="36"/>
        <v>1037</v>
      </c>
      <c r="P138" s="76">
        <f t="shared" si="48"/>
        <v>1000</v>
      </c>
      <c r="Q138" s="77">
        <f t="shared" si="51"/>
        <v>9.643201542912247E-3</v>
      </c>
      <c r="R138" s="76">
        <f t="shared" si="37"/>
        <v>1800</v>
      </c>
      <c r="S138" s="88">
        <f t="shared" si="42"/>
        <v>800</v>
      </c>
      <c r="T138" s="54"/>
      <c r="U138" s="58" t="s">
        <v>577</v>
      </c>
      <c r="V138" s="46">
        <v>6</v>
      </c>
      <c r="W138" s="46" t="s">
        <v>359</v>
      </c>
      <c r="X138" s="76">
        <f t="shared" si="38"/>
        <v>109150</v>
      </c>
      <c r="Y138" s="76">
        <f t="shared" si="39"/>
        <v>1091.5</v>
      </c>
      <c r="Z138" s="76">
        <f t="shared" si="49"/>
        <v>1000</v>
      </c>
      <c r="AA138" s="77">
        <f t="shared" si="52"/>
        <v>9.1617040769583144E-3</v>
      </c>
      <c r="AB138" s="76">
        <f t="shared" si="40"/>
        <v>1850</v>
      </c>
      <c r="AC138" s="88">
        <f t="shared" si="43"/>
        <v>850</v>
      </c>
    </row>
    <row r="139" spans="1:29" s="55" customFormat="1" x14ac:dyDescent="0.4">
      <c r="A139" s="58" t="s">
        <v>577</v>
      </c>
      <c r="B139" s="46">
        <v>6</v>
      </c>
      <c r="C139" s="46" t="s">
        <v>360</v>
      </c>
      <c r="D139" s="76">
        <f t="shared" si="32"/>
        <v>93500</v>
      </c>
      <c r="E139" s="76">
        <f t="shared" si="33"/>
        <v>1000</v>
      </c>
      <c r="F139" s="76">
        <f t="shared" si="47"/>
        <v>1000</v>
      </c>
      <c r="G139" s="77">
        <f t="shared" si="50"/>
        <v>1.06951871657754E-2</v>
      </c>
      <c r="H139" s="76">
        <f t="shared" si="34"/>
        <v>1700</v>
      </c>
      <c r="I139" s="88">
        <f t="shared" si="41"/>
        <v>700</v>
      </c>
      <c r="K139" s="58" t="s">
        <v>577</v>
      </c>
      <c r="L139" s="46">
        <v>6</v>
      </c>
      <c r="M139" s="46" t="s">
        <v>360</v>
      </c>
      <c r="N139" s="76">
        <f t="shared" si="35"/>
        <v>104500</v>
      </c>
      <c r="O139" s="76">
        <f t="shared" si="36"/>
        <v>1045</v>
      </c>
      <c r="P139" s="76">
        <f t="shared" si="48"/>
        <v>1000</v>
      </c>
      <c r="Q139" s="77">
        <f t="shared" si="51"/>
        <v>9.5693779904306216E-3</v>
      </c>
      <c r="R139" s="76">
        <f t="shared" si="37"/>
        <v>1800</v>
      </c>
      <c r="S139" s="88">
        <f t="shared" si="42"/>
        <v>800</v>
      </c>
      <c r="T139" s="54"/>
      <c r="U139" s="58" t="s">
        <v>577</v>
      </c>
      <c r="V139" s="46">
        <v>6</v>
      </c>
      <c r="W139" s="46" t="s">
        <v>360</v>
      </c>
      <c r="X139" s="76">
        <f t="shared" si="38"/>
        <v>110000</v>
      </c>
      <c r="Y139" s="76">
        <f t="shared" si="39"/>
        <v>1100</v>
      </c>
      <c r="Z139" s="76">
        <f t="shared" si="49"/>
        <v>1000</v>
      </c>
      <c r="AA139" s="77">
        <f t="shared" si="52"/>
        <v>9.0909090909090905E-3</v>
      </c>
      <c r="AB139" s="76">
        <f t="shared" si="40"/>
        <v>1850</v>
      </c>
      <c r="AC139" s="88">
        <f t="shared" si="43"/>
        <v>850</v>
      </c>
    </row>
    <row r="140" spans="1:29" s="55" customFormat="1" x14ac:dyDescent="0.4">
      <c r="A140" s="58" t="s">
        <v>577</v>
      </c>
      <c r="B140" s="46">
        <v>6</v>
      </c>
      <c r="C140" s="46" t="s">
        <v>361</v>
      </c>
      <c r="D140" s="76">
        <f t="shared" si="32"/>
        <v>94200</v>
      </c>
      <c r="E140" s="76">
        <f t="shared" si="33"/>
        <v>1000</v>
      </c>
      <c r="F140" s="76">
        <f t="shared" si="47"/>
        <v>1000</v>
      </c>
      <c r="G140" s="77">
        <f t="shared" si="50"/>
        <v>1.0615711252653927E-2</v>
      </c>
      <c r="H140" s="76">
        <f t="shared" si="34"/>
        <v>1700</v>
      </c>
      <c r="I140" s="88">
        <f t="shared" si="41"/>
        <v>700</v>
      </c>
      <c r="K140" s="58" t="s">
        <v>577</v>
      </c>
      <c r="L140" s="46">
        <v>6</v>
      </c>
      <c r="M140" s="46" t="s">
        <v>361</v>
      </c>
      <c r="N140" s="76">
        <f t="shared" si="35"/>
        <v>105300</v>
      </c>
      <c r="O140" s="76">
        <f t="shared" si="36"/>
        <v>1053</v>
      </c>
      <c r="P140" s="76">
        <f t="shared" si="48"/>
        <v>1000</v>
      </c>
      <c r="Q140" s="77">
        <f t="shared" si="51"/>
        <v>9.4966761633428296E-3</v>
      </c>
      <c r="R140" s="76">
        <f t="shared" si="37"/>
        <v>1800</v>
      </c>
      <c r="S140" s="88">
        <f t="shared" si="42"/>
        <v>800</v>
      </c>
      <c r="T140" s="54"/>
      <c r="U140" s="58" t="s">
        <v>577</v>
      </c>
      <c r="V140" s="46">
        <v>6</v>
      </c>
      <c r="W140" s="46" t="s">
        <v>361</v>
      </c>
      <c r="X140" s="76">
        <f t="shared" si="38"/>
        <v>110850</v>
      </c>
      <c r="Y140" s="76">
        <f t="shared" si="39"/>
        <v>1108.5</v>
      </c>
      <c r="Z140" s="76">
        <f t="shared" si="49"/>
        <v>1000</v>
      </c>
      <c r="AA140" s="77">
        <f t="shared" si="52"/>
        <v>9.0211998195760031E-3</v>
      </c>
      <c r="AB140" s="76">
        <f t="shared" si="40"/>
        <v>1850</v>
      </c>
      <c r="AC140" s="88">
        <f t="shared" si="43"/>
        <v>850</v>
      </c>
    </row>
    <row r="141" spans="1:29" s="55" customFormat="1" x14ac:dyDescent="0.4">
      <c r="A141" s="58" t="s">
        <v>577</v>
      </c>
      <c r="B141" s="46">
        <v>6</v>
      </c>
      <c r="C141" s="46" t="s">
        <v>362</v>
      </c>
      <c r="D141" s="76">
        <f t="shared" si="32"/>
        <v>94900</v>
      </c>
      <c r="E141" s="76">
        <f t="shared" si="33"/>
        <v>1000</v>
      </c>
      <c r="F141" s="76">
        <f t="shared" si="47"/>
        <v>1000</v>
      </c>
      <c r="G141" s="77">
        <f t="shared" si="50"/>
        <v>1.053740779768177E-2</v>
      </c>
      <c r="H141" s="76">
        <f t="shared" si="34"/>
        <v>1700</v>
      </c>
      <c r="I141" s="88">
        <f t="shared" si="41"/>
        <v>700</v>
      </c>
      <c r="K141" s="58" t="s">
        <v>577</v>
      </c>
      <c r="L141" s="46">
        <v>6</v>
      </c>
      <c r="M141" s="46" t="s">
        <v>362</v>
      </c>
      <c r="N141" s="76">
        <f t="shared" si="35"/>
        <v>106100</v>
      </c>
      <c r="O141" s="76">
        <f t="shared" si="36"/>
        <v>1061</v>
      </c>
      <c r="P141" s="76">
        <f t="shared" si="48"/>
        <v>1000</v>
      </c>
      <c r="Q141" s="77">
        <f t="shared" si="51"/>
        <v>9.4250706880301596E-3</v>
      </c>
      <c r="R141" s="76">
        <f t="shared" si="37"/>
        <v>1800</v>
      </c>
      <c r="S141" s="88">
        <f t="shared" si="42"/>
        <v>800</v>
      </c>
      <c r="T141" s="54"/>
      <c r="U141" s="58" t="s">
        <v>577</v>
      </c>
      <c r="V141" s="46">
        <v>6</v>
      </c>
      <c r="W141" s="46" t="s">
        <v>362</v>
      </c>
      <c r="X141" s="76">
        <f t="shared" si="38"/>
        <v>111700</v>
      </c>
      <c r="Y141" s="76">
        <f t="shared" si="39"/>
        <v>1117</v>
      </c>
      <c r="Z141" s="76">
        <f t="shared" si="49"/>
        <v>1000</v>
      </c>
      <c r="AA141" s="77">
        <f t="shared" si="52"/>
        <v>8.9525514771709933E-3</v>
      </c>
      <c r="AB141" s="76">
        <f t="shared" si="40"/>
        <v>1850</v>
      </c>
      <c r="AC141" s="88">
        <f t="shared" si="43"/>
        <v>850</v>
      </c>
    </row>
    <row r="142" spans="1:29" s="55" customFormat="1" x14ac:dyDescent="0.4">
      <c r="A142" s="58" t="s">
        <v>577</v>
      </c>
      <c r="B142" s="46">
        <v>6</v>
      </c>
      <c r="C142" s="46" t="s">
        <v>363</v>
      </c>
      <c r="D142" s="76">
        <f t="shared" si="32"/>
        <v>95600</v>
      </c>
      <c r="E142" s="76">
        <f t="shared" si="33"/>
        <v>1000</v>
      </c>
      <c r="F142" s="76">
        <f t="shared" si="47"/>
        <v>1000</v>
      </c>
      <c r="G142" s="77">
        <f t="shared" si="50"/>
        <v>1.0460251046025104E-2</v>
      </c>
      <c r="H142" s="76">
        <f t="shared" si="34"/>
        <v>1700</v>
      </c>
      <c r="I142" s="88">
        <f t="shared" si="41"/>
        <v>700</v>
      </c>
      <c r="K142" s="58" t="s">
        <v>577</v>
      </c>
      <c r="L142" s="46">
        <v>6</v>
      </c>
      <c r="M142" s="46" t="s">
        <v>363</v>
      </c>
      <c r="N142" s="76">
        <f t="shared" si="35"/>
        <v>106900</v>
      </c>
      <c r="O142" s="76">
        <f t="shared" si="36"/>
        <v>1069</v>
      </c>
      <c r="P142" s="76">
        <f t="shared" si="48"/>
        <v>1000</v>
      </c>
      <c r="Q142" s="77">
        <f t="shared" si="51"/>
        <v>9.3545369504209538E-3</v>
      </c>
      <c r="R142" s="76">
        <f t="shared" si="37"/>
        <v>1800</v>
      </c>
      <c r="S142" s="88">
        <f t="shared" si="42"/>
        <v>800</v>
      </c>
      <c r="T142" s="54"/>
      <c r="U142" s="58" t="s">
        <v>577</v>
      </c>
      <c r="V142" s="46">
        <v>6</v>
      </c>
      <c r="W142" s="46" t="s">
        <v>363</v>
      </c>
      <c r="X142" s="76">
        <f t="shared" si="38"/>
        <v>112550</v>
      </c>
      <c r="Y142" s="76">
        <f t="shared" si="39"/>
        <v>1125.5</v>
      </c>
      <c r="Z142" s="76">
        <f t="shared" si="49"/>
        <v>1000</v>
      </c>
      <c r="AA142" s="77">
        <f t="shared" si="52"/>
        <v>8.8849400266548199E-3</v>
      </c>
      <c r="AB142" s="76">
        <f t="shared" si="40"/>
        <v>1850</v>
      </c>
      <c r="AC142" s="88">
        <f t="shared" si="43"/>
        <v>850</v>
      </c>
    </row>
    <row r="143" spans="1:29" s="55" customFormat="1" x14ac:dyDescent="0.4">
      <c r="A143" s="58" t="s">
        <v>577</v>
      </c>
      <c r="B143" s="46">
        <v>6</v>
      </c>
      <c r="C143" s="46" t="s">
        <v>364</v>
      </c>
      <c r="D143" s="76">
        <f t="shared" si="32"/>
        <v>96300</v>
      </c>
      <c r="E143" s="76">
        <f t="shared" si="33"/>
        <v>1000</v>
      </c>
      <c r="F143" s="76">
        <f t="shared" si="47"/>
        <v>1000</v>
      </c>
      <c r="G143" s="77">
        <f t="shared" si="50"/>
        <v>1.0384215991692628E-2</v>
      </c>
      <c r="H143" s="76">
        <f t="shared" si="34"/>
        <v>1700</v>
      </c>
      <c r="I143" s="88">
        <f t="shared" si="41"/>
        <v>700</v>
      </c>
      <c r="K143" s="58" t="s">
        <v>577</v>
      </c>
      <c r="L143" s="46">
        <v>6</v>
      </c>
      <c r="M143" s="46" t="s">
        <v>364</v>
      </c>
      <c r="N143" s="76">
        <f t="shared" si="35"/>
        <v>107700</v>
      </c>
      <c r="O143" s="76">
        <f t="shared" si="36"/>
        <v>1077</v>
      </c>
      <c r="P143" s="76">
        <f t="shared" si="48"/>
        <v>1000</v>
      </c>
      <c r="Q143" s="77">
        <f t="shared" si="51"/>
        <v>9.285051067780872E-3</v>
      </c>
      <c r="R143" s="76">
        <f t="shared" si="37"/>
        <v>1800</v>
      </c>
      <c r="S143" s="88">
        <f t="shared" si="42"/>
        <v>800</v>
      </c>
      <c r="T143" s="54"/>
      <c r="U143" s="58" t="s">
        <v>577</v>
      </c>
      <c r="V143" s="46">
        <v>6</v>
      </c>
      <c r="W143" s="46" t="s">
        <v>364</v>
      </c>
      <c r="X143" s="76">
        <f t="shared" si="38"/>
        <v>113400</v>
      </c>
      <c r="Y143" s="76">
        <f t="shared" si="39"/>
        <v>1134</v>
      </c>
      <c r="Z143" s="76">
        <f t="shared" si="49"/>
        <v>1000</v>
      </c>
      <c r="AA143" s="77">
        <f t="shared" si="52"/>
        <v>8.8183421516754845E-3</v>
      </c>
      <c r="AB143" s="76">
        <f t="shared" si="40"/>
        <v>1850</v>
      </c>
      <c r="AC143" s="88">
        <f t="shared" si="43"/>
        <v>850</v>
      </c>
    </row>
    <row r="144" spans="1:29" s="55" customFormat="1" x14ac:dyDescent="0.4">
      <c r="A144" s="58" t="s">
        <v>577</v>
      </c>
      <c r="B144" s="46">
        <v>6</v>
      </c>
      <c r="C144" s="46" t="s">
        <v>365</v>
      </c>
      <c r="D144" s="76">
        <f t="shared" si="32"/>
        <v>97000</v>
      </c>
      <c r="E144" s="76">
        <f t="shared" si="33"/>
        <v>1000</v>
      </c>
      <c r="F144" s="76">
        <f t="shared" si="47"/>
        <v>1000</v>
      </c>
      <c r="G144" s="77">
        <f t="shared" si="50"/>
        <v>1.0309278350515464E-2</v>
      </c>
      <c r="H144" s="76">
        <f t="shared" si="34"/>
        <v>1700</v>
      </c>
      <c r="I144" s="88">
        <f t="shared" si="41"/>
        <v>700</v>
      </c>
      <c r="K144" s="58" t="s">
        <v>577</v>
      </c>
      <c r="L144" s="46">
        <v>6</v>
      </c>
      <c r="M144" s="46" t="s">
        <v>365</v>
      </c>
      <c r="N144" s="76">
        <f t="shared" si="35"/>
        <v>108500</v>
      </c>
      <c r="O144" s="76">
        <f t="shared" si="36"/>
        <v>1085</v>
      </c>
      <c r="P144" s="76">
        <f t="shared" si="48"/>
        <v>1000</v>
      </c>
      <c r="Q144" s="77">
        <f t="shared" si="51"/>
        <v>9.2165898617511521E-3</v>
      </c>
      <c r="R144" s="76">
        <f t="shared" si="37"/>
        <v>1800</v>
      </c>
      <c r="S144" s="88">
        <f t="shared" si="42"/>
        <v>800</v>
      </c>
      <c r="T144" s="54"/>
      <c r="U144" s="58" t="s">
        <v>577</v>
      </c>
      <c r="V144" s="46">
        <v>6</v>
      </c>
      <c r="W144" s="46" t="s">
        <v>365</v>
      </c>
      <c r="X144" s="76">
        <f t="shared" si="38"/>
        <v>114250</v>
      </c>
      <c r="Y144" s="76">
        <f t="shared" si="39"/>
        <v>1142.5</v>
      </c>
      <c r="Z144" s="76">
        <f t="shared" si="49"/>
        <v>1000</v>
      </c>
      <c r="AA144" s="77">
        <f t="shared" si="52"/>
        <v>8.7527352297592995E-3</v>
      </c>
      <c r="AB144" s="76">
        <f t="shared" si="40"/>
        <v>1850</v>
      </c>
      <c r="AC144" s="88">
        <f t="shared" si="43"/>
        <v>850</v>
      </c>
    </row>
    <row r="145" spans="1:29" s="55" customFormat="1" x14ac:dyDescent="0.4">
      <c r="A145" s="58" t="s">
        <v>577</v>
      </c>
      <c r="B145" s="46">
        <v>6</v>
      </c>
      <c r="C145" s="46" t="s">
        <v>366</v>
      </c>
      <c r="D145" s="76">
        <f t="shared" si="32"/>
        <v>97700</v>
      </c>
      <c r="E145" s="76">
        <f t="shared" si="33"/>
        <v>1000</v>
      </c>
      <c r="F145" s="76">
        <f t="shared" si="47"/>
        <v>1000</v>
      </c>
      <c r="G145" s="77">
        <f t="shared" si="50"/>
        <v>1.0235414534288639E-2</v>
      </c>
      <c r="H145" s="76">
        <f t="shared" si="34"/>
        <v>1700</v>
      </c>
      <c r="I145" s="88">
        <f t="shared" si="41"/>
        <v>700</v>
      </c>
      <c r="K145" s="58" t="s">
        <v>577</v>
      </c>
      <c r="L145" s="46">
        <v>6</v>
      </c>
      <c r="M145" s="46" t="s">
        <v>366</v>
      </c>
      <c r="N145" s="76">
        <f t="shared" si="35"/>
        <v>109300</v>
      </c>
      <c r="O145" s="76">
        <f t="shared" si="36"/>
        <v>1093</v>
      </c>
      <c r="P145" s="76">
        <f t="shared" si="48"/>
        <v>1000</v>
      </c>
      <c r="Q145" s="77">
        <f t="shared" si="51"/>
        <v>9.1491308325709064E-3</v>
      </c>
      <c r="R145" s="76">
        <f t="shared" si="37"/>
        <v>1800</v>
      </c>
      <c r="S145" s="88">
        <f t="shared" si="42"/>
        <v>800</v>
      </c>
      <c r="T145" s="54"/>
      <c r="U145" s="58" t="s">
        <v>577</v>
      </c>
      <c r="V145" s="46">
        <v>6</v>
      </c>
      <c r="W145" s="46" t="s">
        <v>366</v>
      </c>
      <c r="X145" s="76">
        <f t="shared" si="38"/>
        <v>115100</v>
      </c>
      <c r="Y145" s="76">
        <f t="shared" si="39"/>
        <v>1151</v>
      </c>
      <c r="Z145" s="76">
        <f t="shared" si="49"/>
        <v>1000</v>
      </c>
      <c r="AA145" s="77">
        <f t="shared" si="52"/>
        <v>8.6880973066898355E-3</v>
      </c>
      <c r="AB145" s="76">
        <f t="shared" si="40"/>
        <v>1850</v>
      </c>
      <c r="AC145" s="88">
        <f t="shared" si="43"/>
        <v>850</v>
      </c>
    </row>
    <row r="146" spans="1:29" s="55" customFormat="1" x14ac:dyDescent="0.4">
      <c r="A146" s="58" t="s">
        <v>577</v>
      </c>
      <c r="B146" s="46">
        <v>6</v>
      </c>
      <c r="C146" s="46" t="s">
        <v>367</v>
      </c>
      <c r="D146" s="76">
        <f t="shared" si="32"/>
        <v>98400</v>
      </c>
      <c r="E146" s="76">
        <f t="shared" si="33"/>
        <v>1000</v>
      </c>
      <c r="F146" s="76">
        <f t="shared" si="47"/>
        <v>1000</v>
      </c>
      <c r="G146" s="77">
        <f t="shared" si="50"/>
        <v>1.016260162601626E-2</v>
      </c>
      <c r="H146" s="76">
        <f t="shared" si="34"/>
        <v>1700</v>
      </c>
      <c r="I146" s="88">
        <f t="shared" si="41"/>
        <v>700</v>
      </c>
      <c r="K146" s="58" t="s">
        <v>577</v>
      </c>
      <c r="L146" s="46">
        <v>6</v>
      </c>
      <c r="M146" s="46" t="s">
        <v>367</v>
      </c>
      <c r="N146" s="76">
        <f t="shared" si="35"/>
        <v>110100</v>
      </c>
      <c r="O146" s="76">
        <f t="shared" si="36"/>
        <v>1101</v>
      </c>
      <c r="P146" s="76">
        <f t="shared" si="48"/>
        <v>1000</v>
      </c>
      <c r="Q146" s="77">
        <f t="shared" si="51"/>
        <v>9.0826521344232521E-3</v>
      </c>
      <c r="R146" s="76">
        <f t="shared" si="37"/>
        <v>1800</v>
      </c>
      <c r="S146" s="88">
        <f t="shared" si="42"/>
        <v>800</v>
      </c>
      <c r="T146" s="54"/>
      <c r="U146" s="58" t="s">
        <v>577</v>
      </c>
      <c r="V146" s="46">
        <v>6</v>
      </c>
      <c r="W146" s="46" t="s">
        <v>367</v>
      </c>
      <c r="X146" s="76">
        <f t="shared" si="38"/>
        <v>115950</v>
      </c>
      <c r="Y146" s="76">
        <f t="shared" si="39"/>
        <v>1159.5</v>
      </c>
      <c r="Z146" s="76">
        <f t="shared" si="49"/>
        <v>1000</v>
      </c>
      <c r="AA146" s="77">
        <f t="shared" si="52"/>
        <v>8.6244070720137983E-3</v>
      </c>
      <c r="AB146" s="76">
        <f t="shared" si="40"/>
        <v>1850</v>
      </c>
      <c r="AC146" s="88">
        <f t="shared" si="43"/>
        <v>850</v>
      </c>
    </row>
    <row r="147" spans="1:29" s="55" customFormat="1" x14ac:dyDescent="0.4">
      <c r="A147" s="58" t="s">
        <v>577</v>
      </c>
      <c r="B147" s="46">
        <v>6</v>
      </c>
      <c r="C147" s="46" t="s">
        <v>368</v>
      </c>
      <c r="D147" s="76">
        <f t="shared" si="32"/>
        <v>99100</v>
      </c>
      <c r="E147" s="76">
        <f t="shared" si="33"/>
        <v>1000</v>
      </c>
      <c r="F147" s="76">
        <f t="shared" si="47"/>
        <v>1000</v>
      </c>
      <c r="G147" s="77">
        <f t="shared" si="50"/>
        <v>1.0090817356205853E-2</v>
      </c>
      <c r="H147" s="76">
        <f t="shared" si="34"/>
        <v>1700</v>
      </c>
      <c r="I147" s="88">
        <f t="shared" si="41"/>
        <v>700</v>
      </c>
      <c r="K147" s="58" t="s">
        <v>577</v>
      </c>
      <c r="L147" s="46">
        <v>6</v>
      </c>
      <c r="M147" s="46" t="s">
        <v>368</v>
      </c>
      <c r="N147" s="76">
        <f t="shared" si="35"/>
        <v>110900</v>
      </c>
      <c r="O147" s="76">
        <f t="shared" si="36"/>
        <v>1109</v>
      </c>
      <c r="P147" s="76">
        <f t="shared" si="48"/>
        <v>1000</v>
      </c>
      <c r="Q147" s="77">
        <f t="shared" si="51"/>
        <v>9.017132551848512E-3</v>
      </c>
      <c r="R147" s="76">
        <f t="shared" si="37"/>
        <v>1800</v>
      </c>
      <c r="S147" s="88">
        <f t="shared" si="42"/>
        <v>800</v>
      </c>
      <c r="T147" s="54"/>
      <c r="U147" s="58" t="s">
        <v>577</v>
      </c>
      <c r="V147" s="46">
        <v>6</v>
      </c>
      <c r="W147" s="46" t="s">
        <v>368</v>
      </c>
      <c r="X147" s="76">
        <f t="shared" si="38"/>
        <v>116800</v>
      </c>
      <c r="Y147" s="76">
        <f t="shared" si="39"/>
        <v>1168</v>
      </c>
      <c r="Z147" s="76">
        <f t="shared" si="49"/>
        <v>1000</v>
      </c>
      <c r="AA147" s="77">
        <f t="shared" si="52"/>
        <v>8.5616438356164379E-3</v>
      </c>
      <c r="AB147" s="76">
        <f t="shared" si="40"/>
        <v>1850</v>
      </c>
      <c r="AC147" s="88">
        <f t="shared" si="43"/>
        <v>850</v>
      </c>
    </row>
    <row r="148" spans="1:29" s="55" customFormat="1" x14ac:dyDescent="0.4">
      <c r="A148" s="89" t="s">
        <v>577</v>
      </c>
      <c r="B148" s="78">
        <v>6</v>
      </c>
      <c r="C148" s="78" t="s">
        <v>369</v>
      </c>
      <c r="D148" s="79">
        <f t="shared" si="32"/>
        <v>99800</v>
      </c>
      <c r="E148" s="79">
        <f t="shared" si="33"/>
        <v>1000</v>
      </c>
      <c r="F148" s="79">
        <f t="shared" si="47"/>
        <v>1000</v>
      </c>
      <c r="G148" s="80">
        <f t="shared" si="50"/>
        <v>1.002004008016032E-2</v>
      </c>
      <c r="H148" s="79">
        <f t="shared" si="34"/>
        <v>1700</v>
      </c>
      <c r="I148" s="90">
        <f t="shared" si="41"/>
        <v>700</v>
      </c>
      <c r="K148" s="89" t="s">
        <v>577</v>
      </c>
      <c r="L148" s="78">
        <v>6</v>
      </c>
      <c r="M148" s="78" t="s">
        <v>369</v>
      </c>
      <c r="N148" s="79">
        <f t="shared" si="35"/>
        <v>111700</v>
      </c>
      <c r="O148" s="79">
        <f t="shared" si="36"/>
        <v>1117</v>
      </c>
      <c r="P148" s="79">
        <f t="shared" si="48"/>
        <v>1000</v>
      </c>
      <c r="Q148" s="80">
        <f t="shared" si="51"/>
        <v>8.9525514771709933E-3</v>
      </c>
      <c r="R148" s="79">
        <f t="shared" si="37"/>
        <v>1800</v>
      </c>
      <c r="S148" s="90">
        <f t="shared" si="42"/>
        <v>800</v>
      </c>
      <c r="T148" s="54"/>
      <c r="U148" s="89" t="s">
        <v>577</v>
      </c>
      <c r="V148" s="78">
        <v>6</v>
      </c>
      <c r="W148" s="78" t="s">
        <v>369</v>
      </c>
      <c r="X148" s="79">
        <f t="shared" si="38"/>
        <v>117650</v>
      </c>
      <c r="Y148" s="79">
        <f t="shared" si="39"/>
        <v>1176.5</v>
      </c>
      <c r="Z148" s="79">
        <f t="shared" si="49"/>
        <v>1000</v>
      </c>
      <c r="AA148" s="80">
        <f t="shared" si="52"/>
        <v>8.4997875053123666E-3</v>
      </c>
      <c r="AB148" s="79">
        <f t="shared" si="40"/>
        <v>1850</v>
      </c>
      <c r="AC148" s="90">
        <f t="shared" si="43"/>
        <v>850</v>
      </c>
    </row>
    <row r="149" spans="1:29" s="55" customFormat="1" x14ac:dyDescent="0.4">
      <c r="A149" s="58" t="s">
        <v>577</v>
      </c>
      <c r="B149" s="46">
        <v>7</v>
      </c>
      <c r="C149" s="46" t="s">
        <v>370</v>
      </c>
      <c r="D149" s="76">
        <f t="shared" si="32"/>
        <v>100500</v>
      </c>
      <c r="E149" s="76">
        <f t="shared" si="33"/>
        <v>1005</v>
      </c>
      <c r="F149" s="76">
        <f>ROUND(E149,-2)</f>
        <v>1000</v>
      </c>
      <c r="G149" s="77">
        <f t="shared" si="50"/>
        <v>9.9502487562189053E-3</v>
      </c>
      <c r="H149" s="76">
        <f t="shared" si="34"/>
        <v>1700</v>
      </c>
      <c r="I149" s="88">
        <f t="shared" si="41"/>
        <v>700</v>
      </c>
      <c r="K149" s="58" t="s">
        <v>577</v>
      </c>
      <c r="L149" s="46">
        <v>7</v>
      </c>
      <c r="M149" s="46" t="s">
        <v>370</v>
      </c>
      <c r="N149" s="76">
        <f t="shared" si="35"/>
        <v>112500</v>
      </c>
      <c r="O149" s="76">
        <f t="shared" si="36"/>
        <v>1125</v>
      </c>
      <c r="P149" s="76">
        <f>ROUND(O149,-2)</f>
        <v>1100</v>
      </c>
      <c r="Q149" s="77">
        <f t="shared" si="51"/>
        <v>9.7777777777777776E-3</v>
      </c>
      <c r="R149" s="76">
        <f t="shared" si="37"/>
        <v>1980</v>
      </c>
      <c r="S149" s="88">
        <f t="shared" si="42"/>
        <v>880</v>
      </c>
      <c r="T149" s="54"/>
      <c r="U149" s="58" t="s">
        <v>577</v>
      </c>
      <c r="V149" s="46">
        <v>7</v>
      </c>
      <c r="W149" s="46" t="s">
        <v>370</v>
      </c>
      <c r="X149" s="76">
        <f t="shared" si="38"/>
        <v>118500</v>
      </c>
      <c r="Y149" s="76">
        <f t="shared" si="39"/>
        <v>1185</v>
      </c>
      <c r="Z149" s="76">
        <f>ROUND(Y149,-2)</f>
        <v>1200</v>
      </c>
      <c r="AA149" s="77">
        <f t="shared" si="52"/>
        <v>1.0126582278481013E-2</v>
      </c>
      <c r="AB149" s="76">
        <f t="shared" si="40"/>
        <v>2220</v>
      </c>
      <c r="AC149" s="88">
        <f t="shared" si="43"/>
        <v>1020</v>
      </c>
    </row>
    <row r="150" spans="1:29" s="55" customFormat="1" x14ac:dyDescent="0.4">
      <c r="A150" s="58" t="s">
        <v>577</v>
      </c>
      <c r="B150" s="46">
        <v>7</v>
      </c>
      <c r="C150" s="46" t="s">
        <v>371</v>
      </c>
      <c r="D150" s="76">
        <f t="shared" si="32"/>
        <v>101200</v>
      </c>
      <c r="E150" s="76">
        <f t="shared" si="33"/>
        <v>1012</v>
      </c>
      <c r="F150" s="76">
        <f>F149</f>
        <v>1000</v>
      </c>
      <c r="G150" s="77">
        <f t="shared" si="50"/>
        <v>9.881422924901186E-3</v>
      </c>
      <c r="H150" s="76">
        <f t="shared" si="34"/>
        <v>1700</v>
      </c>
      <c r="I150" s="88">
        <f t="shared" si="41"/>
        <v>700</v>
      </c>
      <c r="K150" s="58" t="s">
        <v>577</v>
      </c>
      <c r="L150" s="46">
        <v>7</v>
      </c>
      <c r="M150" s="46" t="s">
        <v>371</v>
      </c>
      <c r="N150" s="76">
        <f t="shared" si="35"/>
        <v>113380</v>
      </c>
      <c r="O150" s="76">
        <f t="shared" si="36"/>
        <v>1133.8</v>
      </c>
      <c r="P150" s="76">
        <f>P149</f>
        <v>1100</v>
      </c>
      <c r="Q150" s="77">
        <f t="shared" si="51"/>
        <v>9.7018874581054852E-3</v>
      </c>
      <c r="R150" s="76">
        <f t="shared" si="37"/>
        <v>1980</v>
      </c>
      <c r="S150" s="88">
        <f t="shared" si="42"/>
        <v>880</v>
      </c>
      <c r="T150" s="54"/>
      <c r="U150" s="58" t="s">
        <v>577</v>
      </c>
      <c r="V150" s="46">
        <v>7</v>
      </c>
      <c r="W150" s="46" t="s">
        <v>371</v>
      </c>
      <c r="X150" s="76">
        <f t="shared" si="38"/>
        <v>119520</v>
      </c>
      <c r="Y150" s="76">
        <f t="shared" si="39"/>
        <v>1195.2</v>
      </c>
      <c r="Z150" s="76">
        <f>Z149</f>
        <v>1200</v>
      </c>
      <c r="AA150" s="77">
        <f t="shared" si="52"/>
        <v>1.0040160642570281E-2</v>
      </c>
      <c r="AB150" s="76">
        <f t="shared" si="40"/>
        <v>2220</v>
      </c>
      <c r="AC150" s="88">
        <f t="shared" si="43"/>
        <v>1020</v>
      </c>
    </row>
    <row r="151" spans="1:29" s="55" customFormat="1" x14ac:dyDescent="0.4">
      <c r="A151" s="58" t="s">
        <v>577</v>
      </c>
      <c r="B151" s="46">
        <v>7</v>
      </c>
      <c r="C151" s="46" t="s">
        <v>372</v>
      </c>
      <c r="D151" s="76">
        <f t="shared" si="32"/>
        <v>101900</v>
      </c>
      <c r="E151" s="76">
        <f t="shared" si="33"/>
        <v>1019</v>
      </c>
      <c r="F151" s="76">
        <f t="shared" ref="F151:F168" si="53">F150</f>
        <v>1000</v>
      </c>
      <c r="G151" s="77">
        <f t="shared" si="50"/>
        <v>9.8135426889106973E-3</v>
      </c>
      <c r="H151" s="76">
        <f t="shared" si="34"/>
        <v>1700</v>
      </c>
      <c r="I151" s="88">
        <f t="shared" si="41"/>
        <v>700</v>
      </c>
      <c r="K151" s="58" t="s">
        <v>577</v>
      </c>
      <c r="L151" s="46">
        <v>7</v>
      </c>
      <c r="M151" s="46" t="s">
        <v>372</v>
      </c>
      <c r="N151" s="76">
        <f t="shared" si="35"/>
        <v>114260</v>
      </c>
      <c r="O151" s="76">
        <f t="shared" si="36"/>
        <v>1142.6000000000001</v>
      </c>
      <c r="P151" s="76">
        <f t="shared" ref="P151:P168" si="54">P150</f>
        <v>1100</v>
      </c>
      <c r="Q151" s="77">
        <f t="shared" si="51"/>
        <v>9.6271661123752839E-3</v>
      </c>
      <c r="R151" s="76">
        <f t="shared" si="37"/>
        <v>1980</v>
      </c>
      <c r="S151" s="88">
        <f t="shared" si="42"/>
        <v>880</v>
      </c>
      <c r="T151" s="54"/>
      <c r="U151" s="58" t="s">
        <v>577</v>
      </c>
      <c r="V151" s="46">
        <v>7</v>
      </c>
      <c r="W151" s="46" t="s">
        <v>372</v>
      </c>
      <c r="X151" s="76">
        <f t="shared" si="38"/>
        <v>120540</v>
      </c>
      <c r="Y151" s="76">
        <f t="shared" si="39"/>
        <v>1205.4000000000001</v>
      </c>
      <c r="Z151" s="76">
        <f t="shared" ref="Z151:Z168" si="55">Z150</f>
        <v>1200</v>
      </c>
      <c r="AA151" s="77">
        <f t="shared" si="52"/>
        <v>9.9552015928322541E-3</v>
      </c>
      <c r="AB151" s="76">
        <f t="shared" si="40"/>
        <v>2220</v>
      </c>
      <c r="AC151" s="88">
        <f t="shared" si="43"/>
        <v>1020</v>
      </c>
    </row>
    <row r="152" spans="1:29" s="55" customFormat="1" x14ac:dyDescent="0.4">
      <c r="A152" s="58" t="s">
        <v>577</v>
      </c>
      <c r="B152" s="46">
        <v>7</v>
      </c>
      <c r="C152" s="46" t="s">
        <v>373</v>
      </c>
      <c r="D152" s="76">
        <f t="shared" si="32"/>
        <v>102600</v>
      </c>
      <c r="E152" s="76">
        <f t="shared" si="33"/>
        <v>1026</v>
      </c>
      <c r="F152" s="76">
        <f t="shared" si="53"/>
        <v>1000</v>
      </c>
      <c r="G152" s="77">
        <f t="shared" si="50"/>
        <v>9.7465886939571145E-3</v>
      </c>
      <c r="H152" s="76">
        <f t="shared" si="34"/>
        <v>1700</v>
      </c>
      <c r="I152" s="88">
        <f t="shared" si="41"/>
        <v>700</v>
      </c>
      <c r="K152" s="58" t="s">
        <v>577</v>
      </c>
      <c r="L152" s="46">
        <v>7</v>
      </c>
      <c r="M152" s="46" t="s">
        <v>373</v>
      </c>
      <c r="N152" s="76">
        <f t="shared" si="35"/>
        <v>115140</v>
      </c>
      <c r="O152" s="76">
        <f t="shared" si="36"/>
        <v>1151.4000000000001</v>
      </c>
      <c r="P152" s="76">
        <f t="shared" si="54"/>
        <v>1100</v>
      </c>
      <c r="Q152" s="77">
        <f t="shared" si="51"/>
        <v>9.5535869376411325E-3</v>
      </c>
      <c r="R152" s="76">
        <f t="shared" si="37"/>
        <v>1980</v>
      </c>
      <c r="S152" s="88">
        <f t="shared" si="42"/>
        <v>880</v>
      </c>
      <c r="T152" s="54"/>
      <c r="U152" s="58" t="s">
        <v>577</v>
      </c>
      <c r="V152" s="46">
        <v>7</v>
      </c>
      <c r="W152" s="46" t="s">
        <v>373</v>
      </c>
      <c r="X152" s="76">
        <f t="shared" si="38"/>
        <v>121560</v>
      </c>
      <c r="Y152" s="76">
        <f t="shared" si="39"/>
        <v>1215.6000000000001</v>
      </c>
      <c r="Z152" s="76">
        <f t="shared" si="55"/>
        <v>1200</v>
      </c>
      <c r="AA152" s="77">
        <f t="shared" si="52"/>
        <v>9.8716683119447184E-3</v>
      </c>
      <c r="AB152" s="76">
        <f t="shared" si="40"/>
        <v>2220</v>
      </c>
      <c r="AC152" s="88">
        <f t="shared" si="43"/>
        <v>1020</v>
      </c>
    </row>
    <row r="153" spans="1:29" s="55" customFormat="1" x14ac:dyDescent="0.4">
      <c r="A153" s="58" t="s">
        <v>577</v>
      </c>
      <c r="B153" s="46">
        <v>7</v>
      </c>
      <c r="C153" s="46" t="s">
        <v>374</v>
      </c>
      <c r="D153" s="76">
        <f t="shared" si="32"/>
        <v>103300</v>
      </c>
      <c r="E153" s="76">
        <f t="shared" si="33"/>
        <v>1033</v>
      </c>
      <c r="F153" s="76">
        <f t="shared" si="53"/>
        <v>1000</v>
      </c>
      <c r="G153" s="77">
        <f t="shared" si="50"/>
        <v>9.6805421103581795E-3</v>
      </c>
      <c r="H153" s="76">
        <f t="shared" si="34"/>
        <v>1700</v>
      </c>
      <c r="I153" s="88">
        <f t="shared" si="41"/>
        <v>700</v>
      </c>
      <c r="K153" s="58" t="s">
        <v>577</v>
      </c>
      <c r="L153" s="46">
        <v>7</v>
      </c>
      <c r="M153" s="46" t="s">
        <v>374</v>
      </c>
      <c r="N153" s="76">
        <f t="shared" si="35"/>
        <v>116020</v>
      </c>
      <c r="O153" s="76">
        <f t="shared" si="36"/>
        <v>1160.2</v>
      </c>
      <c r="P153" s="76">
        <f t="shared" si="54"/>
        <v>1100</v>
      </c>
      <c r="Q153" s="77">
        <f t="shared" si="51"/>
        <v>9.4811239441475615E-3</v>
      </c>
      <c r="R153" s="76">
        <f t="shared" si="37"/>
        <v>1980</v>
      </c>
      <c r="S153" s="88">
        <f t="shared" si="42"/>
        <v>880</v>
      </c>
      <c r="T153" s="54"/>
      <c r="U153" s="58" t="s">
        <v>577</v>
      </c>
      <c r="V153" s="46">
        <v>7</v>
      </c>
      <c r="W153" s="46" t="s">
        <v>374</v>
      </c>
      <c r="X153" s="76">
        <f t="shared" si="38"/>
        <v>122580</v>
      </c>
      <c r="Y153" s="76">
        <f t="shared" si="39"/>
        <v>1225.8</v>
      </c>
      <c r="Z153" s="76">
        <f t="shared" si="55"/>
        <v>1200</v>
      </c>
      <c r="AA153" s="77">
        <f t="shared" si="52"/>
        <v>9.7895252080274098E-3</v>
      </c>
      <c r="AB153" s="76">
        <f t="shared" si="40"/>
        <v>2220</v>
      </c>
      <c r="AC153" s="88">
        <f t="shared" si="43"/>
        <v>1020</v>
      </c>
    </row>
    <row r="154" spans="1:29" s="55" customFormat="1" x14ac:dyDescent="0.4">
      <c r="A154" s="58" t="s">
        <v>577</v>
      </c>
      <c r="B154" s="46">
        <v>7</v>
      </c>
      <c r="C154" s="46" t="s">
        <v>375</v>
      </c>
      <c r="D154" s="76">
        <f t="shared" si="32"/>
        <v>104000</v>
      </c>
      <c r="E154" s="76">
        <f t="shared" si="33"/>
        <v>1040</v>
      </c>
      <c r="F154" s="76">
        <f t="shared" si="53"/>
        <v>1000</v>
      </c>
      <c r="G154" s="77">
        <f t="shared" si="50"/>
        <v>9.6153846153846159E-3</v>
      </c>
      <c r="H154" s="76">
        <f t="shared" si="34"/>
        <v>1700</v>
      </c>
      <c r="I154" s="88">
        <f t="shared" si="41"/>
        <v>700</v>
      </c>
      <c r="K154" s="58" t="s">
        <v>577</v>
      </c>
      <c r="L154" s="46">
        <v>7</v>
      </c>
      <c r="M154" s="46" t="s">
        <v>375</v>
      </c>
      <c r="N154" s="76">
        <f t="shared" si="35"/>
        <v>116900</v>
      </c>
      <c r="O154" s="76">
        <f t="shared" si="36"/>
        <v>1169</v>
      </c>
      <c r="P154" s="76">
        <f t="shared" si="54"/>
        <v>1100</v>
      </c>
      <c r="Q154" s="77">
        <f t="shared" si="51"/>
        <v>9.4097519247219839E-3</v>
      </c>
      <c r="R154" s="76">
        <f t="shared" si="37"/>
        <v>1980</v>
      </c>
      <c r="S154" s="88">
        <f t="shared" si="42"/>
        <v>880</v>
      </c>
      <c r="T154" s="54"/>
      <c r="U154" s="58" t="s">
        <v>577</v>
      </c>
      <c r="V154" s="46">
        <v>7</v>
      </c>
      <c r="W154" s="46" t="s">
        <v>375</v>
      </c>
      <c r="X154" s="76">
        <f t="shared" si="38"/>
        <v>123600</v>
      </c>
      <c r="Y154" s="76">
        <f t="shared" si="39"/>
        <v>1236</v>
      </c>
      <c r="Z154" s="76">
        <f t="shared" si="55"/>
        <v>1200</v>
      </c>
      <c r="AA154" s="77">
        <f t="shared" si="52"/>
        <v>9.7087378640776691E-3</v>
      </c>
      <c r="AB154" s="76">
        <f t="shared" si="40"/>
        <v>2220</v>
      </c>
      <c r="AC154" s="88">
        <f t="shared" si="43"/>
        <v>1020</v>
      </c>
    </row>
    <row r="155" spans="1:29" s="55" customFormat="1" x14ac:dyDescent="0.4">
      <c r="A155" s="58" t="s">
        <v>577</v>
      </c>
      <c r="B155" s="46">
        <v>7</v>
      </c>
      <c r="C155" s="46" t="s">
        <v>376</v>
      </c>
      <c r="D155" s="76">
        <f t="shared" si="32"/>
        <v>104700</v>
      </c>
      <c r="E155" s="76">
        <f t="shared" si="33"/>
        <v>1047</v>
      </c>
      <c r="F155" s="76">
        <f t="shared" si="53"/>
        <v>1000</v>
      </c>
      <c r="G155" s="77">
        <f t="shared" si="50"/>
        <v>9.5510983763132766E-3</v>
      </c>
      <c r="H155" s="76">
        <f t="shared" si="34"/>
        <v>1700</v>
      </c>
      <c r="I155" s="88">
        <f t="shared" si="41"/>
        <v>700</v>
      </c>
      <c r="K155" s="58" t="s">
        <v>577</v>
      </c>
      <c r="L155" s="46">
        <v>7</v>
      </c>
      <c r="M155" s="46" t="s">
        <v>376</v>
      </c>
      <c r="N155" s="76">
        <f t="shared" si="35"/>
        <v>117780</v>
      </c>
      <c r="O155" s="76">
        <f t="shared" si="36"/>
        <v>1177.8</v>
      </c>
      <c r="P155" s="76">
        <f t="shared" si="54"/>
        <v>1100</v>
      </c>
      <c r="Q155" s="77">
        <f t="shared" si="51"/>
        <v>9.3394464255391416E-3</v>
      </c>
      <c r="R155" s="76">
        <f t="shared" si="37"/>
        <v>1980</v>
      </c>
      <c r="S155" s="88">
        <f t="shared" si="42"/>
        <v>880</v>
      </c>
      <c r="T155" s="54"/>
      <c r="U155" s="58" t="s">
        <v>577</v>
      </c>
      <c r="V155" s="46">
        <v>7</v>
      </c>
      <c r="W155" s="46" t="s">
        <v>376</v>
      </c>
      <c r="X155" s="76">
        <f t="shared" si="38"/>
        <v>124620</v>
      </c>
      <c r="Y155" s="76">
        <f t="shared" si="39"/>
        <v>1246.2</v>
      </c>
      <c r="Z155" s="76">
        <f t="shared" si="55"/>
        <v>1200</v>
      </c>
      <c r="AA155" s="77">
        <f t="shared" si="52"/>
        <v>9.6292729898892638E-3</v>
      </c>
      <c r="AB155" s="76">
        <f t="shared" si="40"/>
        <v>2220</v>
      </c>
      <c r="AC155" s="88">
        <f t="shared" si="43"/>
        <v>1020</v>
      </c>
    </row>
    <row r="156" spans="1:29" s="55" customFormat="1" x14ac:dyDescent="0.4">
      <c r="A156" s="58" t="s">
        <v>577</v>
      </c>
      <c r="B156" s="46">
        <v>7</v>
      </c>
      <c r="C156" s="46" t="s">
        <v>377</v>
      </c>
      <c r="D156" s="76">
        <f t="shared" si="32"/>
        <v>105400</v>
      </c>
      <c r="E156" s="76">
        <f t="shared" si="33"/>
        <v>1054</v>
      </c>
      <c r="F156" s="76">
        <f t="shared" si="53"/>
        <v>1000</v>
      </c>
      <c r="G156" s="77">
        <f t="shared" si="50"/>
        <v>9.4876660341555973E-3</v>
      </c>
      <c r="H156" s="76">
        <f t="shared" si="34"/>
        <v>1700</v>
      </c>
      <c r="I156" s="88">
        <f t="shared" si="41"/>
        <v>700</v>
      </c>
      <c r="K156" s="58" t="s">
        <v>577</v>
      </c>
      <c r="L156" s="46">
        <v>7</v>
      </c>
      <c r="M156" s="46" t="s">
        <v>377</v>
      </c>
      <c r="N156" s="76">
        <f t="shared" si="35"/>
        <v>118660</v>
      </c>
      <c r="O156" s="76">
        <f t="shared" si="36"/>
        <v>1186.6000000000001</v>
      </c>
      <c r="P156" s="76">
        <f t="shared" si="54"/>
        <v>1100</v>
      </c>
      <c r="Q156" s="77">
        <f t="shared" si="51"/>
        <v>9.2701837181864144E-3</v>
      </c>
      <c r="R156" s="76">
        <f t="shared" si="37"/>
        <v>1980</v>
      </c>
      <c r="S156" s="88">
        <f t="shared" si="42"/>
        <v>880</v>
      </c>
      <c r="T156" s="54"/>
      <c r="U156" s="58" t="s">
        <v>577</v>
      </c>
      <c r="V156" s="46">
        <v>7</v>
      </c>
      <c r="W156" s="46" t="s">
        <v>377</v>
      </c>
      <c r="X156" s="76">
        <f t="shared" si="38"/>
        <v>125640</v>
      </c>
      <c r="Y156" s="76">
        <f t="shared" si="39"/>
        <v>1256.4000000000001</v>
      </c>
      <c r="Z156" s="76">
        <f t="shared" si="55"/>
        <v>1200</v>
      </c>
      <c r="AA156" s="77">
        <f t="shared" si="52"/>
        <v>9.5510983763132766E-3</v>
      </c>
      <c r="AB156" s="76">
        <f t="shared" si="40"/>
        <v>2220</v>
      </c>
      <c r="AC156" s="88">
        <f t="shared" si="43"/>
        <v>1020</v>
      </c>
    </row>
    <row r="157" spans="1:29" s="55" customFormat="1" x14ac:dyDescent="0.4">
      <c r="A157" s="58" t="s">
        <v>577</v>
      </c>
      <c r="B157" s="46">
        <v>7</v>
      </c>
      <c r="C157" s="46" t="s">
        <v>378</v>
      </c>
      <c r="D157" s="76">
        <f t="shared" si="32"/>
        <v>106100</v>
      </c>
      <c r="E157" s="76">
        <f t="shared" si="33"/>
        <v>1061</v>
      </c>
      <c r="F157" s="76">
        <f t="shared" si="53"/>
        <v>1000</v>
      </c>
      <c r="G157" s="77">
        <f t="shared" si="50"/>
        <v>9.4250706880301596E-3</v>
      </c>
      <c r="H157" s="76">
        <f t="shared" si="34"/>
        <v>1700</v>
      </c>
      <c r="I157" s="88">
        <f t="shared" si="41"/>
        <v>700</v>
      </c>
      <c r="K157" s="58" t="s">
        <v>577</v>
      </c>
      <c r="L157" s="46">
        <v>7</v>
      </c>
      <c r="M157" s="46" t="s">
        <v>378</v>
      </c>
      <c r="N157" s="76">
        <f t="shared" si="35"/>
        <v>119540</v>
      </c>
      <c r="O157" s="76">
        <f t="shared" si="36"/>
        <v>1195.4000000000001</v>
      </c>
      <c r="P157" s="76">
        <f t="shared" si="54"/>
        <v>1100</v>
      </c>
      <c r="Q157" s="77">
        <f t="shared" si="51"/>
        <v>9.2019407729630256E-3</v>
      </c>
      <c r="R157" s="76">
        <f t="shared" si="37"/>
        <v>1980</v>
      </c>
      <c r="S157" s="88">
        <f t="shared" si="42"/>
        <v>880</v>
      </c>
      <c r="T157" s="54"/>
      <c r="U157" s="58" t="s">
        <v>577</v>
      </c>
      <c r="V157" s="46">
        <v>7</v>
      </c>
      <c r="W157" s="46" t="s">
        <v>378</v>
      </c>
      <c r="X157" s="76">
        <f t="shared" si="38"/>
        <v>126660</v>
      </c>
      <c r="Y157" s="76">
        <f t="shared" si="39"/>
        <v>1266.6000000000001</v>
      </c>
      <c r="Z157" s="76">
        <f t="shared" si="55"/>
        <v>1200</v>
      </c>
      <c r="AA157" s="77">
        <f t="shared" si="52"/>
        <v>9.4741828517290391E-3</v>
      </c>
      <c r="AB157" s="76">
        <f t="shared" si="40"/>
        <v>2220</v>
      </c>
      <c r="AC157" s="88">
        <f t="shared" si="43"/>
        <v>1020</v>
      </c>
    </row>
    <row r="158" spans="1:29" s="55" customFormat="1" x14ac:dyDescent="0.4">
      <c r="A158" s="58" t="s">
        <v>577</v>
      </c>
      <c r="B158" s="46">
        <v>7</v>
      </c>
      <c r="C158" s="46" t="s">
        <v>379</v>
      </c>
      <c r="D158" s="76">
        <f t="shared" ref="D158:D221" si="56">D157+I157</f>
        <v>106800</v>
      </c>
      <c r="E158" s="76">
        <f t="shared" ref="E158:E221" si="57">IF(D158*$G$28&lt;=$F$28,$F$28,IF(D158*$G$28&gt;=$E$28,$E$28,D158*$G$28))</f>
        <v>1068</v>
      </c>
      <c r="F158" s="76">
        <f t="shared" si="53"/>
        <v>1000</v>
      </c>
      <c r="G158" s="77">
        <f t="shared" si="50"/>
        <v>9.3632958801498131E-3</v>
      </c>
      <c r="H158" s="76">
        <f t="shared" ref="H158:H221" si="58">F158*$H$28</f>
        <v>1700</v>
      </c>
      <c r="I158" s="88">
        <f t="shared" si="41"/>
        <v>700</v>
      </c>
      <c r="K158" s="58" t="s">
        <v>577</v>
      </c>
      <c r="L158" s="46">
        <v>7</v>
      </c>
      <c r="M158" s="46" t="s">
        <v>379</v>
      </c>
      <c r="N158" s="76">
        <f t="shared" ref="N158:N221" si="59">N157+S157</f>
        <v>120420</v>
      </c>
      <c r="O158" s="76">
        <f t="shared" ref="O158:O221" si="60">IF(N158*$Q$28&lt;=$P$28,$P$28,IF(N158*$Q$28&gt;=$O$28,$O$28,N158*$Q$28))</f>
        <v>1204.2</v>
      </c>
      <c r="P158" s="76">
        <f t="shared" si="54"/>
        <v>1100</v>
      </c>
      <c r="Q158" s="77">
        <f t="shared" si="51"/>
        <v>9.1346952333499418E-3</v>
      </c>
      <c r="R158" s="76">
        <f t="shared" ref="R158:R221" si="61">P158*$R$28</f>
        <v>1980</v>
      </c>
      <c r="S158" s="88">
        <f t="shared" si="42"/>
        <v>880</v>
      </c>
      <c r="T158" s="54"/>
      <c r="U158" s="58" t="s">
        <v>577</v>
      </c>
      <c r="V158" s="46">
        <v>7</v>
      </c>
      <c r="W158" s="46" t="s">
        <v>379</v>
      </c>
      <c r="X158" s="76">
        <f t="shared" ref="X158:X221" si="62">X157+AC157</f>
        <v>127680</v>
      </c>
      <c r="Y158" s="76">
        <f t="shared" ref="Y158:Y221" si="63">IF(X158*$AA$28&lt;=$Z$28,$Z$28,IF(X158*$AA$28&gt;=$Y$28,$Y$28,X158*$AA$28))</f>
        <v>1276.8</v>
      </c>
      <c r="Z158" s="76">
        <f t="shared" si="55"/>
        <v>1200</v>
      </c>
      <c r="AA158" s="77">
        <f t="shared" si="52"/>
        <v>9.3984962406015032E-3</v>
      </c>
      <c r="AB158" s="76">
        <f t="shared" ref="AB158:AB221" si="64">Z158*$AB$28</f>
        <v>2220</v>
      </c>
      <c r="AC158" s="88">
        <f t="shared" si="43"/>
        <v>1020</v>
      </c>
    </row>
    <row r="159" spans="1:29" s="55" customFormat="1" x14ac:dyDescent="0.4">
      <c r="A159" s="58" t="s">
        <v>577</v>
      </c>
      <c r="B159" s="46">
        <v>7</v>
      </c>
      <c r="C159" s="46" t="s">
        <v>380</v>
      </c>
      <c r="D159" s="76">
        <f t="shared" si="56"/>
        <v>107500</v>
      </c>
      <c r="E159" s="76">
        <f t="shared" si="57"/>
        <v>1075</v>
      </c>
      <c r="F159" s="76">
        <f t="shared" si="53"/>
        <v>1000</v>
      </c>
      <c r="G159" s="77">
        <f t="shared" si="50"/>
        <v>9.3023255813953487E-3</v>
      </c>
      <c r="H159" s="76">
        <f t="shared" si="58"/>
        <v>1700</v>
      </c>
      <c r="I159" s="88">
        <f t="shared" ref="I159:I222" si="65">H159-F159</f>
        <v>700</v>
      </c>
      <c r="K159" s="58" t="s">
        <v>577</v>
      </c>
      <c r="L159" s="46">
        <v>7</v>
      </c>
      <c r="M159" s="46" t="s">
        <v>380</v>
      </c>
      <c r="N159" s="76">
        <f t="shared" si="59"/>
        <v>121300</v>
      </c>
      <c r="O159" s="76">
        <f t="shared" si="60"/>
        <v>1213</v>
      </c>
      <c r="P159" s="76">
        <f t="shared" si="54"/>
        <v>1100</v>
      </c>
      <c r="Q159" s="77">
        <f t="shared" si="51"/>
        <v>9.0684253915910961E-3</v>
      </c>
      <c r="R159" s="76">
        <f t="shared" si="61"/>
        <v>1980</v>
      </c>
      <c r="S159" s="88">
        <f t="shared" ref="S159:S222" si="66">R159-P159</f>
        <v>880</v>
      </c>
      <c r="T159" s="54"/>
      <c r="U159" s="58" t="s">
        <v>577</v>
      </c>
      <c r="V159" s="46">
        <v>7</v>
      </c>
      <c r="W159" s="46" t="s">
        <v>380</v>
      </c>
      <c r="X159" s="76">
        <f t="shared" si="62"/>
        <v>128700</v>
      </c>
      <c r="Y159" s="76">
        <f t="shared" si="63"/>
        <v>1287</v>
      </c>
      <c r="Z159" s="76">
        <f t="shared" si="55"/>
        <v>1200</v>
      </c>
      <c r="AA159" s="77">
        <f t="shared" si="52"/>
        <v>9.324009324009324E-3</v>
      </c>
      <c r="AB159" s="76">
        <f t="shared" si="64"/>
        <v>2220</v>
      </c>
      <c r="AC159" s="88">
        <f t="shared" ref="AC159:AC222" si="67">AB159-Z159</f>
        <v>1020</v>
      </c>
    </row>
    <row r="160" spans="1:29" s="55" customFormat="1" x14ac:dyDescent="0.4">
      <c r="A160" s="58" t="s">
        <v>577</v>
      </c>
      <c r="B160" s="46">
        <v>7</v>
      </c>
      <c r="C160" s="46" t="s">
        <v>381</v>
      </c>
      <c r="D160" s="76">
        <f t="shared" si="56"/>
        <v>108200</v>
      </c>
      <c r="E160" s="76">
        <f t="shared" si="57"/>
        <v>1082</v>
      </c>
      <c r="F160" s="76">
        <f t="shared" si="53"/>
        <v>1000</v>
      </c>
      <c r="G160" s="77">
        <f t="shared" si="50"/>
        <v>9.242144177449169E-3</v>
      </c>
      <c r="H160" s="76">
        <f t="shared" si="58"/>
        <v>1700</v>
      </c>
      <c r="I160" s="88">
        <f t="shared" si="65"/>
        <v>700</v>
      </c>
      <c r="K160" s="58" t="s">
        <v>577</v>
      </c>
      <c r="L160" s="46">
        <v>7</v>
      </c>
      <c r="M160" s="46" t="s">
        <v>381</v>
      </c>
      <c r="N160" s="76">
        <f t="shared" si="59"/>
        <v>122180</v>
      </c>
      <c r="O160" s="76">
        <f t="shared" si="60"/>
        <v>1221.8</v>
      </c>
      <c r="P160" s="76">
        <f t="shared" si="54"/>
        <v>1100</v>
      </c>
      <c r="Q160" s="77">
        <f t="shared" si="51"/>
        <v>9.0031101653298418E-3</v>
      </c>
      <c r="R160" s="76">
        <f t="shared" si="61"/>
        <v>1980</v>
      </c>
      <c r="S160" s="88">
        <f t="shared" si="66"/>
        <v>880</v>
      </c>
      <c r="T160" s="54"/>
      <c r="U160" s="58" t="s">
        <v>577</v>
      </c>
      <c r="V160" s="46">
        <v>7</v>
      </c>
      <c r="W160" s="46" t="s">
        <v>381</v>
      </c>
      <c r="X160" s="76">
        <f t="shared" si="62"/>
        <v>129720</v>
      </c>
      <c r="Y160" s="76">
        <f t="shared" si="63"/>
        <v>1297.2</v>
      </c>
      <c r="Z160" s="76">
        <f t="shared" si="55"/>
        <v>1200</v>
      </c>
      <c r="AA160" s="77">
        <f t="shared" si="52"/>
        <v>9.2506938020351526E-3</v>
      </c>
      <c r="AB160" s="76">
        <f t="shared" si="64"/>
        <v>2220</v>
      </c>
      <c r="AC160" s="88">
        <f t="shared" si="67"/>
        <v>1020</v>
      </c>
    </row>
    <row r="161" spans="1:29" s="55" customFormat="1" x14ac:dyDescent="0.4">
      <c r="A161" s="58" t="s">
        <v>577</v>
      </c>
      <c r="B161" s="46">
        <v>7</v>
      </c>
      <c r="C161" s="46" t="s">
        <v>382</v>
      </c>
      <c r="D161" s="76">
        <f t="shared" si="56"/>
        <v>108900</v>
      </c>
      <c r="E161" s="76">
        <f t="shared" si="57"/>
        <v>1089</v>
      </c>
      <c r="F161" s="76">
        <f t="shared" si="53"/>
        <v>1000</v>
      </c>
      <c r="G161" s="77">
        <f t="shared" si="50"/>
        <v>9.1827364554637279E-3</v>
      </c>
      <c r="H161" s="76">
        <f t="shared" si="58"/>
        <v>1700</v>
      </c>
      <c r="I161" s="88">
        <f t="shared" si="65"/>
        <v>700</v>
      </c>
      <c r="K161" s="58" t="s">
        <v>577</v>
      </c>
      <c r="L161" s="46">
        <v>7</v>
      </c>
      <c r="M161" s="46" t="s">
        <v>382</v>
      </c>
      <c r="N161" s="76">
        <f t="shared" si="59"/>
        <v>123060</v>
      </c>
      <c r="O161" s="76">
        <f t="shared" si="60"/>
        <v>1230.6000000000001</v>
      </c>
      <c r="P161" s="76">
        <f t="shared" si="54"/>
        <v>1100</v>
      </c>
      <c r="Q161" s="77">
        <f t="shared" si="51"/>
        <v>8.9387290752478473E-3</v>
      </c>
      <c r="R161" s="76">
        <f t="shared" si="61"/>
        <v>1980</v>
      </c>
      <c r="S161" s="88">
        <f t="shared" si="66"/>
        <v>880</v>
      </c>
      <c r="T161" s="54"/>
      <c r="U161" s="58" t="s">
        <v>577</v>
      </c>
      <c r="V161" s="46">
        <v>7</v>
      </c>
      <c r="W161" s="46" t="s">
        <v>382</v>
      </c>
      <c r="X161" s="76">
        <f t="shared" si="62"/>
        <v>130740</v>
      </c>
      <c r="Y161" s="76">
        <f t="shared" si="63"/>
        <v>1307.4000000000001</v>
      </c>
      <c r="Z161" s="76">
        <f t="shared" si="55"/>
        <v>1200</v>
      </c>
      <c r="AA161" s="77">
        <f t="shared" si="52"/>
        <v>9.1785222579164761E-3</v>
      </c>
      <c r="AB161" s="76">
        <f t="shared" si="64"/>
        <v>2220</v>
      </c>
      <c r="AC161" s="88">
        <f t="shared" si="67"/>
        <v>1020</v>
      </c>
    </row>
    <row r="162" spans="1:29" s="55" customFormat="1" x14ac:dyDescent="0.4">
      <c r="A162" s="58" t="s">
        <v>577</v>
      </c>
      <c r="B162" s="46">
        <v>7</v>
      </c>
      <c r="C162" s="46" t="s">
        <v>383</v>
      </c>
      <c r="D162" s="76">
        <f t="shared" si="56"/>
        <v>109600</v>
      </c>
      <c r="E162" s="76">
        <f t="shared" si="57"/>
        <v>1096</v>
      </c>
      <c r="F162" s="76">
        <f t="shared" si="53"/>
        <v>1000</v>
      </c>
      <c r="G162" s="77">
        <f t="shared" si="50"/>
        <v>9.1240875912408752E-3</v>
      </c>
      <c r="H162" s="76">
        <f t="shared" si="58"/>
        <v>1700</v>
      </c>
      <c r="I162" s="88">
        <f t="shared" si="65"/>
        <v>700</v>
      </c>
      <c r="K162" s="58" t="s">
        <v>577</v>
      </c>
      <c r="L162" s="46">
        <v>7</v>
      </c>
      <c r="M162" s="46" t="s">
        <v>383</v>
      </c>
      <c r="N162" s="76">
        <f t="shared" si="59"/>
        <v>123940</v>
      </c>
      <c r="O162" s="76">
        <f t="shared" si="60"/>
        <v>1239.4000000000001</v>
      </c>
      <c r="P162" s="76">
        <f t="shared" si="54"/>
        <v>1100</v>
      </c>
      <c r="Q162" s="77">
        <f t="shared" si="51"/>
        <v>8.8752622236566072E-3</v>
      </c>
      <c r="R162" s="76">
        <f t="shared" si="61"/>
        <v>1980</v>
      </c>
      <c r="S162" s="88">
        <f t="shared" si="66"/>
        <v>880</v>
      </c>
      <c r="T162" s="54"/>
      <c r="U162" s="58" t="s">
        <v>577</v>
      </c>
      <c r="V162" s="46">
        <v>7</v>
      </c>
      <c r="W162" s="46" t="s">
        <v>383</v>
      </c>
      <c r="X162" s="76">
        <f t="shared" si="62"/>
        <v>131760</v>
      </c>
      <c r="Y162" s="76">
        <f t="shared" si="63"/>
        <v>1317.6000000000001</v>
      </c>
      <c r="Z162" s="76">
        <f t="shared" si="55"/>
        <v>1200</v>
      </c>
      <c r="AA162" s="77">
        <f t="shared" si="52"/>
        <v>9.1074681238615673E-3</v>
      </c>
      <c r="AB162" s="76">
        <f t="shared" si="64"/>
        <v>2220</v>
      </c>
      <c r="AC162" s="88">
        <f t="shared" si="67"/>
        <v>1020</v>
      </c>
    </row>
    <row r="163" spans="1:29" s="55" customFormat="1" x14ac:dyDescent="0.4">
      <c r="A163" s="58" t="s">
        <v>577</v>
      </c>
      <c r="B163" s="46">
        <v>7</v>
      </c>
      <c r="C163" s="46" t="s">
        <v>384</v>
      </c>
      <c r="D163" s="76">
        <f t="shared" si="56"/>
        <v>110300</v>
      </c>
      <c r="E163" s="76">
        <f t="shared" si="57"/>
        <v>1103</v>
      </c>
      <c r="F163" s="76">
        <f t="shared" si="53"/>
        <v>1000</v>
      </c>
      <c r="G163" s="77">
        <f t="shared" si="50"/>
        <v>9.0661831368993653E-3</v>
      </c>
      <c r="H163" s="76">
        <f t="shared" si="58"/>
        <v>1700</v>
      </c>
      <c r="I163" s="88">
        <f t="shared" si="65"/>
        <v>700</v>
      </c>
      <c r="K163" s="58" t="s">
        <v>577</v>
      </c>
      <c r="L163" s="46">
        <v>7</v>
      </c>
      <c r="M163" s="46" t="s">
        <v>384</v>
      </c>
      <c r="N163" s="76">
        <f t="shared" si="59"/>
        <v>124820</v>
      </c>
      <c r="O163" s="76">
        <f t="shared" si="60"/>
        <v>1248.2</v>
      </c>
      <c r="P163" s="76">
        <f t="shared" si="54"/>
        <v>1100</v>
      </c>
      <c r="Q163" s="77">
        <f t="shared" si="51"/>
        <v>8.8126902739945525E-3</v>
      </c>
      <c r="R163" s="76">
        <f t="shared" si="61"/>
        <v>1980</v>
      </c>
      <c r="S163" s="88">
        <f t="shared" si="66"/>
        <v>880</v>
      </c>
      <c r="T163" s="54"/>
      <c r="U163" s="58" t="s">
        <v>577</v>
      </c>
      <c r="V163" s="46">
        <v>7</v>
      </c>
      <c r="W163" s="46" t="s">
        <v>384</v>
      </c>
      <c r="X163" s="76">
        <f t="shared" si="62"/>
        <v>132780</v>
      </c>
      <c r="Y163" s="76">
        <f t="shared" si="63"/>
        <v>1327.8</v>
      </c>
      <c r="Z163" s="76">
        <f t="shared" si="55"/>
        <v>1200</v>
      </c>
      <c r="AA163" s="77">
        <f t="shared" si="52"/>
        <v>9.0375056484410295E-3</v>
      </c>
      <c r="AB163" s="76">
        <f t="shared" si="64"/>
        <v>2220</v>
      </c>
      <c r="AC163" s="88">
        <f t="shared" si="67"/>
        <v>1020</v>
      </c>
    </row>
    <row r="164" spans="1:29" s="55" customFormat="1" x14ac:dyDescent="0.4">
      <c r="A164" s="58" t="s">
        <v>577</v>
      </c>
      <c r="B164" s="46">
        <v>7</v>
      </c>
      <c r="C164" s="46" t="s">
        <v>385</v>
      </c>
      <c r="D164" s="76">
        <f t="shared" si="56"/>
        <v>111000</v>
      </c>
      <c r="E164" s="76">
        <f t="shared" si="57"/>
        <v>1110</v>
      </c>
      <c r="F164" s="76">
        <f t="shared" si="53"/>
        <v>1000</v>
      </c>
      <c r="G164" s="77">
        <f t="shared" si="50"/>
        <v>9.0090090090090089E-3</v>
      </c>
      <c r="H164" s="76">
        <f t="shared" si="58"/>
        <v>1700</v>
      </c>
      <c r="I164" s="88">
        <f t="shared" si="65"/>
        <v>700</v>
      </c>
      <c r="K164" s="58" t="s">
        <v>577</v>
      </c>
      <c r="L164" s="46">
        <v>7</v>
      </c>
      <c r="M164" s="46" t="s">
        <v>385</v>
      </c>
      <c r="N164" s="76">
        <f t="shared" si="59"/>
        <v>125700</v>
      </c>
      <c r="O164" s="76">
        <f t="shared" si="60"/>
        <v>1257</v>
      </c>
      <c r="P164" s="76">
        <f t="shared" si="54"/>
        <v>1100</v>
      </c>
      <c r="Q164" s="77">
        <f t="shared" si="51"/>
        <v>8.7509944311853615E-3</v>
      </c>
      <c r="R164" s="76">
        <f t="shared" si="61"/>
        <v>1980</v>
      </c>
      <c r="S164" s="88">
        <f t="shared" si="66"/>
        <v>880</v>
      </c>
      <c r="T164" s="54"/>
      <c r="U164" s="58" t="s">
        <v>577</v>
      </c>
      <c r="V164" s="46">
        <v>7</v>
      </c>
      <c r="W164" s="46" t="s">
        <v>385</v>
      </c>
      <c r="X164" s="76">
        <f t="shared" si="62"/>
        <v>133800</v>
      </c>
      <c r="Y164" s="76">
        <f t="shared" si="63"/>
        <v>1338</v>
      </c>
      <c r="Z164" s="76">
        <f t="shared" si="55"/>
        <v>1200</v>
      </c>
      <c r="AA164" s="77">
        <f t="shared" si="52"/>
        <v>8.9686098654708519E-3</v>
      </c>
      <c r="AB164" s="76">
        <f t="shared" si="64"/>
        <v>2220</v>
      </c>
      <c r="AC164" s="88">
        <f t="shared" si="67"/>
        <v>1020</v>
      </c>
    </row>
    <row r="165" spans="1:29" s="55" customFormat="1" x14ac:dyDescent="0.4">
      <c r="A165" s="58" t="s">
        <v>577</v>
      </c>
      <c r="B165" s="46">
        <v>7</v>
      </c>
      <c r="C165" s="46" t="s">
        <v>386</v>
      </c>
      <c r="D165" s="76">
        <f t="shared" si="56"/>
        <v>111700</v>
      </c>
      <c r="E165" s="76">
        <f t="shared" si="57"/>
        <v>1117</v>
      </c>
      <c r="F165" s="76">
        <f t="shared" si="53"/>
        <v>1000</v>
      </c>
      <c r="G165" s="77">
        <f t="shared" si="50"/>
        <v>8.9525514771709933E-3</v>
      </c>
      <c r="H165" s="76">
        <f t="shared" si="58"/>
        <v>1700</v>
      </c>
      <c r="I165" s="88">
        <f t="shared" si="65"/>
        <v>700</v>
      </c>
      <c r="K165" s="58" t="s">
        <v>577</v>
      </c>
      <c r="L165" s="46">
        <v>7</v>
      </c>
      <c r="M165" s="46" t="s">
        <v>386</v>
      </c>
      <c r="N165" s="76">
        <f t="shared" si="59"/>
        <v>126580</v>
      </c>
      <c r="O165" s="76">
        <f t="shared" si="60"/>
        <v>1265.8</v>
      </c>
      <c r="P165" s="76">
        <f t="shared" si="54"/>
        <v>1100</v>
      </c>
      <c r="Q165" s="77">
        <f t="shared" si="51"/>
        <v>8.6901564228156099E-3</v>
      </c>
      <c r="R165" s="76">
        <f t="shared" si="61"/>
        <v>1980</v>
      </c>
      <c r="S165" s="88">
        <f t="shared" si="66"/>
        <v>880</v>
      </c>
      <c r="T165" s="54"/>
      <c r="U165" s="58" t="s">
        <v>577</v>
      </c>
      <c r="V165" s="46">
        <v>7</v>
      </c>
      <c r="W165" s="46" t="s">
        <v>386</v>
      </c>
      <c r="X165" s="76">
        <f t="shared" si="62"/>
        <v>134820</v>
      </c>
      <c r="Y165" s="76">
        <f t="shared" si="63"/>
        <v>1348.2</v>
      </c>
      <c r="Z165" s="76">
        <f t="shared" si="55"/>
        <v>1200</v>
      </c>
      <c r="AA165" s="77">
        <f t="shared" si="52"/>
        <v>8.9007565643079659E-3</v>
      </c>
      <c r="AB165" s="76">
        <f t="shared" si="64"/>
        <v>2220</v>
      </c>
      <c r="AC165" s="88">
        <f t="shared" si="67"/>
        <v>1020</v>
      </c>
    </row>
    <row r="166" spans="1:29" s="55" customFormat="1" x14ac:dyDescent="0.4">
      <c r="A166" s="58" t="s">
        <v>577</v>
      </c>
      <c r="B166" s="46">
        <v>7</v>
      </c>
      <c r="C166" s="46" t="s">
        <v>387</v>
      </c>
      <c r="D166" s="76">
        <f t="shared" si="56"/>
        <v>112400</v>
      </c>
      <c r="E166" s="76">
        <f t="shared" si="57"/>
        <v>1124</v>
      </c>
      <c r="F166" s="76">
        <f t="shared" si="53"/>
        <v>1000</v>
      </c>
      <c r="G166" s="77">
        <f t="shared" si="50"/>
        <v>8.8967971530249119E-3</v>
      </c>
      <c r="H166" s="76">
        <f t="shared" si="58"/>
        <v>1700</v>
      </c>
      <c r="I166" s="88">
        <f t="shared" si="65"/>
        <v>700</v>
      </c>
      <c r="K166" s="58" t="s">
        <v>577</v>
      </c>
      <c r="L166" s="46">
        <v>7</v>
      </c>
      <c r="M166" s="46" t="s">
        <v>387</v>
      </c>
      <c r="N166" s="76">
        <f t="shared" si="59"/>
        <v>127460</v>
      </c>
      <c r="O166" s="76">
        <f t="shared" si="60"/>
        <v>1274.6000000000001</v>
      </c>
      <c r="P166" s="76">
        <f t="shared" si="54"/>
        <v>1100</v>
      </c>
      <c r="Q166" s="77">
        <f t="shared" si="51"/>
        <v>8.6301584810921077E-3</v>
      </c>
      <c r="R166" s="76">
        <f t="shared" si="61"/>
        <v>1980</v>
      </c>
      <c r="S166" s="88">
        <f t="shared" si="66"/>
        <v>880</v>
      </c>
      <c r="T166" s="54"/>
      <c r="U166" s="58" t="s">
        <v>577</v>
      </c>
      <c r="V166" s="46">
        <v>7</v>
      </c>
      <c r="W166" s="46" t="s">
        <v>387</v>
      </c>
      <c r="X166" s="76">
        <f t="shared" si="62"/>
        <v>135840</v>
      </c>
      <c r="Y166" s="76">
        <f t="shared" si="63"/>
        <v>1358.4</v>
      </c>
      <c r="Z166" s="76">
        <f t="shared" si="55"/>
        <v>1200</v>
      </c>
      <c r="AA166" s="77">
        <f t="shared" si="52"/>
        <v>8.8339222614840993E-3</v>
      </c>
      <c r="AB166" s="76">
        <f t="shared" si="64"/>
        <v>2220</v>
      </c>
      <c r="AC166" s="88">
        <f t="shared" si="67"/>
        <v>1020</v>
      </c>
    </row>
    <row r="167" spans="1:29" s="55" customFormat="1" x14ac:dyDescent="0.4">
      <c r="A167" s="58" t="s">
        <v>577</v>
      </c>
      <c r="B167" s="46">
        <v>7</v>
      </c>
      <c r="C167" s="46" t="s">
        <v>388</v>
      </c>
      <c r="D167" s="76">
        <f t="shared" si="56"/>
        <v>113100</v>
      </c>
      <c r="E167" s="76">
        <f t="shared" si="57"/>
        <v>1131</v>
      </c>
      <c r="F167" s="76">
        <f t="shared" si="53"/>
        <v>1000</v>
      </c>
      <c r="G167" s="77">
        <f t="shared" si="50"/>
        <v>8.8417329796640146E-3</v>
      </c>
      <c r="H167" s="76">
        <f t="shared" si="58"/>
        <v>1700</v>
      </c>
      <c r="I167" s="88">
        <f t="shared" si="65"/>
        <v>700</v>
      </c>
      <c r="K167" s="58" t="s">
        <v>577</v>
      </c>
      <c r="L167" s="46">
        <v>7</v>
      </c>
      <c r="M167" s="46" t="s">
        <v>388</v>
      </c>
      <c r="N167" s="76">
        <f t="shared" si="59"/>
        <v>128340</v>
      </c>
      <c r="O167" s="76">
        <f t="shared" si="60"/>
        <v>1283.4000000000001</v>
      </c>
      <c r="P167" s="76">
        <f t="shared" si="54"/>
        <v>1100</v>
      </c>
      <c r="Q167" s="77">
        <f t="shared" si="51"/>
        <v>8.5709833255415303E-3</v>
      </c>
      <c r="R167" s="76">
        <f t="shared" si="61"/>
        <v>1980</v>
      </c>
      <c r="S167" s="88">
        <f t="shared" si="66"/>
        <v>880</v>
      </c>
      <c r="T167" s="54"/>
      <c r="U167" s="58" t="s">
        <v>577</v>
      </c>
      <c r="V167" s="46">
        <v>7</v>
      </c>
      <c r="W167" s="46" t="s">
        <v>388</v>
      </c>
      <c r="X167" s="76">
        <f t="shared" si="62"/>
        <v>136860</v>
      </c>
      <c r="Y167" s="76">
        <f t="shared" si="63"/>
        <v>1368.6000000000001</v>
      </c>
      <c r="Z167" s="76">
        <f t="shared" si="55"/>
        <v>1200</v>
      </c>
      <c r="AA167" s="77">
        <f t="shared" si="52"/>
        <v>8.7680841736080661E-3</v>
      </c>
      <c r="AB167" s="76">
        <f t="shared" si="64"/>
        <v>2220</v>
      </c>
      <c r="AC167" s="88">
        <f t="shared" si="67"/>
        <v>1020</v>
      </c>
    </row>
    <row r="168" spans="1:29" s="55" customFormat="1" x14ac:dyDescent="0.4">
      <c r="A168" s="89" t="s">
        <v>577</v>
      </c>
      <c r="B168" s="78">
        <v>7</v>
      </c>
      <c r="C168" s="78" t="s">
        <v>389</v>
      </c>
      <c r="D168" s="79">
        <f t="shared" si="56"/>
        <v>113800</v>
      </c>
      <c r="E168" s="79">
        <f t="shared" si="57"/>
        <v>1138</v>
      </c>
      <c r="F168" s="79">
        <f t="shared" si="53"/>
        <v>1000</v>
      </c>
      <c r="G168" s="80">
        <f t="shared" si="50"/>
        <v>8.7873462214411256E-3</v>
      </c>
      <c r="H168" s="79">
        <f t="shared" si="58"/>
        <v>1700</v>
      </c>
      <c r="I168" s="90">
        <f t="shared" si="65"/>
        <v>700</v>
      </c>
      <c r="K168" s="89" t="s">
        <v>577</v>
      </c>
      <c r="L168" s="78">
        <v>7</v>
      </c>
      <c r="M168" s="78" t="s">
        <v>389</v>
      </c>
      <c r="N168" s="79">
        <f t="shared" si="59"/>
        <v>129220</v>
      </c>
      <c r="O168" s="79">
        <f t="shared" si="60"/>
        <v>1292.2</v>
      </c>
      <c r="P168" s="79">
        <f t="shared" si="54"/>
        <v>1100</v>
      </c>
      <c r="Q168" s="80">
        <f t="shared" si="51"/>
        <v>8.5126141464169636E-3</v>
      </c>
      <c r="R168" s="79">
        <f t="shared" si="61"/>
        <v>1980</v>
      </c>
      <c r="S168" s="90">
        <f t="shared" si="66"/>
        <v>880</v>
      </c>
      <c r="T168" s="54"/>
      <c r="U168" s="89" t="s">
        <v>577</v>
      </c>
      <c r="V168" s="78">
        <v>7</v>
      </c>
      <c r="W168" s="78" t="s">
        <v>389</v>
      </c>
      <c r="X168" s="79">
        <f t="shared" si="62"/>
        <v>137880</v>
      </c>
      <c r="Y168" s="79">
        <f t="shared" si="63"/>
        <v>1378.8</v>
      </c>
      <c r="Z168" s="79">
        <f t="shared" si="55"/>
        <v>1200</v>
      </c>
      <c r="AA168" s="80">
        <f t="shared" si="52"/>
        <v>8.7032201914708437E-3</v>
      </c>
      <c r="AB168" s="79">
        <f t="shared" si="64"/>
        <v>2220</v>
      </c>
      <c r="AC168" s="90">
        <f t="shared" si="67"/>
        <v>1020</v>
      </c>
    </row>
    <row r="169" spans="1:29" s="55" customFormat="1" x14ac:dyDescent="0.4">
      <c r="A169" s="58" t="s">
        <v>577</v>
      </c>
      <c r="B169" s="46">
        <v>8</v>
      </c>
      <c r="C169" s="46" t="s">
        <v>390</v>
      </c>
      <c r="D169" s="76">
        <f t="shared" si="56"/>
        <v>114500</v>
      </c>
      <c r="E169" s="76">
        <f t="shared" si="57"/>
        <v>1145</v>
      </c>
      <c r="F169" s="76">
        <f>ROUND(E169,-2)</f>
        <v>1100</v>
      </c>
      <c r="G169" s="77">
        <f t="shared" si="50"/>
        <v>9.6069868995633193E-3</v>
      </c>
      <c r="H169" s="76">
        <f t="shared" si="58"/>
        <v>1870</v>
      </c>
      <c r="I169" s="88">
        <f t="shared" si="65"/>
        <v>770</v>
      </c>
      <c r="K169" s="58" t="s">
        <v>577</v>
      </c>
      <c r="L169" s="46">
        <v>8</v>
      </c>
      <c r="M169" s="46" t="s">
        <v>390</v>
      </c>
      <c r="N169" s="76">
        <f t="shared" si="59"/>
        <v>130100</v>
      </c>
      <c r="O169" s="76">
        <f t="shared" si="60"/>
        <v>1301</v>
      </c>
      <c r="P169" s="76">
        <f>ROUND(O169,-2)</f>
        <v>1300</v>
      </c>
      <c r="Q169" s="77">
        <f t="shared" si="51"/>
        <v>9.9923136049192927E-3</v>
      </c>
      <c r="R169" s="76">
        <f t="shared" si="61"/>
        <v>2340</v>
      </c>
      <c r="S169" s="88">
        <f t="shared" si="66"/>
        <v>1040</v>
      </c>
      <c r="T169" s="54"/>
      <c r="U169" s="58" t="s">
        <v>577</v>
      </c>
      <c r="V169" s="46">
        <v>8</v>
      </c>
      <c r="W169" s="46" t="s">
        <v>390</v>
      </c>
      <c r="X169" s="76">
        <f t="shared" si="62"/>
        <v>138900</v>
      </c>
      <c r="Y169" s="76">
        <f t="shared" si="63"/>
        <v>1389</v>
      </c>
      <c r="Z169" s="76">
        <f>ROUND(Y169,-2)</f>
        <v>1400</v>
      </c>
      <c r="AA169" s="77">
        <f t="shared" si="52"/>
        <v>1.0079193664506839E-2</v>
      </c>
      <c r="AB169" s="76">
        <f t="shared" si="64"/>
        <v>2590</v>
      </c>
      <c r="AC169" s="88">
        <f t="shared" si="67"/>
        <v>1190</v>
      </c>
    </row>
    <row r="170" spans="1:29" s="55" customFormat="1" x14ac:dyDescent="0.4">
      <c r="A170" s="58" t="s">
        <v>577</v>
      </c>
      <c r="B170" s="46">
        <v>8</v>
      </c>
      <c r="C170" s="46" t="s">
        <v>391</v>
      </c>
      <c r="D170" s="76">
        <f t="shared" si="56"/>
        <v>115270</v>
      </c>
      <c r="E170" s="76">
        <f t="shared" si="57"/>
        <v>1152.7</v>
      </c>
      <c r="F170" s="76">
        <f>F169</f>
        <v>1100</v>
      </c>
      <c r="G170" s="77">
        <f t="shared" si="50"/>
        <v>9.5428125271102629E-3</v>
      </c>
      <c r="H170" s="76">
        <f t="shared" si="58"/>
        <v>1870</v>
      </c>
      <c r="I170" s="88">
        <f t="shared" si="65"/>
        <v>770</v>
      </c>
      <c r="K170" s="58" t="s">
        <v>577</v>
      </c>
      <c r="L170" s="46">
        <v>8</v>
      </c>
      <c r="M170" s="46" t="s">
        <v>391</v>
      </c>
      <c r="N170" s="76">
        <f t="shared" si="59"/>
        <v>131140</v>
      </c>
      <c r="O170" s="76">
        <f t="shared" si="60"/>
        <v>1311.4</v>
      </c>
      <c r="P170" s="76">
        <f>P169</f>
        <v>1300</v>
      </c>
      <c r="Q170" s="77">
        <f t="shared" si="51"/>
        <v>9.9130700015250869E-3</v>
      </c>
      <c r="R170" s="76">
        <f t="shared" si="61"/>
        <v>2340</v>
      </c>
      <c r="S170" s="88">
        <f t="shared" si="66"/>
        <v>1040</v>
      </c>
      <c r="T170" s="54"/>
      <c r="U170" s="58" t="s">
        <v>577</v>
      </c>
      <c r="V170" s="46">
        <v>8</v>
      </c>
      <c r="W170" s="46" t="s">
        <v>391</v>
      </c>
      <c r="X170" s="76">
        <f t="shared" si="62"/>
        <v>140090</v>
      </c>
      <c r="Y170" s="76">
        <f t="shared" si="63"/>
        <v>1400.9</v>
      </c>
      <c r="Z170" s="76">
        <f>Z169</f>
        <v>1400</v>
      </c>
      <c r="AA170" s="77">
        <f t="shared" si="52"/>
        <v>9.9935755585694903E-3</v>
      </c>
      <c r="AB170" s="76">
        <f t="shared" si="64"/>
        <v>2590</v>
      </c>
      <c r="AC170" s="88">
        <f t="shared" si="67"/>
        <v>1190</v>
      </c>
    </row>
    <row r="171" spans="1:29" s="55" customFormat="1" x14ac:dyDescent="0.4">
      <c r="A171" s="58" t="s">
        <v>577</v>
      </c>
      <c r="B171" s="46">
        <v>8</v>
      </c>
      <c r="C171" s="46" t="s">
        <v>392</v>
      </c>
      <c r="D171" s="76">
        <f t="shared" si="56"/>
        <v>116040</v>
      </c>
      <c r="E171" s="76">
        <f t="shared" si="57"/>
        <v>1160.4000000000001</v>
      </c>
      <c r="F171" s="76">
        <f t="shared" ref="F171:F188" si="68">F170</f>
        <v>1100</v>
      </c>
      <c r="G171" s="77">
        <f t="shared" si="50"/>
        <v>9.4794898310927266E-3</v>
      </c>
      <c r="H171" s="76">
        <f t="shared" si="58"/>
        <v>1870</v>
      </c>
      <c r="I171" s="88">
        <f t="shared" si="65"/>
        <v>770</v>
      </c>
      <c r="K171" s="58" t="s">
        <v>577</v>
      </c>
      <c r="L171" s="46">
        <v>8</v>
      </c>
      <c r="M171" s="46" t="s">
        <v>392</v>
      </c>
      <c r="N171" s="76">
        <f t="shared" si="59"/>
        <v>132180</v>
      </c>
      <c r="O171" s="76">
        <f t="shared" si="60"/>
        <v>1321.8</v>
      </c>
      <c r="P171" s="76">
        <f t="shared" ref="P171:P188" si="69">P170</f>
        <v>1300</v>
      </c>
      <c r="Q171" s="77">
        <f t="shared" si="51"/>
        <v>9.8350733847783322E-3</v>
      </c>
      <c r="R171" s="76">
        <f t="shared" si="61"/>
        <v>2340</v>
      </c>
      <c r="S171" s="88">
        <f t="shared" si="66"/>
        <v>1040</v>
      </c>
      <c r="T171" s="54"/>
      <c r="U171" s="58" t="s">
        <v>577</v>
      </c>
      <c r="V171" s="46">
        <v>8</v>
      </c>
      <c r="W171" s="46" t="s">
        <v>392</v>
      </c>
      <c r="X171" s="76">
        <f t="shared" si="62"/>
        <v>141280</v>
      </c>
      <c r="Y171" s="76">
        <f t="shared" si="63"/>
        <v>1412.8</v>
      </c>
      <c r="Z171" s="76">
        <f t="shared" ref="Z171:Z188" si="70">Z170</f>
        <v>1400</v>
      </c>
      <c r="AA171" s="77">
        <f t="shared" si="52"/>
        <v>9.9093997734994339E-3</v>
      </c>
      <c r="AB171" s="76">
        <f t="shared" si="64"/>
        <v>2590</v>
      </c>
      <c r="AC171" s="88">
        <f t="shared" si="67"/>
        <v>1190</v>
      </c>
    </row>
    <row r="172" spans="1:29" s="55" customFormat="1" x14ac:dyDescent="0.4">
      <c r="A172" s="58" t="s">
        <v>577</v>
      </c>
      <c r="B172" s="46">
        <v>8</v>
      </c>
      <c r="C172" s="46" t="s">
        <v>393</v>
      </c>
      <c r="D172" s="76">
        <f t="shared" si="56"/>
        <v>116810</v>
      </c>
      <c r="E172" s="76">
        <f t="shared" si="57"/>
        <v>1168.1000000000001</v>
      </c>
      <c r="F172" s="76">
        <f t="shared" si="68"/>
        <v>1100</v>
      </c>
      <c r="G172" s="77">
        <f t="shared" si="50"/>
        <v>9.4170019690095023E-3</v>
      </c>
      <c r="H172" s="76">
        <f t="shared" si="58"/>
        <v>1870</v>
      </c>
      <c r="I172" s="88">
        <f t="shared" si="65"/>
        <v>770</v>
      </c>
      <c r="K172" s="58" t="s">
        <v>577</v>
      </c>
      <c r="L172" s="46">
        <v>8</v>
      </c>
      <c r="M172" s="46" t="s">
        <v>393</v>
      </c>
      <c r="N172" s="76">
        <f t="shared" si="59"/>
        <v>133220</v>
      </c>
      <c r="O172" s="76">
        <f t="shared" si="60"/>
        <v>1332.2</v>
      </c>
      <c r="P172" s="76">
        <f t="shared" si="69"/>
        <v>1300</v>
      </c>
      <c r="Q172" s="77">
        <f t="shared" si="51"/>
        <v>9.7582945503678128E-3</v>
      </c>
      <c r="R172" s="76">
        <f t="shared" si="61"/>
        <v>2340</v>
      </c>
      <c r="S172" s="88">
        <f t="shared" si="66"/>
        <v>1040</v>
      </c>
      <c r="T172" s="54"/>
      <c r="U172" s="58" t="s">
        <v>577</v>
      </c>
      <c r="V172" s="46">
        <v>8</v>
      </c>
      <c r="W172" s="46" t="s">
        <v>393</v>
      </c>
      <c r="X172" s="76">
        <f t="shared" si="62"/>
        <v>142470</v>
      </c>
      <c r="Y172" s="76">
        <f t="shared" si="63"/>
        <v>1424.7</v>
      </c>
      <c r="Z172" s="76">
        <f t="shared" si="70"/>
        <v>1400</v>
      </c>
      <c r="AA172" s="77">
        <f t="shared" si="52"/>
        <v>9.8266301677546151E-3</v>
      </c>
      <c r="AB172" s="76">
        <f t="shared" si="64"/>
        <v>2590</v>
      </c>
      <c r="AC172" s="88">
        <f t="shared" si="67"/>
        <v>1190</v>
      </c>
    </row>
    <row r="173" spans="1:29" s="55" customFormat="1" x14ac:dyDescent="0.4">
      <c r="A173" s="58" t="s">
        <v>577</v>
      </c>
      <c r="B173" s="46">
        <v>8</v>
      </c>
      <c r="C173" s="46" t="s">
        <v>394</v>
      </c>
      <c r="D173" s="76">
        <f t="shared" si="56"/>
        <v>117580</v>
      </c>
      <c r="E173" s="76">
        <f t="shared" si="57"/>
        <v>1175.8</v>
      </c>
      <c r="F173" s="76">
        <f t="shared" si="68"/>
        <v>1100</v>
      </c>
      <c r="G173" s="77">
        <f t="shared" si="50"/>
        <v>9.3553325395475413E-3</v>
      </c>
      <c r="H173" s="76">
        <f t="shared" si="58"/>
        <v>1870</v>
      </c>
      <c r="I173" s="88">
        <f t="shared" si="65"/>
        <v>770</v>
      </c>
      <c r="K173" s="58" t="s">
        <v>577</v>
      </c>
      <c r="L173" s="46">
        <v>8</v>
      </c>
      <c r="M173" s="46" t="s">
        <v>394</v>
      </c>
      <c r="N173" s="76">
        <f t="shared" si="59"/>
        <v>134260</v>
      </c>
      <c r="O173" s="76">
        <f t="shared" si="60"/>
        <v>1342.6000000000001</v>
      </c>
      <c r="P173" s="76">
        <f t="shared" si="69"/>
        <v>1300</v>
      </c>
      <c r="Q173" s="77">
        <f t="shared" si="51"/>
        <v>9.6827051988678681E-3</v>
      </c>
      <c r="R173" s="76">
        <f t="shared" si="61"/>
        <v>2340</v>
      </c>
      <c r="S173" s="88">
        <f t="shared" si="66"/>
        <v>1040</v>
      </c>
      <c r="T173" s="54"/>
      <c r="U173" s="58" t="s">
        <v>577</v>
      </c>
      <c r="V173" s="46">
        <v>8</v>
      </c>
      <c r="W173" s="46" t="s">
        <v>394</v>
      </c>
      <c r="X173" s="76">
        <f t="shared" si="62"/>
        <v>143660</v>
      </c>
      <c r="Y173" s="76">
        <f t="shared" si="63"/>
        <v>1436.6000000000001</v>
      </c>
      <c r="Z173" s="76">
        <f t="shared" si="70"/>
        <v>1400</v>
      </c>
      <c r="AA173" s="77">
        <f t="shared" si="52"/>
        <v>9.7452317972991781E-3</v>
      </c>
      <c r="AB173" s="76">
        <f t="shared" si="64"/>
        <v>2590</v>
      </c>
      <c r="AC173" s="88">
        <f t="shared" si="67"/>
        <v>1190</v>
      </c>
    </row>
    <row r="174" spans="1:29" s="55" customFormat="1" x14ac:dyDescent="0.4">
      <c r="A174" s="58" t="s">
        <v>577</v>
      </c>
      <c r="B174" s="46">
        <v>8</v>
      </c>
      <c r="C174" s="46" t="s">
        <v>395</v>
      </c>
      <c r="D174" s="76">
        <f t="shared" si="56"/>
        <v>118350</v>
      </c>
      <c r="E174" s="76">
        <f t="shared" si="57"/>
        <v>1183.5</v>
      </c>
      <c r="F174" s="76">
        <f t="shared" si="68"/>
        <v>1100</v>
      </c>
      <c r="G174" s="77">
        <f t="shared" si="50"/>
        <v>9.2944655682298261E-3</v>
      </c>
      <c r="H174" s="76">
        <f t="shared" si="58"/>
        <v>1870</v>
      </c>
      <c r="I174" s="88">
        <f t="shared" si="65"/>
        <v>770</v>
      </c>
      <c r="K174" s="58" t="s">
        <v>577</v>
      </c>
      <c r="L174" s="46">
        <v>8</v>
      </c>
      <c r="M174" s="46" t="s">
        <v>395</v>
      </c>
      <c r="N174" s="76">
        <f t="shared" si="59"/>
        <v>135300</v>
      </c>
      <c r="O174" s="76">
        <f t="shared" si="60"/>
        <v>1353</v>
      </c>
      <c r="P174" s="76">
        <f t="shared" si="69"/>
        <v>1300</v>
      </c>
      <c r="Q174" s="77">
        <f t="shared" si="51"/>
        <v>9.6082779009608286E-3</v>
      </c>
      <c r="R174" s="76">
        <f t="shared" si="61"/>
        <v>2340</v>
      </c>
      <c r="S174" s="88">
        <f t="shared" si="66"/>
        <v>1040</v>
      </c>
      <c r="T174" s="54"/>
      <c r="U174" s="58" t="s">
        <v>577</v>
      </c>
      <c r="V174" s="46">
        <v>8</v>
      </c>
      <c r="W174" s="46" t="s">
        <v>395</v>
      </c>
      <c r="X174" s="76">
        <f t="shared" si="62"/>
        <v>144850</v>
      </c>
      <c r="Y174" s="76">
        <f t="shared" si="63"/>
        <v>1448.5</v>
      </c>
      <c r="Z174" s="76">
        <f t="shared" si="70"/>
        <v>1400</v>
      </c>
      <c r="AA174" s="77">
        <f t="shared" si="52"/>
        <v>9.6651708664135319E-3</v>
      </c>
      <c r="AB174" s="76">
        <f t="shared" si="64"/>
        <v>2590</v>
      </c>
      <c r="AC174" s="88">
        <f t="shared" si="67"/>
        <v>1190</v>
      </c>
    </row>
    <row r="175" spans="1:29" s="55" customFormat="1" x14ac:dyDescent="0.4">
      <c r="A175" s="58" t="s">
        <v>577</v>
      </c>
      <c r="B175" s="46">
        <v>8</v>
      </c>
      <c r="C175" s="46" t="s">
        <v>396</v>
      </c>
      <c r="D175" s="76">
        <f t="shared" si="56"/>
        <v>119120</v>
      </c>
      <c r="E175" s="76">
        <f t="shared" si="57"/>
        <v>1191.2</v>
      </c>
      <c r="F175" s="76">
        <f t="shared" si="68"/>
        <v>1100</v>
      </c>
      <c r="G175" s="77">
        <f t="shared" si="50"/>
        <v>9.2343854936198788E-3</v>
      </c>
      <c r="H175" s="76">
        <f t="shared" si="58"/>
        <v>1870</v>
      </c>
      <c r="I175" s="88">
        <f t="shared" si="65"/>
        <v>770</v>
      </c>
      <c r="K175" s="58" t="s">
        <v>577</v>
      </c>
      <c r="L175" s="46">
        <v>8</v>
      </c>
      <c r="M175" s="46" t="s">
        <v>396</v>
      </c>
      <c r="N175" s="76">
        <f t="shared" si="59"/>
        <v>136340</v>
      </c>
      <c r="O175" s="76">
        <f t="shared" si="60"/>
        <v>1363.4</v>
      </c>
      <c r="P175" s="76">
        <f t="shared" si="69"/>
        <v>1300</v>
      </c>
      <c r="Q175" s="77">
        <f t="shared" si="51"/>
        <v>9.5349860642511362E-3</v>
      </c>
      <c r="R175" s="76">
        <f t="shared" si="61"/>
        <v>2340</v>
      </c>
      <c r="S175" s="88">
        <f t="shared" si="66"/>
        <v>1040</v>
      </c>
      <c r="T175" s="54"/>
      <c r="U175" s="58" t="s">
        <v>577</v>
      </c>
      <c r="V175" s="46">
        <v>8</v>
      </c>
      <c r="W175" s="46" t="s">
        <v>396</v>
      </c>
      <c r="X175" s="76">
        <f t="shared" si="62"/>
        <v>146040</v>
      </c>
      <c r="Y175" s="76">
        <f t="shared" si="63"/>
        <v>1460.4</v>
      </c>
      <c r="Z175" s="76">
        <f t="shared" si="70"/>
        <v>1400</v>
      </c>
      <c r="AA175" s="77">
        <f t="shared" si="52"/>
        <v>9.5864146809093408E-3</v>
      </c>
      <c r="AB175" s="76">
        <f t="shared" si="64"/>
        <v>2590</v>
      </c>
      <c r="AC175" s="88">
        <f t="shared" si="67"/>
        <v>1190</v>
      </c>
    </row>
    <row r="176" spans="1:29" s="55" customFormat="1" x14ac:dyDescent="0.4">
      <c r="A176" s="58" t="s">
        <v>577</v>
      </c>
      <c r="B176" s="46">
        <v>8</v>
      </c>
      <c r="C176" s="46" t="s">
        <v>397</v>
      </c>
      <c r="D176" s="76">
        <f t="shared" si="56"/>
        <v>119890</v>
      </c>
      <c r="E176" s="76">
        <f t="shared" si="57"/>
        <v>1198.9000000000001</v>
      </c>
      <c r="F176" s="76">
        <f t="shared" si="68"/>
        <v>1100</v>
      </c>
      <c r="G176" s="77">
        <f t="shared" si="50"/>
        <v>9.1750771540578865E-3</v>
      </c>
      <c r="H176" s="76">
        <f t="shared" si="58"/>
        <v>1870</v>
      </c>
      <c r="I176" s="88">
        <f t="shared" si="65"/>
        <v>770</v>
      </c>
      <c r="K176" s="58" t="s">
        <v>577</v>
      </c>
      <c r="L176" s="46">
        <v>8</v>
      </c>
      <c r="M176" s="46" t="s">
        <v>397</v>
      </c>
      <c r="N176" s="76">
        <f t="shared" si="59"/>
        <v>137380</v>
      </c>
      <c r="O176" s="76">
        <f t="shared" si="60"/>
        <v>1373.8</v>
      </c>
      <c r="P176" s="76">
        <f t="shared" si="69"/>
        <v>1300</v>
      </c>
      <c r="Q176" s="77">
        <f t="shared" si="51"/>
        <v>9.4628039015868387E-3</v>
      </c>
      <c r="R176" s="76">
        <f t="shared" si="61"/>
        <v>2340</v>
      </c>
      <c r="S176" s="88">
        <f t="shared" si="66"/>
        <v>1040</v>
      </c>
      <c r="T176" s="54"/>
      <c r="U176" s="58" t="s">
        <v>577</v>
      </c>
      <c r="V176" s="46">
        <v>8</v>
      </c>
      <c r="W176" s="46" t="s">
        <v>397</v>
      </c>
      <c r="X176" s="76">
        <f t="shared" si="62"/>
        <v>147230</v>
      </c>
      <c r="Y176" s="76">
        <f t="shared" si="63"/>
        <v>1472.3</v>
      </c>
      <c r="Z176" s="76">
        <f t="shared" si="70"/>
        <v>1400</v>
      </c>
      <c r="AA176" s="77">
        <f t="shared" si="52"/>
        <v>9.5089316036133936E-3</v>
      </c>
      <c r="AB176" s="76">
        <f t="shared" si="64"/>
        <v>2590</v>
      </c>
      <c r="AC176" s="88">
        <f t="shared" si="67"/>
        <v>1190</v>
      </c>
    </row>
    <row r="177" spans="1:29" s="55" customFormat="1" x14ac:dyDescent="0.4">
      <c r="A177" s="58" t="s">
        <v>577</v>
      </c>
      <c r="B177" s="46">
        <v>8</v>
      </c>
      <c r="C177" s="46" t="s">
        <v>398</v>
      </c>
      <c r="D177" s="76">
        <f t="shared" si="56"/>
        <v>120660</v>
      </c>
      <c r="E177" s="76">
        <f t="shared" si="57"/>
        <v>1206.6000000000001</v>
      </c>
      <c r="F177" s="76">
        <f t="shared" si="68"/>
        <v>1100</v>
      </c>
      <c r="G177" s="77">
        <f t="shared" si="50"/>
        <v>9.1165257749046911E-3</v>
      </c>
      <c r="H177" s="76">
        <f t="shared" si="58"/>
        <v>1870</v>
      </c>
      <c r="I177" s="88">
        <f t="shared" si="65"/>
        <v>770</v>
      </c>
      <c r="K177" s="58" t="s">
        <v>577</v>
      </c>
      <c r="L177" s="46">
        <v>8</v>
      </c>
      <c r="M177" s="46" t="s">
        <v>398</v>
      </c>
      <c r="N177" s="76">
        <f t="shared" si="59"/>
        <v>138420</v>
      </c>
      <c r="O177" s="76">
        <f t="shared" si="60"/>
        <v>1384.2</v>
      </c>
      <c r="P177" s="76">
        <f t="shared" si="69"/>
        <v>1300</v>
      </c>
      <c r="Q177" s="77">
        <f t="shared" si="51"/>
        <v>9.3917064008091321E-3</v>
      </c>
      <c r="R177" s="76">
        <f t="shared" si="61"/>
        <v>2340</v>
      </c>
      <c r="S177" s="88">
        <f t="shared" si="66"/>
        <v>1040</v>
      </c>
      <c r="T177" s="54"/>
      <c r="U177" s="58" t="s">
        <v>577</v>
      </c>
      <c r="V177" s="46">
        <v>8</v>
      </c>
      <c r="W177" s="46" t="s">
        <v>398</v>
      </c>
      <c r="X177" s="76">
        <f t="shared" si="62"/>
        <v>148420</v>
      </c>
      <c r="Y177" s="76">
        <f t="shared" si="63"/>
        <v>1484.2</v>
      </c>
      <c r="Z177" s="76">
        <f t="shared" si="70"/>
        <v>1400</v>
      </c>
      <c r="AA177" s="77">
        <f t="shared" si="52"/>
        <v>9.4326910119929934E-3</v>
      </c>
      <c r="AB177" s="76">
        <f t="shared" si="64"/>
        <v>2590</v>
      </c>
      <c r="AC177" s="88">
        <f t="shared" si="67"/>
        <v>1190</v>
      </c>
    </row>
    <row r="178" spans="1:29" s="55" customFormat="1" x14ac:dyDescent="0.4">
      <c r="A178" s="58" t="s">
        <v>577</v>
      </c>
      <c r="B178" s="46">
        <v>8</v>
      </c>
      <c r="C178" s="46" t="s">
        <v>399</v>
      </c>
      <c r="D178" s="76">
        <f t="shared" si="56"/>
        <v>121430</v>
      </c>
      <c r="E178" s="76">
        <f t="shared" si="57"/>
        <v>1214.3</v>
      </c>
      <c r="F178" s="76">
        <f t="shared" si="68"/>
        <v>1100</v>
      </c>
      <c r="G178" s="77">
        <f t="shared" si="50"/>
        <v>9.0587169562711019E-3</v>
      </c>
      <c r="H178" s="76">
        <f t="shared" si="58"/>
        <v>1870</v>
      </c>
      <c r="I178" s="88">
        <f t="shared" si="65"/>
        <v>770</v>
      </c>
      <c r="K178" s="58" t="s">
        <v>577</v>
      </c>
      <c r="L178" s="46">
        <v>8</v>
      </c>
      <c r="M178" s="46" t="s">
        <v>399</v>
      </c>
      <c r="N178" s="76">
        <f t="shared" si="59"/>
        <v>139460</v>
      </c>
      <c r="O178" s="76">
        <f t="shared" si="60"/>
        <v>1394.6000000000001</v>
      </c>
      <c r="P178" s="76">
        <f t="shared" si="69"/>
        <v>1300</v>
      </c>
      <c r="Q178" s="77">
        <f t="shared" si="51"/>
        <v>9.321669295855442E-3</v>
      </c>
      <c r="R178" s="76">
        <f t="shared" si="61"/>
        <v>2340</v>
      </c>
      <c r="S178" s="88">
        <f t="shared" si="66"/>
        <v>1040</v>
      </c>
      <c r="T178" s="54"/>
      <c r="U178" s="58" t="s">
        <v>577</v>
      </c>
      <c r="V178" s="46">
        <v>8</v>
      </c>
      <c r="W178" s="46" t="s">
        <v>399</v>
      </c>
      <c r="X178" s="76">
        <f t="shared" si="62"/>
        <v>149610</v>
      </c>
      <c r="Y178" s="76">
        <f t="shared" si="63"/>
        <v>1496.1000000000001</v>
      </c>
      <c r="Z178" s="76">
        <f t="shared" si="70"/>
        <v>1400</v>
      </c>
      <c r="AA178" s="77">
        <f t="shared" si="52"/>
        <v>9.3576632578036226E-3</v>
      </c>
      <c r="AB178" s="76">
        <f t="shared" si="64"/>
        <v>2590</v>
      </c>
      <c r="AC178" s="88">
        <f t="shared" si="67"/>
        <v>1190</v>
      </c>
    </row>
    <row r="179" spans="1:29" s="55" customFormat="1" x14ac:dyDescent="0.4">
      <c r="A179" s="58" t="s">
        <v>577</v>
      </c>
      <c r="B179" s="46">
        <v>8</v>
      </c>
      <c r="C179" s="46" t="s">
        <v>400</v>
      </c>
      <c r="D179" s="76">
        <f t="shared" si="56"/>
        <v>122200</v>
      </c>
      <c r="E179" s="76">
        <f t="shared" si="57"/>
        <v>1222</v>
      </c>
      <c r="F179" s="76">
        <f t="shared" si="68"/>
        <v>1100</v>
      </c>
      <c r="G179" s="77">
        <f t="shared" si="50"/>
        <v>9.0016366612111296E-3</v>
      </c>
      <c r="H179" s="76">
        <f t="shared" si="58"/>
        <v>1870</v>
      </c>
      <c r="I179" s="88">
        <f t="shared" si="65"/>
        <v>770</v>
      </c>
      <c r="K179" s="58" t="s">
        <v>577</v>
      </c>
      <c r="L179" s="46">
        <v>8</v>
      </c>
      <c r="M179" s="46" t="s">
        <v>400</v>
      </c>
      <c r="N179" s="76">
        <f t="shared" si="59"/>
        <v>140500</v>
      </c>
      <c r="O179" s="76">
        <f t="shared" si="60"/>
        <v>1405</v>
      </c>
      <c r="P179" s="76">
        <f t="shared" si="69"/>
        <v>1300</v>
      </c>
      <c r="Q179" s="77">
        <f t="shared" si="51"/>
        <v>9.2526690391459068E-3</v>
      </c>
      <c r="R179" s="76">
        <f t="shared" si="61"/>
        <v>2340</v>
      </c>
      <c r="S179" s="88">
        <f t="shared" si="66"/>
        <v>1040</v>
      </c>
      <c r="T179" s="54"/>
      <c r="U179" s="58" t="s">
        <v>577</v>
      </c>
      <c r="V179" s="46">
        <v>8</v>
      </c>
      <c r="W179" s="46" t="s">
        <v>400</v>
      </c>
      <c r="X179" s="76">
        <f t="shared" si="62"/>
        <v>150800</v>
      </c>
      <c r="Y179" s="76">
        <f t="shared" si="63"/>
        <v>1508</v>
      </c>
      <c r="Z179" s="76">
        <f t="shared" si="70"/>
        <v>1400</v>
      </c>
      <c r="AA179" s="77">
        <f t="shared" si="52"/>
        <v>9.2838196286472146E-3</v>
      </c>
      <c r="AB179" s="76">
        <f t="shared" si="64"/>
        <v>2590</v>
      </c>
      <c r="AC179" s="88">
        <f t="shared" si="67"/>
        <v>1190</v>
      </c>
    </row>
    <row r="180" spans="1:29" s="55" customFormat="1" x14ac:dyDescent="0.4">
      <c r="A180" s="58" t="s">
        <v>577</v>
      </c>
      <c r="B180" s="46">
        <v>8</v>
      </c>
      <c r="C180" s="46" t="s">
        <v>401</v>
      </c>
      <c r="D180" s="76">
        <f t="shared" si="56"/>
        <v>122970</v>
      </c>
      <c r="E180" s="76">
        <f t="shared" si="57"/>
        <v>1229.7</v>
      </c>
      <c r="F180" s="76">
        <f t="shared" si="68"/>
        <v>1100</v>
      </c>
      <c r="G180" s="77">
        <f t="shared" si="50"/>
        <v>8.9452712043587863E-3</v>
      </c>
      <c r="H180" s="76">
        <f t="shared" si="58"/>
        <v>1870</v>
      </c>
      <c r="I180" s="88">
        <f t="shared" si="65"/>
        <v>770</v>
      </c>
      <c r="K180" s="58" t="s">
        <v>577</v>
      </c>
      <c r="L180" s="46">
        <v>8</v>
      </c>
      <c r="M180" s="46" t="s">
        <v>401</v>
      </c>
      <c r="N180" s="76">
        <f t="shared" si="59"/>
        <v>141540</v>
      </c>
      <c r="O180" s="76">
        <f t="shared" si="60"/>
        <v>1415.4</v>
      </c>
      <c r="P180" s="76">
        <f t="shared" si="69"/>
        <v>1300</v>
      </c>
      <c r="Q180" s="77">
        <f t="shared" si="51"/>
        <v>9.1846827751872265E-3</v>
      </c>
      <c r="R180" s="76">
        <f t="shared" si="61"/>
        <v>2340</v>
      </c>
      <c r="S180" s="88">
        <f t="shared" si="66"/>
        <v>1040</v>
      </c>
      <c r="T180" s="54"/>
      <c r="U180" s="58" t="s">
        <v>577</v>
      </c>
      <c r="V180" s="46">
        <v>8</v>
      </c>
      <c r="W180" s="46" t="s">
        <v>401</v>
      </c>
      <c r="X180" s="76">
        <f t="shared" si="62"/>
        <v>151990</v>
      </c>
      <c r="Y180" s="76">
        <f t="shared" si="63"/>
        <v>1519.9</v>
      </c>
      <c r="Z180" s="76">
        <f t="shared" si="70"/>
        <v>1400</v>
      </c>
      <c r="AA180" s="77">
        <f t="shared" si="52"/>
        <v>9.2111323113362713E-3</v>
      </c>
      <c r="AB180" s="76">
        <f t="shared" si="64"/>
        <v>2590</v>
      </c>
      <c r="AC180" s="88">
        <f t="shared" si="67"/>
        <v>1190</v>
      </c>
    </row>
    <row r="181" spans="1:29" s="55" customFormat="1" x14ac:dyDescent="0.4">
      <c r="A181" s="58" t="s">
        <v>577</v>
      </c>
      <c r="B181" s="46">
        <v>8</v>
      </c>
      <c r="C181" s="46" t="s">
        <v>402</v>
      </c>
      <c r="D181" s="76">
        <f t="shared" si="56"/>
        <v>123740</v>
      </c>
      <c r="E181" s="76">
        <f t="shared" si="57"/>
        <v>1237.4000000000001</v>
      </c>
      <c r="F181" s="76">
        <f t="shared" si="68"/>
        <v>1100</v>
      </c>
      <c r="G181" s="77">
        <f t="shared" si="50"/>
        <v>8.8896072409891704E-3</v>
      </c>
      <c r="H181" s="76">
        <f t="shared" si="58"/>
        <v>1870</v>
      </c>
      <c r="I181" s="88">
        <f t="shared" si="65"/>
        <v>770</v>
      </c>
      <c r="K181" s="58" t="s">
        <v>577</v>
      </c>
      <c r="L181" s="46">
        <v>8</v>
      </c>
      <c r="M181" s="46" t="s">
        <v>402</v>
      </c>
      <c r="N181" s="76">
        <f t="shared" si="59"/>
        <v>142580</v>
      </c>
      <c r="O181" s="76">
        <f t="shared" si="60"/>
        <v>1425.8</v>
      </c>
      <c r="P181" s="76">
        <f t="shared" si="69"/>
        <v>1300</v>
      </c>
      <c r="Q181" s="77">
        <f t="shared" si="51"/>
        <v>9.1176883153317439E-3</v>
      </c>
      <c r="R181" s="76">
        <f t="shared" si="61"/>
        <v>2340</v>
      </c>
      <c r="S181" s="88">
        <f t="shared" si="66"/>
        <v>1040</v>
      </c>
      <c r="T181" s="54"/>
      <c r="U181" s="58" t="s">
        <v>577</v>
      </c>
      <c r="V181" s="46">
        <v>8</v>
      </c>
      <c r="W181" s="46" t="s">
        <v>402</v>
      </c>
      <c r="X181" s="76">
        <f t="shared" si="62"/>
        <v>153180</v>
      </c>
      <c r="Y181" s="76">
        <f t="shared" si="63"/>
        <v>1531.8</v>
      </c>
      <c r="Z181" s="76">
        <f t="shared" si="70"/>
        <v>1400</v>
      </c>
      <c r="AA181" s="77">
        <f t="shared" si="52"/>
        <v>9.1395743569656612E-3</v>
      </c>
      <c r="AB181" s="76">
        <f t="shared" si="64"/>
        <v>2590</v>
      </c>
      <c r="AC181" s="88">
        <f t="shared" si="67"/>
        <v>1190</v>
      </c>
    </row>
    <row r="182" spans="1:29" s="55" customFormat="1" x14ac:dyDescent="0.4">
      <c r="A182" s="58" t="s">
        <v>577</v>
      </c>
      <c r="B182" s="46">
        <v>8</v>
      </c>
      <c r="C182" s="46" t="s">
        <v>403</v>
      </c>
      <c r="D182" s="76">
        <f t="shared" si="56"/>
        <v>124510</v>
      </c>
      <c r="E182" s="76">
        <f t="shared" si="57"/>
        <v>1245.1000000000001</v>
      </c>
      <c r="F182" s="76">
        <f t="shared" si="68"/>
        <v>1100</v>
      </c>
      <c r="G182" s="77">
        <f t="shared" si="50"/>
        <v>8.8346317564854237E-3</v>
      </c>
      <c r="H182" s="76">
        <f t="shared" si="58"/>
        <v>1870</v>
      </c>
      <c r="I182" s="88">
        <f t="shared" si="65"/>
        <v>770</v>
      </c>
      <c r="K182" s="58" t="s">
        <v>577</v>
      </c>
      <c r="L182" s="46">
        <v>8</v>
      </c>
      <c r="M182" s="46" t="s">
        <v>403</v>
      </c>
      <c r="N182" s="76">
        <f t="shared" si="59"/>
        <v>143620</v>
      </c>
      <c r="O182" s="76">
        <f t="shared" si="60"/>
        <v>1436.2</v>
      </c>
      <c r="P182" s="76">
        <f t="shared" si="69"/>
        <v>1300</v>
      </c>
      <c r="Q182" s="77">
        <f t="shared" si="51"/>
        <v>9.0516641136331993E-3</v>
      </c>
      <c r="R182" s="76">
        <f t="shared" si="61"/>
        <v>2340</v>
      </c>
      <c r="S182" s="88">
        <f t="shared" si="66"/>
        <v>1040</v>
      </c>
      <c r="T182" s="54"/>
      <c r="U182" s="58" t="s">
        <v>577</v>
      </c>
      <c r="V182" s="46">
        <v>8</v>
      </c>
      <c r="W182" s="46" t="s">
        <v>403</v>
      </c>
      <c r="X182" s="76">
        <f t="shared" si="62"/>
        <v>154370</v>
      </c>
      <c r="Y182" s="76">
        <f t="shared" si="63"/>
        <v>1543.7</v>
      </c>
      <c r="Z182" s="76">
        <f t="shared" si="70"/>
        <v>1400</v>
      </c>
      <c r="AA182" s="77">
        <f t="shared" si="52"/>
        <v>9.0691196475999221E-3</v>
      </c>
      <c r="AB182" s="76">
        <f t="shared" si="64"/>
        <v>2590</v>
      </c>
      <c r="AC182" s="88">
        <f t="shared" si="67"/>
        <v>1190</v>
      </c>
    </row>
    <row r="183" spans="1:29" s="55" customFormat="1" x14ac:dyDescent="0.4">
      <c r="A183" s="58" t="s">
        <v>577</v>
      </c>
      <c r="B183" s="46">
        <v>8</v>
      </c>
      <c r="C183" s="46" t="s">
        <v>404</v>
      </c>
      <c r="D183" s="76">
        <f t="shared" si="56"/>
        <v>125280</v>
      </c>
      <c r="E183" s="76">
        <f t="shared" si="57"/>
        <v>1252.8</v>
      </c>
      <c r="F183" s="76">
        <f t="shared" si="68"/>
        <v>1100</v>
      </c>
      <c r="G183" s="77">
        <f t="shared" si="50"/>
        <v>8.7803320561941258E-3</v>
      </c>
      <c r="H183" s="76">
        <f t="shared" si="58"/>
        <v>1870</v>
      </c>
      <c r="I183" s="88">
        <f t="shared" si="65"/>
        <v>770</v>
      </c>
      <c r="K183" s="58" t="s">
        <v>577</v>
      </c>
      <c r="L183" s="46">
        <v>8</v>
      </c>
      <c r="M183" s="46" t="s">
        <v>404</v>
      </c>
      <c r="N183" s="76">
        <f t="shared" si="59"/>
        <v>144660</v>
      </c>
      <c r="O183" s="76">
        <f t="shared" si="60"/>
        <v>1446.6000000000001</v>
      </c>
      <c r="P183" s="76">
        <f t="shared" si="69"/>
        <v>1300</v>
      </c>
      <c r="Q183" s="77">
        <f t="shared" si="51"/>
        <v>8.9865892437439518E-3</v>
      </c>
      <c r="R183" s="76">
        <f t="shared" si="61"/>
        <v>2340</v>
      </c>
      <c r="S183" s="88">
        <f t="shared" si="66"/>
        <v>1040</v>
      </c>
      <c r="T183" s="54"/>
      <c r="U183" s="58" t="s">
        <v>577</v>
      </c>
      <c r="V183" s="46">
        <v>8</v>
      </c>
      <c r="W183" s="46" t="s">
        <v>404</v>
      </c>
      <c r="X183" s="76">
        <f t="shared" si="62"/>
        <v>155560</v>
      </c>
      <c r="Y183" s="76">
        <f t="shared" si="63"/>
        <v>1555.6000000000001</v>
      </c>
      <c r="Z183" s="76">
        <f t="shared" si="70"/>
        <v>1400</v>
      </c>
      <c r="AA183" s="77">
        <f t="shared" si="52"/>
        <v>8.9997428644895856E-3</v>
      </c>
      <c r="AB183" s="76">
        <f t="shared" si="64"/>
        <v>2590</v>
      </c>
      <c r="AC183" s="88">
        <f t="shared" si="67"/>
        <v>1190</v>
      </c>
    </row>
    <row r="184" spans="1:29" s="55" customFormat="1" x14ac:dyDescent="0.4">
      <c r="A184" s="58" t="s">
        <v>577</v>
      </c>
      <c r="B184" s="46">
        <v>8</v>
      </c>
      <c r="C184" s="46" t="s">
        <v>405</v>
      </c>
      <c r="D184" s="76">
        <f t="shared" si="56"/>
        <v>126050</v>
      </c>
      <c r="E184" s="76">
        <f t="shared" si="57"/>
        <v>1260.5</v>
      </c>
      <c r="F184" s="76">
        <f t="shared" si="68"/>
        <v>1100</v>
      </c>
      <c r="G184" s="77">
        <f t="shared" si="50"/>
        <v>8.7266957556525193E-3</v>
      </c>
      <c r="H184" s="76">
        <f t="shared" si="58"/>
        <v>1870</v>
      </c>
      <c r="I184" s="88">
        <f t="shared" si="65"/>
        <v>770</v>
      </c>
      <c r="K184" s="58" t="s">
        <v>577</v>
      </c>
      <c r="L184" s="46">
        <v>8</v>
      </c>
      <c r="M184" s="46" t="s">
        <v>405</v>
      </c>
      <c r="N184" s="76">
        <f t="shared" si="59"/>
        <v>145700</v>
      </c>
      <c r="O184" s="76">
        <f t="shared" si="60"/>
        <v>1457</v>
      </c>
      <c r="P184" s="76">
        <f t="shared" si="69"/>
        <v>1300</v>
      </c>
      <c r="Q184" s="77">
        <f t="shared" si="51"/>
        <v>8.9224433768016476E-3</v>
      </c>
      <c r="R184" s="76">
        <f t="shared" si="61"/>
        <v>2340</v>
      </c>
      <c r="S184" s="88">
        <f t="shared" si="66"/>
        <v>1040</v>
      </c>
      <c r="T184" s="54"/>
      <c r="U184" s="58" t="s">
        <v>577</v>
      </c>
      <c r="V184" s="46">
        <v>8</v>
      </c>
      <c r="W184" s="46" t="s">
        <v>405</v>
      </c>
      <c r="X184" s="76">
        <f t="shared" si="62"/>
        <v>156750</v>
      </c>
      <c r="Y184" s="76">
        <f t="shared" si="63"/>
        <v>1567.5</v>
      </c>
      <c r="Z184" s="76">
        <f t="shared" si="70"/>
        <v>1400</v>
      </c>
      <c r="AA184" s="77">
        <f t="shared" si="52"/>
        <v>8.9314194577352467E-3</v>
      </c>
      <c r="AB184" s="76">
        <f t="shared" si="64"/>
        <v>2590</v>
      </c>
      <c r="AC184" s="88">
        <f t="shared" si="67"/>
        <v>1190</v>
      </c>
    </row>
    <row r="185" spans="1:29" s="55" customFormat="1" x14ac:dyDescent="0.4">
      <c r="A185" s="58" t="s">
        <v>577</v>
      </c>
      <c r="B185" s="46">
        <v>8</v>
      </c>
      <c r="C185" s="46" t="s">
        <v>406</v>
      </c>
      <c r="D185" s="76">
        <f t="shared" si="56"/>
        <v>126820</v>
      </c>
      <c r="E185" s="76">
        <f t="shared" si="57"/>
        <v>1268.2</v>
      </c>
      <c r="F185" s="76">
        <f t="shared" si="68"/>
        <v>1100</v>
      </c>
      <c r="G185" s="77">
        <f t="shared" si="50"/>
        <v>8.6737107711717387E-3</v>
      </c>
      <c r="H185" s="76">
        <f t="shared" si="58"/>
        <v>1870</v>
      </c>
      <c r="I185" s="88">
        <f t="shared" si="65"/>
        <v>770</v>
      </c>
      <c r="K185" s="58" t="s">
        <v>577</v>
      </c>
      <c r="L185" s="46">
        <v>8</v>
      </c>
      <c r="M185" s="46" t="s">
        <v>406</v>
      </c>
      <c r="N185" s="76">
        <f t="shared" si="59"/>
        <v>146740</v>
      </c>
      <c r="O185" s="76">
        <f t="shared" si="60"/>
        <v>1467.4</v>
      </c>
      <c r="P185" s="76">
        <f t="shared" si="69"/>
        <v>1300</v>
      </c>
      <c r="Q185" s="77">
        <f t="shared" si="51"/>
        <v>8.8592067602562361E-3</v>
      </c>
      <c r="R185" s="76">
        <f t="shared" si="61"/>
        <v>2340</v>
      </c>
      <c r="S185" s="88">
        <f t="shared" si="66"/>
        <v>1040</v>
      </c>
      <c r="T185" s="54"/>
      <c r="U185" s="58" t="s">
        <v>577</v>
      </c>
      <c r="V185" s="46">
        <v>8</v>
      </c>
      <c r="W185" s="46" t="s">
        <v>406</v>
      </c>
      <c r="X185" s="76">
        <f t="shared" si="62"/>
        <v>157940</v>
      </c>
      <c r="Y185" s="76">
        <f t="shared" si="63"/>
        <v>1579.4</v>
      </c>
      <c r="Z185" s="76">
        <f t="shared" si="70"/>
        <v>1400</v>
      </c>
      <c r="AA185" s="77">
        <f t="shared" si="52"/>
        <v>8.8641256173230334E-3</v>
      </c>
      <c r="AB185" s="76">
        <f t="shared" si="64"/>
        <v>2590</v>
      </c>
      <c r="AC185" s="88">
        <f t="shared" si="67"/>
        <v>1190</v>
      </c>
    </row>
    <row r="186" spans="1:29" s="55" customFormat="1" x14ac:dyDescent="0.4">
      <c r="A186" s="58" t="s">
        <v>577</v>
      </c>
      <c r="B186" s="46">
        <v>8</v>
      </c>
      <c r="C186" s="46" t="s">
        <v>407</v>
      </c>
      <c r="D186" s="76">
        <f t="shared" si="56"/>
        <v>127590</v>
      </c>
      <c r="E186" s="76">
        <f t="shared" si="57"/>
        <v>1275.9000000000001</v>
      </c>
      <c r="F186" s="76">
        <f t="shared" si="68"/>
        <v>1100</v>
      </c>
      <c r="G186" s="77">
        <f t="shared" si="50"/>
        <v>8.6213653107610321E-3</v>
      </c>
      <c r="H186" s="76">
        <f t="shared" si="58"/>
        <v>1870</v>
      </c>
      <c r="I186" s="88">
        <f t="shared" si="65"/>
        <v>770</v>
      </c>
      <c r="K186" s="58" t="s">
        <v>577</v>
      </c>
      <c r="L186" s="46">
        <v>8</v>
      </c>
      <c r="M186" s="46" t="s">
        <v>407</v>
      </c>
      <c r="N186" s="76">
        <f t="shared" si="59"/>
        <v>147780</v>
      </c>
      <c r="O186" s="76">
        <f t="shared" si="60"/>
        <v>1477.8</v>
      </c>
      <c r="P186" s="76">
        <f t="shared" si="69"/>
        <v>1300</v>
      </c>
      <c r="Q186" s="77">
        <f t="shared" si="51"/>
        <v>8.7968601975910131E-3</v>
      </c>
      <c r="R186" s="76">
        <f t="shared" si="61"/>
        <v>2340</v>
      </c>
      <c r="S186" s="88">
        <f t="shared" si="66"/>
        <v>1040</v>
      </c>
      <c r="T186" s="54"/>
      <c r="U186" s="58" t="s">
        <v>577</v>
      </c>
      <c r="V186" s="46">
        <v>8</v>
      </c>
      <c r="W186" s="46" t="s">
        <v>407</v>
      </c>
      <c r="X186" s="76">
        <f t="shared" si="62"/>
        <v>159130</v>
      </c>
      <c r="Y186" s="76">
        <f t="shared" si="63"/>
        <v>1591.3</v>
      </c>
      <c r="Z186" s="76">
        <f t="shared" si="70"/>
        <v>1400</v>
      </c>
      <c r="AA186" s="77">
        <f t="shared" si="52"/>
        <v>8.7978382454596878E-3</v>
      </c>
      <c r="AB186" s="76">
        <f t="shared" si="64"/>
        <v>2590</v>
      </c>
      <c r="AC186" s="88">
        <f t="shared" si="67"/>
        <v>1190</v>
      </c>
    </row>
    <row r="187" spans="1:29" s="55" customFormat="1" x14ac:dyDescent="0.4">
      <c r="A187" s="58" t="s">
        <v>577</v>
      </c>
      <c r="B187" s="46">
        <v>8</v>
      </c>
      <c r="C187" s="46" t="s">
        <v>408</v>
      </c>
      <c r="D187" s="76">
        <f t="shared" si="56"/>
        <v>128360</v>
      </c>
      <c r="E187" s="76">
        <f t="shared" si="57"/>
        <v>1283.6000000000001</v>
      </c>
      <c r="F187" s="76">
        <f t="shared" si="68"/>
        <v>1100</v>
      </c>
      <c r="G187" s="77">
        <f t="shared" si="50"/>
        <v>8.5696478653786226E-3</v>
      </c>
      <c r="H187" s="76">
        <f t="shared" si="58"/>
        <v>1870</v>
      </c>
      <c r="I187" s="88">
        <f t="shared" si="65"/>
        <v>770</v>
      </c>
      <c r="K187" s="58" t="s">
        <v>577</v>
      </c>
      <c r="L187" s="46">
        <v>8</v>
      </c>
      <c r="M187" s="46" t="s">
        <v>408</v>
      </c>
      <c r="N187" s="76">
        <f t="shared" si="59"/>
        <v>148820</v>
      </c>
      <c r="O187" s="76">
        <f t="shared" si="60"/>
        <v>1488.2</v>
      </c>
      <c r="P187" s="76">
        <f t="shared" si="69"/>
        <v>1300</v>
      </c>
      <c r="Q187" s="77">
        <f t="shared" si="51"/>
        <v>8.7353850288939654E-3</v>
      </c>
      <c r="R187" s="76">
        <f t="shared" si="61"/>
        <v>2340</v>
      </c>
      <c r="S187" s="88">
        <f t="shared" si="66"/>
        <v>1040</v>
      </c>
      <c r="T187" s="54"/>
      <c r="U187" s="58" t="s">
        <v>577</v>
      </c>
      <c r="V187" s="46">
        <v>8</v>
      </c>
      <c r="W187" s="46" t="s">
        <v>408</v>
      </c>
      <c r="X187" s="76">
        <f t="shared" si="62"/>
        <v>160320</v>
      </c>
      <c r="Y187" s="76">
        <f t="shared" si="63"/>
        <v>1603.2</v>
      </c>
      <c r="Z187" s="76">
        <f t="shared" si="70"/>
        <v>1400</v>
      </c>
      <c r="AA187" s="77">
        <f t="shared" si="52"/>
        <v>8.7325349301397206E-3</v>
      </c>
      <c r="AB187" s="76">
        <f t="shared" si="64"/>
        <v>2590</v>
      </c>
      <c r="AC187" s="88">
        <f t="shared" si="67"/>
        <v>1190</v>
      </c>
    </row>
    <row r="188" spans="1:29" s="55" customFormat="1" x14ac:dyDescent="0.4">
      <c r="A188" s="89" t="s">
        <v>577</v>
      </c>
      <c r="B188" s="78">
        <v>8</v>
      </c>
      <c r="C188" s="78" t="s">
        <v>409</v>
      </c>
      <c r="D188" s="79">
        <f t="shared" si="56"/>
        <v>129130</v>
      </c>
      <c r="E188" s="79">
        <f t="shared" si="57"/>
        <v>1291.3</v>
      </c>
      <c r="F188" s="79">
        <f t="shared" si="68"/>
        <v>1100</v>
      </c>
      <c r="G188" s="80">
        <f t="shared" si="50"/>
        <v>8.5185472004956249E-3</v>
      </c>
      <c r="H188" s="79">
        <f t="shared" si="58"/>
        <v>1870</v>
      </c>
      <c r="I188" s="90">
        <f t="shared" si="65"/>
        <v>770</v>
      </c>
      <c r="K188" s="89" t="s">
        <v>577</v>
      </c>
      <c r="L188" s="78">
        <v>8</v>
      </c>
      <c r="M188" s="78" t="s">
        <v>409</v>
      </c>
      <c r="N188" s="79">
        <f t="shared" si="59"/>
        <v>149860</v>
      </c>
      <c r="O188" s="79">
        <f t="shared" si="60"/>
        <v>1498.6000000000001</v>
      </c>
      <c r="P188" s="79">
        <f t="shared" si="69"/>
        <v>1300</v>
      </c>
      <c r="Q188" s="80">
        <f t="shared" si="51"/>
        <v>8.6747631122380889E-3</v>
      </c>
      <c r="R188" s="79">
        <f t="shared" si="61"/>
        <v>2340</v>
      </c>
      <c r="S188" s="90">
        <f t="shared" si="66"/>
        <v>1040</v>
      </c>
      <c r="T188" s="54"/>
      <c r="U188" s="89" t="s">
        <v>577</v>
      </c>
      <c r="V188" s="78">
        <v>8</v>
      </c>
      <c r="W188" s="78" t="s">
        <v>409</v>
      </c>
      <c r="X188" s="79">
        <f t="shared" si="62"/>
        <v>161510</v>
      </c>
      <c r="Y188" s="79">
        <f t="shared" si="63"/>
        <v>1615.1000000000001</v>
      </c>
      <c r="Z188" s="79">
        <f t="shared" si="70"/>
        <v>1400</v>
      </c>
      <c r="AA188" s="80">
        <f t="shared" si="52"/>
        <v>8.668193919881122E-3</v>
      </c>
      <c r="AB188" s="79">
        <f t="shared" si="64"/>
        <v>2590</v>
      </c>
      <c r="AC188" s="90">
        <f t="shared" si="67"/>
        <v>1190</v>
      </c>
    </row>
    <row r="189" spans="1:29" s="55" customFormat="1" x14ac:dyDescent="0.4">
      <c r="A189" s="58" t="s">
        <v>577</v>
      </c>
      <c r="B189" s="46">
        <v>9</v>
      </c>
      <c r="C189" s="46" t="s">
        <v>410</v>
      </c>
      <c r="D189" s="76">
        <f t="shared" si="56"/>
        <v>129900</v>
      </c>
      <c r="E189" s="76">
        <f t="shared" si="57"/>
        <v>1299</v>
      </c>
      <c r="F189" s="76">
        <f>ROUND(E189,-2)</f>
        <v>1300</v>
      </c>
      <c r="G189" s="77">
        <f t="shared" si="50"/>
        <v>1.0007698229407237E-2</v>
      </c>
      <c r="H189" s="76">
        <f t="shared" si="58"/>
        <v>2210</v>
      </c>
      <c r="I189" s="88">
        <f t="shared" si="65"/>
        <v>910</v>
      </c>
      <c r="K189" s="58" t="s">
        <v>577</v>
      </c>
      <c r="L189" s="46">
        <v>9</v>
      </c>
      <c r="M189" s="46" t="s">
        <v>410</v>
      </c>
      <c r="N189" s="76">
        <f t="shared" si="59"/>
        <v>150900</v>
      </c>
      <c r="O189" s="76">
        <f t="shared" si="60"/>
        <v>1509</v>
      </c>
      <c r="P189" s="76">
        <f>ROUND(O189,-2)</f>
        <v>1500</v>
      </c>
      <c r="Q189" s="77">
        <f t="shared" si="51"/>
        <v>9.9403578528827041E-3</v>
      </c>
      <c r="R189" s="76">
        <f t="shared" si="61"/>
        <v>2700</v>
      </c>
      <c r="S189" s="88">
        <f t="shared" si="66"/>
        <v>1200</v>
      </c>
      <c r="T189" s="54"/>
      <c r="U189" s="58" t="s">
        <v>577</v>
      </c>
      <c r="V189" s="46">
        <v>9</v>
      </c>
      <c r="W189" s="46" t="s">
        <v>410</v>
      </c>
      <c r="X189" s="76">
        <f t="shared" si="62"/>
        <v>162700</v>
      </c>
      <c r="Y189" s="76">
        <f t="shared" si="63"/>
        <v>1627</v>
      </c>
      <c r="Z189" s="76">
        <f>ROUND(Y189,-2)</f>
        <v>1600</v>
      </c>
      <c r="AA189" s="77">
        <f t="shared" si="52"/>
        <v>9.8340503995082967E-3</v>
      </c>
      <c r="AB189" s="76">
        <f t="shared" si="64"/>
        <v>2960</v>
      </c>
      <c r="AC189" s="88">
        <f t="shared" si="67"/>
        <v>1360</v>
      </c>
    </row>
    <row r="190" spans="1:29" s="55" customFormat="1" x14ac:dyDescent="0.4">
      <c r="A190" s="58" t="s">
        <v>577</v>
      </c>
      <c r="B190" s="46">
        <v>9</v>
      </c>
      <c r="C190" s="46" t="s">
        <v>411</v>
      </c>
      <c r="D190" s="76">
        <f t="shared" si="56"/>
        <v>130810</v>
      </c>
      <c r="E190" s="76">
        <f t="shared" si="57"/>
        <v>1308.1000000000001</v>
      </c>
      <c r="F190" s="76">
        <f>F189</f>
        <v>1300</v>
      </c>
      <c r="G190" s="77">
        <f t="shared" si="50"/>
        <v>9.938078128583442E-3</v>
      </c>
      <c r="H190" s="76">
        <f t="shared" si="58"/>
        <v>2210</v>
      </c>
      <c r="I190" s="88">
        <f t="shared" si="65"/>
        <v>910</v>
      </c>
      <c r="K190" s="58" t="s">
        <v>577</v>
      </c>
      <c r="L190" s="46">
        <v>9</v>
      </c>
      <c r="M190" s="46" t="s">
        <v>411</v>
      </c>
      <c r="N190" s="76">
        <f t="shared" si="59"/>
        <v>152100</v>
      </c>
      <c r="O190" s="76">
        <f t="shared" si="60"/>
        <v>1521</v>
      </c>
      <c r="P190" s="76">
        <f>P189</f>
        <v>1500</v>
      </c>
      <c r="Q190" s="77">
        <f t="shared" si="51"/>
        <v>9.8619329388560158E-3</v>
      </c>
      <c r="R190" s="76">
        <f t="shared" si="61"/>
        <v>2700</v>
      </c>
      <c r="S190" s="88">
        <f t="shared" si="66"/>
        <v>1200</v>
      </c>
      <c r="T190" s="54"/>
      <c r="U190" s="58" t="s">
        <v>577</v>
      </c>
      <c r="V190" s="46">
        <v>9</v>
      </c>
      <c r="W190" s="46" t="s">
        <v>411</v>
      </c>
      <c r="X190" s="76">
        <f t="shared" si="62"/>
        <v>164060</v>
      </c>
      <c r="Y190" s="76">
        <f t="shared" si="63"/>
        <v>1640.6000000000001</v>
      </c>
      <c r="Z190" s="76">
        <f>Z189</f>
        <v>1600</v>
      </c>
      <c r="AA190" s="77">
        <f t="shared" si="52"/>
        <v>9.7525295623552364E-3</v>
      </c>
      <c r="AB190" s="76">
        <f t="shared" si="64"/>
        <v>2960</v>
      </c>
      <c r="AC190" s="88">
        <f t="shared" si="67"/>
        <v>1360</v>
      </c>
    </row>
    <row r="191" spans="1:29" s="55" customFormat="1" x14ac:dyDescent="0.4">
      <c r="A191" s="58" t="s">
        <v>577</v>
      </c>
      <c r="B191" s="46">
        <v>9</v>
      </c>
      <c r="C191" s="46" t="s">
        <v>412</v>
      </c>
      <c r="D191" s="76">
        <f t="shared" si="56"/>
        <v>131720</v>
      </c>
      <c r="E191" s="76">
        <f t="shared" si="57"/>
        <v>1317.2</v>
      </c>
      <c r="F191" s="76">
        <f t="shared" ref="F191:F208" si="71">F190</f>
        <v>1300</v>
      </c>
      <c r="G191" s="77">
        <f t="shared" si="50"/>
        <v>9.8694199817795317E-3</v>
      </c>
      <c r="H191" s="76">
        <f t="shared" si="58"/>
        <v>2210</v>
      </c>
      <c r="I191" s="88">
        <f t="shared" si="65"/>
        <v>910</v>
      </c>
      <c r="K191" s="58" t="s">
        <v>577</v>
      </c>
      <c r="L191" s="46">
        <v>9</v>
      </c>
      <c r="M191" s="46" t="s">
        <v>412</v>
      </c>
      <c r="N191" s="76">
        <f t="shared" si="59"/>
        <v>153300</v>
      </c>
      <c r="O191" s="76">
        <f t="shared" si="60"/>
        <v>1533</v>
      </c>
      <c r="P191" s="76">
        <f t="shared" ref="P191:P208" si="72">P190</f>
        <v>1500</v>
      </c>
      <c r="Q191" s="77">
        <f t="shared" si="51"/>
        <v>9.7847358121330719E-3</v>
      </c>
      <c r="R191" s="76">
        <f t="shared" si="61"/>
        <v>2700</v>
      </c>
      <c r="S191" s="88">
        <f t="shared" si="66"/>
        <v>1200</v>
      </c>
      <c r="T191" s="54"/>
      <c r="U191" s="58" t="s">
        <v>577</v>
      </c>
      <c r="V191" s="46">
        <v>9</v>
      </c>
      <c r="W191" s="46" t="s">
        <v>412</v>
      </c>
      <c r="X191" s="76">
        <f t="shared" si="62"/>
        <v>165420</v>
      </c>
      <c r="Y191" s="76">
        <f t="shared" si="63"/>
        <v>1654.2</v>
      </c>
      <c r="Z191" s="76">
        <f t="shared" ref="Z191:Z208" si="73">Z190</f>
        <v>1600</v>
      </c>
      <c r="AA191" s="77">
        <f t="shared" si="52"/>
        <v>9.6723491718051016E-3</v>
      </c>
      <c r="AB191" s="76">
        <f t="shared" si="64"/>
        <v>2960</v>
      </c>
      <c r="AC191" s="88">
        <f t="shared" si="67"/>
        <v>1360</v>
      </c>
    </row>
    <row r="192" spans="1:29" s="55" customFormat="1" x14ac:dyDescent="0.4">
      <c r="A192" s="58" t="s">
        <v>577</v>
      </c>
      <c r="B192" s="46">
        <v>9</v>
      </c>
      <c r="C192" s="46" t="s">
        <v>413</v>
      </c>
      <c r="D192" s="76">
        <f t="shared" si="56"/>
        <v>132630</v>
      </c>
      <c r="E192" s="76">
        <f t="shared" si="57"/>
        <v>1326.3</v>
      </c>
      <c r="F192" s="76">
        <f t="shared" si="71"/>
        <v>1300</v>
      </c>
      <c r="G192" s="77">
        <f t="shared" si="50"/>
        <v>9.8017039885395455E-3</v>
      </c>
      <c r="H192" s="76">
        <f t="shared" si="58"/>
        <v>2210</v>
      </c>
      <c r="I192" s="88">
        <f t="shared" si="65"/>
        <v>910</v>
      </c>
      <c r="K192" s="58" t="s">
        <v>577</v>
      </c>
      <c r="L192" s="46">
        <v>9</v>
      </c>
      <c r="M192" s="46" t="s">
        <v>413</v>
      </c>
      <c r="N192" s="76">
        <f t="shared" si="59"/>
        <v>154500</v>
      </c>
      <c r="O192" s="76">
        <f t="shared" si="60"/>
        <v>1545</v>
      </c>
      <c r="P192" s="76">
        <f t="shared" si="72"/>
        <v>1500</v>
      </c>
      <c r="Q192" s="77">
        <f t="shared" si="51"/>
        <v>9.7087378640776691E-3</v>
      </c>
      <c r="R192" s="76">
        <f t="shared" si="61"/>
        <v>2700</v>
      </c>
      <c r="S192" s="88">
        <f t="shared" si="66"/>
        <v>1200</v>
      </c>
      <c r="T192" s="54"/>
      <c r="U192" s="58" t="s">
        <v>577</v>
      </c>
      <c r="V192" s="46">
        <v>9</v>
      </c>
      <c r="W192" s="46" t="s">
        <v>413</v>
      </c>
      <c r="X192" s="76">
        <f t="shared" si="62"/>
        <v>166780</v>
      </c>
      <c r="Y192" s="76">
        <f t="shared" si="63"/>
        <v>1667.8</v>
      </c>
      <c r="Z192" s="76">
        <f t="shared" si="73"/>
        <v>1600</v>
      </c>
      <c r="AA192" s="77">
        <f t="shared" si="52"/>
        <v>9.5934764360235038E-3</v>
      </c>
      <c r="AB192" s="76">
        <f t="shared" si="64"/>
        <v>2960</v>
      </c>
      <c r="AC192" s="88">
        <f t="shared" si="67"/>
        <v>1360</v>
      </c>
    </row>
    <row r="193" spans="1:29" s="55" customFormat="1" x14ac:dyDescent="0.4">
      <c r="A193" s="58" t="s">
        <v>577</v>
      </c>
      <c r="B193" s="46">
        <v>9</v>
      </c>
      <c r="C193" s="46" t="s">
        <v>414</v>
      </c>
      <c r="D193" s="76">
        <f t="shared" si="56"/>
        <v>133540</v>
      </c>
      <c r="E193" s="76">
        <f t="shared" si="57"/>
        <v>1335.4</v>
      </c>
      <c r="F193" s="76">
        <f t="shared" si="71"/>
        <v>1300</v>
      </c>
      <c r="G193" s="77">
        <f t="shared" si="50"/>
        <v>9.7349108881234093E-3</v>
      </c>
      <c r="H193" s="76">
        <f t="shared" si="58"/>
        <v>2210</v>
      </c>
      <c r="I193" s="88">
        <f t="shared" si="65"/>
        <v>910</v>
      </c>
      <c r="K193" s="58" t="s">
        <v>577</v>
      </c>
      <c r="L193" s="46">
        <v>9</v>
      </c>
      <c r="M193" s="46" t="s">
        <v>414</v>
      </c>
      <c r="N193" s="76">
        <f t="shared" si="59"/>
        <v>155700</v>
      </c>
      <c r="O193" s="76">
        <f t="shared" si="60"/>
        <v>1557</v>
      </c>
      <c r="P193" s="76">
        <f t="shared" si="72"/>
        <v>1500</v>
      </c>
      <c r="Q193" s="77">
        <f t="shared" si="51"/>
        <v>9.6339113680154135E-3</v>
      </c>
      <c r="R193" s="76">
        <f t="shared" si="61"/>
        <v>2700</v>
      </c>
      <c r="S193" s="88">
        <f t="shared" si="66"/>
        <v>1200</v>
      </c>
      <c r="T193" s="54"/>
      <c r="U193" s="58" t="s">
        <v>577</v>
      </c>
      <c r="V193" s="46">
        <v>9</v>
      </c>
      <c r="W193" s="46" t="s">
        <v>414</v>
      </c>
      <c r="X193" s="76">
        <f t="shared" si="62"/>
        <v>168140</v>
      </c>
      <c r="Y193" s="76">
        <f t="shared" si="63"/>
        <v>1681.4</v>
      </c>
      <c r="Z193" s="76">
        <f t="shared" si="73"/>
        <v>1600</v>
      </c>
      <c r="AA193" s="77">
        <f t="shared" si="52"/>
        <v>9.5158796241227549E-3</v>
      </c>
      <c r="AB193" s="76">
        <f t="shared" si="64"/>
        <v>2960</v>
      </c>
      <c r="AC193" s="88">
        <f t="shared" si="67"/>
        <v>1360</v>
      </c>
    </row>
    <row r="194" spans="1:29" s="55" customFormat="1" x14ac:dyDescent="0.4">
      <c r="A194" s="58" t="s">
        <v>577</v>
      </c>
      <c r="B194" s="46">
        <v>9</v>
      </c>
      <c r="C194" s="46" t="s">
        <v>415</v>
      </c>
      <c r="D194" s="76">
        <f t="shared" si="56"/>
        <v>134450</v>
      </c>
      <c r="E194" s="76">
        <f t="shared" si="57"/>
        <v>1344.5</v>
      </c>
      <c r="F194" s="76">
        <f t="shared" si="71"/>
        <v>1300</v>
      </c>
      <c r="G194" s="77">
        <f t="shared" si="50"/>
        <v>9.669021941242098E-3</v>
      </c>
      <c r="H194" s="76">
        <f t="shared" si="58"/>
        <v>2210</v>
      </c>
      <c r="I194" s="88">
        <f t="shared" si="65"/>
        <v>910</v>
      </c>
      <c r="K194" s="58" t="s">
        <v>577</v>
      </c>
      <c r="L194" s="46">
        <v>9</v>
      </c>
      <c r="M194" s="46" t="s">
        <v>415</v>
      </c>
      <c r="N194" s="76">
        <f t="shared" si="59"/>
        <v>156900</v>
      </c>
      <c r="O194" s="76">
        <f t="shared" si="60"/>
        <v>1569</v>
      </c>
      <c r="P194" s="76">
        <f t="shared" si="72"/>
        <v>1500</v>
      </c>
      <c r="Q194" s="77">
        <f t="shared" si="51"/>
        <v>9.5602294455066923E-3</v>
      </c>
      <c r="R194" s="76">
        <f t="shared" si="61"/>
        <v>2700</v>
      </c>
      <c r="S194" s="88">
        <f t="shared" si="66"/>
        <v>1200</v>
      </c>
      <c r="T194" s="54"/>
      <c r="U194" s="58" t="s">
        <v>577</v>
      </c>
      <c r="V194" s="46">
        <v>9</v>
      </c>
      <c r="W194" s="46" t="s">
        <v>415</v>
      </c>
      <c r="X194" s="76">
        <f t="shared" si="62"/>
        <v>169500</v>
      </c>
      <c r="Y194" s="76">
        <f t="shared" si="63"/>
        <v>1695</v>
      </c>
      <c r="Z194" s="76">
        <f t="shared" si="73"/>
        <v>1600</v>
      </c>
      <c r="AA194" s="77">
        <f t="shared" si="52"/>
        <v>9.4395280235988199E-3</v>
      </c>
      <c r="AB194" s="76">
        <f t="shared" si="64"/>
        <v>2960</v>
      </c>
      <c r="AC194" s="88">
        <f t="shared" si="67"/>
        <v>1360</v>
      </c>
    </row>
    <row r="195" spans="1:29" s="55" customFormat="1" x14ac:dyDescent="0.4">
      <c r="A195" s="58" t="s">
        <v>577</v>
      </c>
      <c r="B195" s="46">
        <v>9</v>
      </c>
      <c r="C195" s="46" t="s">
        <v>416</v>
      </c>
      <c r="D195" s="76">
        <f t="shared" si="56"/>
        <v>135360</v>
      </c>
      <c r="E195" s="76">
        <f t="shared" si="57"/>
        <v>1353.6000000000001</v>
      </c>
      <c r="F195" s="76">
        <f t="shared" si="71"/>
        <v>1300</v>
      </c>
      <c r="G195" s="77">
        <f t="shared" si="50"/>
        <v>9.6040189125295508E-3</v>
      </c>
      <c r="H195" s="76">
        <f t="shared" si="58"/>
        <v>2210</v>
      </c>
      <c r="I195" s="88">
        <f t="shared" si="65"/>
        <v>910</v>
      </c>
      <c r="K195" s="58" t="s">
        <v>577</v>
      </c>
      <c r="L195" s="46">
        <v>9</v>
      </c>
      <c r="M195" s="46" t="s">
        <v>416</v>
      </c>
      <c r="N195" s="76">
        <f t="shared" si="59"/>
        <v>158100</v>
      </c>
      <c r="O195" s="76">
        <f t="shared" si="60"/>
        <v>1581</v>
      </c>
      <c r="P195" s="76">
        <f t="shared" si="72"/>
        <v>1500</v>
      </c>
      <c r="Q195" s="77">
        <f t="shared" si="51"/>
        <v>9.4876660341555973E-3</v>
      </c>
      <c r="R195" s="76">
        <f t="shared" si="61"/>
        <v>2700</v>
      </c>
      <c r="S195" s="88">
        <f t="shared" si="66"/>
        <v>1200</v>
      </c>
      <c r="T195" s="54"/>
      <c r="U195" s="58" t="s">
        <v>577</v>
      </c>
      <c r="V195" s="46">
        <v>9</v>
      </c>
      <c r="W195" s="46" t="s">
        <v>416</v>
      </c>
      <c r="X195" s="76">
        <f t="shared" si="62"/>
        <v>170860</v>
      </c>
      <c r="Y195" s="76">
        <f t="shared" si="63"/>
        <v>1708.6000000000001</v>
      </c>
      <c r="Z195" s="76">
        <f t="shared" si="73"/>
        <v>1600</v>
      </c>
      <c r="AA195" s="77">
        <f t="shared" si="52"/>
        <v>9.364391899801006E-3</v>
      </c>
      <c r="AB195" s="76">
        <f t="shared" si="64"/>
        <v>2960</v>
      </c>
      <c r="AC195" s="88">
        <f t="shared" si="67"/>
        <v>1360</v>
      </c>
    </row>
    <row r="196" spans="1:29" s="55" customFormat="1" x14ac:dyDescent="0.4">
      <c r="A196" s="58" t="s">
        <v>577</v>
      </c>
      <c r="B196" s="46">
        <v>9</v>
      </c>
      <c r="C196" s="46" t="s">
        <v>417</v>
      </c>
      <c r="D196" s="76">
        <f t="shared" si="56"/>
        <v>136270</v>
      </c>
      <c r="E196" s="76">
        <f t="shared" si="57"/>
        <v>1362.7</v>
      </c>
      <c r="F196" s="76">
        <f t="shared" si="71"/>
        <v>1300</v>
      </c>
      <c r="G196" s="77">
        <f t="shared" si="50"/>
        <v>9.5398840537168853E-3</v>
      </c>
      <c r="H196" s="76">
        <f t="shared" si="58"/>
        <v>2210</v>
      </c>
      <c r="I196" s="88">
        <f t="shared" si="65"/>
        <v>910</v>
      </c>
      <c r="K196" s="58" t="s">
        <v>577</v>
      </c>
      <c r="L196" s="46">
        <v>9</v>
      </c>
      <c r="M196" s="46" t="s">
        <v>417</v>
      </c>
      <c r="N196" s="76">
        <f t="shared" si="59"/>
        <v>159300</v>
      </c>
      <c r="O196" s="76">
        <f t="shared" si="60"/>
        <v>1593</v>
      </c>
      <c r="P196" s="76">
        <f t="shared" si="72"/>
        <v>1500</v>
      </c>
      <c r="Q196" s="77">
        <f t="shared" si="51"/>
        <v>9.4161958568738224E-3</v>
      </c>
      <c r="R196" s="76">
        <f t="shared" si="61"/>
        <v>2700</v>
      </c>
      <c r="S196" s="88">
        <f t="shared" si="66"/>
        <v>1200</v>
      </c>
      <c r="T196" s="54"/>
      <c r="U196" s="58" t="s">
        <v>577</v>
      </c>
      <c r="V196" s="46">
        <v>9</v>
      </c>
      <c r="W196" s="46" t="s">
        <v>417</v>
      </c>
      <c r="X196" s="76">
        <f t="shared" si="62"/>
        <v>172220</v>
      </c>
      <c r="Y196" s="76">
        <f t="shared" si="63"/>
        <v>1722.2</v>
      </c>
      <c r="Z196" s="76">
        <f t="shared" si="73"/>
        <v>1600</v>
      </c>
      <c r="AA196" s="77">
        <f t="shared" si="52"/>
        <v>9.2904424573220304E-3</v>
      </c>
      <c r="AB196" s="76">
        <f t="shared" si="64"/>
        <v>2960</v>
      </c>
      <c r="AC196" s="88">
        <f t="shared" si="67"/>
        <v>1360</v>
      </c>
    </row>
    <row r="197" spans="1:29" s="55" customFormat="1" x14ac:dyDescent="0.4">
      <c r="A197" s="58" t="s">
        <v>577</v>
      </c>
      <c r="B197" s="46">
        <v>9</v>
      </c>
      <c r="C197" s="46" t="s">
        <v>418</v>
      </c>
      <c r="D197" s="76">
        <f t="shared" si="56"/>
        <v>137180</v>
      </c>
      <c r="E197" s="76">
        <f t="shared" si="57"/>
        <v>1371.8</v>
      </c>
      <c r="F197" s="76">
        <f t="shared" si="71"/>
        <v>1300</v>
      </c>
      <c r="G197" s="77">
        <f t="shared" si="50"/>
        <v>9.4766000874763091E-3</v>
      </c>
      <c r="H197" s="76">
        <f t="shared" si="58"/>
        <v>2210</v>
      </c>
      <c r="I197" s="88">
        <f t="shared" si="65"/>
        <v>910</v>
      </c>
      <c r="K197" s="58" t="s">
        <v>577</v>
      </c>
      <c r="L197" s="46">
        <v>9</v>
      </c>
      <c r="M197" s="46" t="s">
        <v>418</v>
      </c>
      <c r="N197" s="76">
        <f t="shared" si="59"/>
        <v>160500</v>
      </c>
      <c r="O197" s="76">
        <f t="shared" si="60"/>
        <v>1605</v>
      </c>
      <c r="P197" s="76">
        <f t="shared" si="72"/>
        <v>1500</v>
      </c>
      <c r="Q197" s="77">
        <f t="shared" si="51"/>
        <v>9.3457943925233638E-3</v>
      </c>
      <c r="R197" s="76">
        <f t="shared" si="61"/>
        <v>2700</v>
      </c>
      <c r="S197" s="88">
        <f t="shared" si="66"/>
        <v>1200</v>
      </c>
      <c r="T197" s="54"/>
      <c r="U197" s="58" t="s">
        <v>577</v>
      </c>
      <c r="V197" s="46">
        <v>9</v>
      </c>
      <c r="W197" s="46" t="s">
        <v>418</v>
      </c>
      <c r="X197" s="76">
        <f t="shared" si="62"/>
        <v>173580</v>
      </c>
      <c r="Y197" s="76">
        <f t="shared" si="63"/>
        <v>1735.8</v>
      </c>
      <c r="Z197" s="76">
        <f t="shared" si="73"/>
        <v>1600</v>
      </c>
      <c r="AA197" s="77">
        <f t="shared" si="52"/>
        <v>9.2176518032031345E-3</v>
      </c>
      <c r="AB197" s="76">
        <f t="shared" si="64"/>
        <v>2960</v>
      </c>
      <c r="AC197" s="88">
        <f t="shared" si="67"/>
        <v>1360</v>
      </c>
    </row>
    <row r="198" spans="1:29" s="55" customFormat="1" x14ac:dyDescent="0.4">
      <c r="A198" s="58" t="s">
        <v>577</v>
      </c>
      <c r="B198" s="46">
        <v>9</v>
      </c>
      <c r="C198" s="46" t="s">
        <v>419</v>
      </c>
      <c r="D198" s="76">
        <f t="shared" si="56"/>
        <v>138090</v>
      </c>
      <c r="E198" s="76">
        <f t="shared" si="57"/>
        <v>1380.9</v>
      </c>
      <c r="F198" s="76">
        <f t="shared" si="71"/>
        <v>1300</v>
      </c>
      <c r="G198" s="77">
        <f t="shared" ref="G198:G261" si="74">F198/D198</f>
        <v>9.414150191903831E-3</v>
      </c>
      <c r="H198" s="76">
        <f t="shared" si="58"/>
        <v>2210</v>
      </c>
      <c r="I198" s="88">
        <f t="shared" si="65"/>
        <v>910</v>
      </c>
      <c r="K198" s="58" t="s">
        <v>577</v>
      </c>
      <c r="L198" s="46">
        <v>9</v>
      </c>
      <c r="M198" s="46" t="s">
        <v>419</v>
      </c>
      <c r="N198" s="76">
        <f t="shared" si="59"/>
        <v>161700</v>
      </c>
      <c r="O198" s="76">
        <f t="shared" si="60"/>
        <v>1617</v>
      </c>
      <c r="P198" s="76">
        <f t="shared" si="72"/>
        <v>1500</v>
      </c>
      <c r="Q198" s="77">
        <f t="shared" ref="Q198:Q261" si="75">P198/N198</f>
        <v>9.2764378478664197E-3</v>
      </c>
      <c r="R198" s="76">
        <f t="shared" si="61"/>
        <v>2700</v>
      </c>
      <c r="S198" s="88">
        <f t="shared" si="66"/>
        <v>1200</v>
      </c>
      <c r="T198" s="54"/>
      <c r="U198" s="58" t="s">
        <v>577</v>
      </c>
      <c r="V198" s="46">
        <v>9</v>
      </c>
      <c r="W198" s="46" t="s">
        <v>419</v>
      </c>
      <c r="X198" s="76">
        <f t="shared" si="62"/>
        <v>174940</v>
      </c>
      <c r="Y198" s="76">
        <f t="shared" si="63"/>
        <v>1749.4</v>
      </c>
      <c r="Z198" s="76">
        <f t="shared" si="73"/>
        <v>1600</v>
      </c>
      <c r="AA198" s="77">
        <f t="shared" ref="AA198:AA261" si="76">Z198/X198</f>
        <v>9.1459929118554925E-3</v>
      </c>
      <c r="AB198" s="76">
        <f t="shared" si="64"/>
        <v>2960</v>
      </c>
      <c r="AC198" s="88">
        <f t="shared" si="67"/>
        <v>1360</v>
      </c>
    </row>
    <row r="199" spans="1:29" s="55" customFormat="1" x14ac:dyDescent="0.4">
      <c r="A199" s="58" t="s">
        <v>577</v>
      </c>
      <c r="B199" s="46">
        <v>9</v>
      </c>
      <c r="C199" s="46" t="s">
        <v>420</v>
      </c>
      <c r="D199" s="76">
        <f t="shared" si="56"/>
        <v>139000</v>
      </c>
      <c r="E199" s="76">
        <f t="shared" si="57"/>
        <v>1390</v>
      </c>
      <c r="F199" s="76">
        <f t="shared" si="71"/>
        <v>1300</v>
      </c>
      <c r="G199" s="77">
        <f t="shared" si="74"/>
        <v>9.3525179856115102E-3</v>
      </c>
      <c r="H199" s="76">
        <f t="shared" si="58"/>
        <v>2210</v>
      </c>
      <c r="I199" s="88">
        <f t="shared" si="65"/>
        <v>910</v>
      </c>
      <c r="K199" s="58" t="s">
        <v>577</v>
      </c>
      <c r="L199" s="46">
        <v>9</v>
      </c>
      <c r="M199" s="46" t="s">
        <v>420</v>
      </c>
      <c r="N199" s="76">
        <f t="shared" si="59"/>
        <v>162900</v>
      </c>
      <c r="O199" s="76">
        <f t="shared" si="60"/>
        <v>1629</v>
      </c>
      <c r="P199" s="76">
        <f t="shared" si="72"/>
        <v>1500</v>
      </c>
      <c r="Q199" s="77">
        <f t="shared" si="75"/>
        <v>9.2081031307550652E-3</v>
      </c>
      <c r="R199" s="76">
        <f t="shared" si="61"/>
        <v>2700</v>
      </c>
      <c r="S199" s="88">
        <f t="shared" si="66"/>
        <v>1200</v>
      </c>
      <c r="T199" s="54"/>
      <c r="U199" s="58" t="s">
        <v>577</v>
      </c>
      <c r="V199" s="46">
        <v>9</v>
      </c>
      <c r="W199" s="46" t="s">
        <v>420</v>
      </c>
      <c r="X199" s="76">
        <f t="shared" si="62"/>
        <v>176300</v>
      </c>
      <c r="Y199" s="76">
        <f t="shared" si="63"/>
        <v>1763</v>
      </c>
      <c r="Z199" s="76">
        <f t="shared" si="73"/>
        <v>1600</v>
      </c>
      <c r="AA199" s="77">
        <f t="shared" si="76"/>
        <v>9.0754395916052191E-3</v>
      </c>
      <c r="AB199" s="76">
        <f t="shared" si="64"/>
        <v>2960</v>
      </c>
      <c r="AC199" s="88">
        <f t="shared" si="67"/>
        <v>1360</v>
      </c>
    </row>
    <row r="200" spans="1:29" s="55" customFormat="1" x14ac:dyDescent="0.4">
      <c r="A200" s="58" t="s">
        <v>577</v>
      </c>
      <c r="B200" s="46">
        <v>9</v>
      </c>
      <c r="C200" s="46" t="s">
        <v>421</v>
      </c>
      <c r="D200" s="76">
        <f t="shared" si="56"/>
        <v>139910</v>
      </c>
      <c r="E200" s="76">
        <f t="shared" si="57"/>
        <v>1399.1000000000001</v>
      </c>
      <c r="F200" s="76">
        <f t="shared" si="71"/>
        <v>1300</v>
      </c>
      <c r="G200" s="77">
        <f t="shared" si="74"/>
        <v>9.2916875134014722E-3</v>
      </c>
      <c r="H200" s="76">
        <f t="shared" si="58"/>
        <v>2210</v>
      </c>
      <c r="I200" s="88">
        <f t="shared" si="65"/>
        <v>910</v>
      </c>
      <c r="K200" s="58" t="s">
        <v>577</v>
      </c>
      <c r="L200" s="46">
        <v>9</v>
      </c>
      <c r="M200" s="46" t="s">
        <v>421</v>
      </c>
      <c r="N200" s="76">
        <f t="shared" si="59"/>
        <v>164100</v>
      </c>
      <c r="O200" s="76">
        <f t="shared" si="60"/>
        <v>1641</v>
      </c>
      <c r="P200" s="76">
        <f t="shared" si="72"/>
        <v>1500</v>
      </c>
      <c r="Q200" s="77">
        <f t="shared" si="75"/>
        <v>9.140767824497258E-3</v>
      </c>
      <c r="R200" s="76">
        <f t="shared" si="61"/>
        <v>2700</v>
      </c>
      <c r="S200" s="88">
        <f t="shared" si="66"/>
        <v>1200</v>
      </c>
      <c r="T200" s="54"/>
      <c r="U200" s="58" t="s">
        <v>577</v>
      </c>
      <c r="V200" s="46">
        <v>9</v>
      </c>
      <c r="W200" s="46" t="s">
        <v>421</v>
      </c>
      <c r="X200" s="76">
        <f t="shared" si="62"/>
        <v>177660</v>
      </c>
      <c r="Y200" s="76">
        <f t="shared" si="63"/>
        <v>1776.6000000000001</v>
      </c>
      <c r="Z200" s="76">
        <f t="shared" si="73"/>
        <v>1600</v>
      </c>
      <c r="AA200" s="77">
        <f t="shared" si="76"/>
        <v>9.005966452774964E-3</v>
      </c>
      <c r="AB200" s="76">
        <f t="shared" si="64"/>
        <v>2960</v>
      </c>
      <c r="AC200" s="88">
        <f t="shared" si="67"/>
        <v>1360</v>
      </c>
    </row>
    <row r="201" spans="1:29" s="55" customFormat="1" x14ac:dyDescent="0.4">
      <c r="A201" s="58" t="s">
        <v>577</v>
      </c>
      <c r="B201" s="46">
        <v>9</v>
      </c>
      <c r="C201" s="46" t="s">
        <v>422</v>
      </c>
      <c r="D201" s="76">
        <f t="shared" si="56"/>
        <v>140820</v>
      </c>
      <c r="E201" s="76">
        <f t="shared" si="57"/>
        <v>1408.2</v>
      </c>
      <c r="F201" s="76">
        <f t="shared" si="71"/>
        <v>1300</v>
      </c>
      <c r="G201" s="77">
        <f t="shared" si="74"/>
        <v>9.2316432324953835E-3</v>
      </c>
      <c r="H201" s="76">
        <f t="shared" si="58"/>
        <v>2210</v>
      </c>
      <c r="I201" s="88">
        <f t="shared" si="65"/>
        <v>910</v>
      </c>
      <c r="K201" s="58" t="s">
        <v>577</v>
      </c>
      <c r="L201" s="46">
        <v>9</v>
      </c>
      <c r="M201" s="46" t="s">
        <v>422</v>
      </c>
      <c r="N201" s="76">
        <f t="shared" si="59"/>
        <v>165300</v>
      </c>
      <c r="O201" s="76">
        <f t="shared" si="60"/>
        <v>1653</v>
      </c>
      <c r="P201" s="76">
        <f t="shared" si="72"/>
        <v>1500</v>
      </c>
      <c r="Q201" s="77">
        <f t="shared" si="75"/>
        <v>9.0744101633393835E-3</v>
      </c>
      <c r="R201" s="76">
        <f t="shared" si="61"/>
        <v>2700</v>
      </c>
      <c r="S201" s="88">
        <f t="shared" si="66"/>
        <v>1200</v>
      </c>
      <c r="T201" s="54"/>
      <c r="U201" s="58" t="s">
        <v>577</v>
      </c>
      <c r="V201" s="46">
        <v>9</v>
      </c>
      <c r="W201" s="46" t="s">
        <v>422</v>
      </c>
      <c r="X201" s="76">
        <f t="shared" si="62"/>
        <v>179020</v>
      </c>
      <c r="Y201" s="76">
        <f t="shared" si="63"/>
        <v>1790.2</v>
      </c>
      <c r="Z201" s="76">
        <f t="shared" si="73"/>
        <v>1600</v>
      </c>
      <c r="AA201" s="77">
        <f t="shared" si="76"/>
        <v>8.9375488772204231E-3</v>
      </c>
      <c r="AB201" s="76">
        <f t="shared" si="64"/>
        <v>2960</v>
      </c>
      <c r="AC201" s="88">
        <f t="shared" si="67"/>
        <v>1360</v>
      </c>
    </row>
    <row r="202" spans="1:29" s="55" customFormat="1" x14ac:dyDescent="0.4">
      <c r="A202" s="58" t="s">
        <v>577</v>
      </c>
      <c r="B202" s="46">
        <v>9</v>
      </c>
      <c r="C202" s="46" t="s">
        <v>423</v>
      </c>
      <c r="D202" s="76">
        <f t="shared" si="56"/>
        <v>141730</v>
      </c>
      <c r="E202" s="76">
        <f t="shared" si="57"/>
        <v>1417.3</v>
      </c>
      <c r="F202" s="76">
        <f t="shared" si="71"/>
        <v>1300</v>
      </c>
      <c r="G202" s="77">
        <f t="shared" si="74"/>
        <v>9.1723699992944333E-3</v>
      </c>
      <c r="H202" s="76">
        <f t="shared" si="58"/>
        <v>2210</v>
      </c>
      <c r="I202" s="88">
        <f t="shared" si="65"/>
        <v>910</v>
      </c>
      <c r="K202" s="58" t="s">
        <v>577</v>
      </c>
      <c r="L202" s="46">
        <v>9</v>
      </c>
      <c r="M202" s="46" t="s">
        <v>423</v>
      </c>
      <c r="N202" s="76">
        <f t="shared" si="59"/>
        <v>166500</v>
      </c>
      <c r="O202" s="76">
        <f t="shared" si="60"/>
        <v>1665</v>
      </c>
      <c r="P202" s="76">
        <f t="shared" si="72"/>
        <v>1500</v>
      </c>
      <c r="Q202" s="77">
        <f t="shared" si="75"/>
        <v>9.0090090090090089E-3</v>
      </c>
      <c r="R202" s="76">
        <f t="shared" si="61"/>
        <v>2700</v>
      </c>
      <c r="S202" s="88">
        <f t="shared" si="66"/>
        <v>1200</v>
      </c>
      <c r="T202" s="54"/>
      <c r="U202" s="58" t="s">
        <v>577</v>
      </c>
      <c r="V202" s="46">
        <v>9</v>
      </c>
      <c r="W202" s="46" t="s">
        <v>423</v>
      </c>
      <c r="X202" s="76">
        <f t="shared" si="62"/>
        <v>180380</v>
      </c>
      <c r="Y202" s="76">
        <f t="shared" si="63"/>
        <v>1803.8</v>
      </c>
      <c r="Z202" s="76">
        <f t="shared" si="73"/>
        <v>1600</v>
      </c>
      <c r="AA202" s="77">
        <f t="shared" si="76"/>
        <v>8.8701629892449282E-3</v>
      </c>
      <c r="AB202" s="76">
        <f t="shared" si="64"/>
        <v>2960</v>
      </c>
      <c r="AC202" s="88">
        <f t="shared" si="67"/>
        <v>1360</v>
      </c>
    </row>
    <row r="203" spans="1:29" s="55" customFormat="1" x14ac:dyDescent="0.4">
      <c r="A203" s="58" t="s">
        <v>577</v>
      </c>
      <c r="B203" s="46">
        <v>9</v>
      </c>
      <c r="C203" s="46" t="s">
        <v>424</v>
      </c>
      <c r="D203" s="76">
        <f t="shared" si="56"/>
        <v>142640</v>
      </c>
      <c r="E203" s="76">
        <f t="shared" si="57"/>
        <v>1426.4</v>
      </c>
      <c r="F203" s="76">
        <f t="shared" si="71"/>
        <v>1300</v>
      </c>
      <c r="G203" s="77">
        <f t="shared" si="74"/>
        <v>9.1138530566461026E-3</v>
      </c>
      <c r="H203" s="76">
        <f t="shared" si="58"/>
        <v>2210</v>
      </c>
      <c r="I203" s="88">
        <f t="shared" si="65"/>
        <v>910</v>
      </c>
      <c r="K203" s="58" t="s">
        <v>577</v>
      </c>
      <c r="L203" s="46">
        <v>9</v>
      </c>
      <c r="M203" s="46" t="s">
        <v>424</v>
      </c>
      <c r="N203" s="76">
        <f t="shared" si="59"/>
        <v>167700</v>
      </c>
      <c r="O203" s="76">
        <f t="shared" si="60"/>
        <v>1677</v>
      </c>
      <c r="P203" s="76">
        <f t="shared" si="72"/>
        <v>1500</v>
      </c>
      <c r="Q203" s="77">
        <f t="shared" si="75"/>
        <v>8.9445438282647581E-3</v>
      </c>
      <c r="R203" s="76">
        <f t="shared" si="61"/>
        <v>2700</v>
      </c>
      <c r="S203" s="88">
        <f t="shared" si="66"/>
        <v>1200</v>
      </c>
      <c r="T203" s="54"/>
      <c r="U203" s="58" t="s">
        <v>577</v>
      </c>
      <c r="V203" s="46">
        <v>9</v>
      </c>
      <c r="W203" s="46" t="s">
        <v>424</v>
      </c>
      <c r="X203" s="76">
        <f t="shared" si="62"/>
        <v>181740</v>
      </c>
      <c r="Y203" s="76">
        <f t="shared" si="63"/>
        <v>1817.4</v>
      </c>
      <c r="Z203" s="76">
        <f t="shared" si="73"/>
        <v>1600</v>
      </c>
      <c r="AA203" s="77">
        <f t="shared" si="76"/>
        <v>8.8037856278199624E-3</v>
      </c>
      <c r="AB203" s="76">
        <f t="shared" si="64"/>
        <v>2960</v>
      </c>
      <c r="AC203" s="88">
        <f t="shared" si="67"/>
        <v>1360</v>
      </c>
    </row>
    <row r="204" spans="1:29" s="55" customFormat="1" x14ac:dyDescent="0.4">
      <c r="A204" s="58" t="s">
        <v>577</v>
      </c>
      <c r="B204" s="46">
        <v>9</v>
      </c>
      <c r="C204" s="46" t="s">
        <v>425</v>
      </c>
      <c r="D204" s="76">
        <f t="shared" si="56"/>
        <v>143550</v>
      </c>
      <c r="E204" s="76">
        <f t="shared" si="57"/>
        <v>1435.5</v>
      </c>
      <c r="F204" s="76">
        <f t="shared" si="71"/>
        <v>1300</v>
      </c>
      <c r="G204" s="77">
        <f t="shared" si="74"/>
        <v>9.0560780215952624E-3</v>
      </c>
      <c r="H204" s="76">
        <f t="shared" si="58"/>
        <v>2210</v>
      </c>
      <c r="I204" s="88">
        <f t="shared" si="65"/>
        <v>910</v>
      </c>
      <c r="K204" s="58" t="s">
        <v>577</v>
      </c>
      <c r="L204" s="46">
        <v>9</v>
      </c>
      <c r="M204" s="46" t="s">
        <v>425</v>
      </c>
      <c r="N204" s="76">
        <f t="shared" si="59"/>
        <v>168900</v>
      </c>
      <c r="O204" s="76">
        <f t="shared" si="60"/>
        <v>1689</v>
      </c>
      <c r="P204" s="76">
        <f t="shared" si="72"/>
        <v>1500</v>
      </c>
      <c r="Q204" s="77">
        <f t="shared" si="75"/>
        <v>8.8809946714031966E-3</v>
      </c>
      <c r="R204" s="76">
        <f t="shared" si="61"/>
        <v>2700</v>
      </c>
      <c r="S204" s="88">
        <f t="shared" si="66"/>
        <v>1200</v>
      </c>
      <c r="T204" s="54"/>
      <c r="U204" s="58" t="s">
        <v>577</v>
      </c>
      <c r="V204" s="46">
        <v>9</v>
      </c>
      <c r="W204" s="46" t="s">
        <v>425</v>
      </c>
      <c r="X204" s="76">
        <f t="shared" si="62"/>
        <v>183100</v>
      </c>
      <c r="Y204" s="76">
        <f t="shared" si="63"/>
        <v>1831</v>
      </c>
      <c r="Z204" s="76">
        <f t="shared" si="73"/>
        <v>1600</v>
      </c>
      <c r="AA204" s="77">
        <f t="shared" si="76"/>
        <v>8.7383943200436912E-3</v>
      </c>
      <c r="AB204" s="76">
        <f t="shared" si="64"/>
        <v>2960</v>
      </c>
      <c r="AC204" s="88">
        <f t="shared" si="67"/>
        <v>1360</v>
      </c>
    </row>
    <row r="205" spans="1:29" s="55" customFormat="1" x14ac:dyDescent="0.4">
      <c r="A205" s="58" t="s">
        <v>577</v>
      </c>
      <c r="B205" s="46">
        <v>9</v>
      </c>
      <c r="C205" s="46" t="s">
        <v>426</v>
      </c>
      <c r="D205" s="76">
        <f t="shared" si="56"/>
        <v>144460</v>
      </c>
      <c r="E205" s="76">
        <f t="shared" si="57"/>
        <v>1444.6000000000001</v>
      </c>
      <c r="F205" s="76">
        <f t="shared" si="71"/>
        <v>1300</v>
      </c>
      <c r="G205" s="77">
        <f t="shared" si="74"/>
        <v>8.9990308735982284E-3</v>
      </c>
      <c r="H205" s="76">
        <f t="shared" si="58"/>
        <v>2210</v>
      </c>
      <c r="I205" s="88">
        <f t="shared" si="65"/>
        <v>910</v>
      </c>
      <c r="K205" s="58" t="s">
        <v>577</v>
      </c>
      <c r="L205" s="46">
        <v>9</v>
      </c>
      <c r="M205" s="46" t="s">
        <v>426</v>
      </c>
      <c r="N205" s="76">
        <f t="shared" si="59"/>
        <v>170100</v>
      </c>
      <c r="O205" s="76">
        <f t="shared" si="60"/>
        <v>1701</v>
      </c>
      <c r="P205" s="76">
        <f t="shared" si="72"/>
        <v>1500</v>
      </c>
      <c r="Q205" s="77">
        <f t="shared" si="75"/>
        <v>8.8183421516754845E-3</v>
      </c>
      <c r="R205" s="76">
        <f t="shared" si="61"/>
        <v>2700</v>
      </c>
      <c r="S205" s="88">
        <f t="shared" si="66"/>
        <v>1200</v>
      </c>
      <c r="T205" s="54"/>
      <c r="U205" s="58" t="s">
        <v>577</v>
      </c>
      <c r="V205" s="46">
        <v>9</v>
      </c>
      <c r="W205" s="46" t="s">
        <v>426</v>
      </c>
      <c r="X205" s="76">
        <f t="shared" si="62"/>
        <v>184460</v>
      </c>
      <c r="Y205" s="76">
        <f t="shared" si="63"/>
        <v>1844.6000000000001</v>
      </c>
      <c r="Z205" s="76">
        <f t="shared" si="73"/>
        <v>1600</v>
      </c>
      <c r="AA205" s="77">
        <f t="shared" si="76"/>
        <v>8.6739672557736101E-3</v>
      </c>
      <c r="AB205" s="76">
        <f t="shared" si="64"/>
        <v>2960</v>
      </c>
      <c r="AC205" s="88">
        <f t="shared" si="67"/>
        <v>1360</v>
      </c>
    </row>
    <row r="206" spans="1:29" s="55" customFormat="1" x14ac:dyDescent="0.4">
      <c r="A206" s="58" t="s">
        <v>577</v>
      </c>
      <c r="B206" s="46">
        <v>9</v>
      </c>
      <c r="C206" s="46" t="s">
        <v>427</v>
      </c>
      <c r="D206" s="76">
        <f t="shared" si="56"/>
        <v>145370</v>
      </c>
      <c r="E206" s="76">
        <f t="shared" si="57"/>
        <v>1453.7</v>
      </c>
      <c r="F206" s="76">
        <f t="shared" si="71"/>
        <v>1300</v>
      </c>
      <c r="G206" s="77">
        <f t="shared" si="74"/>
        <v>8.9426979431794732E-3</v>
      </c>
      <c r="H206" s="76">
        <f t="shared" si="58"/>
        <v>2210</v>
      </c>
      <c r="I206" s="88">
        <f t="shared" si="65"/>
        <v>910</v>
      </c>
      <c r="K206" s="58" t="s">
        <v>577</v>
      </c>
      <c r="L206" s="46">
        <v>9</v>
      </c>
      <c r="M206" s="46" t="s">
        <v>427</v>
      </c>
      <c r="N206" s="76">
        <f t="shared" si="59"/>
        <v>171300</v>
      </c>
      <c r="O206" s="76">
        <f t="shared" si="60"/>
        <v>1713</v>
      </c>
      <c r="P206" s="76">
        <f t="shared" si="72"/>
        <v>1500</v>
      </c>
      <c r="Q206" s="77">
        <f t="shared" si="75"/>
        <v>8.7565674255691769E-3</v>
      </c>
      <c r="R206" s="76">
        <f t="shared" si="61"/>
        <v>2700</v>
      </c>
      <c r="S206" s="88">
        <f t="shared" si="66"/>
        <v>1200</v>
      </c>
      <c r="T206" s="54"/>
      <c r="U206" s="58" t="s">
        <v>577</v>
      </c>
      <c r="V206" s="46">
        <v>9</v>
      </c>
      <c r="W206" s="46" t="s">
        <v>427</v>
      </c>
      <c r="X206" s="76">
        <f t="shared" si="62"/>
        <v>185820</v>
      </c>
      <c r="Y206" s="76">
        <f t="shared" si="63"/>
        <v>1858.2</v>
      </c>
      <c r="Z206" s="76">
        <f t="shared" si="73"/>
        <v>1600</v>
      </c>
      <c r="AA206" s="77">
        <f t="shared" si="76"/>
        <v>8.610483263373157E-3</v>
      </c>
      <c r="AB206" s="76">
        <f t="shared" si="64"/>
        <v>2960</v>
      </c>
      <c r="AC206" s="88">
        <f t="shared" si="67"/>
        <v>1360</v>
      </c>
    </row>
    <row r="207" spans="1:29" s="55" customFormat="1" x14ac:dyDescent="0.4">
      <c r="A207" s="58" t="s">
        <v>577</v>
      </c>
      <c r="B207" s="46">
        <v>9</v>
      </c>
      <c r="C207" s="46" t="s">
        <v>428</v>
      </c>
      <c r="D207" s="76">
        <f t="shared" si="56"/>
        <v>146280</v>
      </c>
      <c r="E207" s="76">
        <f t="shared" si="57"/>
        <v>1462.8</v>
      </c>
      <c r="F207" s="76">
        <f t="shared" si="71"/>
        <v>1300</v>
      </c>
      <c r="G207" s="77">
        <f t="shared" si="74"/>
        <v>8.8870659010117578E-3</v>
      </c>
      <c r="H207" s="76">
        <f t="shared" si="58"/>
        <v>2210</v>
      </c>
      <c r="I207" s="88">
        <f t="shared" si="65"/>
        <v>910</v>
      </c>
      <c r="K207" s="58" t="s">
        <v>577</v>
      </c>
      <c r="L207" s="46">
        <v>9</v>
      </c>
      <c r="M207" s="46" t="s">
        <v>428</v>
      </c>
      <c r="N207" s="76">
        <f t="shared" si="59"/>
        <v>172500</v>
      </c>
      <c r="O207" s="76">
        <f t="shared" si="60"/>
        <v>1725</v>
      </c>
      <c r="P207" s="76">
        <f t="shared" si="72"/>
        <v>1500</v>
      </c>
      <c r="Q207" s="77">
        <f t="shared" si="75"/>
        <v>8.6956521739130436E-3</v>
      </c>
      <c r="R207" s="76">
        <f t="shared" si="61"/>
        <v>2700</v>
      </c>
      <c r="S207" s="88">
        <f t="shared" si="66"/>
        <v>1200</v>
      </c>
      <c r="T207" s="54"/>
      <c r="U207" s="58" t="s">
        <v>577</v>
      </c>
      <c r="V207" s="46">
        <v>9</v>
      </c>
      <c r="W207" s="46" t="s">
        <v>428</v>
      </c>
      <c r="X207" s="76">
        <f t="shared" si="62"/>
        <v>187180</v>
      </c>
      <c r="Y207" s="76">
        <f t="shared" si="63"/>
        <v>1871.8</v>
      </c>
      <c r="Z207" s="76">
        <f t="shared" si="73"/>
        <v>1600</v>
      </c>
      <c r="AA207" s="77">
        <f t="shared" si="76"/>
        <v>8.5479217865156529E-3</v>
      </c>
      <c r="AB207" s="76">
        <f t="shared" si="64"/>
        <v>2960</v>
      </c>
      <c r="AC207" s="88">
        <f t="shared" si="67"/>
        <v>1360</v>
      </c>
    </row>
    <row r="208" spans="1:29" s="55" customFormat="1" x14ac:dyDescent="0.4">
      <c r="A208" s="89" t="s">
        <v>577</v>
      </c>
      <c r="B208" s="78">
        <v>9</v>
      </c>
      <c r="C208" s="78" t="s">
        <v>429</v>
      </c>
      <c r="D208" s="79">
        <f t="shared" si="56"/>
        <v>147190</v>
      </c>
      <c r="E208" s="79">
        <f t="shared" si="57"/>
        <v>1471.9</v>
      </c>
      <c r="F208" s="79">
        <f t="shared" si="71"/>
        <v>1300</v>
      </c>
      <c r="G208" s="80">
        <f t="shared" si="74"/>
        <v>8.832121747401318E-3</v>
      </c>
      <c r="H208" s="79">
        <f t="shared" si="58"/>
        <v>2210</v>
      </c>
      <c r="I208" s="90">
        <f t="shared" si="65"/>
        <v>910</v>
      </c>
      <c r="K208" s="89" t="s">
        <v>577</v>
      </c>
      <c r="L208" s="78">
        <v>9</v>
      </c>
      <c r="M208" s="78" t="s">
        <v>429</v>
      </c>
      <c r="N208" s="79">
        <f t="shared" si="59"/>
        <v>173700</v>
      </c>
      <c r="O208" s="79">
        <f t="shared" si="60"/>
        <v>1737</v>
      </c>
      <c r="P208" s="79">
        <f t="shared" si="72"/>
        <v>1500</v>
      </c>
      <c r="Q208" s="80">
        <f t="shared" si="75"/>
        <v>8.6355785837651123E-3</v>
      </c>
      <c r="R208" s="79">
        <f t="shared" si="61"/>
        <v>2700</v>
      </c>
      <c r="S208" s="90">
        <f t="shared" si="66"/>
        <v>1200</v>
      </c>
      <c r="T208" s="54"/>
      <c r="U208" s="89" t="s">
        <v>577</v>
      </c>
      <c r="V208" s="78">
        <v>9</v>
      </c>
      <c r="W208" s="78" t="s">
        <v>429</v>
      </c>
      <c r="X208" s="79">
        <f t="shared" si="62"/>
        <v>188540</v>
      </c>
      <c r="Y208" s="79">
        <f t="shared" si="63"/>
        <v>1885.4</v>
      </c>
      <c r="Z208" s="79">
        <f t="shared" si="73"/>
        <v>1600</v>
      </c>
      <c r="AA208" s="80">
        <f t="shared" si="76"/>
        <v>8.4862628619921509E-3</v>
      </c>
      <c r="AB208" s="79">
        <f t="shared" si="64"/>
        <v>2960</v>
      </c>
      <c r="AC208" s="90">
        <f t="shared" si="67"/>
        <v>1360</v>
      </c>
    </row>
    <row r="209" spans="1:29" s="55" customFormat="1" x14ac:dyDescent="0.4">
      <c r="A209" s="58" t="s">
        <v>577</v>
      </c>
      <c r="B209" s="46">
        <v>10</v>
      </c>
      <c r="C209" s="46" t="s">
        <v>430</v>
      </c>
      <c r="D209" s="76">
        <f t="shared" si="56"/>
        <v>148100</v>
      </c>
      <c r="E209" s="76">
        <f t="shared" si="57"/>
        <v>1481</v>
      </c>
      <c r="F209" s="76">
        <f>ROUND(E209,-2)</f>
        <v>1500</v>
      </c>
      <c r="G209" s="77">
        <f t="shared" si="74"/>
        <v>1.012829169480081E-2</v>
      </c>
      <c r="H209" s="76">
        <f t="shared" si="58"/>
        <v>2550</v>
      </c>
      <c r="I209" s="88">
        <f t="shared" si="65"/>
        <v>1050</v>
      </c>
      <c r="K209" s="58" t="s">
        <v>577</v>
      </c>
      <c r="L209" s="46">
        <v>10</v>
      </c>
      <c r="M209" s="46" t="s">
        <v>430</v>
      </c>
      <c r="N209" s="76">
        <f t="shared" si="59"/>
        <v>174900</v>
      </c>
      <c r="O209" s="76">
        <f t="shared" si="60"/>
        <v>1749</v>
      </c>
      <c r="P209" s="76">
        <f>ROUND(O209,-2)</f>
        <v>1700</v>
      </c>
      <c r="Q209" s="77">
        <f t="shared" si="75"/>
        <v>9.7198399085191532E-3</v>
      </c>
      <c r="R209" s="76">
        <f t="shared" si="61"/>
        <v>3060</v>
      </c>
      <c r="S209" s="88">
        <f t="shared" si="66"/>
        <v>1360</v>
      </c>
      <c r="T209" s="54"/>
      <c r="U209" s="58" t="s">
        <v>577</v>
      </c>
      <c r="V209" s="46">
        <v>10</v>
      </c>
      <c r="W209" s="46" t="s">
        <v>430</v>
      </c>
      <c r="X209" s="76">
        <f t="shared" si="62"/>
        <v>189900</v>
      </c>
      <c r="Y209" s="76">
        <f t="shared" si="63"/>
        <v>1899</v>
      </c>
      <c r="Z209" s="76">
        <f>ROUND(Y209,-2)</f>
        <v>1900</v>
      </c>
      <c r="AA209" s="77">
        <f t="shared" si="76"/>
        <v>1.0005265929436546E-2</v>
      </c>
      <c r="AB209" s="76">
        <f t="shared" si="64"/>
        <v>3515</v>
      </c>
      <c r="AC209" s="88">
        <f t="shared" si="67"/>
        <v>1615</v>
      </c>
    </row>
    <row r="210" spans="1:29" s="55" customFormat="1" x14ac:dyDescent="0.4">
      <c r="A210" s="58" t="s">
        <v>577</v>
      </c>
      <c r="B210" s="46">
        <v>10</v>
      </c>
      <c r="C210" s="46" t="s">
        <v>431</v>
      </c>
      <c r="D210" s="76">
        <f t="shared" si="56"/>
        <v>149150</v>
      </c>
      <c r="E210" s="76">
        <f t="shared" si="57"/>
        <v>1491.5</v>
      </c>
      <c r="F210" s="76">
        <f>F209</f>
        <v>1500</v>
      </c>
      <c r="G210" s="77">
        <f t="shared" si="74"/>
        <v>1.0056989607777405E-2</v>
      </c>
      <c r="H210" s="76">
        <f t="shared" si="58"/>
        <v>2550</v>
      </c>
      <c r="I210" s="88">
        <f t="shared" si="65"/>
        <v>1050</v>
      </c>
      <c r="K210" s="58" t="s">
        <v>577</v>
      </c>
      <c r="L210" s="46">
        <v>10</v>
      </c>
      <c r="M210" s="46" t="s">
        <v>431</v>
      </c>
      <c r="N210" s="76">
        <f t="shared" si="59"/>
        <v>176260</v>
      </c>
      <c r="O210" s="76">
        <f t="shared" si="60"/>
        <v>1762.6000000000001</v>
      </c>
      <c r="P210" s="76">
        <f>P209</f>
        <v>1700</v>
      </c>
      <c r="Q210" s="77">
        <f t="shared" si="75"/>
        <v>9.6448428457959826E-3</v>
      </c>
      <c r="R210" s="76">
        <f t="shared" si="61"/>
        <v>3060</v>
      </c>
      <c r="S210" s="88">
        <f t="shared" si="66"/>
        <v>1360</v>
      </c>
      <c r="T210" s="54"/>
      <c r="U210" s="58" t="s">
        <v>577</v>
      </c>
      <c r="V210" s="46">
        <v>10</v>
      </c>
      <c r="W210" s="46" t="s">
        <v>431</v>
      </c>
      <c r="X210" s="76">
        <f t="shared" si="62"/>
        <v>191515</v>
      </c>
      <c r="Y210" s="76">
        <f t="shared" si="63"/>
        <v>1915.15</v>
      </c>
      <c r="Z210" s="76">
        <f>Z209</f>
        <v>1900</v>
      </c>
      <c r="AA210" s="77">
        <f t="shared" si="76"/>
        <v>9.920893924757852E-3</v>
      </c>
      <c r="AB210" s="76">
        <f t="shared" si="64"/>
        <v>3515</v>
      </c>
      <c r="AC210" s="88">
        <f t="shared" si="67"/>
        <v>1615</v>
      </c>
    </row>
    <row r="211" spans="1:29" s="55" customFormat="1" x14ac:dyDescent="0.4">
      <c r="A211" s="58" t="s">
        <v>577</v>
      </c>
      <c r="B211" s="46">
        <v>10</v>
      </c>
      <c r="C211" s="46" t="s">
        <v>432</v>
      </c>
      <c r="D211" s="76">
        <f t="shared" si="56"/>
        <v>150200</v>
      </c>
      <c r="E211" s="76">
        <f t="shared" si="57"/>
        <v>1502</v>
      </c>
      <c r="F211" s="76">
        <f t="shared" ref="F211:F228" si="77">F210</f>
        <v>1500</v>
      </c>
      <c r="G211" s="77">
        <f t="shared" si="74"/>
        <v>9.9866844207723033E-3</v>
      </c>
      <c r="H211" s="76">
        <f t="shared" si="58"/>
        <v>2550</v>
      </c>
      <c r="I211" s="88">
        <f t="shared" si="65"/>
        <v>1050</v>
      </c>
      <c r="K211" s="58" t="s">
        <v>577</v>
      </c>
      <c r="L211" s="46">
        <v>10</v>
      </c>
      <c r="M211" s="46" t="s">
        <v>432</v>
      </c>
      <c r="N211" s="76">
        <f t="shared" si="59"/>
        <v>177620</v>
      </c>
      <c r="O211" s="76">
        <f t="shared" si="60"/>
        <v>1776.2</v>
      </c>
      <c r="P211" s="76">
        <f t="shared" ref="P211:P228" si="78">P210</f>
        <v>1700</v>
      </c>
      <c r="Q211" s="77">
        <f t="shared" si="75"/>
        <v>9.5709942574034451E-3</v>
      </c>
      <c r="R211" s="76">
        <f t="shared" si="61"/>
        <v>3060</v>
      </c>
      <c r="S211" s="88">
        <f t="shared" si="66"/>
        <v>1360</v>
      </c>
      <c r="T211" s="54"/>
      <c r="U211" s="58" t="s">
        <v>577</v>
      </c>
      <c r="V211" s="46">
        <v>10</v>
      </c>
      <c r="W211" s="46" t="s">
        <v>432</v>
      </c>
      <c r="X211" s="76">
        <f t="shared" si="62"/>
        <v>193130</v>
      </c>
      <c r="Y211" s="76">
        <f t="shared" si="63"/>
        <v>1931.3</v>
      </c>
      <c r="Z211" s="76">
        <f t="shared" ref="Z211:Z228" si="79">Z210</f>
        <v>1900</v>
      </c>
      <c r="AA211" s="77">
        <f t="shared" si="76"/>
        <v>9.83793299849842E-3</v>
      </c>
      <c r="AB211" s="76">
        <f t="shared" si="64"/>
        <v>3515</v>
      </c>
      <c r="AC211" s="88">
        <f t="shared" si="67"/>
        <v>1615</v>
      </c>
    </row>
    <row r="212" spans="1:29" s="55" customFormat="1" x14ac:dyDescent="0.4">
      <c r="A212" s="58" t="s">
        <v>577</v>
      </c>
      <c r="B212" s="46">
        <v>10</v>
      </c>
      <c r="C212" s="46" t="s">
        <v>433</v>
      </c>
      <c r="D212" s="76">
        <f t="shared" si="56"/>
        <v>151250</v>
      </c>
      <c r="E212" s="76">
        <f t="shared" si="57"/>
        <v>1512.5</v>
      </c>
      <c r="F212" s="76">
        <f t="shared" si="77"/>
        <v>1500</v>
      </c>
      <c r="G212" s="77">
        <f t="shared" si="74"/>
        <v>9.9173553719008271E-3</v>
      </c>
      <c r="H212" s="76">
        <f t="shared" si="58"/>
        <v>2550</v>
      </c>
      <c r="I212" s="88">
        <f t="shared" si="65"/>
        <v>1050</v>
      </c>
      <c r="K212" s="58" t="s">
        <v>577</v>
      </c>
      <c r="L212" s="46">
        <v>10</v>
      </c>
      <c r="M212" s="46" t="s">
        <v>433</v>
      </c>
      <c r="N212" s="76">
        <f t="shared" si="59"/>
        <v>178980</v>
      </c>
      <c r="O212" s="76">
        <f t="shared" si="60"/>
        <v>1789.8</v>
      </c>
      <c r="P212" s="76">
        <f t="shared" si="78"/>
        <v>1700</v>
      </c>
      <c r="Q212" s="77">
        <f t="shared" si="75"/>
        <v>9.4982679629008835E-3</v>
      </c>
      <c r="R212" s="76">
        <f t="shared" si="61"/>
        <v>3060</v>
      </c>
      <c r="S212" s="88">
        <f t="shared" si="66"/>
        <v>1360</v>
      </c>
      <c r="T212" s="54"/>
      <c r="U212" s="58" t="s">
        <v>577</v>
      </c>
      <c r="V212" s="46">
        <v>10</v>
      </c>
      <c r="W212" s="46" t="s">
        <v>433</v>
      </c>
      <c r="X212" s="76">
        <f t="shared" si="62"/>
        <v>194745</v>
      </c>
      <c r="Y212" s="76">
        <f t="shared" si="63"/>
        <v>1947.45</v>
      </c>
      <c r="Z212" s="76">
        <f t="shared" si="79"/>
        <v>1900</v>
      </c>
      <c r="AA212" s="77">
        <f t="shared" si="76"/>
        <v>9.7563480448792008E-3</v>
      </c>
      <c r="AB212" s="76">
        <f t="shared" si="64"/>
        <v>3515</v>
      </c>
      <c r="AC212" s="88">
        <f t="shared" si="67"/>
        <v>1615</v>
      </c>
    </row>
    <row r="213" spans="1:29" s="55" customFormat="1" x14ac:dyDescent="0.4">
      <c r="A213" s="58" t="s">
        <v>577</v>
      </c>
      <c r="B213" s="46">
        <v>10</v>
      </c>
      <c r="C213" s="46" t="s">
        <v>434</v>
      </c>
      <c r="D213" s="76">
        <f t="shared" si="56"/>
        <v>152300</v>
      </c>
      <c r="E213" s="76">
        <f t="shared" si="57"/>
        <v>1523</v>
      </c>
      <c r="F213" s="76">
        <f t="shared" si="77"/>
        <v>1500</v>
      </c>
      <c r="G213" s="77">
        <f t="shared" si="74"/>
        <v>9.8489822718319103E-3</v>
      </c>
      <c r="H213" s="76">
        <f t="shared" si="58"/>
        <v>2550</v>
      </c>
      <c r="I213" s="88">
        <f t="shared" si="65"/>
        <v>1050</v>
      </c>
      <c r="K213" s="58" t="s">
        <v>577</v>
      </c>
      <c r="L213" s="46">
        <v>10</v>
      </c>
      <c r="M213" s="46" t="s">
        <v>434</v>
      </c>
      <c r="N213" s="76">
        <f t="shared" si="59"/>
        <v>180340</v>
      </c>
      <c r="O213" s="76">
        <f t="shared" si="60"/>
        <v>1803.4</v>
      </c>
      <c r="P213" s="76">
        <f t="shared" si="78"/>
        <v>1700</v>
      </c>
      <c r="Q213" s="77">
        <f t="shared" si="75"/>
        <v>9.4266385715870028E-3</v>
      </c>
      <c r="R213" s="76">
        <f t="shared" si="61"/>
        <v>3060</v>
      </c>
      <c r="S213" s="88">
        <f t="shared" si="66"/>
        <v>1360</v>
      </c>
      <c r="T213" s="54"/>
      <c r="U213" s="58" t="s">
        <v>577</v>
      </c>
      <c r="V213" s="46">
        <v>10</v>
      </c>
      <c r="W213" s="46" t="s">
        <v>434</v>
      </c>
      <c r="X213" s="76">
        <f t="shared" si="62"/>
        <v>196360</v>
      </c>
      <c r="Y213" s="76">
        <f t="shared" si="63"/>
        <v>1963.6000000000001</v>
      </c>
      <c r="Z213" s="76">
        <f t="shared" si="79"/>
        <v>1900</v>
      </c>
      <c r="AA213" s="77">
        <f t="shared" si="76"/>
        <v>9.6761051130576491E-3</v>
      </c>
      <c r="AB213" s="76">
        <f t="shared" si="64"/>
        <v>3515</v>
      </c>
      <c r="AC213" s="88">
        <f t="shared" si="67"/>
        <v>1615</v>
      </c>
    </row>
    <row r="214" spans="1:29" s="55" customFormat="1" x14ac:dyDescent="0.4">
      <c r="A214" s="58" t="s">
        <v>577</v>
      </c>
      <c r="B214" s="46">
        <v>10</v>
      </c>
      <c r="C214" s="46" t="s">
        <v>435</v>
      </c>
      <c r="D214" s="76">
        <f t="shared" si="56"/>
        <v>153350</v>
      </c>
      <c r="E214" s="76">
        <f t="shared" si="57"/>
        <v>1533.5</v>
      </c>
      <c r="F214" s="76">
        <f t="shared" si="77"/>
        <v>1500</v>
      </c>
      <c r="G214" s="77">
        <f t="shared" si="74"/>
        <v>9.7815454841865008E-3</v>
      </c>
      <c r="H214" s="76">
        <f t="shared" si="58"/>
        <v>2550</v>
      </c>
      <c r="I214" s="88">
        <f t="shared" si="65"/>
        <v>1050</v>
      </c>
      <c r="K214" s="58" t="s">
        <v>577</v>
      </c>
      <c r="L214" s="46">
        <v>10</v>
      </c>
      <c r="M214" s="46" t="s">
        <v>435</v>
      </c>
      <c r="N214" s="76">
        <f t="shared" si="59"/>
        <v>181700</v>
      </c>
      <c r="O214" s="76">
        <f t="shared" si="60"/>
        <v>1817</v>
      </c>
      <c r="P214" s="76">
        <f t="shared" si="78"/>
        <v>1700</v>
      </c>
      <c r="Q214" s="77">
        <f t="shared" si="75"/>
        <v>9.3560814529444133E-3</v>
      </c>
      <c r="R214" s="76">
        <f t="shared" si="61"/>
        <v>3060</v>
      </c>
      <c r="S214" s="88">
        <f t="shared" si="66"/>
        <v>1360</v>
      </c>
      <c r="T214" s="54"/>
      <c r="U214" s="58" t="s">
        <v>577</v>
      </c>
      <c r="V214" s="46">
        <v>10</v>
      </c>
      <c r="W214" s="46" t="s">
        <v>435</v>
      </c>
      <c r="X214" s="76">
        <f t="shared" si="62"/>
        <v>197975</v>
      </c>
      <c r="Y214" s="76">
        <f t="shared" si="63"/>
        <v>1979.75</v>
      </c>
      <c r="Z214" s="76">
        <f t="shared" si="79"/>
        <v>1900</v>
      </c>
      <c r="AA214" s="77">
        <f t="shared" si="76"/>
        <v>9.5971713600202044E-3</v>
      </c>
      <c r="AB214" s="76">
        <f t="shared" si="64"/>
        <v>3515</v>
      </c>
      <c r="AC214" s="88">
        <f t="shared" si="67"/>
        <v>1615</v>
      </c>
    </row>
    <row r="215" spans="1:29" s="55" customFormat="1" x14ac:dyDescent="0.4">
      <c r="A215" s="58" t="s">
        <v>577</v>
      </c>
      <c r="B215" s="46">
        <v>10</v>
      </c>
      <c r="C215" s="46" t="s">
        <v>436</v>
      </c>
      <c r="D215" s="76">
        <f t="shared" si="56"/>
        <v>154400</v>
      </c>
      <c r="E215" s="76">
        <f t="shared" si="57"/>
        <v>1544</v>
      </c>
      <c r="F215" s="76">
        <f t="shared" si="77"/>
        <v>1500</v>
      </c>
      <c r="G215" s="77">
        <f t="shared" si="74"/>
        <v>9.7150259067357511E-3</v>
      </c>
      <c r="H215" s="76">
        <f t="shared" si="58"/>
        <v>2550</v>
      </c>
      <c r="I215" s="88">
        <f t="shared" si="65"/>
        <v>1050</v>
      </c>
      <c r="K215" s="58" t="s">
        <v>577</v>
      </c>
      <c r="L215" s="46">
        <v>10</v>
      </c>
      <c r="M215" s="46" t="s">
        <v>436</v>
      </c>
      <c r="N215" s="76">
        <f t="shared" si="59"/>
        <v>183060</v>
      </c>
      <c r="O215" s="76">
        <f t="shared" si="60"/>
        <v>1830.6000000000001</v>
      </c>
      <c r="P215" s="76">
        <f t="shared" si="78"/>
        <v>1700</v>
      </c>
      <c r="Q215" s="77">
        <f t="shared" si="75"/>
        <v>9.2865727084016168E-3</v>
      </c>
      <c r="R215" s="76">
        <f t="shared" si="61"/>
        <v>3060</v>
      </c>
      <c r="S215" s="88">
        <f t="shared" si="66"/>
        <v>1360</v>
      </c>
      <c r="T215" s="54"/>
      <c r="U215" s="58" t="s">
        <v>577</v>
      </c>
      <c r="V215" s="46">
        <v>10</v>
      </c>
      <c r="W215" s="46" t="s">
        <v>436</v>
      </c>
      <c r="X215" s="76">
        <f t="shared" si="62"/>
        <v>199590</v>
      </c>
      <c r="Y215" s="76">
        <f t="shared" si="63"/>
        <v>1995.9</v>
      </c>
      <c r="Z215" s="76">
        <f t="shared" si="79"/>
        <v>1900</v>
      </c>
      <c r="AA215" s="77">
        <f t="shared" si="76"/>
        <v>9.5195150057618121E-3</v>
      </c>
      <c r="AB215" s="76">
        <f t="shared" si="64"/>
        <v>3515</v>
      </c>
      <c r="AC215" s="88">
        <f t="shared" si="67"/>
        <v>1615</v>
      </c>
    </row>
    <row r="216" spans="1:29" s="55" customFormat="1" x14ac:dyDescent="0.4">
      <c r="A216" s="58" t="s">
        <v>577</v>
      </c>
      <c r="B216" s="46">
        <v>10</v>
      </c>
      <c r="C216" s="46" t="s">
        <v>437</v>
      </c>
      <c r="D216" s="76">
        <f t="shared" si="56"/>
        <v>155450</v>
      </c>
      <c r="E216" s="76">
        <f t="shared" si="57"/>
        <v>1554.5</v>
      </c>
      <c r="F216" s="76">
        <f t="shared" si="77"/>
        <v>1500</v>
      </c>
      <c r="G216" s="77">
        <f t="shared" si="74"/>
        <v>9.6494049533612097E-3</v>
      </c>
      <c r="H216" s="76">
        <f t="shared" si="58"/>
        <v>2550</v>
      </c>
      <c r="I216" s="88">
        <f t="shared" si="65"/>
        <v>1050</v>
      </c>
      <c r="K216" s="58" t="s">
        <v>577</v>
      </c>
      <c r="L216" s="46">
        <v>10</v>
      </c>
      <c r="M216" s="46" t="s">
        <v>437</v>
      </c>
      <c r="N216" s="76">
        <f t="shared" si="59"/>
        <v>184420</v>
      </c>
      <c r="O216" s="76">
        <f t="shared" si="60"/>
        <v>1844.2</v>
      </c>
      <c r="P216" s="76">
        <f t="shared" si="78"/>
        <v>1700</v>
      </c>
      <c r="Q216" s="77">
        <f t="shared" si="75"/>
        <v>9.218089144344431E-3</v>
      </c>
      <c r="R216" s="76">
        <f t="shared" si="61"/>
        <v>3060</v>
      </c>
      <c r="S216" s="88">
        <f t="shared" si="66"/>
        <v>1360</v>
      </c>
      <c r="T216" s="54"/>
      <c r="U216" s="58" t="s">
        <v>577</v>
      </c>
      <c r="V216" s="46">
        <v>10</v>
      </c>
      <c r="W216" s="46" t="s">
        <v>437</v>
      </c>
      <c r="X216" s="76">
        <f t="shared" si="62"/>
        <v>201205</v>
      </c>
      <c r="Y216" s="76">
        <f t="shared" si="63"/>
        <v>2012.05</v>
      </c>
      <c r="Z216" s="76">
        <f t="shared" si="79"/>
        <v>1900</v>
      </c>
      <c r="AA216" s="77">
        <f t="shared" si="76"/>
        <v>9.4431052906239904E-3</v>
      </c>
      <c r="AB216" s="76">
        <f t="shared" si="64"/>
        <v>3515</v>
      </c>
      <c r="AC216" s="88">
        <f t="shared" si="67"/>
        <v>1615</v>
      </c>
    </row>
    <row r="217" spans="1:29" s="55" customFormat="1" x14ac:dyDescent="0.4">
      <c r="A217" s="58" t="s">
        <v>577</v>
      </c>
      <c r="B217" s="46">
        <v>10</v>
      </c>
      <c r="C217" s="46" t="s">
        <v>438</v>
      </c>
      <c r="D217" s="76">
        <f t="shared" si="56"/>
        <v>156500</v>
      </c>
      <c r="E217" s="76">
        <f t="shared" si="57"/>
        <v>1565</v>
      </c>
      <c r="F217" s="76">
        <f t="shared" si="77"/>
        <v>1500</v>
      </c>
      <c r="G217" s="77">
        <f t="shared" si="74"/>
        <v>9.5846645367412137E-3</v>
      </c>
      <c r="H217" s="76">
        <f t="shared" si="58"/>
        <v>2550</v>
      </c>
      <c r="I217" s="88">
        <f t="shared" si="65"/>
        <v>1050</v>
      </c>
      <c r="K217" s="58" t="s">
        <v>577</v>
      </c>
      <c r="L217" s="46">
        <v>10</v>
      </c>
      <c r="M217" s="46" t="s">
        <v>438</v>
      </c>
      <c r="N217" s="76">
        <f t="shared" si="59"/>
        <v>185780</v>
      </c>
      <c r="O217" s="76">
        <f t="shared" si="60"/>
        <v>1857.8</v>
      </c>
      <c r="P217" s="76">
        <f t="shared" si="78"/>
        <v>1700</v>
      </c>
      <c r="Q217" s="77">
        <f t="shared" si="75"/>
        <v>9.1506082463128427E-3</v>
      </c>
      <c r="R217" s="76">
        <f t="shared" si="61"/>
        <v>3060</v>
      </c>
      <c r="S217" s="88">
        <f t="shared" si="66"/>
        <v>1360</v>
      </c>
      <c r="T217" s="54"/>
      <c r="U217" s="58" t="s">
        <v>577</v>
      </c>
      <c r="V217" s="46">
        <v>10</v>
      </c>
      <c r="W217" s="46" t="s">
        <v>438</v>
      </c>
      <c r="X217" s="76">
        <f t="shared" si="62"/>
        <v>202820</v>
      </c>
      <c r="Y217" s="76">
        <f t="shared" si="63"/>
        <v>2028.2</v>
      </c>
      <c r="Z217" s="76">
        <f t="shared" si="79"/>
        <v>1900</v>
      </c>
      <c r="AA217" s="77">
        <f t="shared" si="76"/>
        <v>9.3679124346711367E-3</v>
      </c>
      <c r="AB217" s="76">
        <f t="shared" si="64"/>
        <v>3515</v>
      </c>
      <c r="AC217" s="88">
        <f t="shared" si="67"/>
        <v>1615</v>
      </c>
    </row>
    <row r="218" spans="1:29" s="55" customFormat="1" x14ac:dyDescent="0.4">
      <c r="A218" s="58" t="s">
        <v>577</v>
      </c>
      <c r="B218" s="46">
        <v>10</v>
      </c>
      <c r="C218" s="46" t="s">
        <v>439</v>
      </c>
      <c r="D218" s="76">
        <f t="shared" si="56"/>
        <v>157550</v>
      </c>
      <c r="E218" s="76">
        <f t="shared" si="57"/>
        <v>1575.5</v>
      </c>
      <c r="F218" s="76">
        <f t="shared" si="77"/>
        <v>1500</v>
      </c>
      <c r="G218" s="77">
        <f t="shared" si="74"/>
        <v>9.5207870517296095E-3</v>
      </c>
      <c r="H218" s="76">
        <f t="shared" si="58"/>
        <v>2550</v>
      </c>
      <c r="I218" s="88">
        <f t="shared" si="65"/>
        <v>1050</v>
      </c>
      <c r="K218" s="58" t="s">
        <v>577</v>
      </c>
      <c r="L218" s="46">
        <v>10</v>
      </c>
      <c r="M218" s="46" t="s">
        <v>439</v>
      </c>
      <c r="N218" s="76">
        <f t="shared" si="59"/>
        <v>187140</v>
      </c>
      <c r="O218" s="76">
        <f t="shared" si="60"/>
        <v>1871.4</v>
      </c>
      <c r="P218" s="76">
        <f t="shared" si="78"/>
        <v>1700</v>
      </c>
      <c r="Q218" s="77">
        <f t="shared" si="75"/>
        <v>9.0841081543229663E-3</v>
      </c>
      <c r="R218" s="76">
        <f t="shared" si="61"/>
        <v>3060</v>
      </c>
      <c r="S218" s="88">
        <f t="shared" si="66"/>
        <v>1360</v>
      </c>
      <c r="T218" s="54"/>
      <c r="U218" s="58" t="s">
        <v>577</v>
      </c>
      <c r="V218" s="46">
        <v>10</v>
      </c>
      <c r="W218" s="46" t="s">
        <v>439</v>
      </c>
      <c r="X218" s="76">
        <f t="shared" si="62"/>
        <v>204435</v>
      </c>
      <c r="Y218" s="76">
        <f t="shared" si="63"/>
        <v>2044.3500000000001</v>
      </c>
      <c r="Z218" s="76">
        <f t="shared" si="79"/>
        <v>1900</v>
      </c>
      <c r="AA218" s="77">
        <f t="shared" si="76"/>
        <v>9.2939075989923441E-3</v>
      </c>
      <c r="AB218" s="76">
        <f t="shared" si="64"/>
        <v>3515</v>
      </c>
      <c r="AC218" s="88">
        <f t="shared" si="67"/>
        <v>1615</v>
      </c>
    </row>
    <row r="219" spans="1:29" s="55" customFormat="1" x14ac:dyDescent="0.4">
      <c r="A219" s="58" t="s">
        <v>577</v>
      </c>
      <c r="B219" s="46">
        <v>10</v>
      </c>
      <c r="C219" s="46" t="s">
        <v>440</v>
      </c>
      <c r="D219" s="76">
        <f t="shared" si="56"/>
        <v>158600</v>
      </c>
      <c r="E219" s="76">
        <f t="shared" si="57"/>
        <v>1586</v>
      </c>
      <c r="F219" s="76">
        <f t="shared" si="77"/>
        <v>1500</v>
      </c>
      <c r="G219" s="77">
        <f t="shared" si="74"/>
        <v>9.4577553593947032E-3</v>
      </c>
      <c r="H219" s="76">
        <f t="shared" si="58"/>
        <v>2550</v>
      </c>
      <c r="I219" s="88">
        <f t="shared" si="65"/>
        <v>1050</v>
      </c>
      <c r="K219" s="58" t="s">
        <v>577</v>
      </c>
      <c r="L219" s="46">
        <v>10</v>
      </c>
      <c r="M219" s="46" t="s">
        <v>440</v>
      </c>
      <c r="N219" s="76">
        <f t="shared" si="59"/>
        <v>188500</v>
      </c>
      <c r="O219" s="76">
        <f t="shared" si="60"/>
        <v>1885</v>
      </c>
      <c r="P219" s="76">
        <f t="shared" si="78"/>
        <v>1700</v>
      </c>
      <c r="Q219" s="77">
        <f t="shared" si="75"/>
        <v>9.0185676392572946E-3</v>
      </c>
      <c r="R219" s="76">
        <f t="shared" si="61"/>
        <v>3060</v>
      </c>
      <c r="S219" s="88">
        <f t="shared" si="66"/>
        <v>1360</v>
      </c>
      <c r="T219" s="54"/>
      <c r="U219" s="58" t="s">
        <v>577</v>
      </c>
      <c r="V219" s="46">
        <v>10</v>
      </c>
      <c r="W219" s="46" t="s">
        <v>440</v>
      </c>
      <c r="X219" s="76">
        <f t="shared" si="62"/>
        <v>206050</v>
      </c>
      <c r="Y219" s="76">
        <f t="shared" si="63"/>
        <v>2060.5</v>
      </c>
      <c r="Z219" s="76">
        <f t="shared" si="79"/>
        <v>1900</v>
      </c>
      <c r="AA219" s="77">
        <f t="shared" si="76"/>
        <v>9.2210628488231007E-3</v>
      </c>
      <c r="AB219" s="76">
        <f t="shared" si="64"/>
        <v>3515</v>
      </c>
      <c r="AC219" s="88">
        <f t="shared" si="67"/>
        <v>1615</v>
      </c>
    </row>
    <row r="220" spans="1:29" s="55" customFormat="1" x14ac:dyDescent="0.4">
      <c r="A220" s="58" t="s">
        <v>577</v>
      </c>
      <c r="B220" s="46">
        <v>10</v>
      </c>
      <c r="C220" s="46" t="s">
        <v>441</v>
      </c>
      <c r="D220" s="76">
        <f t="shared" si="56"/>
        <v>159650</v>
      </c>
      <c r="E220" s="76">
        <f t="shared" si="57"/>
        <v>1596.5</v>
      </c>
      <c r="F220" s="76">
        <f t="shared" si="77"/>
        <v>1500</v>
      </c>
      <c r="G220" s="77">
        <f t="shared" si="74"/>
        <v>9.3955527716880673E-3</v>
      </c>
      <c r="H220" s="76">
        <f t="shared" si="58"/>
        <v>2550</v>
      </c>
      <c r="I220" s="88">
        <f t="shared" si="65"/>
        <v>1050</v>
      </c>
      <c r="K220" s="58" t="s">
        <v>577</v>
      </c>
      <c r="L220" s="46">
        <v>10</v>
      </c>
      <c r="M220" s="46" t="s">
        <v>441</v>
      </c>
      <c r="N220" s="76">
        <f t="shared" si="59"/>
        <v>189860</v>
      </c>
      <c r="O220" s="76">
        <f t="shared" si="60"/>
        <v>1898.6000000000001</v>
      </c>
      <c r="P220" s="76">
        <f t="shared" si="78"/>
        <v>1700</v>
      </c>
      <c r="Q220" s="77">
        <f t="shared" si="75"/>
        <v>8.9539660802696718E-3</v>
      </c>
      <c r="R220" s="76">
        <f t="shared" si="61"/>
        <v>3060</v>
      </c>
      <c r="S220" s="88">
        <f t="shared" si="66"/>
        <v>1360</v>
      </c>
      <c r="T220" s="54"/>
      <c r="U220" s="58" t="s">
        <v>577</v>
      </c>
      <c r="V220" s="46">
        <v>10</v>
      </c>
      <c r="W220" s="46" t="s">
        <v>441</v>
      </c>
      <c r="X220" s="76">
        <f t="shared" si="62"/>
        <v>207665</v>
      </c>
      <c r="Y220" s="76">
        <f t="shared" si="63"/>
        <v>2076.65</v>
      </c>
      <c r="Z220" s="76">
        <f t="shared" si="79"/>
        <v>1900</v>
      </c>
      <c r="AA220" s="77">
        <f t="shared" si="76"/>
        <v>9.1493511183877874E-3</v>
      </c>
      <c r="AB220" s="76">
        <f t="shared" si="64"/>
        <v>3515</v>
      </c>
      <c r="AC220" s="88">
        <f t="shared" si="67"/>
        <v>1615</v>
      </c>
    </row>
    <row r="221" spans="1:29" s="55" customFormat="1" x14ac:dyDescent="0.4">
      <c r="A221" s="58" t="s">
        <v>577</v>
      </c>
      <c r="B221" s="46">
        <v>10</v>
      </c>
      <c r="C221" s="46" t="s">
        <v>442</v>
      </c>
      <c r="D221" s="76">
        <f t="shared" si="56"/>
        <v>160700</v>
      </c>
      <c r="E221" s="76">
        <f t="shared" si="57"/>
        <v>1607</v>
      </c>
      <c r="F221" s="76">
        <f t="shared" si="77"/>
        <v>1500</v>
      </c>
      <c r="G221" s="77">
        <f t="shared" si="74"/>
        <v>9.3341630367143741E-3</v>
      </c>
      <c r="H221" s="76">
        <f t="shared" si="58"/>
        <v>2550</v>
      </c>
      <c r="I221" s="88">
        <f t="shared" si="65"/>
        <v>1050</v>
      </c>
      <c r="K221" s="58" t="s">
        <v>577</v>
      </c>
      <c r="L221" s="46">
        <v>10</v>
      </c>
      <c r="M221" s="46" t="s">
        <v>442</v>
      </c>
      <c r="N221" s="76">
        <f t="shared" si="59"/>
        <v>191220</v>
      </c>
      <c r="O221" s="76">
        <f t="shared" si="60"/>
        <v>1912.2</v>
      </c>
      <c r="P221" s="76">
        <f t="shared" si="78"/>
        <v>1700</v>
      </c>
      <c r="Q221" s="77">
        <f t="shared" si="75"/>
        <v>8.8902834431544824E-3</v>
      </c>
      <c r="R221" s="76">
        <f t="shared" si="61"/>
        <v>3060</v>
      </c>
      <c r="S221" s="88">
        <f t="shared" si="66"/>
        <v>1360</v>
      </c>
      <c r="T221" s="54"/>
      <c r="U221" s="58" t="s">
        <v>577</v>
      </c>
      <c r="V221" s="46">
        <v>10</v>
      </c>
      <c r="W221" s="46" t="s">
        <v>442</v>
      </c>
      <c r="X221" s="76">
        <f t="shared" si="62"/>
        <v>209280</v>
      </c>
      <c r="Y221" s="76">
        <f t="shared" si="63"/>
        <v>2092.8000000000002</v>
      </c>
      <c r="Z221" s="76">
        <f t="shared" si="79"/>
        <v>1900</v>
      </c>
      <c r="AA221" s="77">
        <f t="shared" si="76"/>
        <v>9.0787461773700305E-3</v>
      </c>
      <c r="AB221" s="76">
        <f t="shared" si="64"/>
        <v>3515</v>
      </c>
      <c r="AC221" s="88">
        <f t="shared" si="67"/>
        <v>1615</v>
      </c>
    </row>
    <row r="222" spans="1:29" s="55" customFormat="1" x14ac:dyDescent="0.4">
      <c r="A222" s="58" t="s">
        <v>577</v>
      </c>
      <c r="B222" s="46">
        <v>10</v>
      </c>
      <c r="C222" s="46" t="s">
        <v>443</v>
      </c>
      <c r="D222" s="76">
        <f t="shared" ref="D222:D285" si="80">D221+I221</f>
        <v>161750</v>
      </c>
      <c r="E222" s="76">
        <f t="shared" ref="E222:E285" si="81">IF(D222*$G$28&lt;=$F$28,$F$28,IF(D222*$G$28&gt;=$E$28,$E$28,D222*$G$28))</f>
        <v>1617.5</v>
      </c>
      <c r="F222" s="76">
        <f t="shared" si="77"/>
        <v>1500</v>
      </c>
      <c r="G222" s="77">
        <f t="shared" si="74"/>
        <v>9.2735703245749607E-3</v>
      </c>
      <c r="H222" s="76">
        <f t="shared" ref="H222:H285" si="82">F222*$H$28</f>
        <v>2550</v>
      </c>
      <c r="I222" s="88">
        <f t="shared" si="65"/>
        <v>1050</v>
      </c>
      <c r="K222" s="58" t="s">
        <v>577</v>
      </c>
      <c r="L222" s="46">
        <v>10</v>
      </c>
      <c r="M222" s="46" t="s">
        <v>443</v>
      </c>
      <c r="N222" s="76">
        <f t="shared" ref="N222:N285" si="83">N221+S221</f>
        <v>192580</v>
      </c>
      <c r="O222" s="76">
        <f t="shared" ref="O222:O285" si="84">IF(N222*$Q$28&lt;=$P$28,$P$28,IF(N222*$Q$28&gt;=$O$28,$O$28,N222*$Q$28))</f>
        <v>1925.8</v>
      </c>
      <c r="P222" s="76">
        <f t="shared" si="78"/>
        <v>1700</v>
      </c>
      <c r="Q222" s="77">
        <f t="shared" si="75"/>
        <v>8.827500259632361E-3</v>
      </c>
      <c r="R222" s="76">
        <f t="shared" ref="R222:R285" si="85">P222*$R$28</f>
        <v>3060</v>
      </c>
      <c r="S222" s="88">
        <f t="shared" si="66"/>
        <v>1360</v>
      </c>
      <c r="T222" s="54"/>
      <c r="U222" s="58" t="s">
        <v>577</v>
      </c>
      <c r="V222" s="46">
        <v>10</v>
      </c>
      <c r="W222" s="46" t="s">
        <v>443</v>
      </c>
      <c r="X222" s="76">
        <f t="shared" ref="X222:X285" si="86">X221+AC221</f>
        <v>210895</v>
      </c>
      <c r="Y222" s="76">
        <f t="shared" ref="Y222:Y285" si="87">IF(X222*$AA$28&lt;=$Z$28,$Z$28,IF(X222*$AA$28&gt;=$Y$28,$Y$28,X222*$AA$28))</f>
        <v>2108.9499999999998</v>
      </c>
      <c r="Z222" s="76">
        <f t="shared" si="79"/>
        <v>1900</v>
      </c>
      <c r="AA222" s="77">
        <f t="shared" si="76"/>
        <v>9.0092225989236354E-3</v>
      </c>
      <c r="AB222" s="76">
        <f t="shared" ref="AB222:AB285" si="88">Z222*$AB$28</f>
        <v>3515</v>
      </c>
      <c r="AC222" s="88">
        <f t="shared" si="67"/>
        <v>1615</v>
      </c>
    </row>
    <row r="223" spans="1:29" s="55" customFormat="1" x14ac:dyDescent="0.4">
      <c r="A223" s="58" t="s">
        <v>577</v>
      </c>
      <c r="B223" s="46">
        <v>10</v>
      </c>
      <c r="C223" s="46" t="s">
        <v>444</v>
      </c>
      <c r="D223" s="76">
        <f t="shared" si="80"/>
        <v>162800</v>
      </c>
      <c r="E223" s="76">
        <f t="shared" si="81"/>
        <v>1628</v>
      </c>
      <c r="F223" s="76">
        <f t="shared" si="77"/>
        <v>1500</v>
      </c>
      <c r="G223" s="77">
        <f t="shared" si="74"/>
        <v>9.2137592137592136E-3</v>
      </c>
      <c r="H223" s="76">
        <f t="shared" si="82"/>
        <v>2550</v>
      </c>
      <c r="I223" s="88">
        <f t="shared" ref="I223:I286" si="89">H223-F223</f>
        <v>1050</v>
      </c>
      <c r="K223" s="58" t="s">
        <v>577</v>
      </c>
      <c r="L223" s="46">
        <v>10</v>
      </c>
      <c r="M223" s="46" t="s">
        <v>444</v>
      </c>
      <c r="N223" s="76">
        <f t="shared" si="83"/>
        <v>193940</v>
      </c>
      <c r="O223" s="76">
        <f t="shared" si="84"/>
        <v>1939.4</v>
      </c>
      <c r="P223" s="76">
        <f t="shared" si="78"/>
        <v>1700</v>
      </c>
      <c r="Q223" s="77">
        <f t="shared" si="75"/>
        <v>8.7655976075074766E-3</v>
      </c>
      <c r="R223" s="76">
        <f t="shared" si="85"/>
        <v>3060</v>
      </c>
      <c r="S223" s="88">
        <f t="shared" ref="S223:S286" si="90">R223-P223</f>
        <v>1360</v>
      </c>
      <c r="T223" s="54"/>
      <c r="U223" s="58" t="s">
        <v>577</v>
      </c>
      <c r="V223" s="46">
        <v>10</v>
      </c>
      <c r="W223" s="46" t="s">
        <v>444</v>
      </c>
      <c r="X223" s="76">
        <f t="shared" si="86"/>
        <v>212510</v>
      </c>
      <c r="Y223" s="76">
        <f t="shared" si="87"/>
        <v>2125.1</v>
      </c>
      <c r="Z223" s="76">
        <f t="shared" si="79"/>
        <v>1900</v>
      </c>
      <c r="AA223" s="77">
        <f t="shared" si="76"/>
        <v>8.940755729142158E-3</v>
      </c>
      <c r="AB223" s="76">
        <f t="shared" si="88"/>
        <v>3515</v>
      </c>
      <c r="AC223" s="88">
        <f t="shared" ref="AC223:AC286" si="91">AB223-Z223</f>
        <v>1615</v>
      </c>
    </row>
    <row r="224" spans="1:29" s="55" customFormat="1" x14ac:dyDescent="0.4">
      <c r="A224" s="58" t="s">
        <v>577</v>
      </c>
      <c r="B224" s="46">
        <v>10</v>
      </c>
      <c r="C224" s="46" t="s">
        <v>445</v>
      </c>
      <c r="D224" s="76">
        <f t="shared" si="80"/>
        <v>163850</v>
      </c>
      <c r="E224" s="76">
        <f t="shared" si="81"/>
        <v>1638.5</v>
      </c>
      <c r="F224" s="76">
        <f t="shared" si="77"/>
        <v>1500</v>
      </c>
      <c r="G224" s="77">
        <f t="shared" si="74"/>
        <v>9.1547146780592004E-3</v>
      </c>
      <c r="H224" s="76">
        <f t="shared" si="82"/>
        <v>2550</v>
      </c>
      <c r="I224" s="88">
        <f t="shared" si="89"/>
        <v>1050</v>
      </c>
      <c r="K224" s="58" t="s">
        <v>577</v>
      </c>
      <c r="L224" s="46">
        <v>10</v>
      </c>
      <c r="M224" s="46" t="s">
        <v>445</v>
      </c>
      <c r="N224" s="76">
        <f t="shared" si="83"/>
        <v>195300</v>
      </c>
      <c r="O224" s="76">
        <f t="shared" si="84"/>
        <v>1953</v>
      </c>
      <c r="P224" s="76">
        <f t="shared" si="78"/>
        <v>1700</v>
      </c>
      <c r="Q224" s="77">
        <f t="shared" si="75"/>
        <v>8.7045570916538667E-3</v>
      </c>
      <c r="R224" s="76">
        <f t="shared" si="85"/>
        <v>3060</v>
      </c>
      <c r="S224" s="88">
        <f t="shared" si="90"/>
        <v>1360</v>
      </c>
      <c r="T224" s="54"/>
      <c r="U224" s="58" t="s">
        <v>577</v>
      </c>
      <c r="V224" s="46">
        <v>10</v>
      </c>
      <c r="W224" s="46" t="s">
        <v>445</v>
      </c>
      <c r="X224" s="76">
        <f t="shared" si="86"/>
        <v>214125</v>
      </c>
      <c r="Y224" s="76">
        <f t="shared" si="87"/>
        <v>2141.25</v>
      </c>
      <c r="Z224" s="76">
        <f t="shared" si="79"/>
        <v>1900</v>
      </c>
      <c r="AA224" s="77">
        <f t="shared" si="76"/>
        <v>8.8733216579100996E-3</v>
      </c>
      <c r="AB224" s="76">
        <f t="shared" si="88"/>
        <v>3515</v>
      </c>
      <c r="AC224" s="88">
        <f t="shared" si="91"/>
        <v>1615</v>
      </c>
    </row>
    <row r="225" spans="1:29" s="55" customFormat="1" x14ac:dyDescent="0.4">
      <c r="A225" s="58" t="s">
        <v>577</v>
      </c>
      <c r="B225" s="46">
        <v>10</v>
      </c>
      <c r="C225" s="46" t="s">
        <v>446</v>
      </c>
      <c r="D225" s="76">
        <f t="shared" si="80"/>
        <v>164900</v>
      </c>
      <c r="E225" s="76">
        <f t="shared" si="81"/>
        <v>1649</v>
      </c>
      <c r="F225" s="76">
        <f t="shared" si="77"/>
        <v>1500</v>
      </c>
      <c r="G225" s="77">
        <f t="shared" si="74"/>
        <v>9.0964220739842335E-3</v>
      </c>
      <c r="H225" s="76">
        <f t="shared" si="82"/>
        <v>2550</v>
      </c>
      <c r="I225" s="88">
        <f t="shared" si="89"/>
        <v>1050</v>
      </c>
      <c r="K225" s="58" t="s">
        <v>577</v>
      </c>
      <c r="L225" s="46">
        <v>10</v>
      </c>
      <c r="M225" s="46" t="s">
        <v>446</v>
      </c>
      <c r="N225" s="76">
        <f t="shared" si="83"/>
        <v>196660</v>
      </c>
      <c r="O225" s="76">
        <f t="shared" si="84"/>
        <v>1966.6000000000001</v>
      </c>
      <c r="P225" s="76">
        <f t="shared" si="78"/>
        <v>1700</v>
      </c>
      <c r="Q225" s="77">
        <f t="shared" si="75"/>
        <v>8.6443608257907052E-3</v>
      </c>
      <c r="R225" s="76">
        <f t="shared" si="85"/>
        <v>3060</v>
      </c>
      <c r="S225" s="88">
        <f t="shared" si="90"/>
        <v>1360</v>
      </c>
      <c r="T225" s="54"/>
      <c r="U225" s="58" t="s">
        <v>577</v>
      </c>
      <c r="V225" s="46">
        <v>10</v>
      </c>
      <c r="W225" s="46" t="s">
        <v>446</v>
      </c>
      <c r="X225" s="76">
        <f t="shared" si="86"/>
        <v>215740</v>
      </c>
      <c r="Y225" s="76">
        <f t="shared" si="87"/>
        <v>2157.4</v>
      </c>
      <c r="Z225" s="76">
        <f t="shared" si="79"/>
        <v>1900</v>
      </c>
      <c r="AA225" s="77">
        <f t="shared" si="76"/>
        <v>8.8068971910633172E-3</v>
      </c>
      <c r="AB225" s="76">
        <f t="shared" si="88"/>
        <v>3515</v>
      </c>
      <c r="AC225" s="88">
        <f t="shared" si="91"/>
        <v>1615</v>
      </c>
    </row>
    <row r="226" spans="1:29" s="55" customFormat="1" x14ac:dyDescent="0.4">
      <c r="A226" s="58" t="s">
        <v>577</v>
      </c>
      <c r="B226" s="46">
        <v>10</v>
      </c>
      <c r="C226" s="46" t="s">
        <v>447</v>
      </c>
      <c r="D226" s="76">
        <f t="shared" si="80"/>
        <v>165950</v>
      </c>
      <c r="E226" s="76">
        <f t="shared" si="81"/>
        <v>1659.5</v>
      </c>
      <c r="F226" s="76">
        <f t="shared" si="77"/>
        <v>1500</v>
      </c>
      <c r="G226" s="77">
        <f t="shared" si="74"/>
        <v>9.0388671286532087E-3</v>
      </c>
      <c r="H226" s="76">
        <f t="shared" si="82"/>
        <v>2550</v>
      </c>
      <c r="I226" s="88">
        <f t="shared" si="89"/>
        <v>1050</v>
      </c>
      <c r="K226" s="58" t="s">
        <v>577</v>
      </c>
      <c r="L226" s="46">
        <v>10</v>
      </c>
      <c r="M226" s="46" t="s">
        <v>447</v>
      </c>
      <c r="N226" s="76">
        <f t="shared" si="83"/>
        <v>198020</v>
      </c>
      <c r="O226" s="76">
        <f t="shared" si="84"/>
        <v>1980.2</v>
      </c>
      <c r="P226" s="76">
        <f t="shared" si="78"/>
        <v>1700</v>
      </c>
      <c r="Q226" s="77">
        <f t="shared" si="75"/>
        <v>8.5849914150085849E-3</v>
      </c>
      <c r="R226" s="76">
        <f t="shared" si="85"/>
        <v>3060</v>
      </c>
      <c r="S226" s="88">
        <f t="shared" si="90"/>
        <v>1360</v>
      </c>
      <c r="T226" s="54"/>
      <c r="U226" s="58" t="s">
        <v>577</v>
      </c>
      <c r="V226" s="46">
        <v>10</v>
      </c>
      <c r="W226" s="46" t="s">
        <v>447</v>
      </c>
      <c r="X226" s="76">
        <f t="shared" si="86"/>
        <v>217355</v>
      </c>
      <c r="Y226" s="76">
        <f t="shared" si="87"/>
        <v>2173.5500000000002</v>
      </c>
      <c r="Z226" s="76">
        <f t="shared" si="79"/>
        <v>1900</v>
      </c>
      <c r="AA226" s="77">
        <f t="shared" si="76"/>
        <v>8.7414598237905723E-3</v>
      </c>
      <c r="AB226" s="76">
        <f t="shared" si="88"/>
        <v>3515</v>
      </c>
      <c r="AC226" s="88">
        <f t="shared" si="91"/>
        <v>1615</v>
      </c>
    </row>
    <row r="227" spans="1:29" s="55" customFormat="1" x14ac:dyDescent="0.4">
      <c r="A227" s="58" t="s">
        <v>577</v>
      </c>
      <c r="B227" s="46">
        <v>10</v>
      </c>
      <c r="C227" s="46" t="s">
        <v>448</v>
      </c>
      <c r="D227" s="76">
        <f t="shared" si="80"/>
        <v>167000</v>
      </c>
      <c r="E227" s="76">
        <f t="shared" si="81"/>
        <v>1670</v>
      </c>
      <c r="F227" s="76">
        <f t="shared" si="77"/>
        <v>1500</v>
      </c>
      <c r="G227" s="77">
        <f t="shared" si="74"/>
        <v>8.9820359281437123E-3</v>
      </c>
      <c r="H227" s="76">
        <f t="shared" si="82"/>
        <v>2550</v>
      </c>
      <c r="I227" s="88">
        <f t="shared" si="89"/>
        <v>1050</v>
      </c>
      <c r="K227" s="58" t="s">
        <v>577</v>
      </c>
      <c r="L227" s="46">
        <v>10</v>
      </c>
      <c r="M227" s="46" t="s">
        <v>448</v>
      </c>
      <c r="N227" s="76">
        <f t="shared" si="83"/>
        <v>199380</v>
      </c>
      <c r="O227" s="76">
        <f t="shared" si="84"/>
        <v>1993.8</v>
      </c>
      <c r="P227" s="76">
        <f t="shared" si="78"/>
        <v>1700</v>
      </c>
      <c r="Q227" s="77">
        <f t="shared" si="75"/>
        <v>8.5264319390109342E-3</v>
      </c>
      <c r="R227" s="76">
        <f t="shared" si="85"/>
        <v>3060</v>
      </c>
      <c r="S227" s="88">
        <f t="shared" si="90"/>
        <v>1360</v>
      </c>
      <c r="T227" s="54"/>
      <c r="U227" s="58" t="s">
        <v>577</v>
      </c>
      <c r="V227" s="46">
        <v>10</v>
      </c>
      <c r="W227" s="46" t="s">
        <v>448</v>
      </c>
      <c r="X227" s="76">
        <f t="shared" si="86"/>
        <v>218970</v>
      </c>
      <c r="Y227" s="76">
        <f t="shared" si="87"/>
        <v>2189.6999999999998</v>
      </c>
      <c r="Z227" s="76">
        <f t="shared" si="79"/>
        <v>1900</v>
      </c>
      <c r="AA227" s="77">
        <f t="shared" si="76"/>
        <v>8.6769877152121297E-3</v>
      </c>
      <c r="AB227" s="76">
        <f t="shared" si="88"/>
        <v>3515</v>
      </c>
      <c r="AC227" s="88">
        <f t="shared" si="91"/>
        <v>1615</v>
      </c>
    </row>
    <row r="228" spans="1:29" s="55" customFormat="1" x14ac:dyDescent="0.4">
      <c r="A228" s="89" t="s">
        <v>577</v>
      </c>
      <c r="B228" s="78">
        <v>10</v>
      </c>
      <c r="C228" s="78" t="s">
        <v>449</v>
      </c>
      <c r="D228" s="79">
        <f t="shared" si="80"/>
        <v>168050</v>
      </c>
      <c r="E228" s="79">
        <f t="shared" si="81"/>
        <v>1680.5</v>
      </c>
      <c r="F228" s="79">
        <f t="shared" si="77"/>
        <v>1500</v>
      </c>
      <c r="G228" s="80">
        <f t="shared" si="74"/>
        <v>8.9259149062778931E-3</v>
      </c>
      <c r="H228" s="79">
        <f t="shared" si="82"/>
        <v>2550</v>
      </c>
      <c r="I228" s="90">
        <f t="shared" si="89"/>
        <v>1050</v>
      </c>
      <c r="K228" s="89" t="s">
        <v>577</v>
      </c>
      <c r="L228" s="78">
        <v>10</v>
      </c>
      <c r="M228" s="78" t="s">
        <v>449</v>
      </c>
      <c r="N228" s="79">
        <f t="shared" si="83"/>
        <v>200740</v>
      </c>
      <c r="O228" s="79">
        <f t="shared" si="84"/>
        <v>2007.4</v>
      </c>
      <c r="P228" s="79">
        <f t="shared" si="78"/>
        <v>1700</v>
      </c>
      <c r="Q228" s="80">
        <f t="shared" si="75"/>
        <v>8.4686659360366651E-3</v>
      </c>
      <c r="R228" s="79">
        <f t="shared" si="85"/>
        <v>3060</v>
      </c>
      <c r="S228" s="90">
        <f t="shared" si="90"/>
        <v>1360</v>
      </c>
      <c r="T228" s="54"/>
      <c r="U228" s="89" t="s">
        <v>577</v>
      </c>
      <c r="V228" s="78">
        <v>10</v>
      </c>
      <c r="W228" s="78" t="s">
        <v>449</v>
      </c>
      <c r="X228" s="79">
        <f t="shared" si="86"/>
        <v>220585</v>
      </c>
      <c r="Y228" s="79">
        <f t="shared" si="87"/>
        <v>2205.85</v>
      </c>
      <c r="Z228" s="79">
        <f t="shared" si="79"/>
        <v>1900</v>
      </c>
      <c r="AA228" s="80">
        <f t="shared" si="76"/>
        <v>8.6134596640750731E-3</v>
      </c>
      <c r="AB228" s="79">
        <f t="shared" si="88"/>
        <v>3515</v>
      </c>
      <c r="AC228" s="90">
        <f t="shared" si="91"/>
        <v>1615</v>
      </c>
    </row>
    <row r="229" spans="1:29" s="55" customFormat="1" x14ac:dyDescent="0.4">
      <c r="A229" s="58" t="s">
        <v>578</v>
      </c>
      <c r="B229" s="46">
        <v>11</v>
      </c>
      <c r="C229" s="46" t="s">
        <v>450</v>
      </c>
      <c r="D229" s="76">
        <f t="shared" si="80"/>
        <v>169100</v>
      </c>
      <c r="E229" s="76">
        <f t="shared" si="81"/>
        <v>1691</v>
      </c>
      <c r="F229" s="76">
        <f>ROUND(E229,-2)</f>
        <v>1700</v>
      </c>
      <c r="G229" s="77">
        <f t="shared" si="74"/>
        <v>1.0053222945002957E-2</v>
      </c>
      <c r="H229" s="76">
        <f t="shared" si="82"/>
        <v>2890</v>
      </c>
      <c r="I229" s="88">
        <f t="shared" si="89"/>
        <v>1190</v>
      </c>
      <c r="K229" s="58" t="s">
        <v>578</v>
      </c>
      <c r="L229" s="46">
        <v>11</v>
      </c>
      <c r="M229" s="46" t="s">
        <v>450</v>
      </c>
      <c r="N229" s="76">
        <f t="shared" si="83"/>
        <v>202100</v>
      </c>
      <c r="O229" s="76">
        <f t="shared" si="84"/>
        <v>2021</v>
      </c>
      <c r="P229" s="76">
        <f>ROUND(O229,-2)</f>
        <v>2000</v>
      </c>
      <c r="Q229" s="77">
        <f t="shared" si="75"/>
        <v>9.8960910440376044E-3</v>
      </c>
      <c r="R229" s="76">
        <f t="shared" si="85"/>
        <v>3600</v>
      </c>
      <c r="S229" s="88">
        <f t="shared" si="90"/>
        <v>1600</v>
      </c>
      <c r="T229" s="54"/>
      <c r="U229" s="58" t="s">
        <v>578</v>
      </c>
      <c r="V229" s="46">
        <v>11</v>
      </c>
      <c r="W229" s="46" t="s">
        <v>450</v>
      </c>
      <c r="X229" s="76">
        <f t="shared" si="86"/>
        <v>222200</v>
      </c>
      <c r="Y229" s="76">
        <f t="shared" si="87"/>
        <v>2222</v>
      </c>
      <c r="Z229" s="76">
        <f>ROUND(Y229,-2)</f>
        <v>2200</v>
      </c>
      <c r="AA229" s="77">
        <f t="shared" si="76"/>
        <v>9.9009900990099011E-3</v>
      </c>
      <c r="AB229" s="76">
        <f t="shared" si="88"/>
        <v>4070</v>
      </c>
      <c r="AC229" s="88">
        <f t="shared" si="91"/>
        <v>1870</v>
      </c>
    </row>
    <row r="230" spans="1:29" s="55" customFormat="1" x14ac:dyDescent="0.4">
      <c r="A230" s="58" t="s">
        <v>578</v>
      </c>
      <c r="B230" s="46">
        <v>11</v>
      </c>
      <c r="C230" s="46" t="s">
        <v>451</v>
      </c>
      <c r="D230" s="76">
        <f t="shared" si="80"/>
        <v>170290</v>
      </c>
      <c r="E230" s="76">
        <f t="shared" si="81"/>
        <v>1702.9</v>
      </c>
      <c r="F230" s="76">
        <f>F229</f>
        <v>1700</v>
      </c>
      <c r="G230" s="77">
        <f t="shared" si="74"/>
        <v>9.9829702272593804E-3</v>
      </c>
      <c r="H230" s="76">
        <f t="shared" si="82"/>
        <v>2890</v>
      </c>
      <c r="I230" s="88">
        <f t="shared" si="89"/>
        <v>1190</v>
      </c>
      <c r="K230" s="58" t="s">
        <v>578</v>
      </c>
      <c r="L230" s="46">
        <v>11</v>
      </c>
      <c r="M230" s="46" t="s">
        <v>451</v>
      </c>
      <c r="N230" s="76">
        <f t="shared" si="83"/>
        <v>203700</v>
      </c>
      <c r="O230" s="76">
        <f t="shared" si="84"/>
        <v>2037</v>
      </c>
      <c r="P230" s="76">
        <f>P229</f>
        <v>2000</v>
      </c>
      <c r="Q230" s="77">
        <f t="shared" si="75"/>
        <v>9.8183603338242512E-3</v>
      </c>
      <c r="R230" s="76">
        <f t="shared" si="85"/>
        <v>3600</v>
      </c>
      <c r="S230" s="88">
        <f t="shared" si="90"/>
        <v>1600</v>
      </c>
      <c r="T230" s="54"/>
      <c r="U230" s="58" t="s">
        <v>578</v>
      </c>
      <c r="V230" s="46">
        <v>11</v>
      </c>
      <c r="W230" s="46" t="s">
        <v>451</v>
      </c>
      <c r="X230" s="76">
        <f t="shared" si="86"/>
        <v>224070</v>
      </c>
      <c r="Y230" s="76">
        <f t="shared" si="87"/>
        <v>2240.7000000000003</v>
      </c>
      <c r="Z230" s="76">
        <f>Z229</f>
        <v>2200</v>
      </c>
      <c r="AA230" s="77">
        <f t="shared" si="76"/>
        <v>9.8183603338242512E-3</v>
      </c>
      <c r="AB230" s="76">
        <f t="shared" si="88"/>
        <v>4070</v>
      </c>
      <c r="AC230" s="88">
        <f t="shared" si="91"/>
        <v>1870</v>
      </c>
    </row>
    <row r="231" spans="1:29" s="55" customFormat="1" x14ac:dyDescent="0.4">
      <c r="A231" s="58" t="s">
        <v>578</v>
      </c>
      <c r="B231" s="46">
        <v>11</v>
      </c>
      <c r="C231" s="46" t="s">
        <v>452</v>
      </c>
      <c r="D231" s="76">
        <f t="shared" si="80"/>
        <v>171480</v>
      </c>
      <c r="E231" s="76">
        <f t="shared" si="81"/>
        <v>1714.8</v>
      </c>
      <c r="F231" s="76">
        <f t="shared" ref="F231:F248" si="92">F230</f>
        <v>1700</v>
      </c>
      <c r="G231" s="77">
        <f t="shared" si="74"/>
        <v>9.9136925588989965E-3</v>
      </c>
      <c r="H231" s="76">
        <f t="shared" si="82"/>
        <v>2890</v>
      </c>
      <c r="I231" s="88">
        <f t="shared" si="89"/>
        <v>1190</v>
      </c>
      <c r="K231" s="58" t="s">
        <v>578</v>
      </c>
      <c r="L231" s="46">
        <v>11</v>
      </c>
      <c r="M231" s="46" t="s">
        <v>452</v>
      </c>
      <c r="N231" s="76">
        <f t="shared" si="83"/>
        <v>205300</v>
      </c>
      <c r="O231" s="76">
        <f t="shared" si="84"/>
        <v>2053</v>
      </c>
      <c r="P231" s="76">
        <f t="shared" ref="P231:P248" si="93">P230</f>
        <v>2000</v>
      </c>
      <c r="Q231" s="77">
        <f t="shared" si="75"/>
        <v>9.74184120798831E-3</v>
      </c>
      <c r="R231" s="76">
        <f t="shared" si="85"/>
        <v>3600</v>
      </c>
      <c r="S231" s="88">
        <f t="shared" si="90"/>
        <v>1600</v>
      </c>
      <c r="T231" s="54"/>
      <c r="U231" s="58" t="s">
        <v>578</v>
      </c>
      <c r="V231" s="46">
        <v>11</v>
      </c>
      <c r="W231" s="46" t="s">
        <v>452</v>
      </c>
      <c r="X231" s="76">
        <f t="shared" si="86"/>
        <v>225940</v>
      </c>
      <c r="Y231" s="76">
        <f t="shared" si="87"/>
        <v>2259.4</v>
      </c>
      <c r="Z231" s="76">
        <f t="shared" ref="Z231:Z248" si="94">Z230</f>
        <v>2200</v>
      </c>
      <c r="AA231" s="77">
        <f t="shared" si="76"/>
        <v>9.7370983446932822E-3</v>
      </c>
      <c r="AB231" s="76">
        <f t="shared" si="88"/>
        <v>4070</v>
      </c>
      <c r="AC231" s="88">
        <f t="shared" si="91"/>
        <v>1870</v>
      </c>
    </row>
    <row r="232" spans="1:29" s="55" customFormat="1" x14ac:dyDescent="0.4">
      <c r="A232" s="58" t="s">
        <v>578</v>
      </c>
      <c r="B232" s="46">
        <v>11</v>
      </c>
      <c r="C232" s="46" t="s">
        <v>453</v>
      </c>
      <c r="D232" s="76">
        <f t="shared" si="80"/>
        <v>172670</v>
      </c>
      <c r="E232" s="76">
        <f t="shared" si="81"/>
        <v>1726.7</v>
      </c>
      <c r="F232" s="76">
        <f t="shared" si="92"/>
        <v>1700</v>
      </c>
      <c r="G232" s="77">
        <f t="shared" si="74"/>
        <v>9.845369780506168E-3</v>
      </c>
      <c r="H232" s="76">
        <f t="shared" si="82"/>
        <v>2890</v>
      </c>
      <c r="I232" s="88">
        <f t="shared" si="89"/>
        <v>1190</v>
      </c>
      <c r="K232" s="58" t="s">
        <v>578</v>
      </c>
      <c r="L232" s="46">
        <v>11</v>
      </c>
      <c r="M232" s="46" t="s">
        <v>453</v>
      </c>
      <c r="N232" s="76">
        <f t="shared" si="83"/>
        <v>206900</v>
      </c>
      <c r="O232" s="76">
        <f t="shared" si="84"/>
        <v>2069</v>
      </c>
      <c r="P232" s="76">
        <f t="shared" si="93"/>
        <v>2000</v>
      </c>
      <c r="Q232" s="77">
        <f t="shared" si="75"/>
        <v>9.6665055582406956E-3</v>
      </c>
      <c r="R232" s="76">
        <f t="shared" si="85"/>
        <v>3600</v>
      </c>
      <c r="S232" s="88">
        <f t="shared" si="90"/>
        <v>1600</v>
      </c>
      <c r="T232" s="54"/>
      <c r="U232" s="58" t="s">
        <v>578</v>
      </c>
      <c r="V232" s="46">
        <v>11</v>
      </c>
      <c r="W232" s="46" t="s">
        <v>453</v>
      </c>
      <c r="X232" s="76">
        <f t="shared" si="86"/>
        <v>227810</v>
      </c>
      <c r="Y232" s="76">
        <f t="shared" si="87"/>
        <v>2278.1</v>
      </c>
      <c r="Z232" s="76">
        <f t="shared" si="94"/>
        <v>2200</v>
      </c>
      <c r="AA232" s="77">
        <f t="shared" si="76"/>
        <v>9.6571704490584255E-3</v>
      </c>
      <c r="AB232" s="76">
        <f t="shared" si="88"/>
        <v>4070</v>
      </c>
      <c r="AC232" s="88">
        <f t="shared" si="91"/>
        <v>1870</v>
      </c>
    </row>
    <row r="233" spans="1:29" s="55" customFormat="1" x14ac:dyDescent="0.4">
      <c r="A233" s="58" t="s">
        <v>578</v>
      </c>
      <c r="B233" s="46">
        <v>11</v>
      </c>
      <c r="C233" s="46" t="s">
        <v>454</v>
      </c>
      <c r="D233" s="76">
        <f t="shared" si="80"/>
        <v>173860</v>
      </c>
      <c r="E233" s="76">
        <f t="shared" si="81"/>
        <v>1738.6000000000001</v>
      </c>
      <c r="F233" s="76">
        <f t="shared" si="92"/>
        <v>1700</v>
      </c>
      <c r="G233" s="77">
        <f t="shared" si="74"/>
        <v>9.777982284596802E-3</v>
      </c>
      <c r="H233" s="76">
        <f t="shared" si="82"/>
        <v>2890</v>
      </c>
      <c r="I233" s="88">
        <f t="shared" si="89"/>
        <v>1190</v>
      </c>
      <c r="K233" s="58" t="s">
        <v>578</v>
      </c>
      <c r="L233" s="46">
        <v>11</v>
      </c>
      <c r="M233" s="46" t="s">
        <v>454</v>
      </c>
      <c r="N233" s="76">
        <f t="shared" si="83"/>
        <v>208500</v>
      </c>
      <c r="O233" s="76">
        <f t="shared" si="84"/>
        <v>2085</v>
      </c>
      <c r="P233" s="76">
        <f t="shared" si="93"/>
        <v>2000</v>
      </c>
      <c r="Q233" s="77">
        <f t="shared" si="75"/>
        <v>9.5923261390887284E-3</v>
      </c>
      <c r="R233" s="76">
        <f t="shared" si="85"/>
        <v>3600</v>
      </c>
      <c r="S233" s="88">
        <f t="shared" si="90"/>
        <v>1600</v>
      </c>
      <c r="T233" s="54"/>
      <c r="U233" s="58" t="s">
        <v>578</v>
      </c>
      <c r="V233" s="46">
        <v>11</v>
      </c>
      <c r="W233" s="46" t="s">
        <v>454</v>
      </c>
      <c r="X233" s="76">
        <f t="shared" si="86"/>
        <v>229680</v>
      </c>
      <c r="Y233" s="76">
        <f t="shared" si="87"/>
        <v>2296.8000000000002</v>
      </c>
      <c r="Z233" s="76">
        <f t="shared" si="94"/>
        <v>2200</v>
      </c>
      <c r="AA233" s="77">
        <f t="shared" si="76"/>
        <v>9.5785440613026813E-3</v>
      </c>
      <c r="AB233" s="76">
        <f t="shared" si="88"/>
        <v>4070</v>
      </c>
      <c r="AC233" s="88">
        <f t="shared" si="91"/>
        <v>1870</v>
      </c>
    </row>
    <row r="234" spans="1:29" s="55" customFormat="1" x14ac:dyDescent="0.4">
      <c r="A234" s="58" t="s">
        <v>578</v>
      </c>
      <c r="B234" s="46">
        <v>11</v>
      </c>
      <c r="C234" s="46" t="s">
        <v>455</v>
      </c>
      <c r="D234" s="76">
        <f t="shared" si="80"/>
        <v>175050</v>
      </c>
      <c r="E234" s="76">
        <f t="shared" si="81"/>
        <v>1750.5</v>
      </c>
      <c r="F234" s="76">
        <f t="shared" si="92"/>
        <v>1700</v>
      </c>
      <c r="G234" s="77">
        <f t="shared" si="74"/>
        <v>9.7115109968580401E-3</v>
      </c>
      <c r="H234" s="76">
        <f t="shared" si="82"/>
        <v>2890</v>
      </c>
      <c r="I234" s="88">
        <f t="shared" si="89"/>
        <v>1190</v>
      </c>
      <c r="K234" s="58" t="s">
        <v>578</v>
      </c>
      <c r="L234" s="46">
        <v>11</v>
      </c>
      <c r="M234" s="46" t="s">
        <v>455</v>
      </c>
      <c r="N234" s="76">
        <f t="shared" si="83"/>
        <v>210100</v>
      </c>
      <c r="O234" s="76">
        <f t="shared" si="84"/>
        <v>2101</v>
      </c>
      <c r="P234" s="76">
        <f t="shared" si="93"/>
        <v>2000</v>
      </c>
      <c r="Q234" s="77">
        <f t="shared" si="75"/>
        <v>9.5192765349833407E-3</v>
      </c>
      <c r="R234" s="76">
        <f t="shared" si="85"/>
        <v>3600</v>
      </c>
      <c r="S234" s="88">
        <f t="shared" si="90"/>
        <v>1600</v>
      </c>
      <c r="T234" s="54"/>
      <c r="U234" s="58" t="s">
        <v>578</v>
      </c>
      <c r="V234" s="46">
        <v>11</v>
      </c>
      <c r="W234" s="46" t="s">
        <v>455</v>
      </c>
      <c r="X234" s="76">
        <f t="shared" si="86"/>
        <v>231550</v>
      </c>
      <c r="Y234" s="76">
        <f t="shared" si="87"/>
        <v>2315.5</v>
      </c>
      <c r="Z234" s="76">
        <f t="shared" si="94"/>
        <v>2200</v>
      </c>
      <c r="AA234" s="77">
        <f t="shared" si="76"/>
        <v>9.5011876484560574E-3</v>
      </c>
      <c r="AB234" s="76">
        <f t="shared" si="88"/>
        <v>4070</v>
      </c>
      <c r="AC234" s="88">
        <f t="shared" si="91"/>
        <v>1870</v>
      </c>
    </row>
    <row r="235" spans="1:29" s="55" customFormat="1" x14ac:dyDescent="0.4">
      <c r="A235" s="58" t="s">
        <v>578</v>
      </c>
      <c r="B235" s="46">
        <v>11</v>
      </c>
      <c r="C235" s="46" t="s">
        <v>456</v>
      </c>
      <c r="D235" s="76">
        <f t="shared" si="80"/>
        <v>176240</v>
      </c>
      <c r="E235" s="76">
        <f t="shared" si="81"/>
        <v>1762.4</v>
      </c>
      <c r="F235" s="76">
        <f t="shared" si="92"/>
        <v>1700</v>
      </c>
      <c r="G235" s="77">
        <f t="shared" si="74"/>
        <v>9.6459373581479803E-3</v>
      </c>
      <c r="H235" s="76">
        <f t="shared" si="82"/>
        <v>2890</v>
      </c>
      <c r="I235" s="88">
        <f t="shared" si="89"/>
        <v>1190</v>
      </c>
      <c r="K235" s="58" t="s">
        <v>578</v>
      </c>
      <c r="L235" s="46">
        <v>11</v>
      </c>
      <c r="M235" s="46" t="s">
        <v>456</v>
      </c>
      <c r="N235" s="76">
        <f t="shared" si="83"/>
        <v>211700</v>
      </c>
      <c r="O235" s="76">
        <f t="shared" si="84"/>
        <v>2117</v>
      </c>
      <c r="P235" s="76">
        <f t="shared" si="93"/>
        <v>2000</v>
      </c>
      <c r="Q235" s="77">
        <f t="shared" si="75"/>
        <v>9.4473311289560696E-3</v>
      </c>
      <c r="R235" s="76">
        <f t="shared" si="85"/>
        <v>3600</v>
      </c>
      <c r="S235" s="88">
        <f t="shared" si="90"/>
        <v>1600</v>
      </c>
      <c r="T235" s="54"/>
      <c r="U235" s="58" t="s">
        <v>578</v>
      </c>
      <c r="V235" s="46">
        <v>11</v>
      </c>
      <c r="W235" s="46" t="s">
        <v>456</v>
      </c>
      <c r="X235" s="76">
        <f t="shared" si="86"/>
        <v>233420</v>
      </c>
      <c r="Y235" s="76">
        <f t="shared" si="87"/>
        <v>2334.2000000000003</v>
      </c>
      <c r="Z235" s="76">
        <f t="shared" si="94"/>
        <v>2200</v>
      </c>
      <c r="AA235" s="77">
        <f t="shared" si="76"/>
        <v>9.4250706880301596E-3</v>
      </c>
      <c r="AB235" s="76">
        <f t="shared" si="88"/>
        <v>4070</v>
      </c>
      <c r="AC235" s="88">
        <f t="shared" si="91"/>
        <v>1870</v>
      </c>
    </row>
    <row r="236" spans="1:29" s="55" customFormat="1" x14ac:dyDescent="0.4">
      <c r="A236" s="58" t="s">
        <v>578</v>
      </c>
      <c r="B236" s="46">
        <v>11</v>
      </c>
      <c r="C236" s="46" t="s">
        <v>457</v>
      </c>
      <c r="D236" s="76">
        <f t="shared" si="80"/>
        <v>177430</v>
      </c>
      <c r="E236" s="76">
        <f t="shared" si="81"/>
        <v>1774.3</v>
      </c>
      <c r="F236" s="76">
        <f t="shared" si="92"/>
        <v>1700</v>
      </c>
      <c r="G236" s="77">
        <f t="shared" si="74"/>
        <v>9.5812433072197493E-3</v>
      </c>
      <c r="H236" s="76">
        <f t="shared" si="82"/>
        <v>2890</v>
      </c>
      <c r="I236" s="88">
        <f t="shared" si="89"/>
        <v>1190</v>
      </c>
      <c r="K236" s="58" t="s">
        <v>578</v>
      </c>
      <c r="L236" s="46">
        <v>11</v>
      </c>
      <c r="M236" s="46" t="s">
        <v>457</v>
      </c>
      <c r="N236" s="76">
        <f t="shared" si="83"/>
        <v>213300</v>
      </c>
      <c r="O236" s="76">
        <f t="shared" si="84"/>
        <v>2133</v>
      </c>
      <c r="P236" s="76">
        <f t="shared" si="93"/>
        <v>2000</v>
      </c>
      <c r="Q236" s="77">
        <f t="shared" si="75"/>
        <v>9.3764650726676051E-3</v>
      </c>
      <c r="R236" s="76">
        <f t="shared" si="85"/>
        <v>3600</v>
      </c>
      <c r="S236" s="88">
        <f t="shared" si="90"/>
        <v>1600</v>
      </c>
      <c r="T236" s="54"/>
      <c r="U236" s="58" t="s">
        <v>578</v>
      </c>
      <c r="V236" s="46">
        <v>11</v>
      </c>
      <c r="W236" s="46" t="s">
        <v>457</v>
      </c>
      <c r="X236" s="76">
        <f t="shared" si="86"/>
        <v>235290</v>
      </c>
      <c r="Y236" s="76">
        <f t="shared" si="87"/>
        <v>2352.9</v>
      </c>
      <c r="Z236" s="76">
        <f t="shared" si="94"/>
        <v>2200</v>
      </c>
      <c r="AA236" s="77">
        <f t="shared" si="76"/>
        <v>9.3501636278634868E-3</v>
      </c>
      <c r="AB236" s="76">
        <f t="shared" si="88"/>
        <v>4070</v>
      </c>
      <c r="AC236" s="88">
        <f t="shared" si="91"/>
        <v>1870</v>
      </c>
    </row>
    <row r="237" spans="1:29" s="55" customFormat="1" x14ac:dyDescent="0.4">
      <c r="A237" s="58" t="s">
        <v>578</v>
      </c>
      <c r="B237" s="46">
        <v>11</v>
      </c>
      <c r="C237" s="46" t="s">
        <v>458</v>
      </c>
      <c r="D237" s="76">
        <f t="shared" si="80"/>
        <v>178620</v>
      </c>
      <c r="E237" s="76">
        <f t="shared" si="81"/>
        <v>1786.2</v>
      </c>
      <c r="F237" s="76">
        <f t="shared" si="92"/>
        <v>1700</v>
      </c>
      <c r="G237" s="77">
        <f t="shared" si="74"/>
        <v>9.5174112641361556E-3</v>
      </c>
      <c r="H237" s="76">
        <f t="shared" si="82"/>
        <v>2890</v>
      </c>
      <c r="I237" s="88">
        <f t="shared" si="89"/>
        <v>1190</v>
      </c>
      <c r="K237" s="58" t="s">
        <v>578</v>
      </c>
      <c r="L237" s="46">
        <v>11</v>
      </c>
      <c r="M237" s="46" t="s">
        <v>458</v>
      </c>
      <c r="N237" s="76">
        <f t="shared" si="83"/>
        <v>214900</v>
      </c>
      <c r="O237" s="76">
        <f t="shared" si="84"/>
        <v>2149</v>
      </c>
      <c r="P237" s="76">
        <f t="shared" si="93"/>
        <v>2000</v>
      </c>
      <c r="Q237" s="77">
        <f t="shared" si="75"/>
        <v>9.3066542577943234E-3</v>
      </c>
      <c r="R237" s="76">
        <f t="shared" si="85"/>
        <v>3600</v>
      </c>
      <c r="S237" s="88">
        <f t="shared" si="90"/>
        <v>1600</v>
      </c>
      <c r="T237" s="54"/>
      <c r="U237" s="58" t="s">
        <v>578</v>
      </c>
      <c r="V237" s="46">
        <v>11</v>
      </c>
      <c r="W237" s="46" t="s">
        <v>458</v>
      </c>
      <c r="X237" s="76">
        <f t="shared" si="86"/>
        <v>237160</v>
      </c>
      <c r="Y237" s="76">
        <f t="shared" si="87"/>
        <v>2371.6</v>
      </c>
      <c r="Z237" s="76">
        <f t="shared" si="94"/>
        <v>2200</v>
      </c>
      <c r="AA237" s="77">
        <f t="shared" si="76"/>
        <v>9.2764378478664197E-3</v>
      </c>
      <c r="AB237" s="76">
        <f t="shared" si="88"/>
        <v>4070</v>
      </c>
      <c r="AC237" s="88">
        <f t="shared" si="91"/>
        <v>1870</v>
      </c>
    </row>
    <row r="238" spans="1:29" s="55" customFormat="1" x14ac:dyDescent="0.4">
      <c r="A238" s="58" t="s">
        <v>578</v>
      </c>
      <c r="B238" s="46">
        <v>11</v>
      </c>
      <c r="C238" s="46" t="s">
        <v>459</v>
      </c>
      <c r="D238" s="76">
        <f t="shared" si="80"/>
        <v>179810</v>
      </c>
      <c r="E238" s="76">
        <f t="shared" si="81"/>
        <v>1798.1000000000001</v>
      </c>
      <c r="F238" s="76">
        <f t="shared" si="92"/>
        <v>1700</v>
      </c>
      <c r="G238" s="77">
        <f t="shared" si="74"/>
        <v>9.4544241143429183E-3</v>
      </c>
      <c r="H238" s="76">
        <f t="shared" si="82"/>
        <v>2890</v>
      </c>
      <c r="I238" s="88">
        <f t="shared" si="89"/>
        <v>1190</v>
      </c>
      <c r="K238" s="58" t="s">
        <v>578</v>
      </c>
      <c r="L238" s="46">
        <v>11</v>
      </c>
      <c r="M238" s="46" t="s">
        <v>459</v>
      </c>
      <c r="N238" s="76">
        <f t="shared" si="83"/>
        <v>216500</v>
      </c>
      <c r="O238" s="76">
        <f t="shared" si="84"/>
        <v>2165</v>
      </c>
      <c r="P238" s="76">
        <f t="shared" si="93"/>
        <v>2000</v>
      </c>
      <c r="Q238" s="77">
        <f t="shared" si="75"/>
        <v>9.2378752886836026E-3</v>
      </c>
      <c r="R238" s="76">
        <f t="shared" si="85"/>
        <v>3600</v>
      </c>
      <c r="S238" s="88">
        <f t="shared" si="90"/>
        <v>1600</v>
      </c>
      <c r="T238" s="54"/>
      <c r="U238" s="58" t="s">
        <v>578</v>
      </c>
      <c r="V238" s="46">
        <v>11</v>
      </c>
      <c r="W238" s="46" t="s">
        <v>459</v>
      </c>
      <c r="X238" s="76">
        <f t="shared" si="86"/>
        <v>239030</v>
      </c>
      <c r="Y238" s="76">
        <f t="shared" si="87"/>
        <v>2390.3000000000002</v>
      </c>
      <c r="Z238" s="76">
        <f t="shared" si="94"/>
        <v>2200</v>
      </c>
      <c r="AA238" s="77">
        <f t="shared" si="76"/>
        <v>9.2038656235618951E-3</v>
      </c>
      <c r="AB238" s="76">
        <f t="shared" si="88"/>
        <v>4070</v>
      </c>
      <c r="AC238" s="88">
        <f t="shared" si="91"/>
        <v>1870</v>
      </c>
    </row>
    <row r="239" spans="1:29" s="55" customFormat="1" x14ac:dyDescent="0.4">
      <c r="A239" s="58" t="s">
        <v>578</v>
      </c>
      <c r="B239" s="46">
        <v>11</v>
      </c>
      <c r="C239" s="46" t="s">
        <v>460</v>
      </c>
      <c r="D239" s="76">
        <f t="shared" si="80"/>
        <v>181000</v>
      </c>
      <c r="E239" s="76">
        <f t="shared" si="81"/>
        <v>1810</v>
      </c>
      <c r="F239" s="76">
        <f t="shared" si="92"/>
        <v>1700</v>
      </c>
      <c r="G239" s="77">
        <f t="shared" si="74"/>
        <v>9.3922651933701657E-3</v>
      </c>
      <c r="H239" s="76">
        <f t="shared" si="82"/>
        <v>2890</v>
      </c>
      <c r="I239" s="88">
        <f t="shared" si="89"/>
        <v>1190</v>
      </c>
      <c r="K239" s="58" t="s">
        <v>578</v>
      </c>
      <c r="L239" s="46">
        <v>11</v>
      </c>
      <c r="M239" s="46" t="s">
        <v>460</v>
      </c>
      <c r="N239" s="76">
        <f t="shared" si="83"/>
        <v>218100</v>
      </c>
      <c r="O239" s="76">
        <f t="shared" si="84"/>
        <v>2181</v>
      </c>
      <c r="P239" s="76">
        <f t="shared" si="93"/>
        <v>2000</v>
      </c>
      <c r="Q239" s="77">
        <f t="shared" si="75"/>
        <v>9.170105456212746E-3</v>
      </c>
      <c r="R239" s="76">
        <f t="shared" si="85"/>
        <v>3600</v>
      </c>
      <c r="S239" s="88">
        <f t="shared" si="90"/>
        <v>1600</v>
      </c>
      <c r="T239" s="54"/>
      <c r="U239" s="58" t="s">
        <v>578</v>
      </c>
      <c r="V239" s="46">
        <v>11</v>
      </c>
      <c r="W239" s="46" t="s">
        <v>460</v>
      </c>
      <c r="X239" s="76">
        <f t="shared" si="86"/>
        <v>240900</v>
      </c>
      <c r="Y239" s="76">
        <f t="shared" si="87"/>
        <v>2409</v>
      </c>
      <c r="Z239" s="76">
        <f t="shared" si="94"/>
        <v>2200</v>
      </c>
      <c r="AA239" s="77">
        <f t="shared" si="76"/>
        <v>9.1324200913242004E-3</v>
      </c>
      <c r="AB239" s="76">
        <f t="shared" si="88"/>
        <v>4070</v>
      </c>
      <c r="AC239" s="88">
        <f t="shared" si="91"/>
        <v>1870</v>
      </c>
    </row>
    <row r="240" spans="1:29" s="55" customFormat="1" x14ac:dyDescent="0.4">
      <c r="A240" s="58" t="s">
        <v>578</v>
      </c>
      <c r="B240" s="46">
        <v>11</v>
      </c>
      <c r="C240" s="46" t="s">
        <v>461</v>
      </c>
      <c r="D240" s="76">
        <f t="shared" si="80"/>
        <v>182190</v>
      </c>
      <c r="E240" s="76">
        <f t="shared" si="81"/>
        <v>1821.9</v>
      </c>
      <c r="F240" s="76">
        <f t="shared" si="92"/>
        <v>1700</v>
      </c>
      <c r="G240" s="77">
        <f t="shared" si="74"/>
        <v>9.3309182721334864E-3</v>
      </c>
      <c r="H240" s="76">
        <f t="shared" si="82"/>
        <v>2890</v>
      </c>
      <c r="I240" s="88">
        <f t="shared" si="89"/>
        <v>1190</v>
      </c>
      <c r="K240" s="58" t="s">
        <v>578</v>
      </c>
      <c r="L240" s="46">
        <v>11</v>
      </c>
      <c r="M240" s="46" t="s">
        <v>461</v>
      </c>
      <c r="N240" s="76">
        <f t="shared" si="83"/>
        <v>219700</v>
      </c>
      <c r="O240" s="76">
        <f t="shared" si="84"/>
        <v>2197</v>
      </c>
      <c r="P240" s="76">
        <f t="shared" si="93"/>
        <v>2000</v>
      </c>
      <c r="Q240" s="77">
        <f t="shared" si="75"/>
        <v>9.1033227127901677E-3</v>
      </c>
      <c r="R240" s="76">
        <f t="shared" si="85"/>
        <v>3600</v>
      </c>
      <c r="S240" s="88">
        <f t="shared" si="90"/>
        <v>1600</v>
      </c>
      <c r="T240" s="54"/>
      <c r="U240" s="58" t="s">
        <v>578</v>
      </c>
      <c r="V240" s="46">
        <v>11</v>
      </c>
      <c r="W240" s="46" t="s">
        <v>461</v>
      </c>
      <c r="X240" s="76">
        <f t="shared" si="86"/>
        <v>242770</v>
      </c>
      <c r="Y240" s="76">
        <f t="shared" si="87"/>
        <v>2427.7000000000003</v>
      </c>
      <c r="Z240" s="76">
        <f t="shared" si="94"/>
        <v>2200</v>
      </c>
      <c r="AA240" s="77">
        <f t="shared" si="76"/>
        <v>9.0620752152242856E-3</v>
      </c>
      <c r="AB240" s="76">
        <f t="shared" si="88"/>
        <v>4070</v>
      </c>
      <c r="AC240" s="88">
        <f t="shared" si="91"/>
        <v>1870</v>
      </c>
    </row>
    <row r="241" spans="1:29" s="55" customFormat="1" x14ac:dyDescent="0.4">
      <c r="A241" s="58" t="s">
        <v>578</v>
      </c>
      <c r="B241" s="46">
        <v>11</v>
      </c>
      <c r="C241" s="46" t="s">
        <v>462</v>
      </c>
      <c r="D241" s="76">
        <f t="shared" si="80"/>
        <v>183380</v>
      </c>
      <c r="E241" s="76">
        <f t="shared" si="81"/>
        <v>1833.8</v>
      </c>
      <c r="F241" s="76">
        <f t="shared" si="92"/>
        <v>1700</v>
      </c>
      <c r="G241" s="77">
        <f t="shared" si="74"/>
        <v>9.2703675428072851E-3</v>
      </c>
      <c r="H241" s="76">
        <f t="shared" si="82"/>
        <v>2890</v>
      </c>
      <c r="I241" s="88">
        <f t="shared" si="89"/>
        <v>1190</v>
      </c>
      <c r="K241" s="58" t="s">
        <v>578</v>
      </c>
      <c r="L241" s="46">
        <v>11</v>
      </c>
      <c r="M241" s="46" t="s">
        <v>462</v>
      </c>
      <c r="N241" s="76">
        <f t="shared" si="83"/>
        <v>221300</v>
      </c>
      <c r="O241" s="76">
        <f t="shared" si="84"/>
        <v>2213</v>
      </c>
      <c r="P241" s="76">
        <f t="shared" si="93"/>
        <v>2000</v>
      </c>
      <c r="Q241" s="77">
        <f t="shared" si="75"/>
        <v>9.0375056484410295E-3</v>
      </c>
      <c r="R241" s="76">
        <f t="shared" si="85"/>
        <v>3600</v>
      </c>
      <c r="S241" s="88">
        <f t="shared" si="90"/>
        <v>1600</v>
      </c>
      <c r="T241" s="54"/>
      <c r="U241" s="58" t="s">
        <v>578</v>
      </c>
      <c r="V241" s="46">
        <v>11</v>
      </c>
      <c r="W241" s="46" t="s">
        <v>462</v>
      </c>
      <c r="X241" s="76">
        <f t="shared" si="86"/>
        <v>244640</v>
      </c>
      <c r="Y241" s="76">
        <f t="shared" si="87"/>
        <v>2446.4</v>
      </c>
      <c r="Z241" s="76">
        <f t="shared" si="94"/>
        <v>2200</v>
      </c>
      <c r="AA241" s="77">
        <f t="shared" si="76"/>
        <v>8.9928057553956831E-3</v>
      </c>
      <c r="AB241" s="76">
        <f t="shared" si="88"/>
        <v>4070</v>
      </c>
      <c r="AC241" s="88">
        <f t="shared" si="91"/>
        <v>1870</v>
      </c>
    </row>
    <row r="242" spans="1:29" s="55" customFormat="1" x14ac:dyDescent="0.4">
      <c r="A242" s="58" t="s">
        <v>578</v>
      </c>
      <c r="B242" s="46">
        <v>11</v>
      </c>
      <c r="C242" s="46" t="s">
        <v>463</v>
      </c>
      <c r="D242" s="76">
        <f t="shared" si="80"/>
        <v>184570</v>
      </c>
      <c r="E242" s="76">
        <f t="shared" si="81"/>
        <v>1845.7</v>
      </c>
      <c r="F242" s="76">
        <f t="shared" si="92"/>
        <v>1700</v>
      </c>
      <c r="G242" s="77">
        <f t="shared" si="74"/>
        <v>9.2105976052446227E-3</v>
      </c>
      <c r="H242" s="76">
        <f t="shared" si="82"/>
        <v>2890</v>
      </c>
      <c r="I242" s="88">
        <f t="shared" si="89"/>
        <v>1190</v>
      </c>
      <c r="K242" s="58" t="s">
        <v>578</v>
      </c>
      <c r="L242" s="46">
        <v>11</v>
      </c>
      <c r="M242" s="46" t="s">
        <v>463</v>
      </c>
      <c r="N242" s="76">
        <f t="shared" si="83"/>
        <v>222900</v>
      </c>
      <c r="O242" s="76">
        <f t="shared" si="84"/>
        <v>2229</v>
      </c>
      <c r="P242" s="76">
        <f t="shared" si="93"/>
        <v>2000</v>
      </c>
      <c r="Q242" s="77">
        <f t="shared" si="75"/>
        <v>8.9726334679228349E-3</v>
      </c>
      <c r="R242" s="76">
        <f t="shared" si="85"/>
        <v>3600</v>
      </c>
      <c r="S242" s="88">
        <f t="shared" si="90"/>
        <v>1600</v>
      </c>
      <c r="T242" s="54"/>
      <c r="U242" s="58" t="s">
        <v>578</v>
      </c>
      <c r="V242" s="46">
        <v>11</v>
      </c>
      <c r="W242" s="46" t="s">
        <v>463</v>
      </c>
      <c r="X242" s="76">
        <f t="shared" si="86"/>
        <v>246510</v>
      </c>
      <c r="Y242" s="76">
        <f t="shared" si="87"/>
        <v>2465.1</v>
      </c>
      <c r="Z242" s="76">
        <f t="shared" si="94"/>
        <v>2200</v>
      </c>
      <c r="AA242" s="77">
        <f t="shared" si="76"/>
        <v>8.9245872378402504E-3</v>
      </c>
      <c r="AB242" s="76">
        <f t="shared" si="88"/>
        <v>4070</v>
      </c>
      <c r="AC242" s="88">
        <f t="shared" si="91"/>
        <v>1870</v>
      </c>
    </row>
    <row r="243" spans="1:29" s="55" customFormat="1" x14ac:dyDescent="0.4">
      <c r="A243" s="58" t="s">
        <v>578</v>
      </c>
      <c r="B243" s="46">
        <v>11</v>
      </c>
      <c r="C243" s="46" t="s">
        <v>464</v>
      </c>
      <c r="D243" s="76">
        <f t="shared" si="80"/>
        <v>185760</v>
      </c>
      <c r="E243" s="76">
        <f t="shared" si="81"/>
        <v>1857.6000000000001</v>
      </c>
      <c r="F243" s="76">
        <f t="shared" si="92"/>
        <v>1700</v>
      </c>
      <c r="G243" s="77">
        <f t="shared" si="74"/>
        <v>9.1515934539190356E-3</v>
      </c>
      <c r="H243" s="76">
        <f t="shared" si="82"/>
        <v>2890</v>
      </c>
      <c r="I243" s="88">
        <f t="shared" si="89"/>
        <v>1190</v>
      </c>
      <c r="K243" s="58" t="s">
        <v>578</v>
      </c>
      <c r="L243" s="46">
        <v>11</v>
      </c>
      <c r="M243" s="46" t="s">
        <v>464</v>
      </c>
      <c r="N243" s="76">
        <f t="shared" si="83"/>
        <v>224500</v>
      </c>
      <c r="O243" s="76">
        <f t="shared" si="84"/>
        <v>2245</v>
      </c>
      <c r="P243" s="76">
        <f t="shared" si="93"/>
        <v>2000</v>
      </c>
      <c r="Q243" s="77">
        <f t="shared" si="75"/>
        <v>8.9086859688195987E-3</v>
      </c>
      <c r="R243" s="76">
        <f t="shared" si="85"/>
        <v>3600</v>
      </c>
      <c r="S243" s="88">
        <f t="shared" si="90"/>
        <v>1600</v>
      </c>
      <c r="T243" s="54"/>
      <c r="U243" s="58" t="s">
        <v>578</v>
      </c>
      <c r="V243" s="46">
        <v>11</v>
      </c>
      <c r="W243" s="46" t="s">
        <v>464</v>
      </c>
      <c r="X243" s="76">
        <f t="shared" si="86"/>
        <v>248380</v>
      </c>
      <c r="Y243" s="76">
        <f t="shared" si="87"/>
        <v>2483.8000000000002</v>
      </c>
      <c r="Z243" s="76">
        <f t="shared" si="94"/>
        <v>2200</v>
      </c>
      <c r="AA243" s="77">
        <f t="shared" si="76"/>
        <v>8.8573959255978749E-3</v>
      </c>
      <c r="AB243" s="76">
        <f t="shared" si="88"/>
        <v>4070</v>
      </c>
      <c r="AC243" s="88">
        <f t="shared" si="91"/>
        <v>1870</v>
      </c>
    </row>
    <row r="244" spans="1:29" s="55" customFormat="1" x14ac:dyDescent="0.4">
      <c r="A244" s="58" t="s">
        <v>578</v>
      </c>
      <c r="B244" s="46">
        <v>11</v>
      </c>
      <c r="C244" s="46" t="s">
        <v>465</v>
      </c>
      <c r="D244" s="76">
        <f t="shared" si="80"/>
        <v>186950</v>
      </c>
      <c r="E244" s="76">
        <f t="shared" si="81"/>
        <v>1869.5</v>
      </c>
      <c r="F244" s="76">
        <f t="shared" si="92"/>
        <v>1700</v>
      </c>
      <c r="G244" s="77">
        <f t="shared" si="74"/>
        <v>9.0933404653650712E-3</v>
      </c>
      <c r="H244" s="76">
        <f t="shared" si="82"/>
        <v>2890</v>
      </c>
      <c r="I244" s="88">
        <f t="shared" si="89"/>
        <v>1190</v>
      </c>
      <c r="K244" s="58" t="s">
        <v>578</v>
      </c>
      <c r="L244" s="46">
        <v>11</v>
      </c>
      <c r="M244" s="46" t="s">
        <v>465</v>
      </c>
      <c r="N244" s="76">
        <f t="shared" si="83"/>
        <v>226100</v>
      </c>
      <c r="O244" s="76">
        <f t="shared" si="84"/>
        <v>2261</v>
      </c>
      <c r="P244" s="76">
        <f t="shared" si="93"/>
        <v>2000</v>
      </c>
      <c r="Q244" s="77">
        <f t="shared" si="75"/>
        <v>8.8456435205661217E-3</v>
      </c>
      <c r="R244" s="76">
        <f t="shared" si="85"/>
        <v>3600</v>
      </c>
      <c r="S244" s="88">
        <f t="shared" si="90"/>
        <v>1600</v>
      </c>
      <c r="T244" s="54"/>
      <c r="U244" s="58" t="s">
        <v>578</v>
      </c>
      <c r="V244" s="46">
        <v>11</v>
      </c>
      <c r="W244" s="46" t="s">
        <v>465</v>
      </c>
      <c r="X244" s="76">
        <f t="shared" si="86"/>
        <v>250250</v>
      </c>
      <c r="Y244" s="76">
        <f t="shared" si="87"/>
        <v>2502.5</v>
      </c>
      <c r="Z244" s="76">
        <f t="shared" si="94"/>
        <v>2200</v>
      </c>
      <c r="AA244" s="77">
        <f t="shared" si="76"/>
        <v>8.7912087912087912E-3</v>
      </c>
      <c r="AB244" s="76">
        <f t="shared" si="88"/>
        <v>4070</v>
      </c>
      <c r="AC244" s="88">
        <f t="shared" si="91"/>
        <v>1870</v>
      </c>
    </row>
    <row r="245" spans="1:29" s="55" customFormat="1" x14ac:dyDescent="0.4">
      <c r="A245" s="58" t="s">
        <v>578</v>
      </c>
      <c r="B245" s="46">
        <v>11</v>
      </c>
      <c r="C245" s="46" t="s">
        <v>466</v>
      </c>
      <c r="D245" s="76">
        <f t="shared" si="80"/>
        <v>188140</v>
      </c>
      <c r="E245" s="76">
        <f t="shared" si="81"/>
        <v>1881.4</v>
      </c>
      <c r="F245" s="76">
        <f t="shared" si="92"/>
        <v>1700</v>
      </c>
      <c r="G245" s="77">
        <f t="shared" si="74"/>
        <v>9.0358243860954608E-3</v>
      </c>
      <c r="H245" s="76">
        <f t="shared" si="82"/>
        <v>2890</v>
      </c>
      <c r="I245" s="88">
        <f t="shared" si="89"/>
        <v>1190</v>
      </c>
      <c r="K245" s="58" t="s">
        <v>578</v>
      </c>
      <c r="L245" s="46">
        <v>11</v>
      </c>
      <c r="M245" s="46" t="s">
        <v>466</v>
      </c>
      <c r="N245" s="76">
        <f t="shared" si="83"/>
        <v>227700</v>
      </c>
      <c r="O245" s="76">
        <f t="shared" si="84"/>
        <v>2277</v>
      </c>
      <c r="P245" s="76">
        <f t="shared" si="93"/>
        <v>2000</v>
      </c>
      <c r="Q245" s="77">
        <f t="shared" si="75"/>
        <v>8.7834870443566099E-3</v>
      </c>
      <c r="R245" s="76">
        <f t="shared" si="85"/>
        <v>3600</v>
      </c>
      <c r="S245" s="88">
        <f t="shared" si="90"/>
        <v>1600</v>
      </c>
      <c r="T245" s="54"/>
      <c r="U245" s="58" t="s">
        <v>578</v>
      </c>
      <c r="V245" s="46">
        <v>11</v>
      </c>
      <c r="W245" s="46" t="s">
        <v>466</v>
      </c>
      <c r="X245" s="76">
        <f t="shared" si="86"/>
        <v>252120</v>
      </c>
      <c r="Y245" s="76">
        <f t="shared" si="87"/>
        <v>2521.2000000000003</v>
      </c>
      <c r="Z245" s="76">
        <f t="shared" si="94"/>
        <v>2200</v>
      </c>
      <c r="AA245" s="77">
        <f t="shared" si="76"/>
        <v>8.7260034904013961E-3</v>
      </c>
      <c r="AB245" s="76">
        <f t="shared" si="88"/>
        <v>4070</v>
      </c>
      <c r="AC245" s="88">
        <f t="shared" si="91"/>
        <v>1870</v>
      </c>
    </row>
    <row r="246" spans="1:29" s="55" customFormat="1" x14ac:dyDescent="0.4">
      <c r="A246" s="58" t="s">
        <v>578</v>
      </c>
      <c r="B246" s="46">
        <v>11</v>
      </c>
      <c r="C246" s="46" t="s">
        <v>467</v>
      </c>
      <c r="D246" s="76">
        <f t="shared" si="80"/>
        <v>189330</v>
      </c>
      <c r="E246" s="76">
        <f t="shared" si="81"/>
        <v>1893.3</v>
      </c>
      <c r="F246" s="76">
        <f t="shared" si="92"/>
        <v>1700</v>
      </c>
      <c r="G246" s="77">
        <f t="shared" si="74"/>
        <v>8.9790313209739611E-3</v>
      </c>
      <c r="H246" s="76">
        <f t="shared" si="82"/>
        <v>2890</v>
      </c>
      <c r="I246" s="88">
        <f t="shared" si="89"/>
        <v>1190</v>
      </c>
      <c r="K246" s="58" t="s">
        <v>578</v>
      </c>
      <c r="L246" s="46">
        <v>11</v>
      </c>
      <c r="M246" s="46" t="s">
        <v>467</v>
      </c>
      <c r="N246" s="76">
        <f t="shared" si="83"/>
        <v>229300</v>
      </c>
      <c r="O246" s="76">
        <f t="shared" si="84"/>
        <v>2293</v>
      </c>
      <c r="P246" s="76">
        <f t="shared" si="93"/>
        <v>2000</v>
      </c>
      <c r="Q246" s="77">
        <f t="shared" si="75"/>
        <v>8.7221979938944608E-3</v>
      </c>
      <c r="R246" s="76">
        <f t="shared" si="85"/>
        <v>3600</v>
      </c>
      <c r="S246" s="88">
        <f t="shared" si="90"/>
        <v>1600</v>
      </c>
      <c r="T246" s="54"/>
      <c r="U246" s="58" t="s">
        <v>578</v>
      </c>
      <c r="V246" s="46">
        <v>11</v>
      </c>
      <c r="W246" s="46" t="s">
        <v>467</v>
      </c>
      <c r="X246" s="76">
        <f t="shared" si="86"/>
        <v>253990</v>
      </c>
      <c r="Y246" s="76">
        <f t="shared" si="87"/>
        <v>2539.9</v>
      </c>
      <c r="Z246" s="76">
        <f t="shared" si="94"/>
        <v>2200</v>
      </c>
      <c r="AA246" s="77">
        <f t="shared" si="76"/>
        <v>8.6617583369423996E-3</v>
      </c>
      <c r="AB246" s="76">
        <f t="shared" si="88"/>
        <v>4070</v>
      </c>
      <c r="AC246" s="88">
        <f t="shared" si="91"/>
        <v>1870</v>
      </c>
    </row>
    <row r="247" spans="1:29" s="55" customFormat="1" x14ac:dyDescent="0.4">
      <c r="A247" s="58" t="s">
        <v>578</v>
      </c>
      <c r="B247" s="46">
        <v>11</v>
      </c>
      <c r="C247" s="46" t="s">
        <v>468</v>
      </c>
      <c r="D247" s="76">
        <f t="shared" si="80"/>
        <v>190520</v>
      </c>
      <c r="E247" s="76">
        <f t="shared" si="81"/>
        <v>1905.2</v>
      </c>
      <c r="F247" s="76">
        <f t="shared" si="92"/>
        <v>1700</v>
      </c>
      <c r="G247" s="77">
        <f t="shared" si="74"/>
        <v>8.9229477220239342E-3</v>
      </c>
      <c r="H247" s="76">
        <f t="shared" si="82"/>
        <v>2890</v>
      </c>
      <c r="I247" s="88">
        <f t="shared" si="89"/>
        <v>1190</v>
      </c>
      <c r="K247" s="58" t="s">
        <v>578</v>
      </c>
      <c r="L247" s="46">
        <v>11</v>
      </c>
      <c r="M247" s="46" t="s">
        <v>468</v>
      </c>
      <c r="N247" s="76">
        <f t="shared" si="83"/>
        <v>230900</v>
      </c>
      <c r="O247" s="76">
        <f t="shared" si="84"/>
        <v>2309</v>
      </c>
      <c r="P247" s="76">
        <f t="shared" si="93"/>
        <v>2000</v>
      </c>
      <c r="Q247" s="77">
        <f t="shared" si="75"/>
        <v>8.6617583369423996E-3</v>
      </c>
      <c r="R247" s="76">
        <f t="shared" si="85"/>
        <v>3600</v>
      </c>
      <c r="S247" s="88">
        <f t="shared" si="90"/>
        <v>1600</v>
      </c>
      <c r="T247" s="54"/>
      <c r="U247" s="58" t="s">
        <v>578</v>
      </c>
      <c r="V247" s="46">
        <v>11</v>
      </c>
      <c r="W247" s="46" t="s">
        <v>468</v>
      </c>
      <c r="X247" s="76">
        <f t="shared" si="86"/>
        <v>255860</v>
      </c>
      <c r="Y247" s="76">
        <f t="shared" si="87"/>
        <v>2558.6</v>
      </c>
      <c r="Z247" s="76">
        <f t="shared" si="94"/>
        <v>2200</v>
      </c>
      <c r="AA247" s="77">
        <f t="shared" si="76"/>
        <v>8.5984522785898538E-3</v>
      </c>
      <c r="AB247" s="76">
        <f t="shared" si="88"/>
        <v>4070</v>
      </c>
      <c r="AC247" s="88">
        <f t="shared" si="91"/>
        <v>1870</v>
      </c>
    </row>
    <row r="248" spans="1:29" s="55" customFormat="1" x14ac:dyDescent="0.4">
      <c r="A248" s="89" t="s">
        <v>578</v>
      </c>
      <c r="B248" s="78">
        <v>11</v>
      </c>
      <c r="C248" s="78" t="s">
        <v>469</v>
      </c>
      <c r="D248" s="79">
        <f t="shared" si="80"/>
        <v>191710</v>
      </c>
      <c r="E248" s="79">
        <f t="shared" si="81"/>
        <v>1917.1000000000001</v>
      </c>
      <c r="F248" s="79">
        <f t="shared" si="92"/>
        <v>1700</v>
      </c>
      <c r="G248" s="80">
        <f t="shared" si="74"/>
        <v>8.8675603776537486E-3</v>
      </c>
      <c r="H248" s="79">
        <f t="shared" si="82"/>
        <v>2890</v>
      </c>
      <c r="I248" s="90">
        <f t="shared" si="89"/>
        <v>1190</v>
      </c>
      <c r="K248" s="89" t="s">
        <v>578</v>
      </c>
      <c r="L248" s="78">
        <v>11</v>
      </c>
      <c r="M248" s="78" t="s">
        <v>469</v>
      </c>
      <c r="N248" s="79">
        <f t="shared" si="83"/>
        <v>232500</v>
      </c>
      <c r="O248" s="79">
        <f t="shared" si="84"/>
        <v>2325</v>
      </c>
      <c r="P248" s="79">
        <f t="shared" si="93"/>
        <v>2000</v>
      </c>
      <c r="Q248" s="80">
        <f t="shared" si="75"/>
        <v>8.6021505376344086E-3</v>
      </c>
      <c r="R248" s="79">
        <f t="shared" si="85"/>
        <v>3600</v>
      </c>
      <c r="S248" s="90">
        <f t="shared" si="90"/>
        <v>1600</v>
      </c>
      <c r="T248" s="54"/>
      <c r="U248" s="89" t="s">
        <v>578</v>
      </c>
      <c r="V248" s="78">
        <v>11</v>
      </c>
      <c r="W248" s="78" t="s">
        <v>469</v>
      </c>
      <c r="X248" s="79">
        <f t="shared" si="86"/>
        <v>257730</v>
      </c>
      <c r="Y248" s="79">
        <f t="shared" si="87"/>
        <v>2577.3000000000002</v>
      </c>
      <c r="Z248" s="79">
        <f t="shared" si="94"/>
        <v>2200</v>
      </c>
      <c r="AA248" s="80">
        <f t="shared" si="76"/>
        <v>8.5360648740930439E-3</v>
      </c>
      <c r="AB248" s="79">
        <f t="shared" si="88"/>
        <v>4070</v>
      </c>
      <c r="AC248" s="90">
        <f t="shared" si="91"/>
        <v>1870</v>
      </c>
    </row>
    <row r="249" spans="1:29" s="55" customFormat="1" x14ac:dyDescent="0.4">
      <c r="A249" s="58" t="s">
        <v>578</v>
      </c>
      <c r="B249" s="46">
        <v>12</v>
      </c>
      <c r="C249" s="46" t="s">
        <v>470</v>
      </c>
      <c r="D249" s="76">
        <f t="shared" si="80"/>
        <v>192900</v>
      </c>
      <c r="E249" s="76">
        <f t="shared" si="81"/>
        <v>1929</v>
      </c>
      <c r="F249" s="76">
        <f>ROUND(E249,-2)</f>
        <v>1900</v>
      </c>
      <c r="G249" s="77">
        <f t="shared" si="74"/>
        <v>9.8496630378434417E-3</v>
      </c>
      <c r="H249" s="76">
        <f t="shared" si="82"/>
        <v>3230</v>
      </c>
      <c r="I249" s="88">
        <f t="shared" si="89"/>
        <v>1330</v>
      </c>
      <c r="K249" s="58" t="s">
        <v>578</v>
      </c>
      <c r="L249" s="46">
        <v>12</v>
      </c>
      <c r="M249" s="46" t="s">
        <v>470</v>
      </c>
      <c r="N249" s="76">
        <f t="shared" si="83"/>
        <v>234100</v>
      </c>
      <c r="O249" s="76">
        <f t="shared" si="84"/>
        <v>2341</v>
      </c>
      <c r="P249" s="76">
        <f>ROUND(O249,-2)</f>
        <v>2300</v>
      </c>
      <c r="Q249" s="77">
        <f t="shared" si="75"/>
        <v>9.8248611704399823E-3</v>
      </c>
      <c r="R249" s="76">
        <f t="shared" si="85"/>
        <v>4140</v>
      </c>
      <c r="S249" s="88">
        <f t="shared" si="90"/>
        <v>1840</v>
      </c>
      <c r="T249" s="54"/>
      <c r="U249" s="58" t="s">
        <v>578</v>
      </c>
      <c r="V249" s="46">
        <v>12</v>
      </c>
      <c r="W249" s="46" t="s">
        <v>470</v>
      </c>
      <c r="X249" s="76">
        <f t="shared" si="86"/>
        <v>259600</v>
      </c>
      <c r="Y249" s="76">
        <f t="shared" si="87"/>
        <v>2596</v>
      </c>
      <c r="Z249" s="76">
        <f>ROUND(Y249,-2)</f>
        <v>2600</v>
      </c>
      <c r="AA249" s="77">
        <f t="shared" si="76"/>
        <v>1.0015408320493066E-2</v>
      </c>
      <c r="AB249" s="76">
        <f t="shared" si="88"/>
        <v>4810</v>
      </c>
      <c r="AC249" s="88">
        <f t="shared" si="91"/>
        <v>2210</v>
      </c>
    </row>
    <row r="250" spans="1:29" s="55" customFormat="1" x14ac:dyDescent="0.4">
      <c r="A250" s="58" t="s">
        <v>578</v>
      </c>
      <c r="B250" s="46">
        <v>12</v>
      </c>
      <c r="C250" s="46" t="s">
        <v>471</v>
      </c>
      <c r="D250" s="76">
        <f t="shared" si="80"/>
        <v>194230</v>
      </c>
      <c r="E250" s="76">
        <f t="shared" si="81"/>
        <v>1942.3</v>
      </c>
      <c r="F250" s="76">
        <f>F249</f>
        <v>1900</v>
      </c>
      <c r="G250" s="77">
        <f t="shared" si="74"/>
        <v>9.7822169592750863E-3</v>
      </c>
      <c r="H250" s="76">
        <f t="shared" si="82"/>
        <v>3230</v>
      </c>
      <c r="I250" s="88">
        <f t="shared" si="89"/>
        <v>1330</v>
      </c>
      <c r="K250" s="58" t="s">
        <v>578</v>
      </c>
      <c r="L250" s="46">
        <v>12</v>
      </c>
      <c r="M250" s="46" t="s">
        <v>471</v>
      </c>
      <c r="N250" s="76">
        <f t="shared" si="83"/>
        <v>235940</v>
      </c>
      <c r="O250" s="76">
        <f t="shared" si="84"/>
        <v>2359.4</v>
      </c>
      <c r="P250" s="76">
        <f>P249</f>
        <v>2300</v>
      </c>
      <c r="Q250" s="77">
        <f t="shared" si="75"/>
        <v>9.7482410782402298E-3</v>
      </c>
      <c r="R250" s="76">
        <f t="shared" si="85"/>
        <v>4140</v>
      </c>
      <c r="S250" s="88">
        <f t="shared" si="90"/>
        <v>1840</v>
      </c>
      <c r="T250" s="54"/>
      <c r="U250" s="58" t="s">
        <v>578</v>
      </c>
      <c r="V250" s="46">
        <v>12</v>
      </c>
      <c r="W250" s="46" t="s">
        <v>471</v>
      </c>
      <c r="X250" s="76">
        <f t="shared" si="86"/>
        <v>261810</v>
      </c>
      <c r="Y250" s="76">
        <f t="shared" si="87"/>
        <v>2618.1</v>
      </c>
      <c r="Z250" s="76">
        <f>Z249</f>
        <v>2600</v>
      </c>
      <c r="AA250" s="77">
        <f t="shared" si="76"/>
        <v>9.930865895114778E-3</v>
      </c>
      <c r="AB250" s="76">
        <f t="shared" si="88"/>
        <v>4810</v>
      </c>
      <c r="AC250" s="88">
        <f t="shared" si="91"/>
        <v>2210</v>
      </c>
    </row>
    <row r="251" spans="1:29" s="55" customFormat="1" x14ac:dyDescent="0.4">
      <c r="A251" s="58" t="s">
        <v>578</v>
      </c>
      <c r="B251" s="46">
        <v>12</v>
      </c>
      <c r="C251" s="46" t="s">
        <v>472</v>
      </c>
      <c r="D251" s="76">
        <f t="shared" si="80"/>
        <v>195560</v>
      </c>
      <c r="E251" s="76">
        <f t="shared" si="81"/>
        <v>1955.6000000000001</v>
      </c>
      <c r="F251" s="76">
        <f t="shared" ref="F251:F268" si="95">F250</f>
        <v>1900</v>
      </c>
      <c r="G251" s="77">
        <f t="shared" si="74"/>
        <v>9.7156882798118231E-3</v>
      </c>
      <c r="H251" s="76">
        <f t="shared" si="82"/>
        <v>3230</v>
      </c>
      <c r="I251" s="88">
        <f t="shared" si="89"/>
        <v>1330</v>
      </c>
      <c r="K251" s="58" t="s">
        <v>578</v>
      </c>
      <c r="L251" s="46">
        <v>12</v>
      </c>
      <c r="M251" s="46" t="s">
        <v>472</v>
      </c>
      <c r="N251" s="76">
        <f t="shared" si="83"/>
        <v>237780</v>
      </c>
      <c r="O251" s="76">
        <f t="shared" si="84"/>
        <v>2377.8000000000002</v>
      </c>
      <c r="P251" s="76">
        <f t="shared" ref="P251:P268" si="96">P250</f>
        <v>2300</v>
      </c>
      <c r="Q251" s="77">
        <f t="shared" si="75"/>
        <v>9.6728067961981672E-3</v>
      </c>
      <c r="R251" s="76">
        <f t="shared" si="85"/>
        <v>4140</v>
      </c>
      <c r="S251" s="88">
        <f t="shared" si="90"/>
        <v>1840</v>
      </c>
      <c r="T251" s="54"/>
      <c r="U251" s="58" t="s">
        <v>578</v>
      </c>
      <c r="V251" s="46">
        <v>12</v>
      </c>
      <c r="W251" s="46" t="s">
        <v>472</v>
      </c>
      <c r="X251" s="76">
        <f t="shared" si="86"/>
        <v>264020</v>
      </c>
      <c r="Y251" s="76">
        <f t="shared" si="87"/>
        <v>2640.2000000000003</v>
      </c>
      <c r="Z251" s="76">
        <f t="shared" ref="Z251:Z268" si="97">Z250</f>
        <v>2600</v>
      </c>
      <c r="AA251" s="77">
        <f t="shared" si="76"/>
        <v>9.8477388076660868E-3</v>
      </c>
      <c r="AB251" s="76">
        <f t="shared" si="88"/>
        <v>4810</v>
      </c>
      <c r="AC251" s="88">
        <f t="shared" si="91"/>
        <v>2210</v>
      </c>
    </row>
    <row r="252" spans="1:29" s="55" customFormat="1" x14ac:dyDescent="0.4">
      <c r="A252" s="58" t="s">
        <v>578</v>
      </c>
      <c r="B252" s="46">
        <v>12</v>
      </c>
      <c r="C252" s="46" t="s">
        <v>473</v>
      </c>
      <c r="D252" s="76">
        <f t="shared" si="80"/>
        <v>196890</v>
      </c>
      <c r="E252" s="76">
        <f t="shared" si="81"/>
        <v>1968.9</v>
      </c>
      <c r="F252" s="76">
        <f t="shared" si="95"/>
        <v>1900</v>
      </c>
      <c r="G252" s="77">
        <f t="shared" si="74"/>
        <v>9.6500584082482611E-3</v>
      </c>
      <c r="H252" s="76">
        <f t="shared" si="82"/>
        <v>3230</v>
      </c>
      <c r="I252" s="88">
        <f t="shared" si="89"/>
        <v>1330</v>
      </c>
      <c r="K252" s="58" t="s">
        <v>578</v>
      </c>
      <c r="L252" s="46">
        <v>12</v>
      </c>
      <c r="M252" s="46" t="s">
        <v>473</v>
      </c>
      <c r="N252" s="76">
        <f t="shared" si="83"/>
        <v>239620</v>
      </c>
      <c r="O252" s="76">
        <f t="shared" si="84"/>
        <v>2396.2000000000003</v>
      </c>
      <c r="P252" s="76">
        <f t="shared" si="96"/>
        <v>2300</v>
      </c>
      <c r="Q252" s="77">
        <f t="shared" si="75"/>
        <v>9.5985310074284281E-3</v>
      </c>
      <c r="R252" s="76">
        <f t="shared" si="85"/>
        <v>4140</v>
      </c>
      <c r="S252" s="88">
        <f t="shared" si="90"/>
        <v>1840</v>
      </c>
      <c r="T252" s="54"/>
      <c r="U252" s="58" t="s">
        <v>578</v>
      </c>
      <c r="V252" s="46">
        <v>12</v>
      </c>
      <c r="W252" s="46" t="s">
        <v>473</v>
      </c>
      <c r="X252" s="76">
        <f t="shared" si="86"/>
        <v>266230</v>
      </c>
      <c r="Y252" s="76">
        <f t="shared" si="87"/>
        <v>2662.3</v>
      </c>
      <c r="Z252" s="76">
        <f t="shared" si="97"/>
        <v>2600</v>
      </c>
      <c r="AA252" s="77">
        <f t="shared" si="76"/>
        <v>9.7659918115914814E-3</v>
      </c>
      <c r="AB252" s="76">
        <f t="shared" si="88"/>
        <v>4810</v>
      </c>
      <c r="AC252" s="88">
        <f t="shared" si="91"/>
        <v>2210</v>
      </c>
    </row>
    <row r="253" spans="1:29" s="55" customFormat="1" x14ac:dyDescent="0.4">
      <c r="A253" s="58" t="s">
        <v>578</v>
      </c>
      <c r="B253" s="46">
        <v>12</v>
      </c>
      <c r="C253" s="46" t="s">
        <v>474</v>
      </c>
      <c r="D253" s="76">
        <f t="shared" si="80"/>
        <v>198220</v>
      </c>
      <c r="E253" s="76">
        <f t="shared" si="81"/>
        <v>1982.2</v>
      </c>
      <c r="F253" s="76">
        <f t="shared" si="95"/>
        <v>1900</v>
      </c>
      <c r="G253" s="77">
        <f t="shared" si="74"/>
        <v>9.5853092523458788E-3</v>
      </c>
      <c r="H253" s="76">
        <f t="shared" si="82"/>
        <v>3230</v>
      </c>
      <c r="I253" s="88">
        <f t="shared" si="89"/>
        <v>1330</v>
      </c>
      <c r="K253" s="58" t="s">
        <v>578</v>
      </c>
      <c r="L253" s="46">
        <v>12</v>
      </c>
      <c r="M253" s="46" t="s">
        <v>474</v>
      </c>
      <c r="N253" s="76">
        <f t="shared" si="83"/>
        <v>241460</v>
      </c>
      <c r="O253" s="76">
        <f t="shared" si="84"/>
        <v>2414.6</v>
      </c>
      <c r="P253" s="76">
        <f t="shared" si="96"/>
        <v>2300</v>
      </c>
      <c r="Q253" s="77">
        <f t="shared" si="75"/>
        <v>9.5253872276981691E-3</v>
      </c>
      <c r="R253" s="76">
        <f t="shared" si="85"/>
        <v>4140</v>
      </c>
      <c r="S253" s="88">
        <f t="shared" si="90"/>
        <v>1840</v>
      </c>
      <c r="T253" s="54"/>
      <c r="U253" s="58" t="s">
        <v>578</v>
      </c>
      <c r="V253" s="46">
        <v>12</v>
      </c>
      <c r="W253" s="46" t="s">
        <v>474</v>
      </c>
      <c r="X253" s="76">
        <f t="shared" si="86"/>
        <v>268440</v>
      </c>
      <c r="Y253" s="76">
        <f t="shared" si="87"/>
        <v>2684.4</v>
      </c>
      <c r="Z253" s="76">
        <f t="shared" si="97"/>
        <v>2600</v>
      </c>
      <c r="AA253" s="77">
        <f t="shared" si="76"/>
        <v>9.685590821040084E-3</v>
      </c>
      <c r="AB253" s="76">
        <f t="shared" si="88"/>
        <v>4810</v>
      </c>
      <c r="AC253" s="88">
        <f t="shared" si="91"/>
        <v>2210</v>
      </c>
    </row>
    <row r="254" spans="1:29" s="55" customFormat="1" x14ac:dyDescent="0.4">
      <c r="A254" s="58" t="s">
        <v>578</v>
      </c>
      <c r="B254" s="46">
        <v>12</v>
      </c>
      <c r="C254" s="46" t="s">
        <v>475</v>
      </c>
      <c r="D254" s="76">
        <f t="shared" si="80"/>
        <v>199550</v>
      </c>
      <c r="E254" s="76">
        <f t="shared" si="81"/>
        <v>1995.5</v>
      </c>
      <c r="F254" s="76">
        <f t="shared" si="95"/>
        <v>1900</v>
      </c>
      <c r="G254" s="77">
        <f t="shared" si="74"/>
        <v>9.5214232022049605E-3</v>
      </c>
      <c r="H254" s="76">
        <f t="shared" si="82"/>
        <v>3230</v>
      </c>
      <c r="I254" s="88">
        <f t="shared" si="89"/>
        <v>1330</v>
      </c>
      <c r="K254" s="58" t="s">
        <v>578</v>
      </c>
      <c r="L254" s="46">
        <v>12</v>
      </c>
      <c r="M254" s="46" t="s">
        <v>475</v>
      </c>
      <c r="N254" s="76">
        <f t="shared" si="83"/>
        <v>243300</v>
      </c>
      <c r="O254" s="76">
        <f t="shared" si="84"/>
        <v>2433</v>
      </c>
      <c r="P254" s="76">
        <f t="shared" si="96"/>
        <v>2300</v>
      </c>
      <c r="Q254" s="77">
        <f t="shared" si="75"/>
        <v>9.4533497739416363E-3</v>
      </c>
      <c r="R254" s="76">
        <f t="shared" si="85"/>
        <v>4140</v>
      </c>
      <c r="S254" s="88">
        <f t="shared" si="90"/>
        <v>1840</v>
      </c>
      <c r="T254" s="54"/>
      <c r="U254" s="58" t="s">
        <v>578</v>
      </c>
      <c r="V254" s="46">
        <v>12</v>
      </c>
      <c r="W254" s="46" t="s">
        <v>475</v>
      </c>
      <c r="X254" s="76">
        <f t="shared" si="86"/>
        <v>270650</v>
      </c>
      <c r="Y254" s="76">
        <f t="shared" si="87"/>
        <v>2706.5</v>
      </c>
      <c r="Z254" s="76">
        <f t="shared" si="97"/>
        <v>2600</v>
      </c>
      <c r="AA254" s="77">
        <f t="shared" si="76"/>
        <v>9.6065028634768155E-3</v>
      </c>
      <c r="AB254" s="76">
        <f t="shared" si="88"/>
        <v>4810</v>
      </c>
      <c r="AC254" s="88">
        <f t="shared" si="91"/>
        <v>2210</v>
      </c>
    </row>
    <row r="255" spans="1:29" s="55" customFormat="1" x14ac:dyDescent="0.4">
      <c r="A255" s="58" t="s">
        <v>578</v>
      </c>
      <c r="B255" s="46">
        <v>12</v>
      </c>
      <c r="C255" s="46" t="s">
        <v>476</v>
      </c>
      <c r="D255" s="76">
        <f t="shared" si="80"/>
        <v>200880</v>
      </c>
      <c r="E255" s="76">
        <f t="shared" si="81"/>
        <v>2008.8</v>
      </c>
      <c r="F255" s="76">
        <f t="shared" si="95"/>
        <v>1900</v>
      </c>
      <c r="G255" s="77">
        <f t="shared" si="74"/>
        <v>9.4583831142970934E-3</v>
      </c>
      <c r="H255" s="76">
        <f t="shared" si="82"/>
        <v>3230</v>
      </c>
      <c r="I255" s="88">
        <f t="shared" si="89"/>
        <v>1330</v>
      </c>
      <c r="K255" s="58" t="s">
        <v>578</v>
      </c>
      <c r="L255" s="46">
        <v>12</v>
      </c>
      <c r="M255" s="46" t="s">
        <v>476</v>
      </c>
      <c r="N255" s="76">
        <f t="shared" si="83"/>
        <v>245140</v>
      </c>
      <c r="O255" s="76">
        <f t="shared" si="84"/>
        <v>2451.4</v>
      </c>
      <c r="P255" s="76">
        <f t="shared" si="96"/>
        <v>2300</v>
      </c>
      <c r="Q255" s="77">
        <f t="shared" si="75"/>
        <v>9.3823937341927059E-3</v>
      </c>
      <c r="R255" s="76">
        <f t="shared" si="85"/>
        <v>4140</v>
      </c>
      <c r="S255" s="88">
        <f t="shared" si="90"/>
        <v>1840</v>
      </c>
      <c r="T255" s="54"/>
      <c r="U255" s="58" t="s">
        <v>578</v>
      </c>
      <c r="V255" s="46">
        <v>12</v>
      </c>
      <c r="W255" s="46" t="s">
        <v>476</v>
      </c>
      <c r="X255" s="76">
        <f t="shared" si="86"/>
        <v>272860</v>
      </c>
      <c r="Y255" s="76">
        <f t="shared" si="87"/>
        <v>2728.6</v>
      </c>
      <c r="Z255" s="76">
        <f t="shared" si="97"/>
        <v>2600</v>
      </c>
      <c r="AA255" s="77">
        <f t="shared" si="76"/>
        <v>9.5286960345964972E-3</v>
      </c>
      <c r="AB255" s="76">
        <f t="shared" si="88"/>
        <v>4810</v>
      </c>
      <c r="AC255" s="88">
        <f t="shared" si="91"/>
        <v>2210</v>
      </c>
    </row>
    <row r="256" spans="1:29" s="55" customFormat="1" x14ac:dyDescent="0.4">
      <c r="A256" s="58" t="s">
        <v>578</v>
      </c>
      <c r="B256" s="46">
        <v>12</v>
      </c>
      <c r="C256" s="46" t="s">
        <v>477</v>
      </c>
      <c r="D256" s="76">
        <f t="shared" si="80"/>
        <v>202210</v>
      </c>
      <c r="E256" s="76">
        <f t="shared" si="81"/>
        <v>2022.1000000000001</v>
      </c>
      <c r="F256" s="76">
        <f t="shared" si="95"/>
        <v>1900</v>
      </c>
      <c r="G256" s="77">
        <f t="shared" si="74"/>
        <v>9.3961722961277885E-3</v>
      </c>
      <c r="H256" s="76">
        <f t="shared" si="82"/>
        <v>3230</v>
      </c>
      <c r="I256" s="88">
        <f t="shared" si="89"/>
        <v>1330</v>
      </c>
      <c r="K256" s="58" t="s">
        <v>578</v>
      </c>
      <c r="L256" s="46">
        <v>12</v>
      </c>
      <c r="M256" s="46" t="s">
        <v>477</v>
      </c>
      <c r="N256" s="76">
        <f t="shared" si="83"/>
        <v>246980</v>
      </c>
      <c r="O256" s="76">
        <f t="shared" si="84"/>
        <v>2469.8000000000002</v>
      </c>
      <c r="P256" s="76">
        <f t="shared" si="96"/>
        <v>2300</v>
      </c>
      <c r="Q256" s="77">
        <f t="shared" si="75"/>
        <v>9.3124949388614462E-3</v>
      </c>
      <c r="R256" s="76">
        <f t="shared" si="85"/>
        <v>4140</v>
      </c>
      <c r="S256" s="88">
        <f t="shared" si="90"/>
        <v>1840</v>
      </c>
      <c r="T256" s="54"/>
      <c r="U256" s="58" t="s">
        <v>578</v>
      </c>
      <c r="V256" s="46">
        <v>12</v>
      </c>
      <c r="W256" s="46" t="s">
        <v>477</v>
      </c>
      <c r="X256" s="76">
        <f t="shared" si="86"/>
        <v>275070</v>
      </c>
      <c r="Y256" s="76">
        <f t="shared" si="87"/>
        <v>2750.7000000000003</v>
      </c>
      <c r="Z256" s="76">
        <f t="shared" si="97"/>
        <v>2600</v>
      </c>
      <c r="AA256" s="77">
        <f t="shared" si="76"/>
        <v>9.4521394554113493E-3</v>
      </c>
      <c r="AB256" s="76">
        <f t="shared" si="88"/>
        <v>4810</v>
      </c>
      <c r="AC256" s="88">
        <f t="shared" si="91"/>
        <v>2210</v>
      </c>
    </row>
    <row r="257" spans="1:29" s="55" customFormat="1" x14ac:dyDescent="0.4">
      <c r="A257" s="58" t="s">
        <v>578</v>
      </c>
      <c r="B257" s="46">
        <v>12</v>
      </c>
      <c r="C257" s="46" t="s">
        <v>478</v>
      </c>
      <c r="D257" s="76">
        <f t="shared" si="80"/>
        <v>203540</v>
      </c>
      <c r="E257" s="76">
        <f t="shared" si="81"/>
        <v>2035.4</v>
      </c>
      <c r="F257" s="76">
        <f t="shared" si="95"/>
        <v>1900</v>
      </c>
      <c r="G257" s="77">
        <f t="shared" si="74"/>
        <v>9.3347744915004416E-3</v>
      </c>
      <c r="H257" s="76">
        <f t="shared" si="82"/>
        <v>3230</v>
      </c>
      <c r="I257" s="88">
        <f t="shared" si="89"/>
        <v>1330</v>
      </c>
      <c r="K257" s="58" t="s">
        <v>578</v>
      </c>
      <c r="L257" s="46">
        <v>12</v>
      </c>
      <c r="M257" s="46" t="s">
        <v>478</v>
      </c>
      <c r="N257" s="76">
        <f t="shared" si="83"/>
        <v>248820</v>
      </c>
      <c r="O257" s="76">
        <f t="shared" si="84"/>
        <v>2488.2000000000003</v>
      </c>
      <c r="P257" s="76">
        <f t="shared" si="96"/>
        <v>2300</v>
      </c>
      <c r="Q257" s="77">
        <f t="shared" si="75"/>
        <v>9.2436299332851052E-3</v>
      </c>
      <c r="R257" s="76">
        <f t="shared" si="85"/>
        <v>4140</v>
      </c>
      <c r="S257" s="88">
        <f t="shared" si="90"/>
        <v>1840</v>
      </c>
      <c r="T257" s="54"/>
      <c r="U257" s="58" t="s">
        <v>578</v>
      </c>
      <c r="V257" s="46">
        <v>12</v>
      </c>
      <c r="W257" s="46" t="s">
        <v>478</v>
      </c>
      <c r="X257" s="76">
        <f t="shared" si="86"/>
        <v>277280</v>
      </c>
      <c r="Y257" s="76">
        <f t="shared" si="87"/>
        <v>2772.8</v>
      </c>
      <c r="Z257" s="76">
        <f t="shared" si="97"/>
        <v>2600</v>
      </c>
      <c r="AA257" s="77">
        <f t="shared" si="76"/>
        <v>9.3768032313906527E-3</v>
      </c>
      <c r="AB257" s="76">
        <f t="shared" si="88"/>
        <v>4810</v>
      </c>
      <c r="AC257" s="88">
        <f t="shared" si="91"/>
        <v>2210</v>
      </c>
    </row>
    <row r="258" spans="1:29" s="55" customFormat="1" x14ac:dyDescent="0.4">
      <c r="A258" s="58" t="s">
        <v>578</v>
      </c>
      <c r="B258" s="46">
        <v>12</v>
      </c>
      <c r="C258" s="46" t="s">
        <v>479</v>
      </c>
      <c r="D258" s="76">
        <f t="shared" si="80"/>
        <v>204870</v>
      </c>
      <c r="E258" s="76">
        <f t="shared" si="81"/>
        <v>2048.6999999999998</v>
      </c>
      <c r="F258" s="76">
        <f t="shared" si="95"/>
        <v>1900</v>
      </c>
      <c r="G258" s="77">
        <f t="shared" si="74"/>
        <v>9.2741738663542732E-3</v>
      </c>
      <c r="H258" s="76">
        <f t="shared" si="82"/>
        <v>3230</v>
      </c>
      <c r="I258" s="88">
        <f t="shared" si="89"/>
        <v>1330</v>
      </c>
      <c r="K258" s="58" t="s">
        <v>578</v>
      </c>
      <c r="L258" s="46">
        <v>12</v>
      </c>
      <c r="M258" s="46" t="s">
        <v>479</v>
      </c>
      <c r="N258" s="76">
        <f t="shared" si="83"/>
        <v>250660</v>
      </c>
      <c r="O258" s="76">
        <f t="shared" si="84"/>
        <v>2506.6</v>
      </c>
      <c r="P258" s="76">
        <f t="shared" si="96"/>
        <v>2300</v>
      </c>
      <c r="Q258" s="77">
        <f t="shared" si="75"/>
        <v>9.1757759514880712E-3</v>
      </c>
      <c r="R258" s="76">
        <f t="shared" si="85"/>
        <v>4140</v>
      </c>
      <c r="S258" s="88">
        <f t="shared" si="90"/>
        <v>1840</v>
      </c>
      <c r="T258" s="54"/>
      <c r="U258" s="58" t="s">
        <v>578</v>
      </c>
      <c r="V258" s="46">
        <v>12</v>
      </c>
      <c r="W258" s="46" t="s">
        <v>479</v>
      </c>
      <c r="X258" s="76">
        <f t="shared" si="86"/>
        <v>279490</v>
      </c>
      <c r="Y258" s="76">
        <f t="shared" si="87"/>
        <v>2794.9</v>
      </c>
      <c r="Z258" s="76">
        <f t="shared" si="97"/>
        <v>2600</v>
      </c>
      <c r="AA258" s="77">
        <f t="shared" si="76"/>
        <v>9.3026584135389462E-3</v>
      </c>
      <c r="AB258" s="76">
        <f t="shared" si="88"/>
        <v>4810</v>
      </c>
      <c r="AC258" s="88">
        <f t="shared" si="91"/>
        <v>2210</v>
      </c>
    </row>
    <row r="259" spans="1:29" s="55" customFormat="1" x14ac:dyDescent="0.4">
      <c r="A259" s="58" t="s">
        <v>578</v>
      </c>
      <c r="B259" s="46">
        <v>12</v>
      </c>
      <c r="C259" s="46" t="s">
        <v>480</v>
      </c>
      <c r="D259" s="76">
        <f t="shared" si="80"/>
        <v>206200</v>
      </c>
      <c r="E259" s="76">
        <f t="shared" si="81"/>
        <v>2062</v>
      </c>
      <c r="F259" s="76">
        <f t="shared" si="95"/>
        <v>1900</v>
      </c>
      <c r="G259" s="77">
        <f t="shared" si="74"/>
        <v>9.2143549951503399E-3</v>
      </c>
      <c r="H259" s="76">
        <f t="shared" si="82"/>
        <v>3230</v>
      </c>
      <c r="I259" s="88">
        <f t="shared" si="89"/>
        <v>1330</v>
      </c>
      <c r="K259" s="58" t="s">
        <v>578</v>
      </c>
      <c r="L259" s="46">
        <v>12</v>
      </c>
      <c r="M259" s="46" t="s">
        <v>480</v>
      </c>
      <c r="N259" s="76">
        <f t="shared" si="83"/>
        <v>252500</v>
      </c>
      <c r="O259" s="76">
        <f t="shared" si="84"/>
        <v>2525</v>
      </c>
      <c r="P259" s="76">
        <f t="shared" si="96"/>
        <v>2300</v>
      </c>
      <c r="Q259" s="77">
        <f t="shared" si="75"/>
        <v>9.1089108910891083E-3</v>
      </c>
      <c r="R259" s="76">
        <f t="shared" si="85"/>
        <v>4140</v>
      </c>
      <c r="S259" s="88">
        <f t="shared" si="90"/>
        <v>1840</v>
      </c>
      <c r="T259" s="54"/>
      <c r="U259" s="58" t="s">
        <v>578</v>
      </c>
      <c r="V259" s="46">
        <v>12</v>
      </c>
      <c r="W259" s="46" t="s">
        <v>480</v>
      </c>
      <c r="X259" s="76">
        <f t="shared" si="86"/>
        <v>281700</v>
      </c>
      <c r="Y259" s="76">
        <f t="shared" si="87"/>
        <v>2817</v>
      </c>
      <c r="Z259" s="76">
        <f t="shared" si="97"/>
        <v>2600</v>
      </c>
      <c r="AA259" s="77">
        <f t="shared" si="76"/>
        <v>9.2296769613063549E-3</v>
      </c>
      <c r="AB259" s="76">
        <f t="shared" si="88"/>
        <v>4810</v>
      </c>
      <c r="AC259" s="88">
        <f t="shared" si="91"/>
        <v>2210</v>
      </c>
    </row>
    <row r="260" spans="1:29" s="55" customFormat="1" x14ac:dyDescent="0.4">
      <c r="A260" s="58" t="s">
        <v>578</v>
      </c>
      <c r="B260" s="46">
        <v>12</v>
      </c>
      <c r="C260" s="46" t="s">
        <v>481</v>
      </c>
      <c r="D260" s="76">
        <f t="shared" si="80"/>
        <v>207530</v>
      </c>
      <c r="E260" s="76">
        <f t="shared" si="81"/>
        <v>2075.3000000000002</v>
      </c>
      <c r="F260" s="76">
        <f t="shared" si="95"/>
        <v>1900</v>
      </c>
      <c r="G260" s="77">
        <f t="shared" si="74"/>
        <v>9.1553028477810439E-3</v>
      </c>
      <c r="H260" s="76">
        <f t="shared" si="82"/>
        <v>3230</v>
      </c>
      <c r="I260" s="88">
        <f t="shared" si="89"/>
        <v>1330</v>
      </c>
      <c r="K260" s="58" t="s">
        <v>578</v>
      </c>
      <c r="L260" s="46">
        <v>12</v>
      </c>
      <c r="M260" s="46" t="s">
        <v>481</v>
      </c>
      <c r="N260" s="76">
        <f t="shared" si="83"/>
        <v>254340</v>
      </c>
      <c r="O260" s="76">
        <f t="shared" si="84"/>
        <v>2543.4</v>
      </c>
      <c r="P260" s="76">
        <f t="shared" si="96"/>
        <v>2300</v>
      </c>
      <c r="Q260" s="77">
        <f t="shared" si="75"/>
        <v>9.0430132892977896E-3</v>
      </c>
      <c r="R260" s="76">
        <f t="shared" si="85"/>
        <v>4140</v>
      </c>
      <c r="S260" s="88">
        <f t="shared" si="90"/>
        <v>1840</v>
      </c>
      <c r="T260" s="54"/>
      <c r="U260" s="58" t="s">
        <v>578</v>
      </c>
      <c r="V260" s="46">
        <v>12</v>
      </c>
      <c r="W260" s="46" t="s">
        <v>481</v>
      </c>
      <c r="X260" s="76">
        <f t="shared" si="86"/>
        <v>283910</v>
      </c>
      <c r="Y260" s="76">
        <f t="shared" si="87"/>
        <v>2839.1</v>
      </c>
      <c r="Z260" s="76">
        <f t="shared" si="97"/>
        <v>2600</v>
      </c>
      <c r="AA260" s="77">
        <f t="shared" si="76"/>
        <v>9.1578317072311642E-3</v>
      </c>
      <c r="AB260" s="76">
        <f t="shared" si="88"/>
        <v>4810</v>
      </c>
      <c r="AC260" s="88">
        <f t="shared" si="91"/>
        <v>2210</v>
      </c>
    </row>
    <row r="261" spans="1:29" s="55" customFormat="1" x14ac:dyDescent="0.4">
      <c r="A261" s="58" t="s">
        <v>578</v>
      </c>
      <c r="B261" s="46">
        <v>12</v>
      </c>
      <c r="C261" s="46" t="s">
        <v>482</v>
      </c>
      <c r="D261" s="76">
        <f t="shared" si="80"/>
        <v>208860</v>
      </c>
      <c r="E261" s="76">
        <f t="shared" si="81"/>
        <v>2088.6</v>
      </c>
      <c r="F261" s="76">
        <f t="shared" si="95"/>
        <v>1900</v>
      </c>
      <c r="G261" s="77">
        <f t="shared" si="74"/>
        <v>9.0970027769797946E-3</v>
      </c>
      <c r="H261" s="76">
        <f t="shared" si="82"/>
        <v>3230</v>
      </c>
      <c r="I261" s="88">
        <f t="shared" si="89"/>
        <v>1330</v>
      </c>
      <c r="K261" s="58" t="s">
        <v>578</v>
      </c>
      <c r="L261" s="46">
        <v>12</v>
      </c>
      <c r="M261" s="46" t="s">
        <v>482</v>
      </c>
      <c r="N261" s="76">
        <f t="shared" si="83"/>
        <v>256180</v>
      </c>
      <c r="O261" s="76">
        <f t="shared" si="84"/>
        <v>2561.8000000000002</v>
      </c>
      <c r="P261" s="76">
        <f t="shared" si="96"/>
        <v>2300</v>
      </c>
      <c r="Q261" s="77">
        <f t="shared" si="75"/>
        <v>8.9780622999453517E-3</v>
      </c>
      <c r="R261" s="76">
        <f t="shared" si="85"/>
        <v>4140</v>
      </c>
      <c r="S261" s="88">
        <f t="shared" si="90"/>
        <v>1840</v>
      </c>
      <c r="T261" s="54"/>
      <c r="U261" s="58" t="s">
        <v>578</v>
      </c>
      <c r="V261" s="46">
        <v>12</v>
      </c>
      <c r="W261" s="46" t="s">
        <v>482</v>
      </c>
      <c r="X261" s="76">
        <f t="shared" si="86"/>
        <v>286120</v>
      </c>
      <c r="Y261" s="76">
        <f t="shared" si="87"/>
        <v>2861.2000000000003</v>
      </c>
      <c r="Z261" s="76">
        <f t="shared" si="97"/>
        <v>2600</v>
      </c>
      <c r="AA261" s="77">
        <f t="shared" si="76"/>
        <v>9.0870963232210257E-3</v>
      </c>
      <c r="AB261" s="76">
        <f t="shared" si="88"/>
        <v>4810</v>
      </c>
      <c r="AC261" s="88">
        <f t="shared" si="91"/>
        <v>2210</v>
      </c>
    </row>
    <row r="262" spans="1:29" s="55" customFormat="1" x14ac:dyDescent="0.4">
      <c r="A262" s="58" t="s">
        <v>578</v>
      </c>
      <c r="B262" s="46">
        <v>12</v>
      </c>
      <c r="C262" s="46" t="s">
        <v>483</v>
      </c>
      <c r="D262" s="76">
        <f t="shared" si="80"/>
        <v>210190</v>
      </c>
      <c r="E262" s="76">
        <f t="shared" si="81"/>
        <v>2101.9</v>
      </c>
      <c r="F262" s="76">
        <f t="shared" si="95"/>
        <v>1900</v>
      </c>
      <c r="G262" s="77">
        <f t="shared" ref="G262:G325" si="98">F262/D262</f>
        <v>9.039440506208668E-3</v>
      </c>
      <c r="H262" s="76">
        <f t="shared" si="82"/>
        <v>3230</v>
      </c>
      <c r="I262" s="88">
        <f t="shared" si="89"/>
        <v>1330</v>
      </c>
      <c r="K262" s="58" t="s">
        <v>578</v>
      </c>
      <c r="L262" s="46">
        <v>12</v>
      </c>
      <c r="M262" s="46" t="s">
        <v>483</v>
      </c>
      <c r="N262" s="76">
        <f t="shared" si="83"/>
        <v>258020</v>
      </c>
      <c r="O262" s="76">
        <f t="shared" si="84"/>
        <v>2580.2000000000003</v>
      </c>
      <c r="P262" s="76">
        <f t="shared" si="96"/>
        <v>2300</v>
      </c>
      <c r="Q262" s="77">
        <f t="shared" ref="Q262:Q325" si="99">P262/N262</f>
        <v>8.914037671498334E-3</v>
      </c>
      <c r="R262" s="76">
        <f t="shared" si="85"/>
        <v>4140</v>
      </c>
      <c r="S262" s="88">
        <f t="shared" si="90"/>
        <v>1840</v>
      </c>
      <c r="T262" s="54"/>
      <c r="U262" s="58" t="s">
        <v>578</v>
      </c>
      <c r="V262" s="46">
        <v>12</v>
      </c>
      <c r="W262" s="46" t="s">
        <v>483</v>
      </c>
      <c r="X262" s="76">
        <f t="shared" si="86"/>
        <v>288330</v>
      </c>
      <c r="Y262" s="76">
        <f t="shared" si="87"/>
        <v>2883.3</v>
      </c>
      <c r="Z262" s="76">
        <f t="shared" si="97"/>
        <v>2600</v>
      </c>
      <c r="AA262" s="77">
        <f t="shared" ref="AA262:AA325" si="100">Z262/X262</f>
        <v>9.0174452883848375E-3</v>
      </c>
      <c r="AB262" s="76">
        <f t="shared" si="88"/>
        <v>4810</v>
      </c>
      <c r="AC262" s="88">
        <f t="shared" si="91"/>
        <v>2210</v>
      </c>
    </row>
    <row r="263" spans="1:29" s="55" customFormat="1" x14ac:dyDescent="0.4">
      <c r="A263" s="58" t="s">
        <v>578</v>
      </c>
      <c r="B263" s="46">
        <v>12</v>
      </c>
      <c r="C263" s="46" t="s">
        <v>484</v>
      </c>
      <c r="D263" s="76">
        <f t="shared" si="80"/>
        <v>211520</v>
      </c>
      <c r="E263" s="76">
        <f t="shared" si="81"/>
        <v>2115.1999999999998</v>
      </c>
      <c r="F263" s="76">
        <f t="shared" si="95"/>
        <v>1900</v>
      </c>
      <c r="G263" s="77">
        <f t="shared" si="98"/>
        <v>8.982602118003025E-3</v>
      </c>
      <c r="H263" s="76">
        <f t="shared" si="82"/>
        <v>3230</v>
      </c>
      <c r="I263" s="88">
        <f t="shared" si="89"/>
        <v>1330</v>
      </c>
      <c r="K263" s="58" t="s">
        <v>578</v>
      </c>
      <c r="L263" s="46">
        <v>12</v>
      </c>
      <c r="M263" s="46" t="s">
        <v>484</v>
      </c>
      <c r="N263" s="76">
        <f t="shared" si="83"/>
        <v>259860</v>
      </c>
      <c r="O263" s="76">
        <f t="shared" si="84"/>
        <v>2598.6</v>
      </c>
      <c r="P263" s="76">
        <f t="shared" si="96"/>
        <v>2300</v>
      </c>
      <c r="Q263" s="77">
        <f t="shared" si="99"/>
        <v>8.8509197260063111E-3</v>
      </c>
      <c r="R263" s="76">
        <f t="shared" si="85"/>
        <v>4140</v>
      </c>
      <c r="S263" s="88">
        <f t="shared" si="90"/>
        <v>1840</v>
      </c>
      <c r="T263" s="54"/>
      <c r="U263" s="58" t="s">
        <v>578</v>
      </c>
      <c r="V263" s="46">
        <v>12</v>
      </c>
      <c r="W263" s="46" t="s">
        <v>484</v>
      </c>
      <c r="X263" s="76">
        <f t="shared" si="86"/>
        <v>290540</v>
      </c>
      <c r="Y263" s="76">
        <f t="shared" si="87"/>
        <v>2905.4</v>
      </c>
      <c r="Z263" s="76">
        <f t="shared" si="97"/>
        <v>2600</v>
      </c>
      <c r="AA263" s="77">
        <f t="shared" si="100"/>
        <v>8.9488538583327604E-3</v>
      </c>
      <c r="AB263" s="76">
        <f t="shared" si="88"/>
        <v>4810</v>
      </c>
      <c r="AC263" s="88">
        <f t="shared" si="91"/>
        <v>2210</v>
      </c>
    </row>
    <row r="264" spans="1:29" s="55" customFormat="1" x14ac:dyDescent="0.4">
      <c r="A264" s="58" t="s">
        <v>578</v>
      </c>
      <c r="B264" s="46">
        <v>12</v>
      </c>
      <c r="C264" s="46" t="s">
        <v>485</v>
      </c>
      <c r="D264" s="76">
        <f t="shared" si="80"/>
        <v>212850</v>
      </c>
      <c r="E264" s="76">
        <f t="shared" si="81"/>
        <v>2128.5</v>
      </c>
      <c r="F264" s="76">
        <f t="shared" si="95"/>
        <v>1900</v>
      </c>
      <c r="G264" s="77">
        <f t="shared" si="98"/>
        <v>8.926474042753112E-3</v>
      </c>
      <c r="H264" s="76">
        <f t="shared" si="82"/>
        <v>3230</v>
      </c>
      <c r="I264" s="88">
        <f t="shared" si="89"/>
        <v>1330</v>
      </c>
      <c r="K264" s="58" t="s">
        <v>578</v>
      </c>
      <c r="L264" s="46">
        <v>12</v>
      </c>
      <c r="M264" s="46" t="s">
        <v>485</v>
      </c>
      <c r="N264" s="76">
        <f t="shared" si="83"/>
        <v>261700</v>
      </c>
      <c r="O264" s="76">
        <f t="shared" si="84"/>
        <v>2617</v>
      </c>
      <c r="P264" s="76">
        <f t="shared" si="96"/>
        <v>2300</v>
      </c>
      <c r="Q264" s="77">
        <f t="shared" si="99"/>
        <v>8.7886893389377153E-3</v>
      </c>
      <c r="R264" s="76">
        <f t="shared" si="85"/>
        <v>4140</v>
      </c>
      <c r="S264" s="88">
        <f t="shared" si="90"/>
        <v>1840</v>
      </c>
      <c r="T264" s="54"/>
      <c r="U264" s="58" t="s">
        <v>578</v>
      </c>
      <c r="V264" s="46">
        <v>12</v>
      </c>
      <c r="W264" s="46" t="s">
        <v>485</v>
      </c>
      <c r="X264" s="76">
        <f t="shared" si="86"/>
        <v>292750</v>
      </c>
      <c r="Y264" s="76">
        <f t="shared" si="87"/>
        <v>2927.5</v>
      </c>
      <c r="Z264" s="76">
        <f t="shared" si="97"/>
        <v>2600</v>
      </c>
      <c r="AA264" s="77">
        <f t="shared" si="100"/>
        <v>8.881298035866781E-3</v>
      </c>
      <c r="AB264" s="76">
        <f t="shared" si="88"/>
        <v>4810</v>
      </c>
      <c r="AC264" s="88">
        <f t="shared" si="91"/>
        <v>2210</v>
      </c>
    </row>
    <row r="265" spans="1:29" s="55" customFormat="1" x14ac:dyDescent="0.4">
      <c r="A265" s="58" t="s">
        <v>578</v>
      </c>
      <c r="B265" s="46">
        <v>12</v>
      </c>
      <c r="C265" s="46" t="s">
        <v>486</v>
      </c>
      <c r="D265" s="76">
        <f t="shared" si="80"/>
        <v>214180</v>
      </c>
      <c r="E265" s="76">
        <f t="shared" si="81"/>
        <v>2141.8000000000002</v>
      </c>
      <c r="F265" s="76">
        <f t="shared" si="95"/>
        <v>1900</v>
      </c>
      <c r="G265" s="77">
        <f t="shared" si="98"/>
        <v>8.8710430479036328E-3</v>
      </c>
      <c r="H265" s="76">
        <f t="shared" si="82"/>
        <v>3230</v>
      </c>
      <c r="I265" s="88">
        <f t="shared" si="89"/>
        <v>1330</v>
      </c>
      <c r="K265" s="58" t="s">
        <v>578</v>
      </c>
      <c r="L265" s="46">
        <v>12</v>
      </c>
      <c r="M265" s="46" t="s">
        <v>486</v>
      </c>
      <c r="N265" s="76">
        <f t="shared" si="83"/>
        <v>263540</v>
      </c>
      <c r="O265" s="76">
        <f t="shared" si="84"/>
        <v>2635.4</v>
      </c>
      <c r="P265" s="76">
        <f t="shared" si="96"/>
        <v>2300</v>
      </c>
      <c r="Q265" s="77">
        <f t="shared" si="99"/>
        <v>8.7273279198603632E-3</v>
      </c>
      <c r="R265" s="76">
        <f t="shared" si="85"/>
        <v>4140</v>
      </c>
      <c r="S265" s="88">
        <f t="shared" si="90"/>
        <v>1840</v>
      </c>
      <c r="T265" s="54"/>
      <c r="U265" s="58" t="s">
        <v>578</v>
      </c>
      <c r="V265" s="46">
        <v>12</v>
      </c>
      <c r="W265" s="46" t="s">
        <v>486</v>
      </c>
      <c r="X265" s="76">
        <f t="shared" si="86"/>
        <v>294960</v>
      </c>
      <c r="Y265" s="76">
        <f t="shared" si="87"/>
        <v>2949.6</v>
      </c>
      <c r="Z265" s="76">
        <f t="shared" si="97"/>
        <v>2600</v>
      </c>
      <c r="AA265" s="77">
        <f t="shared" si="100"/>
        <v>8.8147545429888806E-3</v>
      </c>
      <c r="AB265" s="76">
        <f t="shared" si="88"/>
        <v>4810</v>
      </c>
      <c r="AC265" s="88">
        <f t="shared" si="91"/>
        <v>2210</v>
      </c>
    </row>
    <row r="266" spans="1:29" s="55" customFormat="1" x14ac:dyDescent="0.4">
      <c r="A266" s="58" t="s">
        <v>578</v>
      </c>
      <c r="B266" s="46">
        <v>12</v>
      </c>
      <c r="C266" s="46" t="s">
        <v>487</v>
      </c>
      <c r="D266" s="76">
        <f t="shared" si="80"/>
        <v>215510</v>
      </c>
      <c r="E266" s="76">
        <f t="shared" si="81"/>
        <v>2155.1</v>
      </c>
      <c r="F266" s="76">
        <f t="shared" si="95"/>
        <v>1900</v>
      </c>
      <c r="G266" s="77">
        <f t="shared" si="98"/>
        <v>8.8162962275532466E-3</v>
      </c>
      <c r="H266" s="76">
        <f t="shared" si="82"/>
        <v>3230</v>
      </c>
      <c r="I266" s="88">
        <f t="shared" si="89"/>
        <v>1330</v>
      </c>
      <c r="K266" s="58" t="s">
        <v>578</v>
      </c>
      <c r="L266" s="46">
        <v>12</v>
      </c>
      <c r="M266" s="46" t="s">
        <v>487</v>
      </c>
      <c r="N266" s="76">
        <f t="shared" si="83"/>
        <v>265380</v>
      </c>
      <c r="O266" s="76">
        <f t="shared" si="84"/>
        <v>2653.8</v>
      </c>
      <c r="P266" s="76">
        <f t="shared" si="96"/>
        <v>2300</v>
      </c>
      <c r="Q266" s="77">
        <f t="shared" si="99"/>
        <v>8.6668173939256909E-3</v>
      </c>
      <c r="R266" s="76">
        <f t="shared" si="85"/>
        <v>4140</v>
      </c>
      <c r="S266" s="88">
        <f t="shared" si="90"/>
        <v>1840</v>
      </c>
      <c r="T266" s="54"/>
      <c r="U266" s="58" t="s">
        <v>578</v>
      </c>
      <c r="V266" s="46">
        <v>12</v>
      </c>
      <c r="W266" s="46" t="s">
        <v>487</v>
      </c>
      <c r="X266" s="76">
        <f t="shared" si="86"/>
        <v>297170</v>
      </c>
      <c r="Y266" s="76">
        <f t="shared" si="87"/>
        <v>2971.7000000000003</v>
      </c>
      <c r="Z266" s="76">
        <f t="shared" si="97"/>
        <v>2600</v>
      </c>
      <c r="AA266" s="77">
        <f t="shared" si="100"/>
        <v>8.7492007941582257E-3</v>
      </c>
      <c r="AB266" s="76">
        <f t="shared" si="88"/>
        <v>4810</v>
      </c>
      <c r="AC266" s="88">
        <f t="shared" si="91"/>
        <v>2210</v>
      </c>
    </row>
    <row r="267" spans="1:29" s="55" customFormat="1" x14ac:dyDescent="0.4">
      <c r="A267" s="58" t="s">
        <v>578</v>
      </c>
      <c r="B267" s="46">
        <v>12</v>
      </c>
      <c r="C267" s="46" t="s">
        <v>488</v>
      </c>
      <c r="D267" s="76">
        <f t="shared" si="80"/>
        <v>216840</v>
      </c>
      <c r="E267" s="76">
        <f t="shared" si="81"/>
        <v>2168.4</v>
      </c>
      <c r="F267" s="76">
        <f t="shared" si="95"/>
        <v>1900</v>
      </c>
      <c r="G267" s="77">
        <f t="shared" si="98"/>
        <v>8.7622209924368196E-3</v>
      </c>
      <c r="H267" s="76">
        <f t="shared" si="82"/>
        <v>3230</v>
      </c>
      <c r="I267" s="88">
        <f t="shared" si="89"/>
        <v>1330</v>
      </c>
      <c r="K267" s="58" t="s">
        <v>578</v>
      </c>
      <c r="L267" s="46">
        <v>12</v>
      </c>
      <c r="M267" s="46" t="s">
        <v>488</v>
      </c>
      <c r="N267" s="76">
        <f t="shared" si="83"/>
        <v>267220</v>
      </c>
      <c r="O267" s="76">
        <f t="shared" si="84"/>
        <v>2672.2000000000003</v>
      </c>
      <c r="P267" s="76">
        <f t="shared" si="96"/>
        <v>2300</v>
      </c>
      <c r="Q267" s="77">
        <f t="shared" si="99"/>
        <v>8.6071401841179545E-3</v>
      </c>
      <c r="R267" s="76">
        <f t="shared" si="85"/>
        <v>4140</v>
      </c>
      <c r="S267" s="88">
        <f t="shared" si="90"/>
        <v>1840</v>
      </c>
      <c r="T267" s="54"/>
      <c r="U267" s="58" t="s">
        <v>578</v>
      </c>
      <c r="V267" s="46">
        <v>12</v>
      </c>
      <c r="W267" s="46" t="s">
        <v>488</v>
      </c>
      <c r="X267" s="76">
        <f t="shared" si="86"/>
        <v>299380</v>
      </c>
      <c r="Y267" s="76">
        <f t="shared" si="87"/>
        <v>2993.8</v>
      </c>
      <c r="Z267" s="76">
        <f t="shared" si="97"/>
        <v>2600</v>
      </c>
      <c r="AA267" s="77">
        <f t="shared" si="100"/>
        <v>8.6846148707328472E-3</v>
      </c>
      <c r="AB267" s="76">
        <f t="shared" si="88"/>
        <v>4810</v>
      </c>
      <c r="AC267" s="88">
        <f t="shared" si="91"/>
        <v>2210</v>
      </c>
    </row>
    <row r="268" spans="1:29" s="55" customFormat="1" x14ac:dyDescent="0.4">
      <c r="A268" s="89" t="s">
        <v>578</v>
      </c>
      <c r="B268" s="78">
        <v>12</v>
      </c>
      <c r="C268" s="78" t="s">
        <v>489</v>
      </c>
      <c r="D268" s="79">
        <f t="shared" si="80"/>
        <v>218170</v>
      </c>
      <c r="E268" s="79">
        <f t="shared" si="81"/>
        <v>2181.6999999999998</v>
      </c>
      <c r="F268" s="79">
        <f t="shared" si="95"/>
        <v>1900</v>
      </c>
      <c r="G268" s="80">
        <f t="shared" si="98"/>
        <v>8.7088050602740982E-3</v>
      </c>
      <c r="H268" s="79">
        <f t="shared" si="82"/>
        <v>3230</v>
      </c>
      <c r="I268" s="90">
        <f t="shared" si="89"/>
        <v>1330</v>
      </c>
      <c r="K268" s="89" t="s">
        <v>578</v>
      </c>
      <c r="L268" s="78">
        <v>12</v>
      </c>
      <c r="M268" s="78" t="s">
        <v>489</v>
      </c>
      <c r="N268" s="79">
        <f t="shared" si="83"/>
        <v>269060</v>
      </c>
      <c r="O268" s="79">
        <f t="shared" si="84"/>
        <v>2690.6</v>
      </c>
      <c r="P268" s="79">
        <f t="shared" si="96"/>
        <v>2300</v>
      </c>
      <c r="Q268" s="80">
        <f t="shared" si="99"/>
        <v>8.5482791942317702E-3</v>
      </c>
      <c r="R268" s="79">
        <f t="shared" si="85"/>
        <v>4140</v>
      </c>
      <c r="S268" s="90">
        <f t="shared" si="90"/>
        <v>1840</v>
      </c>
      <c r="T268" s="54"/>
      <c r="U268" s="89" t="s">
        <v>578</v>
      </c>
      <c r="V268" s="78">
        <v>12</v>
      </c>
      <c r="W268" s="78" t="s">
        <v>489</v>
      </c>
      <c r="X268" s="79">
        <f t="shared" si="86"/>
        <v>301590</v>
      </c>
      <c r="Y268" s="79">
        <f t="shared" si="87"/>
        <v>3015.9</v>
      </c>
      <c r="Z268" s="79">
        <f t="shared" si="97"/>
        <v>2600</v>
      </c>
      <c r="AA268" s="80">
        <f t="shared" si="100"/>
        <v>8.6209754965350313E-3</v>
      </c>
      <c r="AB268" s="79">
        <f t="shared" si="88"/>
        <v>4810</v>
      </c>
      <c r="AC268" s="90">
        <f t="shared" si="91"/>
        <v>2210</v>
      </c>
    </row>
    <row r="269" spans="1:29" s="55" customFormat="1" x14ac:dyDescent="0.4">
      <c r="A269" s="58" t="s">
        <v>578</v>
      </c>
      <c r="B269" s="46">
        <v>13</v>
      </c>
      <c r="C269" s="46" t="s">
        <v>490</v>
      </c>
      <c r="D269" s="76">
        <f t="shared" si="80"/>
        <v>219500</v>
      </c>
      <c r="E269" s="76">
        <f t="shared" si="81"/>
        <v>2195</v>
      </c>
      <c r="F269" s="76">
        <f>ROUND(E269,-2)</f>
        <v>2200</v>
      </c>
      <c r="G269" s="77">
        <f t="shared" si="98"/>
        <v>1.0022779043280182E-2</v>
      </c>
      <c r="H269" s="76">
        <f t="shared" si="82"/>
        <v>3740</v>
      </c>
      <c r="I269" s="88">
        <f t="shared" si="89"/>
        <v>1540</v>
      </c>
      <c r="K269" s="58" t="s">
        <v>578</v>
      </c>
      <c r="L269" s="46">
        <v>13</v>
      </c>
      <c r="M269" s="46" t="s">
        <v>490</v>
      </c>
      <c r="N269" s="76">
        <f t="shared" si="83"/>
        <v>270900</v>
      </c>
      <c r="O269" s="76">
        <f t="shared" si="84"/>
        <v>2709</v>
      </c>
      <c r="P269" s="76">
        <f>ROUND(O269,-2)</f>
        <v>2700</v>
      </c>
      <c r="Q269" s="77">
        <f t="shared" si="99"/>
        <v>9.9667774086378731E-3</v>
      </c>
      <c r="R269" s="76">
        <f t="shared" si="85"/>
        <v>4860</v>
      </c>
      <c r="S269" s="88">
        <f t="shared" si="90"/>
        <v>2160</v>
      </c>
      <c r="T269" s="54"/>
      <c r="U269" s="58" t="s">
        <v>578</v>
      </c>
      <c r="V269" s="46">
        <v>13</v>
      </c>
      <c r="W269" s="46" t="s">
        <v>490</v>
      </c>
      <c r="X269" s="76">
        <f t="shared" si="86"/>
        <v>303800</v>
      </c>
      <c r="Y269" s="76">
        <f t="shared" si="87"/>
        <v>3038</v>
      </c>
      <c r="Z269" s="76">
        <f>ROUND(Y269,-2)</f>
        <v>3000</v>
      </c>
      <c r="AA269" s="77">
        <f t="shared" si="100"/>
        <v>9.8749177090190921E-3</v>
      </c>
      <c r="AB269" s="76">
        <f t="shared" si="88"/>
        <v>5550</v>
      </c>
      <c r="AC269" s="88">
        <f t="shared" si="91"/>
        <v>2550</v>
      </c>
    </row>
    <row r="270" spans="1:29" s="55" customFormat="1" x14ac:dyDescent="0.4">
      <c r="A270" s="58" t="s">
        <v>578</v>
      </c>
      <c r="B270" s="46">
        <v>13</v>
      </c>
      <c r="C270" s="46" t="s">
        <v>491</v>
      </c>
      <c r="D270" s="76">
        <f t="shared" si="80"/>
        <v>221040</v>
      </c>
      <c r="E270" s="76">
        <f t="shared" si="81"/>
        <v>2210.4</v>
      </c>
      <c r="F270" s="76">
        <f>F269</f>
        <v>2200</v>
      </c>
      <c r="G270" s="77">
        <f t="shared" si="98"/>
        <v>9.9529496923633724E-3</v>
      </c>
      <c r="H270" s="76">
        <f t="shared" si="82"/>
        <v>3740</v>
      </c>
      <c r="I270" s="88">
        <f t="shared" si="89"/>
        <v>1540</v>
      </c>
      <c r="K270" s="58" t="s">
        <v>578</v>
      </c>
      <c r="L270" s="46">
        <v>13</v>
      </c>
      <c r="M270" s="46" t="s">
        <v>491</v>
      </c>
      <c r="N270" s="76">
        <f t="shared" si="83"/>
        <v>273060</v>
      </c>
      <c r="O270" s="76">
        <f t="shared" si="84"/>
        <v>2730.6</v>
      </c>
      <c r="P270" s="76">
        <f>P269</f>
        <v>2700</v>
      </c>
      <c r="Q270" s="77">
        <f t="shared" si="99"/>
        <v>9.8879367172050106E-3</v>
      </c>
      <c r="R270" s="76">
        <f t="shared" si="85"/>
        <v>4860</v>
      </c>
      <c r="S270" s="88">
        <f t="shared" si="90"/>
        <v>2160</v>
      </c>
      <c r="T270" s="54"/>
      <c r="U270" s="58" t="s">
        <v>578</v>
      </c>
      <c r="V270" s="46">
        <v>13</v>
      </c>
      <c r="W270" s="46" t="s">
        <v>491</v>
      </c>
      <c r="X270" s="76">
        <f t="shared" si="86"/>
        <v>306350</v>
      </c>
      <c r="Y270" s="76">
        <f t="shared" si="87"/>
        <v>3063.5</v>
      </c>
      <c r="Z270" s="76">
        <f>Z269</f>
        <v>3000</v>
      </c>
      <c r="AA270" s="77">
        <f t="shared" si="100"/>
        <v>9.7927207442467766E-3</v>
      </c>
      <c r="AB270" s="76">
        <f t="shared" si="88"/>
        <v>5550</v>
      </c>
      <c r="AC270" s="88">
        <f t="shared" si="91"/>
        <v>2550</v>
      </c>
    </row>
    <row r="271" spans="1:29" s="55" customFormat="1" x14ac:dyDescent="0.4">
      <c r="A271" s="58" t="s">
        <v>578</v>
      </c>
      <c r="B271" s="46">
        <v>13</v>
      </c>
      <c r="C271" s="46" t="s">
        <v>492</v>
      </c>
      <c r="D271" s="76">
        <f t="shared" si="80"/>
        <v>222580</v>
      </c>
      <c r="E271" s="76">
        <f t="shared" si="81"/>
        <v>2225.8000000000002</v>
      </c>
      <c r="F271" s="76">
        <f t="shared" ref="F271:F276" si="101">F270</f>
        <v>2200</v>
      </c>
      <c r="G271" s="77">
        <f t="shared" si="98"/>
        <v>9.8840866205409297E-3</v>
      </c>
      <c r="H271" s="76">
        <f t="shared" si="82"/>
        <v>3740</v>
      </c>
      <c r="I271" s="88">
        <f t="shared" si="89"/>
        <v>1540</v>
      </c>
      <c r="K271" s="58" t="s">
        <v>578</v>
      </c>
      <c r="L271" s="46">
        <v>13</v>
      </c>
      <c r="M271" s="46" t="s">
        <v>492</v>
      </c>
      <c r="N271" s="76">
        <f t="shared" si="83"/>
        <v>275220</v>
      </c>
      <c r="O271" s="76">
        <f t="shared" si="84"/>
        <v>2752.2000000000003</v>
      </c>
      <c r="P271" s="76">
        <f t="shared" ref="P271:P276" si="102">P270</f>
        <v>2700</v>
      </c>
      <c r="Q271" s="77">
        <f t="shared" si="99"/>
        <v>9.8103335513407448E-3</v>
      </c>
      <c r="R271" s="76">
        <f t="shared" si="85"/>
        <v>4860</v>
      </c>
      <c r="S271" s="88">
        <f t="shared" si="90"/>
        <v>2160</v>
      </c>
      <c r="T271" s="54"/>
      <c r="U271" s="58" t="s">
        <v>578</v>
      </c>
      <c r="V271" s="46">
        <v>13</v>
      </c>
      <c r="W271" s="46" t="s">
        <v>492</v>
      </c>
      <c r="X271" s="76">
        <f t="shared" si="86"/>
        <v>308900</v>
      </c>
      <c r="Y271" s="76">
        <f t="shared" si="87"/>
        <v>3089</v>
      </c>
      <c r="Z271" s="76">
        <f t="shared" ref="Z271:Z276" si="103">Z270</f>
        <v>3000</v>
      </c>
      <c r="AA271" s="77">
        <f t="shared" si="100"/>
        <v>9.7118808675946914E-3</v>
      </c>
      <c r="AB271" s="76">
        <f t="shared" si="88"/>
        <v>5550</v>
      </c>
      <c r="AC271" s="88">
        <f t="shared" si="91"/>
        <v>2550</v>
      </c>
    </row>
    <row r="272" spans="1:29" s="55" customFormat="1" x14ac:dyDescent="0.4">
      <c r="A272" s="58" t="s">
        <v>578</v>
      </c>
      <c r="B272" s="46">
        <v>13</v>
      </c>
      <c r="C272" s="46" t="s">
        <v>493</v>
      </c>
      <c r="D272" s="76">
        <f t="shared" si="80"/>
        <v>224120</v>
      </c>
      <c r="E272" s="76">
        <f t="shared" si="81"/>
        <v>2241.2000000000003</v>
      </c>
      <c r="F272" s="76">
        <f t="shared" si="101"/>
        <v>2200</v>
      </c>
      <c r="G272" s="77">
        <f t="shared" si="98"/>
        <v>9.816169908977334E-3</v>
      </c>
      <c r="H272" s="76">
        <f t="shared" si="82"/>
        <v>3740</v>
      </c>
      <c r="I272" s="88">
        <f t="shared" si="89"/>
        <v>1540</v>
      </c>
      <c r="K272" s="58" t="s">
        <v>578</v>
      </c>
      <c r="L272" s="46">
        <v>13</v>
      </c>
      <c r="M272" s="46" t="s">
        <v>493</v>
      </c>
      <c r="N272" s="76">
        <f t="shared" si="83"/>
        <v>277380</v>
      </c>
      <c r="O272" s="76">
        <f t="shared" si="84"/>
        <v>2773.8</v>
      </c>
      <c r="P272" s="76">
        <f t="shared" si="102"/>
        <v>2700</v>
      </c>
      <c r="Q272" s="77">
        <f t="shared" si="99"/>
        <v>9.7339390006489293E-3</v>
      </c>
      <c r="R272" s="76">
        <f t="shared" si="85"/>
        <v>4860</v>
      </c>
      <c r="S272" s="88">
        <f t="shared" si="90"/>
        <v>2160</v>
      </c>
      <c r="T272" s="54"/>
      <c r="U272" s="58" t="s">
        <v>578</v>
      </c>
      <c r="V272" s="46">
        <v>13</v>
      </c>
      <c r="W272" s="46" t="s">
        <v>493</v>
      </c>
      <c r="X272" s="76">
        <f t="shared" si="86"/>
        <v>311450</v>
      </c>
      <c r="Y272" s="76">
        <f t="shared" si="87"/>
        <v>3114.5</v>
      </c>
      <c r="Z272" s="76">
        <f t="shared" si="103"/>
        <v>3000</v>
      </c>
      <c r="AA272" s="77">
        <f t="shared" si="100"/>
        <v>9.6323647455450311E-3</v>
      </c>
      <c r="AB272" s="76">
        <f t="shared" si="88"/>
        <v>5550</v>
      </c>
      <c r="AC272" s="88">
        <f t="shared" si="91"/>
        <v>2550</v>
      </c>
    </row>
    <row r="273" spans="1:29" s="55" customFormat="1" x14ac:dyDescent="0.4">
      <c r="A273" s="58" t="s">
        <v>578</v>
      </c>
      <c r="B273" s="46">
        <v>13</v>
      </c>
      <c r="C273" s="46" t="s">
        <v>494</v>
      </c>
      <c r="D273" s="76">
        <f t="shared" si="80"/>
        <v>225660</v>
      </c>
      <c r="E273" s="76">
        <f t="shared" si="81"/>
        <v>2256.6</v>
      </c>
      <c r="F273" s="76">
        <f t="shared" si="101"/>
        <v>2200</v>
      </c>
      <c r="G273" s="77">
        <f t="shared" si="98"/>
        <v>9.7491801825755568E-3</v>
      </c>
      <c r="H273" s="76">
        <f t="shared" si="82"/>
        <v>3740</v>
      </c>
      <c r="I273" s="88">
        <f t="shared" si="89"/>
        <v>1540</v>
      </c>
      <c r="K273" s="58" t="s">
        <v>578</v>
      </c>
      <c r="L273" s="46">
        <v>13</v>
      </c>
      <c r="M273" s="46" t="s">
        <v>494</v>
      </c>
      <c r="N273" s="76">
        <f t="shared" si="83"/>
        <v>279540</v>
      </c>
      <c r="O273" s="76">
        <f t="shared" si="84"/>
        <v>2795.4</v>
      </c>
      <c r="P273" s="76">
        <f t="shared" si="102"/>
        <v>2700</v>
      </c>
      <c r="Q273" s="77">
        <f t="shared" si="99"/>
        <v>9.658725048293626E-3</v>
      </c>
      <c r="R273" s="76">
        <f t="shared" si="85"/>
        <v>4860</v>
      </c>
      <c r="S273" s="88">
        <f t="shared" si="90"/>
        <v>2160</v>
      </c>
      <c r="T273" s="54"/>
      <c r="U273" s="58" t="s">
        <v>578</v>
      </c>
      <c r="V273" s="46">
        <v>13</v>
      </c>
      <c r="W273" s="46" t="s">
        <v>494</v>
      </c>
      <c r="X273" s="76">
        <f t="shared" si="86"/>
        <v>314000</v>
      </c>
      <c r="Y273" s="76">
        <f t="shared" si="87"/>
        <v>3140</v>
      </c>
      <c r="Z273" s="76">
        <f t="shared" si="103"/>
        <v>3000</v>
      </c>
      <c r="AA273" s="77">
        <f t="shared" si="100"/>
        <v>9.5541401273885346E-3</v>
      </c>
      <c r="AB273" s="76">
        <f t="shared" si="88"/>
        <v>5550</v>
      </c>
      <c r="AC273" s="88">
        <f t="shared" si="91"/>
        <v>2550</v>
      </c>
    </row>
    <row r="274" spans="1:29" s="55" customFormat="1" x14ac:dyDescent="0.4">
      <c r="A274" s="58" t="s">
        <v>578</v>
      </c>
      <c r="B274" s="46">
        <v>13</v>
      </c>
      <c r="C274" s="46" t="s">
        <v>495</v>
      </c>
      <c r="D274" s="76">
        <f t="shared" si="80"/>
        <v>227200</v>
      </c>
      <c r="E274" s="76">
        <f t="shared" si="81"/>
        <v>2272</v>
      </c>
      <c r="F274" s="76">
        <f t="shared" si="101"/>
        <v>2200</v>
      </c>
      <c r="G274" s="77">
        <f t="shared" si="98"/>
        <v>9.683098591549295E-3</v>
      </c>
      <c r="H274" s="76">
        <f t="shared" si="82"/>
        <v>3740</v>
      </c>
      <c r="I274" s="88">
        <f t="shared" si="89"/>
        <v>1540</v>
      </c>
      <c r="K274" s="58" t="s">
        <v>578</v>
      </c>
      <c r="L274" s="46">
        <v>13</v>
      </c>
      <c r="M274" s="46" t="s">
        <v>495</v>
      </c>
      <c r="N274" s="76">
        <f t="shared" si="83"/>
        <v>281700</v>
      </c>
      <c r="O274" s="76">
        <f t="shared" si="84"/>
        <v>2817</v>
      </c>
      <c r="P274" s="76">
        <f t="shared" si="102"/>
        <v>2700</v>
      </c>
      <c r="Q274" s="77">
        <f t="shared" si="99"/>
        <v>9.5846645367412137E-3</v>
      </c>
      <c r="R274" s="76">
        <f t="shared" si="85"/>
        <v>4860</v>
      </c>
      <c r="S274" s="88">
        <f t="shared" si="90"/>
        <v>2160</v>
      </c>
      <c r="T274" s="54"/>
      <c r="U274" s="58" t="s">
        <v>578</v>
      </c>
      <c r="V274" s="46">
        <v>13</v>
      </c>
      <c r="W274" s="46" t="s">
        <v>495</v>
      </c>
      <c r="X274" s="76">
        <f t="shared" si="86"/>
        <v>316550</v>
      </c>
      <c r="Y274" s="76">
        <f t="shared" si="87"/>
        <v>3165.5</v>
      </c>
      <c r="Z274" s="76">
        <f t="shared" si="103"/>
        <v>3000</v>
      </c>
      <c r="AA274" s="77">
        <f t="shared" si="100"/>
        <v>9.4771758016111204E-3</v>
      </c>
      <c r="AB274" s="76">
        <f t="shared" si="88"/>
        <v>5550</v>
      </c>
      <c r="AC274" s="88">
        <f t="shared" si="91"/>
        <v>2550</v>
      </c>
    </row>
    <row r="275" spans="1:29" s="55" customFormat="1" x14ac:dyDescent="0.4">
      <c r="A275" s="58" t="s">
        <v>578</v>
      </c>
      <c r="B275" s="46">
        <v>13</v>
      </c>
      <c r="C275" s="46" t="s">
        <v>496</v>
      </c>
      <c r="D275" s="76">
        <f t="shared" si="80"/>
        <v>228740</v>
      </c>
      <c r="E275" s="76">
        <f t="shared" si="81"/>
        <v>2287.4</v>
      </c>
      <c r="F275" s="76">
        <f t="shared" si="101"/>
        <v>2200</v>
      </c>
      <c r="G275" s="77">
        <f t="shared" si="98"/>
        <v>9.6179067937396164E-3</v>
      </c>
      <c r="H275" s="76">
        <f t="shared" si="82"/>
        <v>3740</v>
      </c>
      <c r="I275" s="88">
        <f t="shared" si="89"/>
        <v>1540</v>
      </c>
      <c r="K275" s="58" t="s">
        <v>578</v>
      </c>
      <c r="L275" s="46">
        <v>13</v>
      </c>
      <c r="M275" s="46" t="s">
        <v>496</v>
      </c>
      <c r="N275" s="76">
        <f t="shared" si="83"/>
        <v>283860</v>
      </c>
      <c r="O275" s="76">
        <f t="shared" si="84"/>
        <v>2838.6</v>
      </c>
      <c r="P275" s="76">
        <f t="shared" si="102"/>
        <v>2700</v>
      </c>
      <c r="Q275" s="77">
        <f t="shared" si="99"/>
        <v>9.5117311350665819E-3</v>
      </c>
      <c r="R275" s="76">
        <f t="shared" si="85"/>
        <v>4860</v>
      </c>
      <c r="S275" s="88">
        <f t="shared" si="90"/>
        <v>2160</v>
      </c>
      <c r="T275" s="54"/>
      <c r="U275" s="58" t="s">
        <v>578</v>
      </c>
      <c r="V275" s="46">
        <v>13</v>
      </c>
      <c r="W275" s="46" t="s">
        <v>496</v>
      </c>
      <c r="X275" s="76">
        <f t="shared" si="86"/>
        <v>319100</v>
      </c>
      <c r="Y275" s="76">
        <f t="shared" si="87"/>
        <v>3191</v>
      </c>
      <c r="Z275" s="76">
        <f t="shared" si="103"/>
        <v>3000</v>
      </c>
      <c r="AA275" s="77">
        <f t="shared" si="100"/>
        <v>9.4014415543716701E-3</v>
      </c>
      <c r="AB275" s="76">
        <f t="shared" si="88"/>
        <v>5550</v>
      </c>
      <c r="AC275" s="88">
        <f t="shared" si="91"/>
        <v>2550</v>
      </c>
    </row>
    <row r="276" spans="1:29" s="55" customFormat="1" x14ac:dyDescent="0.4">
      <c r="A276" s="58" t="s">
        <v>578</v>
      </c>
      <c r="B276" s="46">
        <v>13</v>
      </c>
      <c r="C276" s="46" t="s">
        <v>497</v>
      </c>
      <c r="D276" s="76">
        <f t="shared" si="80"/>
        <v>230280</v>
      </c>
      <c r="E276" s="76">
        <f t="shared" si="81"/>
        <v>2302.8000000000002</v>
      </c>
      <c r="F276" s="76">
        <f t="shared" si="101"/>
        <v>2200</v>
      </c>
      <c r="G276" s="77">
        <f t="shared" si="98"/>
        <v>9.5535869376411325E-3</v>
      </c>
      <c r="H276" s="76">
        <f t="shared" si="82"/>
        <v>3740</v>
      </c>
      <c r="I276" s="88">
        <f t="shared" si="89"/>
        <v>1540</v>
      </c>
      <c r="K276" s="58" t="s">
        <v>578</v>
      </c>
      <c r="L276" s="46">
        <v>13</v>
      </c>
      <c r="M276" s="46" t="s">
        <v>497</v>
      </c>
      <c r="N276" s="76">
        <f t="shared" si="83"/>
        <v>286020</v>
      </c>
      <c r="O276" s="76">
        <f t="shared" si="84"/>
        <v>2860.2000000000003</v>
      </c>
      <c r="P276" s="76">
        <f t="shared" si="102"/>
        <v>2700</v>
      </c>
      <c r="Q276" s="77">
        <f t="shared" si="99"/>
        <v>9.4398993077407182E-3</v>
      </c>
      <c r="R276" s="76">
        <f t="shared" si="85"/>
        <v>4860</v>
      </c>
      <c r="S276" s="88">
        <f t="shared" si="90"/>
        <v>2160</v>
      </c>
      <c r="T276" s="54"/>
      <c r="U276" s="58" t="s">
        <v>578</v>
      </c>
      <c r="V276" s="46">
        <v>13</v>
      </c>
      <c r="W276" s="46" t="s">
        <v>497</v>
      </c>
      <c r="X276" s="76">
        <f t="shared" si="86"/>
        <v>321650</v>
      </c>
      <c r="Y276" s="76">
        <f t="shared" si="87"/>
        <v>3216.5</v>
      </c>
      <c r="Z276" s="76">
        <f t="shared" si="103"/>
        <v>3000</v>
      </c>
      <c r="AA276" s="77">
        <f t="shared" si="100"/>
        <v>9.3269081299549202E-3</v>
      </c>
      <c r="AB276" s="76">
        <f t="shared" si="88"/>
        <v>5550</v>
      </c>
      <c r="AC276" s="88">
        <f t="shared" si="91"/>
        <v>2550</v>
      </c>
    </row>
    <row r="277" spans="1:29" s="55" customFormat="1" x14ac:dyDescent="0.4">
      <c r="A277" s="58" t="s">
        <v>578</v>
      </c>
      <c r="B277" s="46">
        <v>13</v>
      </c>
      <c r="C277" s="46" t="s">
        <v>498</v>
      </c>
      <c r="D277" s="76">
        <f t="shared" si="80"/>
        <v>231820</v>
      </c>
      <c r="E277" s="76">
        <f t="shared" si="81"/>
        <v>2318.2000000000003</v>
      </c>
      <c r="F277" s="76">
        <f>F276</f>
        <v>2200</v>
      </c>
      <c r="G277" s="77">
        <f t="shared" si="98"/>
        <v>9.4901216461047364E-3</v>
      </c>
      <c r="H277" s="76">
        <f t="shared" si="82"/>
        <v>3740</v>
      </c>
      <c r="I277" s="88">
        <f t="shared" si="89"/>
        <v>1540</v>
      </c>
      <c r="K277" s="58" t="s">
        <v>578</v>
      </c>
      <c r="L277" s="46">
        <v>13</v>
      </c>
      <c r="M277" s="46" t="s">
        <v>498</v>
      </c>
      <c r="N277" s="76">
        <f t="shared" si="83"/>
        <v>288180</v>
      </c>
      <c r="O277" s="76">
        <f t="shared" si="84"/>
        <v>2881.8</v>
      </c>
      <c r="P277" s="76">
        <f>P276</f>
        <v>2700</v>
      </c>
      <c r="Q277" s="77">
        <f t="shared" si="99"/>
        <v>9.3691442848219866E-3</v>
      </c>
      <c r="R277" s="76">
        <f t="shared" si="85"/>
        <v>4860</v>
      </c>
      <c r="S277" s="88">
        <f t="shared" si="90"/>
        <v>2160</v>
      </c>
      <c r="T277" s="54"/>
      <c r="U277" s="58" t="s">
        <v>578</v>
      </c>
      <c r="V277" s="46">
        <v>13</v>
      </c>
      <c r="W277" s="46" t="s">
        <v>498</v>
      </c>
      <c r="X277" s="76">
        <f t="shared" si="86"/>
        <v>324200</v>
      </c>
      <c r="Y277" s="76">
        <f t="shared" si="87"/>
        <v>3242</v>
      </c>
      <c r="Z277" s="76">
        <f>Z276</f>
        <v>3000</v>
      </c>
      <c r="AA277" s="77">
        <f t="shared" si="100"/>
        <v>9.2535471930906849E-3</v>
      </c>
      <c r="AB277" s="76">
        <f t="shared" si="88"/>
        <v>5550</v>
      </c>
      <c r="AC277" s="88">
        <f t="shared" si="91"/>
        <v>2550</v>
      </c>
    </row>
    <row r="278" spans="1:29" s="55" customFormat="1" x14ac:dyDescent="0.4">
      <c r="A278" s="58" t="s">
        <v>578</v>
      </c>
      <c r="B278" s="46">
        <v>13</v>
      </c>
      <c r="C278" s="46" t="s">
        <v>499</v>
      </c>
      <c r="D278" s="76">
        <f t="shared" si="80"/>
        <v>233360</v>
      </c>
      <c r="E278" s="76">
        <f t="shared" si="81"/>
        <v>2333.6</v>
      </c>
      <c r="F278" s="76">
        <f t="shared" ref="F278:F288" si="104">F277</f>
        <v>2200</v>
      </c>
      <c r="G278" s="77">
        <f t="shared" si="98"/>
        <v>9.4274940006856354E-3</v>
      </c>
      <c r="H278" s="76">
        <f t="shared" si="82"/>
        <v>3740</v>
      </c>
      <c r="I278" s="88">
        <f t="shared" si="89"/>
        <v>1540</v>
      </c>
      <c r="K278" s="58" t="s">
        <v>578</v>
      </c>
      <c r="L278" s="46">
        <v>13</v>
      </c>
      <c r="M278" s="46" t="s">
        <v>499</v>
      </c>
      <c r="N278" s="76">
        <f t="shared" si="83"/>
        <v>290340</v>
      </c>
      <c r="O278" s="76">
        <f t="shared" si="84"/>
        <v>2903.4</v>
      </c>
      <c r="P278" s="76">
        <f t="shared" ref="P278:P288" si="105">P277</f>
        <v>2700</v>
      </c>
      <c r="Q278" s="77">
        <f t="shared" si="99"/>
        <v>9.299442033477991E-3</v>
      </c>
      <c r="R278" s="76">
        <f t="shared" si="85"/>
        <v>4860</v>
      </c>
      <c r="S278" s="88">
        <f t="shared" si="90"/>
        <v>2160</v>
      </c>
      <c r="T278" s="54"/>
      <c r="U278" s="58" t="s">
        <v>578</v>
      </c>
      <c r="V278" s="46">
        <v>13</v>
      </c>
      <c r="W278" s="46" t="s">
        <v>499</v>
      </c>
      <c r="X278" s="76">
        <f t="shared" si="86"/>
        <v>326750</v>
      </c>
      <c r="Y278" s="76">
        <f t="shared" si="87"/>
        <v>3267.5</v>
      </c>
      <c r="Z278" s="76">
        <f t="shared" ref="Z278:Z288" si="106">Z277</f>
        <v>3000</v>
      </c>
      <c r="AA278" s="77">
        <f t="shared" si="100"/>
        <v>9.181331293037491E-3</v>
      </c>
      <c r="AB278" s="76">
        <f t="shared" si="88"/>
        <v>5550</v>
      </c>
      <c r="AC278" s="88">
        <f t="shared" si="91"/>
        <v>2550</v>
      </c>
    </row>
    <row r="279" spans="1:29" s="55" customFormat="1" x14ac:dyDescent="0.4">
      <c r="A279" s="58" t="s">
        <v>578</v>
      </c>
      <c r="B279" s="46">
        <v>13</v>
      </c>
      <c r="C279" s="46" t="s">
        <v>500</v>
      </c>
      <c r="D279" s="76">
        <f t="shared" si="80"/>
        <v>234900</v>
      </c>
      <c r="E279" s="76">
        <f t="shared" si="81"/>
        <v>2349</v>
      </c>
      <c r="F279" s="76">
        <f t="shared" si="104"/>
        <v>2200</v>
      </c>
      <c r="G279" s="77">
        <f t="shared" si="98"/>
        <v>9.3656875266070663E-3</v>
      </c>
      <c r="H279" s="76">
        <f t="shared" si="82"/>
        <v>3740</v>
      </c>
      <c r="I279" s="88">
        <f t="shared" si="89"/>
        <v>1540</v>
      </c>
      <c r="K279" s="58" t="s">
        <v>578</v>
      </c>
      <c r="L279" s="46">
        <v>13</v>
      </c>
      <c r="M279" s="46" t="s">
        <v>500</v>
      </c>
      <c r="N279" s="76">
        <f t="shared" si="83"/>
        <v>292500</v>
      </c>
      <c r="O279" s="76">
        <f t="shared" si="84"/>
        <v>2925</v>
      </c>
      <c r="P279" s="76">
        <f t="shared" si="105"/>
        <v>2700</v>
      </c>
      <c r="Q279" s="77">
        <f t="shared" si="99"/>
        <v>9.2307692307692316E-3</v>
      </c>
      <c r="R279" s="76">
        <f t="shared" si="85"/>
        <v>4860</v>
      </c>
      <c r="S279" s="88">
        <f t="shared" si="90"/>
        <v>2160</v>
      </c>
      <c r="T279" s="54"/>
      <c r="U279" s="58" t="s">
        <v>578</v>
      </c>
      <c r="V279" s="46">
        <v>13</v>
      </c>
      <c r="W279" s="46" t="s">
        <v>500</v>
      </c>
      <c r="X279" s="76">
        <f t="shared" si="86"/>
        <v>329300</v>
      </c>
      <c r="Y279" s="76">
        <f t="shared" si="87"/>
        <v>3293</v>
      </c>
      <c r="Z279" s="76">
        <f t="shared" si="106"/>
        <v>3000</v>
      </c>
      <c r="AA279" s="77">
        <f t="shared" si="100"/>
        <v>9.1102338293349537E-3</v>
      </c>
      <c r="AB279" s="76">
        <f t="shared" si="88"/>
        <v>5550</v>
      </c>
      <c r="AC279" s="88">
        <f t="shared" si="91"/>
        <v>2550</v>
      </c>
    </row>
    <row r="280" spans="1:29" s="55" customFormat="1" x14ac:dyDescent="0.4">
      <c r="A280" s="58" t="s">
        <v>578</v>
      </c>
      <c r="B280" s="46">
        <v>13</v>
      </c>
      <c r="C280" s="46" t="s">
        <v>501</v>
      </c>
      <c r="D280" s="76">
        <f t="shared" si="80"/>
        <v>236440</v>
      </c>
      <c r="E280" s="76">
        <f t="shared" si="81"/>
        <v>2364.4</v>
      </c>
      <c r="F280" s="76">
        <f t="shared" si="104"/>
        <v>2200</v>
      </c>
      <c r="G280" s="77">
        <f t="shared" si="98"/>
        <v>9.3046861783116219E-3</v>
      </c>
      <c r="H280" s="76">
        <f t="shared" si="82"/>
        <v>3740</v>
      </c>
      <c r="I280" s="88">
        <f t="shared" si="89"/>
        <v>1540</v>
      </c>
      <c r="K280" s="58" t="s">
        <v>578</v>
      </c>
      <c r="L280" s="46">
        <v>13</v>
      </c>
      <c r="M280" s="46" t="s">
        <v>501</v>
      </c>
      <c r="N280" s="76">
        <f t="shared" si="83"/>
        <v>294660</v>
      </c>
      <c r="O280" s="76">
        <f t="shared" si="84"/>
        <v>2946.6</v>
      </c>
      <c r="P280" s="76">
        <f t="shared" si="105"/>
        <v>2700</v>
      </c>
      <c r="Q280" s="77">
        <f t="shared" si="99"/>
        <v>9.1631032376298105E-3</v>
      </c>
      <c r="R280" s="76">
        <f t="shared" si="85"/>
        <v>4860</v>
      </c>
      <c r="S280" s="88">
        <f t="shared" si="90"/>
        <v>2160</v>
      </c>
      <c r="T280" s="54"/>
      <c r="U280" s="58" t="s">
        <v>578</v>
      </c>
      <c r="V280" s="46">
        <v>13</v>
      </c>
      <c r="W280" s="46" t="s">
        <v>501</v>
      </c>
      <c r="X280" s="76">
        <f t="shared" si="86"/>
        <v>331850</v>
      </c>
      <c r="Y280" s="76">
        <f t="shared" si="87"/>
        <v>3318.5</v>
      </c>
      <c r="Z280" s="76">
        <f t="shared" si="106"/>
        <v>3000</v>
      </c>
      <c r="AA280" s="77">
        <f t="shared" si="100"/>
        <v>9.0402290191351521E-3</v>
      </c>
      <c r="AB280" s="76">
        <f t="shared" si="88"/>
        <v>5550</v>
      </c>
      <c r="AC280" s="88">
        <f t="shared" si="91"/>
        <v>2550</v>
      </c>
    </row>
    <row r="281" spans="1:29" s="55" customFormat="1" x14ac:dyDescent="0.4">
      <c r="A281" s="58" t="s">
        <v>578</v>
      </c>
      <c r="B281" s="46">
        <v>13</v>
      </c>
      <c r="C281" s="46" t="s">
        <v>502</v>
      </c>
      <c r="D281" s="76">
        <f t="shared" si="80"/>
        <v>237980</v>
      </c>
      <c r="E281" s="76">
        <f t="shared" si="81"/>
        <v>2379.8000000000002</v>
      </c>
      <c r="F281" s="76">
        <f t="shared" si="104"/>
        <v>2200</v>
      </c>
      <c r="G281" s="77">
        <f t="shared" si="98"/>
        <v>9.2444743255735776E-3</v>
      </c>
      <c r="H281" s="76">
        <f t="shared" si="82"/>
        <v>3740</v>
      </c>
      <c r="I281" s="88">
        <f t="shared" si="89"/>
        <v>1540</v>
      </c>
      <c r="K281" s="58" t="s">
        <v>578</v>
      </c>
      <c r="L281" s="46">
        <v>13</v>
      </c>
      <c r="M281" s="46" t="s">
        <v>502</v>
      </c>
      <c r="N281" s="76">
        <f t="shared" si="83"/>
        <v>296820</v>
      </c>
      <c r="O281" s="76">
        <f t="shared" si="84"/>
        <v>2968.2000000000003</v>
      </c>
      <c r="P281" s="76">
        <f t="shared" si="105"/>
        <v>2700</v>
      </c>
      <c r="Q281" s="77">
        <f t="shared" si="99"/>
        <v>9.0964220739842335E-3</v>
      </c>
      <c r="R281" s="76">
        <f t="shared" si="85"/>
        <v>4860</v>
      </c>
      <c r="S281" s="88">
        <f t="shared" si="90"/>
        <v>2160</v>
      </c>
      <c r="T281" s="54"/>
      <c r="U281" s="58" t="s">
        <v>578</v>
      </c>
      <c r="V281" s="46">
        <v>13</v>
      </c>
      <c r="W281" s="46" t="s">
        <v>502</v>
      </c>
      <c r="X281" s="76">
        <f t="shared" si="86"/>
        <v>334400</v>
      </c>
      <c r="Y281" s="76">
        <f t="shared" si="87"/>
        <v>3344</v>
      </c>
      <c r="Z281" s="76">
        <f t="shared" si="106"/>
        <v>3000</v>
      </c>
      <c r="AA281" s="77">
        <f t="shared" si="100"/>
        <v>8.9712918660287081E-3</v>
      </c>
      <c r="AB281" s="76">
        <f t="shared" si="88"/>
        <v>5550</v>
      </c>
      <c r="AC281" s="88">
        <f t="shared" si="91"/>
        <v>2550</v>
      </c>
    </row>
    <row r="282" spans="1:29" s="55" customFormat="1" x14ac:dyDescent="0.4">
      <c r="A282" s="58" t="s">
        <v>578</v>
      </c>
      <c r="B282" s="46">
        <v>13</v>
      </c>
      <c r="C282" s="46" t="s">
        <v>503</v>
      </c>
      <c r="D282" s="76">
        <f t="shared" si="80"/>
        <v>239520</v>
      </c>
      <c r="E282" s="76">
        <f t="shared" si="81"/>
        <v>2395.2000000000003</v>
      </c>
      <c r="F282" s="76">
        <f t="shared" si="104"/>
        <v>2200</v>
      </c>
      <c r="G282" s="77">
        <f t="shared" si="98"/>
        <v>9.1850367401469599E-3</v>
      </c>
      <c r="H282" s="76">
        <f t="shared" si="82"/>
        <v>3740</v>
      </c>
      <c r="I282" s="88">
        <f t="shared" si="89"/>
        <v>1540</v>
      </c>
      <c r="K282" s="58" t="s">
        <v>578</v>
      </c>
      <c r="L282" s="46">
        <v>13</v>
      </c>
      <c r="M282" s="46" t="s">
        <v>503</v>
      </c>
      <c r="N282" s="76">
        <f t="shared" si="83"/>
        <v>298980</v>
      </c>
      <c r="O282" s="76">
        <f t="shared" si="84"/>
        <v>2989.8</v>
      </c>
      <c r="P282" s="76">
        <f t="shared" si="105"/>
        <v>2700</v>
      </c>
      <c r="Q282" s="77">
        <f t="shared" si="99"/>
        <v>9.0307043949428064E-3</v>
      </c>
      <c r="R282" s="76">
        <f t="shared" si="85"/>
        <v>4860</v>
      </c>
      <c r="S282" s="88">
        <f t="shared" si="90"/>
        <v>2160</v>
      </c>
      <c r="T282" s="54"/>
      <c r="U282" s="58" t="s">
        <v>578</v>
      </c>
      <c r="V282" s="46">
        <v>13</v>
      </c>
      <c r="W282" s="46" t="s">
        <v>503</v>
      </c>
      <c r="X282" s="76">
        <f t="shared" si="86"/>
        <v>336950</v>
      </c>
      <c r="Y282" s="76">
        <f t="shared" si="87"/>
        <v>3369.5</v>
      </c>
      <c r="Z282" s="76">
        <f t="shared" si="106"/>
        <v>3000</v>
      </c>
      <c r="AA282" s="77">
        <f t="shared" si="100"/>
        <v>8.9033981302863927E-3</v>
      </c>
      <c r="AB282" s="76">
        <f t="shared" si="88"/>
        <v>5550</v>
      </c>
      <c r="AC282" s="88">
        <f t="shared" si="91"/>
        <v>2550</v>
      </c>
    </row>
    <row r="283" spans="1:29" s="55" customFormat="1" x14ac:dyDescent="0.4">
      <c r="A283" s="58" t="s">
        <v>578</v>
      </c>
      <c r="B283" s="46">
        <v>13</v>
      </c>
      <c r="C283" s="46" t="s">
        <v>504</v>
      </c>
      <c r="D283" s="76">
        <f t="shared" si="80"/>
        <v>241060</v>
      </c>
      <c r="E283" s="76">
        <f t="shared" si="81"/>
        <v>2410.6</v>
      </c>
      <c r="F283" s="76">
        <f t="shared" si="104"/>
        <v>2200</v>
      </c>
      <c r="G283" s="77">
        <f t="shared" si="98"/>
        <v>9.1263585829254121E-3</v>
      </c>
      <c r="H283" s="76">
        <f t="shared" si="82"/>
        <v>3740</v>
      </c>
      <c r="I283" s="88">
        <f t="shared" si="89"/>
        <v>1540</v>
      </c>
      <c r="K283" s="58" t="s">
        <v>578</v>
      </c>
      <c r="L283" s="46">
        <v>13</v>
      </c>
      <c r="M283" s="46" t="s">
        <v>504</v>
      </c>
      <c r="N283" s="76">
        <f t="shared" si="83"/>
        <v>301140</v>
      </c>
      <c r="O283" s="76">
        <f t="shared" si="84"/>
        <v>3011.4</v>
      </c>
      <c r="P283" s="76">
        <f t="shared" si="105"/>
        <v>2700</v>
      </c>
      <c r="Q283" s="77">
        <f t="shared" si="99"/>
        <v>8.9659294680215183E-3</v>
      </c>
      <c r="R283" s="76">
        <f t="shared" si="85"/>
        <v>4860</v>
      </c>
      <c r="S283" s="88">
        <f t="shared" si="90"/>
        <v>2160</v>
      </c>
      <c r="T283" s="54"/>
      <c r="U283" s="58" t="s">
        <v>578</v>
      </c>
      <c r="V283" s="46">
        <v>13</v>
      </c>
      <c r="W283" s="46" t="s">
        <v>504</v>
      </c>
      <c r="X283" s="76">
        <f t="shared" si="86"/>
        <v>339500</v>
      </c>
      <c r="Y283" s="76">
        <f t="shared" si="87"/>
        <v>3395</v>
      </c>
      <c r="Z283" s="76">
        <f t="shared" si="106"/>
        <v>3000</v>
      </c>
      <c r="AA283" s="77">
        <f t="shared" si="100"/>
        <v>8.836524300441826E-3</v>
      </c>
      <c r="AB283" s="76">
        <f t="shared" si="88"/>
        <v>5550</v>
      </c>
      <c r="AC283" s="88">
        <f t="shared" si="91"/>
        <v>2550</v>
      </c>
    </row>
    <row r="284" spans="1:29" s="55" customFormat="1" x14ac:dyDescent="0.4">
      <c r="A284" s="58" t="s">
        <v>578</v>
      </c>
      <c r="B284" s="46">
        <v>13</v>
      </c>
      <c r="C284" s="46" t="s">
        <v>505</v>
      </c>
      <c r="D284" s="76">
        <f t="shared" si="80"/>
        <v>242600</v>
      </c>
      <c r="E284" s="76">
        <f t="shared" si="81"/>
        <v>2426</v>
      </c>
      <c r="F284" s="76">
        <f t="shared" si="104"/>
        <v>2200</v>
      </c>
      <c r="G284" s="77">
        <f t="shared" si="98"/>
        <v>9.0684253915910961E-3</v>
      </c>
      <c r="H284" s="76">
        <f t="shared" si="82"/>
        <v>3740</v>
      </c>
      <c r="I284" s="88">
        <f t="shared" si="89"/>
        <v>1540</v>
      </c>
      <c r="K284" s="58" t="s">
        <v>578</v>
      </c>
      <c r="L284" s="46">
        <v>13</v>
      </c>
      <c r="M284" s="46" t="s">
        <v>505</v>
      </c>
      <c r="N284" s="76">
        <f t="shared" si="83"/>
        <v>303300</v>
      </c>
      <c r="O284" s="76">
        <f t="shared" si="84"/>
        <v>3033</v>
      </c>
      <c r="P284" s="76">
        <f t="shared" si="105"/>
        <v>2700</v>
      </c>
      <c r="Q284" s="77">
        <f t="shared" si="99"/>
        <v>8.9020771513353119E-3</v>
      </c>
      <c r="R284" s="76">
        <f t="shared" si="85"/>
        <v>4860</v>
      </c>
      <c r="S284" s="88">
        <f t="shared" si="90"/>
        <v>2160</v>
      </c>
      <c r="T284" s="54"/>
      <c r="U284" s="58" t="s">
        <v>578</v>
      </c>
      <c r="V284" s="46">
        <v>13</v>
      </c>
      <c r="W284" s="46" t="s">
        <v>505</v>
      </c>
      <c r="X284" s="76">
        <f t="shared" si="86"/>
        <v>342050</v>
      </c>
      <c r="Y284" s="76">
        <f t="shared" si="87"/>
        <v>3420.5</v>
      </c>
      <c r="Z284" s="76">
        <f t="shared" si="106"/>
        <v>3000</v>
      </c>
      <c r="AA284" s="77">
        <f t="shared" si="100"/>
        <v>8.7706475661453003E-3</v>
      </c>
      <c r="AB284" s="76">
        <f t="shared" si="88"/>
        <v>5550</v>
      </c>
      <c r="AC284" s="88">
        <f t="shared" si="91"/>
        <v>2550</v>
      </c>
    </row>
    <row r="285" spans="1:29" s="55" customFormat="1" x14ac:dyDescent="0.4">
      <c r="A285" s="58" t="s">
        <v>578</v>
      </c>
      <c r="B285" s="46">
        <v>13</v>
      </c>
      <c r="C285" s="46" t="s">
        <v>506</v>
      </c>
      <c r="D285" s="76">
        <f t="shared" si="80"/>
        <v>244140</v>
      </c>
      <c r="E285" s="76">
        <f t="shared" si="81"/>
        <v>2441.4</v>
      </c>
      <c r="F285" s="76">
        <f t="shared" si="104"/>
        <v>2200</v>
      </c>
      <c r="G285" s="77">
        <f t="shared" si="98"/>
        <v>9.0112230687310561E-3</v>
      </c>
      <c r="H285" s="76">
        <f t="shared" si="82"/>
        <v>3740</v>
      </c>
      <c r="I285" s="88">
        <f t="shared" si="89"/>
        <v>1540</v>
      </c>
      <c r="K285" s="58" t="s">
        <v>578</v>
      </c>
      <c r="L285" s="46">
        <v>13</v>
      </c>
      <c r="M285" s="46" t="s">
        <v>506</v>
      </c>
      <c r="N285" s="76">
        <f t="shared" si="83"/>
        <v>305460</v>
      </c>
      <c r="O285" s="76">
        <f t="shared" si="84"/>
        <v>3054.6</v>
      </c>
      <c r="P285" s="76">
        <f t="shared" si="105"/>
        <v>2700</v>
      </c>
      <c r="Q285" s="77">
        <f t="shared" si="99"/>
        <v>8.8391278727165592E-3</v>
      </c>
      <c r="R285" s="76">
        <f t="shared" si="85"/>
        <v>4860</v>
      </c>
      <c r="S285" s="88">
        <f t="shared" si="90"/>
        <v>2160</v>
      </c>
      <c r="T285" s="54"/>
      <c r="U285" s="58" t="s">
        <v>578</v>
      </c>
      <c r="V285" s="46">
        <v>13</v>
      </c>
      <c r="W285" s="46" t="s">
        <v>506</v>
      </c>
      <c r="X285" s="76">
        <f t="shared" si="86"/>
        <v>344600</v>
      </c>
      <c r="Y285" s="76">
        <f t="shared" si="87"/>
        <v>3446</v>
      </c>
      <c r="Z285" s="76">
        <f t="shared" si="106"/>
        <v>3000</v>
      </c>
      <c r="AA285" s="77">
        <f t="shared" si="100"/>
        <v>8.7057457922228663E-3</v>
      </c>
      <c r="AB285" s="76">
        <f t="shared" si="88"/>
        <v>5550</v>
      </c>
      <c r="AC285" s="88">
        <f t="shared" si="91"/>
        <v>2550</v>
      </c>
    </row>
    <row r="286" spans="1:29" s="55" customFormat="1" x14ac:dyDescent="0.4">
      <c r="A286" s="58" t="s">
        <v>578</v>
      </c>
      <c r="B286" s="46">
        <v>13</v>
      </c>
      <c r="C286" s="46" t="s">
        <v>507</v>
      </c>
      <c r="D286" s="76">
        <f t="shared" ref="D286:D328" si="107">D285+I285</f>
        <v>245680</v>
      </c>
      <c r="E286" s="76">
        <f t="shared" ref="E286:E328" si="108">IF(D286*$G$28&lt;=$F$28,$F$28,IF(D286*$G$28&gt;=$E$28,$E$28,D286*$G$28))</f>
        <v>2456.8000000000002</v>
      </c>
      <c r="F286" s="76">
        <f t="shared" si="104"/>
        <v>2200</v>
      </c>
      <c r="G286" s="77">
        <f t="shared" si="98"/>
        <v>8.9547378704005216E-3</v>
      </c>
      <c r="H286" s="76">
        <f t="shared" ref="H286:H328" si="109">F286*$H$28</f>
        <v>3740</v>
      </c>
      <c r="I286" s="88">
        <f t="shared" si="89"/>
        <v>1540</v>
      </c>
      <c r="K286" s="58" t="s">
        <v>578</v>
      </c>
      <c r="L286" s="46">
        <v>13</v>
      </c>
      <c r="M286" s="46" t="s">
        <v>507</v>
      </c>
      <c r="N286" s="76">
        <f t="shared" ref="N286:N328" si="110">N285+S285</f>
        <v>307620</v>
      </c>
      <c r="O286" s="76">
        <f t="shared" ref="O286:O328" si="111">IF(N286*$Q$28&lt;=$P$28,$P$28,IF(N286*$Q$28&gt;=$O$28,$O$28,N286*$Q$28))</f>
        <v>3076.2000000000003</v>
      </c>
      <c r="P286" s="76">
        <f t="shared" si="105"/>
        <v>2700</v>
      </c>
      <c r="Q286" s="77">
        <f t="shared" si="99"/>
        <v>8.777062609713282E-3</v>
      </c>
      <c r="R286" s="76">
        <f t="shared" ref="R286:R328" si="112">P286*$R$28</f>
        <v>4860</v>
      </c>
      <c r="S286" s="88">
        <f t="shared" si="90"/>
        <v>2160</v>
      </c>
      <c r="T286" s="54"/>
      <c r="U286" s="58" t="s">
        <v>578</v>
      </c>
      <c r="V286" s="46">
        <v>13</v>
      </c>
      <c r="W286" s="46" t="s">
        <v>507</v>
      </c>
      <c r="X286" s="76">
        <f t="shared" ref="X286:X328" si="113">X285+AC285</f>
        <v>347150</v>
      </c>
      <c r="Y286" s="76">
        <f t="shared" ref="Y286:Y328" si="114">IF(X286*$AA$28&lt;=$Z$28,$Z$28,IF(X286*$AA$28&gt;=$Y$28,$Y$28,X286*$AA$28))</f>
        <v>3471.5</v>
      </c>
      <c r="Z286" s="76">
        <f t="shared" si="106"/>
        <v>3000</v>
      </c>
      <c r="AA286" s="77">
        <f t="shared" si="100"/>
        <v>8.6417974938787275E-3</v>
      </c>
      <c r="AB286" s="76">
        <f t="shared" ref="AB286:AB328" si="115">Z286*$AB$28</f>
        <v>5550</v>
      </c>
      <c r="AC286" s="88">
        <f t="shared" si="91"/>
        <v>2550</v>
      </c>
    </row>
    <row r="287" spans="1:29" s="55" customFormat="1" x14ac:dyDescent="0.4">
      <c r="A287" s="58" t="s">
        <v>578</v>
      </c>
      <c r="B287" s="46">
        <v>13</v>
      </c>
      <c r="C287" s="46" t="s">
        <v>508</v>
      </c>
      <c r="D287" s="76">
        <f t="shared" si="107"/>
        <v>247220</v>
      </c>
      <c r="E287" s="76">
        <f t="shared" si="108"/>
        <v>2472.2000000000003</v>
      </c>
      <c r="F287" s="76">
        <f t="shared" si="104"/>
        <v>2200</v>
      </c>
      <c r="G287" s="77">
        <f t="shared" si="98"/>
        <v>8.8989563951136635E-3</v>
      </c>
      <c r="H287" s="76">
        <f t="shared" si="109"/>
        <v>3740</v>
      </c>
      <c r="I287" s="88">
        <f t="shared" ref="I287:I328" si="116">H287-F287</f>
        <v>1540</v>
      </c>
      <c r="K287" s="58" t="s">
        <v>578</v>
      </c>
      <c r="L287" s="46">
        <v>13</v>
      </c>
      <c r="M287" s="46" t="s">
        <v>508</v>
      </c>
      <c r="N287" s="76">
        <f t="shared" si="110"/>
        <v>309780</v>
      </c>
      <c r="O287" s="76">
        <f t="shared" si="111"/>
        <v>3097.8</v>
      </c>
      <c r="P287" s="76">
        <f t="shared" si="105"/>
        <v>2700</v>
      </c>
      <c r="Q287" s="77">
        <f t="shared" si="99"/>
        <v>8.7158628704241715E-3</v>
      </c>
      <c r="R287" s="76">
        <f t="shared" si="112"/>
        <v>4860</v>
      </c>
      <c r="S287" s="88">
        <f t="shared" ref="S287:S328" si="117">R287-P287</f>
        <v>2160</v>
      </c>
      <c r="T287" s="54"/>
      <c r="U287" s="58" t="s">
        <v>578</v>
      </c>
      <c r="V287" s="46">
        <v>13</v>
      </c>
      <c r="W287" s="46" t="s">
        <v>508</v>
      </c>
      <c r="X287" s="76">
        <f t="shared" si="113"/>
        <v>349700</v>
      </c>
      <c r="Y287" s="76">
        <f t="shared" si="114"/>
        <v>3497</v>
      </c>
      <c r="Z287" s="76">
        <f t="shared" si="106"/>
        <v>3000</v>
      </c>
      <c r="AA287" s="77">
        <f t="shared" si="100"/>
        <v>8.5787818129825569E-3</v>
      </c>
      <c r="AB287" s="76">
        <f t="shared" si="115"/>
        <v>5550</v>
      </c>
      <c r="AC287" s="88">
        <f t="shared" ref="AC287:AC328" si="118">AB287-Z287</f>
        <v>2550</v>
      </c>
    </row>
    <row r="288" spans="1:29" s="55" customFormat="1" x14ac:dyDescent="0.4">
      <c r="A288" s="89" t="s">
        <v>578</v>
      </c>
      <c r="B288" s="78">
        <v>13</v>
      </c>
      <c r="C288" s="78" t="s">
        <v>509</v>
      </c>
      <c r="D288" s="79">
        <f t="shared" si="107"/>
        <v>248760</v>
      </c>
      <c r="E288" s="79">
        <f t="shared" si="108"/>
        <v>2487.6</v>
      </c>
      <c r="F288" s="79">
        <f t="shared" si="104"/>
        <v>2200</v>
      </c>
      <c r="G288" s="80">
        <f t="shared" si="98"/>
        <v>8.8438655732432873E-3</v>
      </c>
      <c r="H288" s="79">
        <f t="shared" si="109"/>
        <v>3740</v>
      </c>
      <c r="I288" s="90">
        <f t="shared" si="116"/>
        <v>1540</v>
      </c>
      <c r="K288" s="89" t="s">
        <v>578</v>
      </c>
      <c r="L288" s="78">
        <v>13</v>
      </c>
      <c r="M288" s="78" t="s">
        <v>509</v>
      </c>
      <c r="N288" s="79">
        <f t="shared" si="110"/>
        <v>311940</v>
      </c>
      <c r="O288" s="79">
        <f t="shared" si="111"/>
        <v>3119.4</v>
      </c>
      <c r="P288" s="79">
        <f t="shared" si="105"/>
        <v>2700</v>
      </c>
      <c r="Q288" s="80">
        <f t="shared" si="99"/>
        <v>8.6555106751298322E-3</v>
      </c>
      <c r="R288" s="79">
        <f t="shared" si="112"/>
        <v>4860</v>
      </c>
      <c r="S288" s="90">
        <f t="shared" si="117"/>
        <v>2160</v>
      </c>
      <c r="T288" s="54"/>
      <c r="U288" s="89" t="s">
        <v>578</v>
      </c>
      <c r="V288" s="78">
        <v>13</v>
      </c>
      <c r="W288" s="78" t="s">
        <v>509</v>
      </c>
      <c r="X288" s="79">
        <f t="shared" si="113"/>
        <v>352250</v>
      </c>
      <c r="Y288" s="79">
        <f t="shared" si="114"/>
        <v>3522.5</v>
      </c>
      <c r="Z288" s="79">
        <f t="shared" si="106"/>
        <v>3000</v>
      </c>
      <c r="AA288" s="80">
        <f t="shared" si="100"/>
        <v>8.516678495386799E-3</v>
      </c>
      <c r="AB288" s="79">
        <f t="shared" si="115"/>
        <v>5550</v>
      </c>
      <c r="AC288" s="90">
        <f t="shared" si="118"/>
        <v>2550</v>
      </c>
    </row>
    <row r="289" spans="1:29" s="55" customFormat="1" x14ac:dyDescent="0.4">
      <c r="A289" s="58" t="s">
        <v>578</v>
      </c>
      <c r="B289" s="46">
        <v>14</v>
      </c>
      <c r="C289" s="46" t="s">
        <v>510</v>
      </c>
      <c r="D289" s="76">
        <f t="shared" si="107"/>
        <v>250300</v>
      </c>
      <c r="E289" s="76">
        <f t="shared" si="108"/>
        <v>2503</v>
      </c>
      <c r="F289" s="76">
        <f t="shared" ref="F289:F328" si="119">ROUND(E289,-2)</f>
        <v>2500</v>
      </c>
      <c r="G289" s="77">
        <f t="shared" si="98"/>
        <v>9.9880143827407106E-3</v>
      </c>
      <c r="H289" s="76">
        <f t="shared" si="109"/>
        <v>4250</v>
      </c>
      <c r="I289" s="88">
        <f t="shared" si="116"/>
        <v>1750</v>
      </c>
      <c r="K289" s="58" t="s">
        <v>578</v>
      </c>
      <c r="L289" s="46">
        <v>14</v>
      </c>
      <c r="M289" s="46" t="s">
        <v>510</v>
      </c>
      <c r="N289" s="76">
        <f t="shared" si="110"/>
        <v>314100</v>
      </c>
      <c r="O289" s="76">
        <f t="shared" si="111"/>
        <v>3141</v>
      </c>
      <c r="P289" s="76">
        <f t="shared" ref="P289:P328" si="120">ROUND(O289,-2)</f>
        <v>3100</v>
      </c>
      <c r="Q289" s="77">
        <f t="shared" si="99"/>
        <v>9.8694683221903848E-3</v>
      </c>
      <c r="R289" s="76">
        <f t="shared" si="112"/>
        <v>5580</v>
      </c>
      <c r="S289" s="88">
        <f t="shared" si="117"/>
        <v>2480</v>
      </c>
      <c r="T289" s="54"/>
      <c r="U289" s="58" t="s">
        <v>578</v>
      </c>
      <c r="V289" s="46">
        <v>14</v>
      </c>
      <c r="W289" s="46" t="s">
        <v>510</v>
      </c>
      <c r="X289" s="76">
        <f t="shared" si="113"/>
        <v>354800</v>
      </c>
      <c r="Y289" s="76">
        <f t="shared" si="114"/>
        <v>3548</v>
      </c>
      <c r="Z289" s="76">
        <f t="shared" ref="Z289:Z328" si="121">ROUND(Y289,-2)</f>
        <v>3500</v>
      </c>
      <c r="AA289" s="77">
        <f t="shared" si="100"/>
        <v>9.8647125140924469E-3</v>
      </c>
      <c r="AB289" s="76">
        <f t="shared" si="115"/>
        <v>6475</v>
      </c>
      <c r="AC289" s="88">
        <f t="shared" si="118"/>
        <v>2975</v>
      </c>
    </row>
    <row r="290" spans="1:29" s="55" customFormat="1" x14ac:dyDescent="0.4">
      <c r="A290" s="58" t="s">
        <v>578</v>
      </c>
      <c r="B290" s="46">
        <v>14</v>
      </c>
      <c r="C290" s="46" t="s">
        <v>511</v>
      </c>
      <c r="D290" s="76">
        <f t="shared" si="107"/>
        <v>252050</v>
      </c>
      <c r="E290" s="76">
        <f t="shared" si="108"/>
        <v>2520.5</v>
      </c>
      <c r="F290" s="76">
        <f t="shared" si="119"/>
        <v>2500</v>
      </c>
      <c r="G290" s="77">
        <f t="shared" si="98"/>
        <v>9.9186669311644507E-3</v>
      </c>
      <c r="H290" s="76">
        <f t="shared" si="109"/>
        <v>4250</v>
      </c>
      <c r="I290" s="88">
        <f t="shared" si="116"/>
        <v>1750</v>
      </c>
      <c r="K290" s="58" t="s">
        <v>578</v>
      </c>
      <c r="L290" s="46">
        <v>14</v>
      </c>
      <c r="M290" s="46" t="s">
        <v>511</v>
      </c>
      <c r="N290" s="76">
        <f t="shared" si="110"/>
        <v>316580</v>
      </c>
      <c r="O290" s="76">
        <f t="shared" si="111"/>
        <v>3165.8</v>
      </c>
      <c r="P290" s="76">
        <f t="shared" si="120"/>
        <v>3200</v>
      </c>
      <c r="Q290" s="77">
        <f t="shared" si="99"/>
        <v>1.0108029565986481E-2</v>
      </c>
      <c r="R290" s="76">
        <f t="shared" si="112"/>
        <v>5760</v>
      </c>
      <c r="S290" s="88">
        <f t="shared" si="117"/>
        <v>2560</v>
      </c>
      <c r="T290" s="54"/>
      <c r="U290" s="58" t="s">
        <v>578</v>
      </c>
      <c r="V290" s="46">
        <v>14</v>
      </c>
      <c r="W290" s="46" t="s">
        <v>511</v>
      </c>
      <c r="X290" s="76">
        <f t="shared" si="113"/>
        <v>357775</v>
      </c>
      <c r="Y290" s="76">
        <f t="shared" si="114"/>
        <v>3577.75</v>
      </c>
      <c r="Z290" s="76">
        <f t="shared" si="121"/>
        <v>3600</v>
      </c>
      <c r="AA290" s="77">
        <f t="shared" si="100"/>
        <v>1.0062189923834812E-2</v>
      </c>
      <c r="AB290" s="76">
        <f t="shared" si="115"/>
        <v>6660</v>
      </c>
      <c r="AC290" s="88">
        <f t="shared" si="118"/>
        <v>3060</v>
      </c>
    </row>
    <row r="291" spans="1:29" s="55" customFormat="1" x14ac:dyDescent="0.4">
      <c r="A291" s="58" t="s">
        <v>578</v>
      </c>
      <c r="B291" s="46">
        <v>14</v>
      </c>
      <c r="C291" s="46" t="s">
        <v>512</v>
      </c>
      <c r="D291" s="76">
        <f t="shared" si="107"/>
        <v>253800</v>
      </c>
      <c r="E291" s="76">
        <f t="shared" si="108"/>
        <v>2538</v>
      </c>
      <c r="F291" s="76">
        <f t="shared" si="119"/>
        <v>2500</v>
      </c>
      <c r="G291" s="77">
        <f t="shared" si="98"/>
        <v>9.8502758077226166E-3</v>
      </c>
      <c r="H291" s="76">
        <f t="shared" si="109"/>
        <v>4250</v>
      </c>
      <c r="I291" s="88">
        <f t="shared" si="116"/>
        <v>1750</v>
      </c>
      <c r="K291" s="58" t="s">
        <v>578</v>
      </c>
      <c r="L291" s="46">
        <v>14</v>
      </c>
      <c r="M291" s="46" t="s">
        <v>512</v>
      </c>
      <c r="N291" s="76">
        <f t="shared" si="110"/>
        <v>319140</v>
      </c>
      <c r="O291" s="76">
        <f t="shared" si="111"/>
        <v>3191.4</v>
      </c>
      <c r="P291" s="76">
        <f t="shared" si="120"/>
        <v>3200</v>
      </c>
      <c r="Q291" s="77">
        <f t="shared" si="99"/>
        <v>1.0026947421194461E-2</v>
      </c>
      <c r="R291" s="76">
        <f t="shared" si="112"/>
        <v>5760</v>
      </c>
      <c r="S291" s="88">
        <f t="shared" si="117"/>
        <v>2560</v>
      </c>
      <c r="T291" s="54"/>
      <c r="U291" s="58" t="s">
        <v>578</v>
      </c>
      <c r="V291" s="46">
        <v>14</v>
      </c>
      <c r="W291" s="46" t="s">
        <v>512</v>
      </c>
      <c r="X291" s="76">
        <f t="shared" si="113"/>
        <v>360835</v>
      </c>
      <c r="Y291" s="76">
        <f t="shared" si="114"/>
        <v>3608.35</v>
      </c>
      <c r="Z291" s="76">
        <f t="shared" si="121"/>
        <v>3600</v>
      </c>
      <c r="AA291" s="77">
        <f t="shared" si="100"/>
        <v>9.9768592292876247E-3</v>
      </c>
      <c r="AB291" s="76">
        <f t="shared" si="115"/>
        <v>6660</v>
      </c>
      <c r="AC291" s="88">
        <f t="shared" si="118"/>
        <v>3060</v>
      </c>
    </row>
    <row r="292" spans="1:29" s="55" customFormat="1" x14ac:dyDescent="0.4">
      <c r="A292" s="58" t="s">
        <v>578</v>
      </c>
      <c r="B292" s="46">
        <v>14</v>
      </c>
      <c r="C292" s="46" t="s">
        <v>513</v>
      </c>
      <c r="D292" s="76">
        <f t="shared" si="107"/>
        <v>255550</v>
      </c>
      <c r="E292" s="76">
        <f t="shared" si="108"/>
        <v>2555.5</v>
      </c>
      <c r="F292" s="76">
        <f t="shared" si="119"/>
        <v>2600</v>
      </c>
      <c r="G292" s="77">
        <f t="shared" si="98"/>
        <v>1.0174134220309137E-2</v>
      </c>
      <c r="H292" s="76">
        <f t="shared" si="109"/>
        <v>4420</v>
      </c>
      <c r="I292" s="88">
        <f t="shared" si="116"/>
        <v>1820</v>
      </c>
      <c r="K292" s="58" t="s">
        <v>578</v>
      </c>
      <c r="L292" s="46">
        <v>14</v>
      </c>
      <c r="M292" s="46" t="s">
        <v>513</v>
      </c>
      <c r="N292" s="76">
        <f t="shared" si="110"/>
        <v>321700</v>
      </c>
      <c r="O292" s="76">
        <f t="shared" si="111"/>
        <v>3217</v>
      </c>
      <c r="P292" s="76">
        <f t="shared" si="120"/>
        <v>3200</v>
      </c>
      <c r="Q292" s="77">
        <f t="shared" si="99"/>
        <v>9.9471557351569779E-3</v>
      </c>
      <c r="R292" s="76">
        <f t="shared" si="112"/>
        <v>5760</v>
      </c>
      <c r="S292" s="88">
        <f t="shared" si="117"/>
        <v>2560</v>
      </c>
      <c r="T292" s="54"/>
      <c r="U292" s="58" t="s">
        <v>578</v>
      </c>
      <c r="V292" s="46">
        <v>14</v>
      </c>
      <c r="W292" s="46" t="s">
        <v>513</v>
      </c>
      <c r="X292" s="76">
        <f t="shared" si="113"/>
        <v>363895</v>
      </c>
      <c r="Y292" s="76">
        <f t="shared" si="114"/>
        <v>3638.9500000000003</v>
      </c>
      <c r="Z292" s="76">
        <f t="shared" si="121"/>
        <v>3600</v>
      </c>
      <c r="AA292" s="77">
        <f t="shared" si="100"/>
        <v>9.8929636296184332E-3</v>
      </c>
      <c r="AB292" s="76">
        <f t="shared" si="115"/>
        <v>6660</v>
      </c>
      <c r="AC292" s="88">
        <f t="shared" si="118"/>
        <v>3060</v>
      </c>
    </row>
    <row r="293" spans="1:29" s="55" customFormat="1" x14ac:dyDescent="0.4">
      <c r="A293" s="58" t="s">
        <v>578</v>
      </c>
      <c r="B293" s="46">
        <v>14</v>
      </c>
      <c r="C293" s="46" t="s">
        <v>514</v>
      </c>
      <c r="D293" s="76">
        <f t="shared" si="107"/>
        <v>257370</v>
      </c>
      <c r="E293" s="76">
        <f t="shared" si="108"/>
        <v>2573.7000000000003</v>
      </c>
      <c r="F293" s="76">
        <f t="shared" si="119"/>
        <v>2600</v>
      </c>
      <c r="G293" s="77">
        <f t="shared" si="98"/>
        <v>1.0102187512142053E-2</v>
      </c>
      <c r="H293" s="76">
        <f t="shared" si="109"/>
        <v>4420</v>
      </c>
      <c r="I293" s="88">
        <f t="shared" si="116"/>
        <v>1820</v>
      </c>
      <c r="K293" s="58" t="s">
        <v>578</v>
      </c>
      <c r="L293" s="46">
        <v>14</v>
      </c>
      <c r="M293" s="46" t="s">
        <v>514</v>
      </c>
      <c r="N293" s="76">
        <f t="shared" si="110"/>
        <v>324260</v>
      </c>
      <c r="O293" s="76">
        <f t="shared" si="111"/>
        <v>3242.6</v>
      </c>
      <c r="P293" s="76">
        <f t="shared" si="120"/>
        <v>3200</v>
      </c>
      <c r="Q293" s="77">
        <f t="shared" si="99"/>
        <v>9.8686239437488429E-3</v>
      </c>
      <c r="R293" s="76">
        <f t="shared" si="112"/>
        <v>5760</v>
      </c>
      <c r="S293" s="88">
        <f t="shared" si="117"/>
        <v>2560</v>
      </c>
      <c r="T293" s="54"/>
      <c r="U293" s="58" t="s">
        <v>578</v>
      </c>
      <c r="V293" s="46">
        <v>14</v>
      </c>
      <c r="W293" s="46" t="s">
        <v>514</v>
      </c>
      <c r="X293" s="76">
        <f t="shared" si="113"/>
        <v>366955</v>
      </c>
      <c r="Y293" s="76">
        <f t="shared" si="114"/>
        <v>3669.55</v>
      </c>
      <c r="Z293" s="76">
        <f t="shared" si="121"/>
        <v>3700</v>
      </c>
      <c r="AA293" s="77">
        <f t="shared" si="100"/>
        <v>1.0082980201932117E-2</v>
      </c>
      <c r="AB293" s="76">
        <f t="shared" si="115"/>
        <v>6845</v>
      </c>
      <c r="AC293" s="88">
        <f t="shared" si="118"/>
        <v>3145</v>
      </c>
    </row>
    <row r="294" spans="1:29" s="55" customFormat="1" x14ac:dyDescent="0.4">
      <c r="A294" s="58" t="s">
        <v>578</v>
      </c>
      <c r="B294" s="46">
        <v>14</v>
      </c>
      <c r="C294" s="46" t="s">
        <v>515</v>
      </c>
      <c r="D294" s="76">
        <f t="shared" si="107"/>
        <v>259190</v>
      </c>
      <c r="E294" s="76">
        <f t="shared" si="108"/>
        <v>2591.9</v>
      </c>
      <c r="F294" s="76">
        <f t="shared" si="119"/>
        <v>2600</v>
      </c>
      <c r="G294" s="77">
        <f t="shared" si="98"/>
        <v>1.0031251205679232E-2</v>
      </c>
      <c r="H294" s="76">
        <f t="shared" si="109"/>
        <v>4420</v>
      </c>
      <c r="I294" s="88">
        <f t="shared" si="116"/>
        <v>1820</v>
      </c>
      <c r="K294" s="58" t="s">
        <v>578</v>
      </c>
      <c r="L294" s="46">
        <v>14</v>
      </c>
      <c r="M294" s="46" t="s">
        <v>515</v>
      </c>
      <c r="N294" s="76">
        <f t="shared" si="110"/>
        <v>326820</v>
      </c>
      <c r="O294" s="76">
        <f t="shared" si="111"/>
        <v>3268.2000000000003</v>
      </c>
      <c r="P294" s="76">
        <f t="shared" si="120"/>
        <v>3300</v>
      </c>
      <c r="Q294" s="77">
        <f t="shared" si="99"/>
        <v>1.009730126675234E-2</v>
      </c>
      <c r="R294" s="76">
        <f t="shared" si="112"/>
        <v>5940</v>
      </c>
      <c r="S294" s="88">
        <f t="shared" si="117"/>
        <v>2640</v>
      </c>
      <c r="T294" s="54"/>
      <c r="U294" s="58" t="s">
        <v>578</v>
      </c>
      <c r="V294" s="46">
        <v>14</v>
      </c>
      <c r="W294" s="46" t="s">
        <v>515</v>
      </c>
      <c r="X294" s="76">
        <f t="shared" si="113"/>
        <v>370100</v>
      </c>
      <c r="Y294" s="76">
        <f t="shared" si="114"/>
        <v>3701</v>
      </c>
      <c r="Z294" s="76">
        <f t="shared" si="121"/>
        <v>3700</v>
      </c>
      <c r="AA294" s="77">
        <f t="shared" si="100"/>
        <v>9.9972980275601191E-3</v>
      </c>
      <c r="AB294" s="76">
        <f t="shared" si="115"/>
        <v>6845</v>
      </c>
      <c r="AC294" s="88">
        <f t="shared" si="118"/>
        <v>3145</v>
      </c>
    </row>
    <row r="295" spans="1:29" s="55" customFormat="1" x14ac:dyDescent="0.4">
      <c r="A295" s="58" t="s">
        <v>578</v>
      </c>
      <c r="B295" s="46">
        <v>14</v>
      </c>
      <c r="C295" s="46" t="s">
        <v>516</v>
      </c>
      <c r="D295" s="76">
        <f t="shared" si="107"/>
        <v>261010</v>
      </c>
      <c r="E295" s="76">
        <f t="shared" si="108"/>
        <v>2610.1</v>
      </c>
      <c r="F295" s="76">
        <f t="shared" si="119"/>
        <v>2600</v>
      </c>
      <c r="G295" s="77">
        <f t="shared" si="98"/>
        <v>9.961304164591395E-3</v>
      </c>
      <c r="H295" s="76">
        <f t="shared" si="109"/>
        <v>4420</v>
      </c>
      <c r="I295" s="88">
        <f t="shared" si="116"/>
        <v>1820</v>
      </c>
      <c r="K295" s="58" t="s">
        <v>578</v>
      </c>
      <c r="L295" s="46">
        <v>14</v>
      </c>
      <c r="M295" s="46" t="s">
        <v>516</v>
      </c>
      <c r="N295" s="76">
        <f t="shared" si="110"/>
        <v>329460</v>
      </c>
      <c r="O295" s="76">
        <f t="shared" si="111"/>
        <v>3294.6</v>
      </c>
      <c r="P295" s="76">
        <f t="shared" si="120"/>
        <v>3300</v>
      </c>
      <c r="Q295" s="77">
        <f t="shared" si="99"/>
        <v>1.0016390457111637E-2</v>
      </c>
      <c r="R295" s="76">
        <f t="shared" si="112"/>
        <v>5940</v>
      </c>
      <c r="S295" s="88">
        <f t="shared" si="117"/>
        <v>2640</v>
      </c>
      <c r="T295" s="54"/>
      <c r="U295" s="58" t="s">
        <v>578</v>
      </c>
      <c r="V295" s="46">
        <v>14</v>
      </c>
      <c r="W295" s="46" t="s">
        <v>516</v>
      </c>
      <c r="X295" s="76">
        <f t="shared" si="113"/>
        <v>373245</v>
      </c>
      <c r="Y295" s="76">
        <f t="shared" si="114"/>
        <v>3732.4500000000003</v>
      </c>
      <c r="Z295" s="76">
        <f t="shared" si="121"/>
        <v>3700</v>
      </c>
      <c r="AA295" s="77">
        <f t="shared" si="100"/>
        <v>9.9130597864673341E-3</v>
      </c>
      <c r="AB295" s="76">
        <f t="shared" si="115"/>
        <v>6845</v>
      </c>
      <c r="AC295" s="88">
        <f t="shared" si="118"/>
        <v>3145</v>
      </c>
    </row>
    <row r="296" spans="1:29" s="55" customFormat="1" x14ac:dyDescent="0.4">
      <c r="A296" s="58" t="s">
        <v>578</v>
      </c>
      <c r="B296" s="46">
        <v>14</v>
      </c>
      <c r="C296" s="46" t="s">
        <v>517</v>
      </c>
      <c r="D296" s="76">
        <f t="shared" si="107"/>
        <v>262830</v>
      </c>
      <c r="E296" s="76">
        <f t="shared" si="108"/>
        <v>2628.3</v>
      </c>
      <c r="F296" s="76">
        <f t="shared" si="119"/>
        <v>2600</v>
      </c>
      <c r="G296" s="77">
        <f t="shared" si="98"/>
        <v>9.8923258379941415E-3</v>
      </c>
      <c r="H296" s="76">
        <f t="shared" si="109"/>
        <v>4420</v>
      </c>
      <c r="I296" s="88">
        <f t="shared" si="116"/>
        <v>1820</v>
      </c>
      <c r="K296" s="58" t="s">
        <v>578</v>
      </c>
      <c r="L296" s="46">
        <v>14</v>
      </c>
      <c r="M296" s="46" t="s">
        <v>517</v>
      </c>
      <c r="N296" s="76">
        <f t="shared" si="110"/>
        <v>332100</v>
      </c>
      <c r="O296" s="76">
        <f t="shared" si="111"/>
        <v>3321</v>
      </c>
      <c r="P296" s="76">
        <f t="shared" si="120"/>
        <v>3300</v>
      </c>
      <c r="Q296" s="77">
        <f t="shared" si="99"/>
        <v>9.9367660343270096E-3</v>
      </c>
      <c r="R296" s="76">
        <f t="shared" si="112"/>
        <v>5940</v>
      </c>
      <c r="S296" s="88">
        <f t="shared" si="117"/>
        <v>2640</v>
      </c>
      <c r="T296" s="54"/>
      <c r="U296" s="58" t="s">
        <v>578</v>
      </c>
      <c r="V296" s="46">
        <v>14</v>
      </c>
      <c r="W296" s="46" t="s">
        <v>517</v>
      </c>
      <c r="X296" s="76">
        <f t="shared" si="113"/>
        <v>376390</v>
      </c>
      <c r="Y296" s="76">
        <f t="shared" si="114"/>
        <v>3763.9</v>
      </c>
      <c r="Z296" s="76">
        <f t="shared" si="121"/>
        <v>3800</v>
      </c>
      <c r="AA296" s="77">
        <f t="shared" si="100"/>
        <v>1.0095911155981827E-2</v>
      </c>
      <c r="AB296" s="76">
        <f t="shared" si="115"/>
        <v>7030</v>
      </c>
      <c r="AC296" s="88">
        <f t="shared" si="118"/>
        <v>3230</v>
      </c>
    </row>
    <row r="297" spans="1:29" s="55" customFormat="1" x14ac:dyDescent="0.4">
      <c r="A297" s="58" t="s">
        <v>578</v>
      </c>
      <c r="B297" s="46">
        <v>14</v>
      </c>
      <c r="C297" s="46" t="s">
        <v>518</v>
      </c>
      <c r="D297" s="76">
        <f t="shared" si="107"/>
        <v>264650</v>
      </c>
      <c r="E297" s="76">
        <f t="shared" si="108"/>
        <v>2646.5</v>
      </c>
      <c r="F297" s="76">
        <f t="shared" si="119"/>
        <v>2600</v>
      </c>
      <c r="G297" s="77">
        <f t="shared" si="98"/>
        <v>9.8242962403174011E-3</v>
      </c>
      <c r="H297" s="76">
        <f t="shared" si="109"/>
        <v>4420</v>
      </c>
      <c r="I297" s="88">
        <f t="shared" si="116"/>
        <v>1820</v>
      </c>
      <c r="K297" s="58" t="s">
        <v>578</v>
      </c>
      <c r="L297" s="46">
        <v>14</v>
      </c>
      <c r="M297" s="46" t="s">
        <v>518</v>
      </c>
      <c r="N297" s="76">
        <f t="shared" si="110"/>
        <v>334740</v>
      </c>
      <c r="O297" s="76">
        <f t="shared" si="111"/>
        <v>3347.4</v>
      </c>
      <c r="P297" s="76">
        <f t="shared" si="120"/>
        <v>3300</v>
      </c>
      <c r="Q297" s="77">
        <f t="shared" si="99"/>
        <v>9.8583975622871488E-3</v>
      </c>
      <c r="R297" s="76">
        <f t="shared" si="112"/>
        <v>5940</v>
      </c>
      <c r="S297" s="88">
        <f t="shared" si="117"/>
        <v>2640</v>
      </c>
      <c r="T297" s="54"/>
      <c r="U297" s="58" t="s">
        <v>578</v>
      </c>
      <c r="V297" s="46">
        <v>14</v>
      </c>
      <c r="W297" s="46" t="s">
        <v>518</v>
      </c>
      <c r="X297" s="76">
        <f t="shared" si="113"/>
        <v>379620</v>
      </c>
      <c r="Y297" s="76">
        <f t="shared" si="114"/>
        <v>3796.2000000000003</v>
      </c>
      <c r="Z297" s="76">
        <f t="shared" si="121"/>
        <v>3800</v>
      </c>
      <c r="AA297" s="77">
        <f t="shared" si="100"/>
        <v>1.001001001001001E-2</v>
      </c>
      <c r="AB297" s="76">
        <f t="shared" si="115"/>
        <v>7030</v>
      </c>
      <c r="AC297" s="88">
        <f t="shared" si="118"/>
        <v>3230</v>
      </c>
    </row>
    <row r="298" spans="1:29" s="55" customFormat="1" x14ac:dyDescent="0.4">
      <c r="A298" s="58" t="s">
        <v>578</v>
      </c>
      <c r="B298" s="46">
        <v>14</v>
      </c>
      <c r="C298" s="46" t="s">
        <v>519</v>
      </c>
      <c r="D298" s="76">
        <f t="shared" si="107"/>
        <v>266470</v>
      </c>
      <c r="E298" s="76">
        <f t="shared" si="108"/>
        <v>2664.7000000000003</v>
      </c>
      <c r="F298" s="76">
        <f t="shared" si="119"/>
        <v>2700</v>
      </c>
      <c r="G298" s="77">
        <f t="shared" si="98"/>
        <v>1.0132472698615228E-2</v>
      </c>
      <c r="H298" s="76">
        <f t="shared" si="109"/>
        <v>4590</v>
      </c>
      <c r="I298" s="88">
        <f t="shared" si="116"/>
        <v>1890</v>
      </c>
      <c r="K298" s="58" t="s">
        <v>578</v>
      </c>
      <c r="L298" s="46">
        <v>14</v>
      </c>
      <c r="M298" s="46" t="s">
        <v>519</v>
      </c>
      <c r="N298" s="76">
        <f t="shared" si="110"/>
        <v>337380</v>
      </c>
      <c r="O298" s="76">
        <f t="shared" si="111"/>
        <v>3373.8</v>
      </c>
      <c r="P298" s="76">
        <f t="shared" si="120"/>
        <v>3400</v>
      </c>
      <c r="Q298" s="77">
        <f t="shared" si="99"/>
        <v>1.007765724109313E-2</v>
      </c>
      <c r="R298" s="76">
        <f t="shared" si="112"/>
        <v>6120</v>
      </c>
      <c r="S298" s="88">
        <f t="shared" si="117"/>
        <v>2720</v>
      </c>
      <c r="T298" s="54"/>
      <c r="U298" s="58" t="s">
        <v>578</v>
      </c>
      <c r="V298" s="46">
        <v>14</v>
      </c>
      <c r="W298" s="46" t="s">
        <v>519</v>
      </c>
      <c r="X298" s="76">
        <f t="shared" si="113"/>
        <v>382850</v>
      </c>
      <c r="Y298" s="76">
        <f t="shared" si="114"/>
        <v>3828.5</v>
      </c>
      <c r="Z298" s="76">
        <f t="shared" si="121"/>
        <v>3800</v>
      </c>
      <c r="AA298" s="77">
        <f t="shared" si="100"/>
        <v>9.9255583126550868E-3</v>
      </c>
      <c r="AB298" s="76">
        <f t="shared" si="115"/>
        <v>7030</v>
      </c>
      <c r="AC298" s="88">
        <f t="shared" si="118"/>
        <v>3230</v>
      </c>
    </row>
    <row r="299" spans="1:29" s="55" customFormat="1" x14ac:dyDescent="0.4">
      <c r="A299" s="58" t="s">
        <v>578</v>
      </c>
      <c r="B299" s="46">
        <v>14</v>
      </c>
      <c r="C299" s="46" t="s">
        <v>520</v>
      </c>
      <c r="D299" s="76">
        <f t="shared" si="107"/>
        <v>268360</v>
      </c>
      <c r="E299" s="76">
        <f t="shared" si="108"/>
        <v>2683.6</v>
      </c>
      <c r="F299" s="76">
        <f t="shared" si="119"/>
        <v>2700</v>
      </c>
      <c r="G299" s="77">
        <f t="shared" si="98"/>
        <v>1.0061111939186167E-2</v>
      </c>
      <c r="H299" s="76">
        <f t="shared" si="109"/>
        <v>4590</v>
      </c>
      <c r="I299" s="88">
        <f t="shared" si="116"/>
        <v>1890</v>
      </c>
      <c r="K299" s="58" t="s">
        <v>578</v>
      </c>
      <c r="L299" s="46">
        <v>14</v>
      </c>
      <c r="M299" s="46" t="s">
        <v>520</v>
      </c>
      <c r="N299" s="76">
        <f t="shared" si="110"/>
        <v>340100</v>
      </c>
      <c r="O299" s="76">
        <f t="shared" si="111"/>
        <v>3401</v>
      </c>
      <c r="P299" s="76">
        <f t="shared" si="120"/>
        <v>3400</v>
      </c>
      <c r="Q299" s="77">
        <f t="shared" si="99"/>
        <v>9.9970596883269622E-3</v>
      </c>
      <c r="R299" s="76">
        <f t="shared" si="112"/>
        <v>6120</v>
      </c>
      <c r="S299" s="88">
        <f t="shared" si="117"/>
        <v>2720</v>
      </c>
      <c r="T299" s="54"/>
      <c r="U299" s="58" t="s">
        <v>578</v>
      </c>
      <c r="V299" s="46">
        <v>14</v>
      </c>
      <c r="W299" s="46" t="s">
        <v>520</v>
      </c>
      <c r="X299" s="76">
        <f t="shared" si="113"/>
        <v>386080</v>
      </c>
      <c r="Y299" s="76">
        <f t="shared" si="114"/>
        <v>3860.8</v>
      </c>
      <c r="Z299" s="76">
        <f t="shared" si="121"/>
        <v>3900</v>
      </c>
      <c r="AA299" s="77">
        <f t="shared" si="100"/>
        <v>1.0101533360961458E-2</v>
      </c>
      <c r="AB299" s="76">
        <f t="shared" si="115"/>
        <v>7215</v>
      </c>
      <c r="AC299" s="88">
        <f t="shared" si="118"/>
        <v>3315</v>
      </c>
    </row>
    <row r="300" spans="1:29" s="55" customFormat="1" x14ac:dyDescent="0.4">
      <c r="A300" s="58" t="s">
        <v>578</v>
      </c>
      <c r="B300" s="46">
        <v>14</v>
      </c>
      <c r="C300" s="46" t="s">
        <v>521</v>
      </c>
      <c r="D300" s="76">
        <f t="shared" si="107"/>
        <v>270250</v>
      </c>
      <c r="E300" s="76">
        <f t="shared" si="108"/>
        <v>2702.5</v>
      </c>
      <c r="F300" s="76">
        <f t="shared" si="119"/>
        <v>2700</v>
      </c>
      <c r="G300" s="77">
        <f t="shared" si="98"/>
        <v>9.9907493061979647E-3</v>
      </c>
      <c r="H300" s="76">
        <f t="shared" si="109"/>
        <v>4590</v>
      </c>
      <c r="I300" s="88">
        <f t="shared" si="116"/>
        <v>1890</v>
      </c>
      <c r="K300" s="58" t="s">
        <v>578</v>
      </c>
      <c r="L300" s="46">
        <v>14</v>
      </c>
      <c r="M300" s="46" t="s">
        <v>521</v>
      </c>
      <c r="N300" s="76">
        <f t="shared" si="110"/>
        <v>342820</v>
      </c>
      <c r="O300" s="76">
        <f t="shared" si="111"/>
        <v>3428.2000000000003</v>
      </c>
      <c r="P300" s="76">
        <f t="shared" si="120"/>
        <v>3400</v>
      </c>
      <c r="Q300" s="77">
        <f t="shared" si="99"/>
        <v>9.9177410886179332E-3</v>
      </c>
      <c r="R300" s="76">
        <f t="shared" si="112"/>
        <v>6120</v>
      </c>
      <c r="S300" s="88">
        <f t="shared" si="117"/>
        <v>2720</v>
      </c>
      <c r="T300" s="54"/>
      <c r="U300" s="58" t="s">
        <v>578</v>
      </c>
      <c r="V300" s="46">
        <v>14</v>
      </c>
      <c r="W300" s="46" t="s">
        <v>521</v>
      </c>
      <c r="X300" s="76">
        <f t="shared" si="113"/>
        <v>389395</v>
      </c>
      <c r="Y300" s="76">
        <f t="shared" si="114"/>
        <v>3893.9500000000003</v>
      </c>
      <c r="Z300" s="76">
        <f t="shared" si="121"/>
        <v>3900</v>
      </c>
      <c r="AA300" s="77">
        <f t="shared" si="100"/>
        <v>1.0015536922662079E-2</v>
      </c>
      <c r="AB300" s="76">
        <f t="shared" si="115"/>
        <v>7215</v>
      </c>
      <c r="AC300" s="88">
        <f t="shared" si="118"/>
        <v>3315</v>
      </c>
    </row>
    <row r="301" spans="1:29" s="55" customFormat="1" x14ac:dyDescent="0.4">
      <c r="A301" s="58" t="s">
        <v>578</v>
      </c>
      <c r="B301" s="46">
        <v>14</v>
      </c>
      <c r="C301" s="46" t="s">
        <v>522</v>
      </c>
      <c r="D301" s="76">
        <f t="shared" si="107"/>
        <v>272140</v>
      </c>
      <c r="E301" s="76">
        <f t="shared" si="108"/>
        <v>2721.4</v>
      </c>
      <c r="F301" s="76">
        <f t="shared" si="119"/>
        <v>2700</v>
      </c>
      <c r="G301" s="77">
        <f t="shared" si="98"/>
        <v>9.9213640038215631E-3</v>
      </c>
      <c r="H301" s="76">
        <f t="shared" si="109"/>
        <v>4590</v>
      </c>
      <c r="I301" s="88">
        <f t="shared" si="116"/>
        <v>1890</v>
      </c>
      <c r="K301" s="58" t="s">
        <v>578</v>
      </c>
      <c r="L301" s="46">
        <v>14</v>
      </c>
      <c r="M301" s="46" t="s">
        <v>522</v>
      </c>
      <c r="N301" s="76">
        <f t="shared" si="110"/>
        <v>345540</v>
      </c>
      <c r="O301" s="76">
        <f t="shared" si="111"/>
        <v>3455.4</v>
      </c>
      <c r="P301" s="76">
        <f t="shared" si="120"/>
        <v>3500</v>
      </c>
      <c r="Q301" s="77">
        <f t="shared" si="99"/>
        <v>1.0129073334490942E-2</v>
      </c>
      <c r="R301" s="76">
        <f t="shared" si="112"/>
        <v>6300</v>
      </c>
      <c r="S301" s="88">
        <f t="shared" si="117"/>
        <v>2800</v>
      </c>
      <c r="T301" s="54"/>
      <c r="U301" s="58" t="s">
        <v>578</v>
      </c>
      <c r="V301" s="46">
        <v>14</v>
      </c>
      <c r="W301" s="46" t="s">
        <v>522</v>
      </c>
      <c r="X301" s="76">
        <f t="shared" si="113"/>
        <v>392710</v>
      </c>
      <c r="Y301" s="76">
        <f t="shared" si="114"/>
        <v>3927.1</v>
      </c>
      <c r="Z301" s="76">
        <f t="shared" si="121"/>
        <v>3900</v>
      </c>
      <c r="AA301" s="77">
        <f t="shared" si="100"/>
        <v>9.9309923353110442E-3</v>
      </c>
      <c r="AB301" s="76">
        <f t="shared" si="115"/>
        <v>7215</v>
      </c>
      <c r="AC301" s="88">
        <f t="shared" si="118"/>
        <v>3315</v>
      </c>
    </row>
    <row r="302" spans="1:29" s="55" customFormat="1" x14ac:dyDescent="0.4">
      <c r="A302" s="58" t="s">
        <v>578</v>
      </c>
      <c r="B302" s="46">
        <v>14</v>
      </c>
      <c r="C302" s="46" t="s">
        <v>523</v>
      </c>
      <c r="D302" s="76">
        <f t="shared" si="107"/>
        <v>274030</v>
      </c>
      <c r="E302" s="76">
        <f t="shared" si="108"/>
        <v>2740.3</v>
      </c>
      <c r="F302" s="76">
        <f t="shared" si="119"/>
        <v>2700</v>
      </c>
      <c r="G302" s="77">
        <f t="shared" si="98"/>
        <v>9.8529358099478156E-3</v>
      </c>
      <c r="H302" s="76">
        <f t="shared" si="109"/>
        <v>4590</v>
      </c>
      <c r="I302" s="88">
        <f t="shared" si="116"/>
        <v>1890</v>
      </c>
      <c r="K302" s="58" t="s">
        <v>578</v>
      </c>
      <c r="L302" s="46">
        <v>14</v>
      </c>
      <c r="M302" s="46" t="s">
        <v>523</v>
      </c>
      <c r="N302" s="76">
        <f t="shared" si="110"/>
        <v>348340</v>
      </c>
      <c r="O302" s="76">
        <f t="shared" si="111"/>
        <v>3483.4</v>
      </c>
      <c r="P302" s="76">
        <f t="shared" si="120"/>
        <v>3500</v>
      </c>
      <c r="Q302" s="77">
        <f t="shared" si="99"/>
        <v>1.0047654590342769E-2</v>
      </c>
      <c r="R302" s="76">
        <f t="shared" si="112"/>
        <v>6300</v>
      </c>
      <c r="S302" s="88">
        <f t="shared" si="117"/>
        <v>2800</v>
      </c>
      <c r="T302" s="54"/>
      <c r="U302" s="58" t="s">
        <v>578</v>
      </c>
      <c r="V302" s="46">
        <v>14</v>
      </c>
      <c r="W302" s="46" t="s">
        <v>523</v>
      </c>
      <c r="X302" s="76">
        <f t="shared" si="113"/>
        <v>396025</v>
      </c>
      <c r="Y302" s="76">
        <f t="shared" si="114"/>
        <v>3960.25</v>
      </c>
      <c r="Z302" s="76">
        <f t="shared" si="121"/>
        <v>4000</v>
      </c>
      <c r="AA302" s="77">
        <f t="shared" si="100"/>
        <v>1.0100372451234138E-2</v>
      </c>
      <c r="AB302" s="76">
        <f t="shared" si="115"/>
        <v>7400</v>
      </c>
      <c r="AC302" s="88">
        <f t="shared" si="118"/>
        <v>3400</v>
      </c>
    </row>
    <row r="303" spans="1:29" s="55" customFormat="1" x14ac:dyDescent="0.4">
      <c r="A303" s="58" t="s">
        <v>578</v>
      </c>
      <c r="B303" s="46">
        <v>14</v>
      </c>
      <c r="C303" s="46" t="s">
        <v>524</v>
      </c>
      <c r="D303" s="76">
        <f t="shared" si="107"/>
        <v>275920</v>
      </c>
      <c r="E303" s="76">
        <f t="shared" si="108"/>
        <v>2759.2000000000003</v>
      </c>
      <c r="F303" s="76">
        <f t="shared" si="119"/>
        <v>2800</v>
      </c>
      <c r="G303" s="77">
        <f t="shared" si="98"/>
        <v>1.0147868947521021E-2</v>
      </c>
      <c r="H303" s="76">
        <f t="shared" si="109"/>
        <v>4760</v>
      </c>
      <c r="I303" s="88">
        <f t="shared" si="116"/>
        <v>1960</v>
      </c>
      <c r="K303" s="58" t="s">
        <v>578</v>
      </c>
      <c r="L303" s="46">
        <v>14</v>
      </c>
      <c r="M303" s="46" t="s">
        <v>524</v>
      </c>
      <c r="N303" s="76">
        <f t="shared" si="110"/>
        <v>351140</v>
      </c>
      <c r="O303" s="76">
        <f t="shared" si="111"/>
        <v>3511.4</v>
      </c>
      <c r="P303" s="76">
        <f t="shared" si="120"/>
        <v>3500</v>
      </c>
      <c r="Q303" s="77">
        <f t="shared" si="99"/>
        <v>9.9675343167967192E-3</v>
      </c>
      <c r="R303" s="76">
        <f t="shared" si="112"/>
        <v>6300</v>
      </c>
      <c r="S303" s="88">
        <f t="shared" si="117"/>
        <v>2800</v>
      </c>
      <c r="T303" s="54"/>
      <c r="U303" s="58" t="s">
        <v>578</v>
      </c>
      <c r="V303" s="46">
        <v>14</v>
      </c>
      <c r="W303" s="46" t="s">
        <v>524</v>
      </c>
      <c r="X303" s="76">
        <f t="shared" si="113"/>
        <v>399425</v>
      </c>
      <c r="Y303" s="76">
        <f t="shared" si="114"/>
        <v>3994.25</v>
      </c>
      <c r="Z303" s="76">
        <f t="shared" si="121"/>
        <v>4000</v>
      </c>
      <c r="AA303" s="77">
        <f t="shared" si="100"/>
        <v>1.0014395693809852E-2</v>
      </c>
      <c r="AB303" s="76">
        <f t="shared" si="115"/>
        <v>7400</v>
      </c>
      <c r="AC303" s="88">
        <f t="shared" si="118"/>
        <v>3400</v>
      </c>
    </row>
    <row r="304" spans="1:29" s="55" customFormat="1" x14ac:dyDescent="0.4">
      <c r="A304" s="58" t="s">
        <v>578</v>
      </c>
      <c r="B304" s="46">
        <v>14</v>
      </c>
      <c r="C304" s="46" t="s">
        <v>525</v>
      </c>
      <c r="D304" s="76">
        <f t="shared" si="107"/>
        <v>277880</v>
      </c>
      <c r="E304" s="76">
        <f t="shared" si="108"/>
        <v>2778.8</v>
      </c>
      <c r="F304" s="76">
        <f t="shared" si="119"/>
        <v>2800</v>
      </c>
      <c r="G304" s="77">
        <f t="shared" si="98"/>
        <v>1.0076291924571757E-2</v>
      </c>
      <c r="H304" s="76">
        <f t="shared" si="109"/>
        <v>4760</v>
      </c>
      <c r="I304" s="88">
        <f t="shared" si="116"/>
        <v>1960</v>
      </c>
      <c r="K304" s="58" t="s">
        <v>578</v>
      </c>
      <c r="L304" s="46">
        <v>14</v>
      </c>
      <c r="M304" s="46" t="s">
        <v>525</v>
      </c>
      <c r="N304" s="76">
        <f t="shared" si="110"/>
        <v>353940</v>
      </c>
      <c r="O304" s="76">
        <f t="shared" si="111"/>
        <v>3539.4</v>
      </c>
      <c r="P304" s="76">
        <f t="shared" si="120"/>
        <v>3500</v>
      </c>
      <c r="Q304" s="77">
        <f t="shared" si="99"/>
        <v>9.888681697462846E-3</v>
      </c>
      <c r="R304" s="76">
        <f t="shared" si="112"/>
        <v>6300</v>
      </c>
      <c r="S304" s="88">
        <f t="shared" si="117"/>
        <v>2800</v>
      </c>
      <c r="T304" s="54"/>
      <c r="U304" s="58" t="s">
        <v>578</v>
      </c>
      <c r="V304" s="46">
        <v>14</v>
      </c>
      <c r="W304" s="46" t="s">
        <v>525</v>
      </c>
      <c r="X304" s="76">
        <f t="shared" si="113"/>
        <v>402825</v>
      </c>
      <c r="Y304" s="76">
        <f t="shared" si="114"/>
        <v>4028.25</v>
      </c>
      <c r="Z304" s="76">
        <f t="shared" si="121"/>
        <v>4000</v>
      </c>
      <c r="AA304" s="77">
        <f t="shared" si="100"/>
        <v>9.9298702910693235E-3</v>
      </c>
      <c r="AB304" s="76">
        <f t="shared" si="115"/>
        <v>7400</v>
      </c>
      <c r="AC304" s="88">
        <f t="shared" si="118"/>
        <v>3400</v>
      </c>
    </row>
    <row r="305" spans="1:29" s="55" customFormat="1" x14ac:dyDescent="0.4">
      <c r="A305" s="58" t="s">
        <v>578</v>
      </c>
      <c r="B305" s="46">
        <v>14</v>
      </c>
      <c r="C305" s="46" t="s">
        <v>526</v>
      </c>
      <c r="D305" s="76">
        <f t="shared" si="107"/>
        <v>279840</v>
      </c>
      <c r="E305" s="76">
        <f t="shared" si="108"/>
        <v>2798.4</v>
      </c>
      <c r="F305" s="76">
        <f t="shared" si="119"/>
        <v>2800</v>
      </c>
      <c r="G305" s="77">
        <f t="shared" si="98"/>
        <v>1.0005717552887363E-2</v>
      </c>
      <c r="H305" s="76">
        <f t="shared" si="109"/>
        <v>4760</v>
      </c>
      <c r="I305" s="88">
        <f t="shared" si="116"/>
        <v>1960</v>
      </c>
      <c r="K305" s="58" t="s">
        <v>578</v>
      </c>
      <c r="L305" s="46">
        <v>14</v>
      </c>
      <c r="M305" s="46" t="s">
        <v>526</v>
      </c>
      <c r="N305" s="76">
        <f t="shared" si="110"/>
        <v>356740</v>
      </c>
      <c r="O305" s="76">
        <f t="shared" si="111"/>
        <v>3567.4</v>
      </c>
      <c r="P305" s="76">
        <f t="shared" si="120"/>
        <v>3600</v>
      </c>
      <c r="Q305" s="77">
        <f t="shared" si="99"/>
        <v>1.0091383080114369E-2</v>
      </c>
      <c r="R305" s="76">
        <f t="shared" si="112"/>
        <v>6480</v>
      </c>
      <c r="S305" s="88">
        <f t="shared" si="117"/>
        <v>2880</v>
      </c>
      <c r="T305" s="54"/>
      <c r="U305" s="58" t="s">
        <v>578</v>
      </c>
      <c r="V305" s="46">
        <v>14</v>
      </c>
      <c r="W305" s="46" t="s">
        <v>526</v>
      </c>
      <c r="X305" s="76">
        <f t="shared" si="113"/>
        <v>406225</v>
      </c>
      <c r="Y305" s="76">
        <f t="shared" si="114"/>
        <v>4062.25</v>
      </c>
      <c r="Z305" s="76">
        <f t="shared" si="121"/>
        <v>4100</v>
      </c>
      <c r="AA305" s="77">
        <f t="shared" si="100"/>
        <v>1.0092928795618192E-2</v>
      </c>
      <c r="AB305" s="76">
        <f t="shared" si="115"/>
        <v>7585</v>
      </c>
      <c r="AC305" s="88">
        <f t="shared" si="118"/>
        <v>3485</v>
      </c>
    </row>
    <row r="306" spans="1:29" s="55" customFormat="1" x14ac:dyDescent="0.4">
      <c r="A306" s="58" t="s">
        <v>578</v>
      </c>
      <c r="B306" s="46">
        <v>14</v>
      </c>
      <c r="C306" s="46" t="s">
        <v>527</v>
      </c>
      <c r="D306" s="76">
        <f t="shared" si="107"/>
        <v>281800</v>
      </c>
      <c r="E306" s="76">
        <f t="shared" si="108"/>
        <v>2818</v>
      </c>
      <c r="F306" s="76">
        <f t="shared" si="119"/>
        <v>2800</v>
      </c>
      <c r="G306" s="77">
        <f t="shared" si="98"/>
        <v>9.9361249112845992E-3</v>
      </c>
      <c r="H306" s="76">
        <f t="shared" si="109"/>
        <v>4760</v>
      </c>
      <c r="I306" s="88">
        <f t="shared" si="116"/>
        <v>1960</v>
      </c>
      <c r="K306" s="58" t="s">
        <v>578</v>
      </c>
      <c r="L306" s="46">
        <v>14</v>
      </c>
      <c r="M306" s="46" t="s">
        <v>527</v>
      </c>
      <c r="N306" s="76">
        <f t="shared" si="110"/>
        <v>359620</v>
      </c>
      <c r="O306" s="76">
        <f t="shared" si="111"/>
        <v>3596.2000000000003</v>
      </c>
      <c r="P306" s="76">
        <f t="shared" si="120"/>
        <v>3600</v>
      </c>
      <c r="Q306" s="77">
        <f t="shared" si="99"/>
        <v>1.0010566709304265E-2</v>
      </c>
      <c r="R306" s="76">
        <f t="shared" si="112"/>
        <v>6480</v>
      </c>
      <c r="S306" s="88">
        <f t="shared" si="117"/>
        <v>2880</v>
      </c>
      <c r="T306" s="54"/>
      <c r="U306" s="58" t="s">
        <v>578</v>
      </c>
      <c r="V306" s="46">
        <v>14</v>
      </c>
      <c r="W306" s="46" t="s">
        <v>527</v>
      </c>
      <c r="X306" s="76">
        <f t="shared" si="113"/>
        <v>409710</v>
      </c>
      <c r="Y306" s="76">
        <f t="shared" si="114"/>
        <v>4097.1000000000004</v>
      </c>
      <c r="Z306" s="76">
        <f t="shared" si="121"/>
        <v>4100</v>
      </c>
      <c r="AA306" s="77">
        <f t="shared" si="100"/>
        <v>1.0007078177247322E-2</v>
      </c>
      <c r="AB306" s="76">
        <f t="shared" si="115"/>
        <v>7585</v>
      </c>
      <c r="AC306" s="88">
        <f t="shared" si="118"/>
        <v>3485</v>
      </c>
    </row>
    <row r="307" spans="1:29" s="55" customFormat="1" x14ac:dyDescent="0.4">
      <c r="A307" s="58" t="s">
        <v>578</v>
      </c>
      <c r="B307" s="46">
        <v>14</v>
      </c>
      <c r="C307" s="46" t="s">
        <v>528</v>
      </c>
      <c r="D307" s="76">
        <f t="shared" si="107"/>
        <v>283760</v>
      </c>
      <c r="E307" s="76">
        <f t="shared" si="108"/>
        <v>2837.6</v>
      </c>
      <c r="F307" s="76">
        <f t="shared" si="119"/>
        <v>2800</v>
      </c>
      <c r="G307" s="77">
        <f t="shared" si="98"/>
        <v>9.86749365661122E-3</v>
      </c>
      <c r="H307" s="76">
        <f t="shared" si="109"/>
        <v>4760</v>
      </c>
      <c r="I307" s="88">
        <f t="shared" si="116"/>
        <v>1960</v>
      </c>
      <c r="K307" s="58" t="s">
        <v>578</v>
      </c>
      <c r="L307" s="46">
        <v>14</v>
      </c>
      <c r="M307" s="46" t="s">
        <v>528</v>
      </c>
      <c r="N307" s="76">
        <f t="shared" si="110"/>
        <v>362500</v>
      </c>
      <c r="O307" s="76">
        <f t="shared" si="111"/>
        <v>3625</v>
      </c>
      <c r="P307" s="76">
        <f t="shared" si="120"/>
        <v>3600</v>
      </c>
      <c r="Q307" s="77">
        <f t="shared" si="99"/>
        <v>9.9310344827586213E-3</v>
      </c>
      <c r="R307" s="76">
        <f t="shared" si="112"/>
        <v>6480</v>
      </c>
      <c r="S307" s="88">
        <f t="shared" si="117"/>
        <v>2880</v>
      </c>
      <c r="T307" s="54"/>
      <c r="U307" s="58" t="s">
        <v>578</v>
      </c>
      <c r="V307" s="46">
        <v>14</v>
      </c>
      <c r="W307" s="46" t="s">
        <v>528</v>
      </c>
      <c r="X307" s="76">
        <f t="shared" si="113"/>
        <v>413195</v>
      </c>
      <c r="Y307" s="76">
        <f t="shared" si="114"/>
        <v>4131.95</v>
      </c>
      <c r="Z307" s="76">
        <f t="shared" si="121"/>
        <v>4100</v>
      </c>
      <c r="AA307" s="77">
        <f t="shared" si="100"/>
        <v>9.9226757342174999E-3</v>
      </c>
      <c r="AB307" s="76">
        <f t="shared" si="115"/>
        <v>7585</v>
      </c>
      <c r="AC307" s="88">
        <f t="shared" si="118"/>
        <v>3485</v>
      </c>
    </row>
    <row r="308" spans="1:29" s="55" customFormat="1" x14ac:dyDescent="0.4">
      <c r="A308" s="89" t="s">
        <v>578</v>
      </c>
      <c r="B308" s="78">
        <v>14</v>
      </c>
      <c r="C308" s="78" t="s">
        <v>529</v>
      </c>
      <c r="D308" s="79">
        <f t="shared" si="107"/>
        <v>285720</v>
      </c>
      <c r="E308" s="79">
        <f t="shared" si="108"/>
        <v>2857.2000000000003</v>
      </c>
      <c r="F308" s="79">
        <f t="shared" si="119"/>
        <v>2900</v>
      </c>
      <c r="G308" s="80">
        <f t="shared" si="98"/>
        <v>1.0149797004059919E-2</v>
      </c>
      <c r="H308" s="79">
        <f t="shared" si="109"/>
        <v>4930</v>
      </c>
      <c r="I308" s="90">
        <f t="shared" si="116"/>
        <v>2030</v>
      </c>
      <c r="K308" s="89" t="s">
        <v>578</v>
      </c>
      <c r="L308" s="78">
        <v>14</v>
      </c>
      <c r="M308" s="78" t="s">
        <v>529</v>
      </c>
      <c r="N308" s="79">
        <f t="shared" si="110"/>
        <v>365380</v>
      </c>
      <c r="O308" s="79">
        <f t="shared" si="111"/>
        <v>3653.8</v>
      </c>
      <c r="P308" s="79">
        <f t="shared" si="120"/>
        <v>3700</v>
      </c>
      <c r="Q308" s="80">
        <f t="shared" si="99"/>
        <v>1.0126443702446768E-2</v>
      </c>
      <c r="R308" s="79">
        <f t="shared" si="112"/>
        <v>6660</v>
      </c>
      <c r="S308" s="90">
        <f t="shared" si="117"/>
        <v>2960</v>
      </c>
      <c r="T308" s="54"/>
      <c r="U308" s="89" t="s">
        <v>578</v>
      </c>
      <c r="V308" s="78">
        <v>14</v>
      </c>
      <c r="W308" s="78" t="s">
        <v>529</v>
      </c>
      <c r="X308" s="79">
        <f t="shared" si="113"/>
        <v>416680</v>
      </c>
      <c r="Y308" s="79">
        <f t="shared" si="114"/>
        <v>4166.8</v>
      </c>
      <c r="Z308" s="79">
        <f t="shared" si="121"/>
        <v>4200</v>
      </c>
      <c r="AA308" s="80">
        <f t="shared" si="100"/>
        <v>1.0079677450321589E-2</v>
      </c>
      <c r="AB308" s="79">
        <f t="shared" si="115"/>
        <v>7770</v>
      </c>
      <c r="AC308" s="90">
        <f t="shared" si="118"/>
        <v>3570</v>
      </c>
    </row>
    <row r="309" spans="1:29" s="55" customFormat="1" x14ac:dyDescent="0.4">
      <c r="A309" s="58" t="s">
        <v>578</v>
      </c>
      <c r="B309" s="46">
        <v>15</v>
      </c>
      <c r="C309" s="46" t="s">
        <v>530</v>
      </c>
      <c r="D309" s="76">
        <f t="shared" si="107"/>
        <v>287750</v>
      </c>
      <c r="E309" s="76">
        <f t="shared" si="108"/>
        <v>2877.5</v>
      </c>
      <c r="F309" s="76">
        <f t="shared" si="119"/>
        <v>2900</v>
      </c>
      <c r="G309" s="77">
        <f t="shared" si="98"/>
        <v>1.0078192875760209E-2</v>
      </c>
      <c r="H309" s="76">
        <f t="shared" si="109"/>
        <v>4930</v>
      </c>
      <c r="I309" s="88">
        <f t="shared" si="116"/>
        <v>2030</v>
      </c>
      <c r="K309" s="58" t="s">
        <v>578</v>
      </c>
      <c r="L309" s="46">
        <v>15</v>
      </c>
      <c r="M309" s="46" t="s">
        <v>530</v>
      </c>
      <c r="N309" s="76">
        <f t="shared" si="110"/>
        <v>368340</v>
      </c>
      <c r="O309" s="76">
        <f t="shared" si="111"/>
        <v>3683.4</v>
      </c>
      <c r="P309" s="76">
        <f t="shared" si="120"/>
        <v>3700</v>
      </c>
      <c r="Q309" s="77">
        <f t="shared" si="99"/>
        <v>1.0045067057609817E-2</v>
      </c>
      <c r="R309" s="76">
        <f t="shared" si="112"/>
        <v>6660</v>
      </c>
      <c r="S309" s="88">
        <f t="shared" si="117"/>
        <v>2960</v>
      </c>
      <c r="T309" s="54"/>
      <c r="U309" s="58" t="s">
        <v>578</v>
      </c>
      <c r="V309" s="46">
        <v>15</v>
      </c>
      <c r="W309" s="46" t="s">
        <v>530</v>
      </c>
      <c r="X309" s="76">
        <f t="shared" si="113"/>
        <v>420250</v>
      </c>
      <c r="Y309" s="76">
        <f t="shared" si="114"/>
        <v>4202.5</v>
      </c>
      <c r="Z309" s="76">
        <f t="shared" si="121"/>
        <v>4200</v>
      </c>
      <c r="AA309" s="77">
        <f t="shared" si="100"/>
        <v>9.9940511600237949E-3</v>
      </c>
      <c r="AB309" s="76">
        <f t="shared" si="115"/>
        <v>7770</v>
      </c>
      <c r="AC309" s="88">
        <f t="shared" si="118"/>
        <v>3570</v>
      </c>
    </row>
    <row r="310" spans="1:29" s="55" customFormat="1" x14ac:dyDescent="0.4">
      <c r="A310" s="58" t="s">
        <v>578</v>
      </c>
      <c r="B310" s="46">
        <v>15</v>
      </c>
      <c r="C310" s="46" t="s">
        <v>531</v>
      </c>
      <c r="D310" s="76">
        <f t="shared" si="107"/>
        <v>289780</v>
      </c>
      <c r="E310" s="76">
        <f t="shared" si="108"/>
        <v>2897.8</v>
      </c>
      <c r="F310" s="76">
        <f t="shared" si="119"/>
        <v>2900</v>
      </c>
      <c r="G310" s="77">
        <f t="shared" si="98"/>
        <v>1.0007591966319276E-2</v>
      </c>
      <c r="H310" s="76">
        <f t="shared" si="109"/>
        <v>4930</v>
      </c>
      <c r="I310" s="88">
        <f t="shared" si="116"/>
        <v>2030</v>
      </c>
      <c r="K310" s="58" t="s">
        <v>578</v>
      </c>
      <c r="L310" s="46">
        <v>15</v>
      </c>
      <c r="M310" s="46" t="s">
        <v>531</v>
      </c>
      <c r="N310" s="76">
        <f t="shared" si="110"/>
        <v>371300</v>
      </c>
      <c r="O310" s="76">
        <f t="shared" si="111"/>
        <v>3713</v>
      </c>
      <c r="P310" s="76">
        <f t="shared" si="120"/>
        <v>3700</v>
      </c>
      <c r="Q310" s="77">
        <f t="shared" si="99"/>
        <v>9.9649878804201446E-3</v>
      </c>
      <c r="R310" s="76">
        <f t="shared" si="112"/>
        <v>6660</v>
      </c>
      <c r="S310" s="88">
        <f t="shared" si="117"/>
        <v>2960</v>
      </c>
      <c r="T310" s="54"/>
      <c r="U310" s="58" t="s">
        <v>578</v>
      </c>
      <c r="V310" s="46">
        <v>15</v>
      </c>
      <c r="W310" s="46" t="s">
        <v>531</v>
      </c>
      <c r="X310" s="76">
        <f t="shared" si="113"/>
        <v>423820</v>
      </c>
      <c r="Y310" s="76">
        <f t="shared" si="114"/>
        <v>4238.2</v>
      </c>
      <c r="Z310" s="76">
        <f t="shared" si="121"/>
        <v>4200</v>
      </c>
      <c r="AA310" s="77">
        <f t="shared" si="100"/>
        <v>9.9098673965362649E-3</v>
      </c>
      <c r="AB310" s="76">
        <f t="shared" si="115"/>
        <v>7770</v>
      </c>
      <c r="AC310" s="88">
        <f t="shared" si="118"/>
        <v>3570</v>
      </c>
    </row>
    <row r="311" spans="1:29" s="55" customFormat="1" x14ac:dyDescent="0.4">
      <c r="A311" s="58" t="s">
        <v>578</v>
      </c>
      <c r="B311" s="46">
        <v>15</v>
      </c>
      <c r="C311" s="46" t="s">
        <v>532</v>
      </c>
      <c r="D311" s="76">
        <f t="shared" si="107"/>
        <v>291810</v>
      </c>
      <c r="E311" s="76">
        <f t="shared" si="108"/>
        <v>2918.1</v>
      </c>
      <c r="F311" s="76">
        <f t="shared" si="119"/>
        <v>2900</v>
      </c>
      <c r="G311" s="77">
        <f t="shared" si="98"/>
        <v>9.9379733388163527E-3</v>
      </c>
      <c r="H311" s="76">
        <f t="shared" si="109"/>
        <v>4930</v>
      </c>
      <c r="I311" s="88">
        <f t="shared" si="116"/>
        <v>2030</v>
      </c>
      <c r="K311" s="58" t="s">
        <v>578</v>
      </c>
      <c r="L311" s="46">
        <v>15</v>
      </c>
      <c r="M311" s="46" t="s">
        <v>532</v>
      </c>
      <c r="N311" s="76">
        <f t="shared" si="110"/>
        <v>374260</v>
      </c>
      <c r="O311" s="76">
        <f t="shared" si="111"/>
        <v>3742.6</v>
      </c>
      <c r="P311" s="76">
        <f t="shared" si="120"/>
        <v>3700</v>
      </c>
      <c r="Q311" s="77">
        <f t="shared" si="99"/>
        <v>9.8861753860952275E-3</v>
      </c>
      <c r="R311" s="76">
        <f t="shared" si="112"/>
        <v>6660</v>
      </c>
      <c r="S311" s="88">
        <f t="shared" si="117"/>
        <v>2960</v>
      </c>
      <c r="T311" s="54"/>
      <c r="U311" s="58" t="s">
        <v>578</v>
      </c>
      <c r="V311" s="46">
        <v>15</v>
      </c>
      <c r="W311" s="46" t="s">
        <v>532</v>
      </c>
      <c r="X311" s="76">
        <f t="shared" si="113"/>
        <v>427390</v>
      </c>
      <c r="Y311" s="76">
        <f t="shared" si="114"/>
        <v>4273.8999999999996</v>
      </c>
      <c r="Z311" s="76">
        <f t="shared" si="121"/>
        <v>4300</v>
      </c>
      <c r="AA311" s="77">
        <f t="shared" si="100"/>
        <v>1.0061068345071247E-2</v>
      </c>
      <c r="AB311" s="76">
        <f t="shared" si="115"/>
        <v>7955</v>
      </c>
      <c r="AC311" s="88">
        <f t="shared" si="118"/>
        <v>3655</v>
      </c>
    </row>
    <row r="312" spans="1:29" s="55" customFormat="1" x14ac:dyDescent="0.4">
      <c r="A312" s="58" t="s">
        <v>578</v>
      </c>
      <c r="B312" s="46">
        <v>15</v>
      </c>
      <c r="C312" s="46" t="s">
        <v>533</v>
      </c>
      <c r="D312" s="76">
        <f t="shared" si="107"/>
        <v>293840</v>
      </c>
      <c r="E312" s="76">
        <f t="shared" si="108"/>
        <v>2938.4</v>
      </c>
      <c r="F312" s="76">
        <f t="shared" si="119"/>
        <v>2900</v>
      </c>
      <c r="G312" s="77">
        <f t="shared" si="98"/>
        <v>9.8693166349033482E-3</v>
      </c>
      <c r="H312" s="76">
        <f t="shared" si="109"/>
        <v>4930</v>
      </c>
      <c r="I312" s="88">
        <f t="shared" si="116"/>
        <v>2030</v>
      </c>
      <c r="K312" s="58" t="s">
        <v>578</v>
      </c>
      <c r="L312" s="46">
        <v>15</v>
      </c>
      <c r="M312" s="46" t="s">
        <v>533</v>
      </c>
      <c r="N312" s="76">
        <f t="shared" si="110"/>
        <v>377220</v>
      </c>
      <c r="O312" s="76">
        <f t="shared" si="111"/>
        <v>3772.2000000000003</v>
      </c>
      <c r="P312" s="76">
        <f t="shared" si="120"/>
        <v>3800</v>
      </c>
      <c r="Q312" s="77">
        <f t="shared" si="99"/>
        <v>1.0073697046816182E-2</v>
      </c>
      <c r="R312" s="76">
        <f t="shared" si="112"/>
        <v>6840</v>
      </c>
      <c r="S312" s="88">
        <f t="shared" si="117"/>
        <v>3040</v>
      </c>
      <c r="T312" s="54"/>
      <c r="U312" s="58" t="s">
        <v>578</v>
      </c>
      <c r="V312" s="46">
        <v>15</v>
      </c>
      <c r="W312" s="46" t="s">
        <v>533</v>
      </c>
      <c r="X312" s="76">
        <f t="shared" si="113"/>
        <v>431045</v>
      </c>
      <c r="Y312" s="76">
        <f t="shared" si="114"/>
        <v>4310.45</v>
      </c>
      <c r="Z312" s="76">
        <f t="shared" si="121"/>
        <v>4300</v>
      </c>
      <c r="AA312" s="77">
        <f t="shared" si="100"/>
        <v>9.9757565915391672E-3</v>
      </c>
      <c r="AB312" s="76">
        <f t="shared" si="115"/>
        <v>7955</v>
      </c>
      <c r="AC312" s="88">
        <f t="shared" si="118"/>
        <v>3655</v>
      </c>
    </row>
    <row r="313" spans="1:29" s="55" customFormat="1" x14ac:dyDescent="0.4">
      <c r="A313" s="58" t="s">
        <v>578</v>
      </c>
      <c r="B313" s="46">
        <v>15</v>
      </c>
      <c r="C313" s="46" t="s">
        <v>534</v>
      </c>
      <c r="D313" s="76">
        <f t="shared" si="107"/>
        <v>295870</v>
      </c>
      <c r="E313" s="76">
        <f t="shared" si="108"/>
        <v>2958.7000000000003</v>
      </c>
      <c r="F313" s="76">
        <f t="shared" si="119"/>
        <v>3000</v>
      </c>
      <c r="G313" s="77">
        <f t="shared" si="98"/>
        <v>1.0139588332713691E-2</v>
      </c>
      <c r="H313" s="76">
        <f t="shared" si="109"/>
        <v>5100</v>
      </c>
      <c r="I313" s="88">
        <f t="shared" si="116"/>
        <v>2100</v>
      </c>
      <c r="K313" s="58" t="s">
        <v>578</v>
      </c>
      <c r="L313" s="46">
        <v>15</v>
      </c>
      <c r="M313" s="46" t="s">
        <v>534</v>
      </c>
      <c r="N313" s="76">
        <f t="shared" si="110"/>
        <v>380260</v>
      </c>
      <c r="O313" s="76">
        <f t="shared" si="111"/>
        <v>3802.6</v>
      </c>
      <c r="P313" s="76">
        <f t="shared" si="120"/>
        <v>3800</v>
      </c>
      <c r="Q313" s="77">
        <f t="shared" si="99"/>
        <v>9.993162572976385E-3</v>
      </c>
      <c r="R313" s="76">
        <f t="shared" si="112"/>
        <v>6840</v>
      </c>
      <c r="S313" s="88">
        <f t="shared" si="117"/>
        <v>3040</v>
      </c>
      <c r="T313" s="54"/>
      <c r="U313" s="58" t="s">
        <v>578</v>
      </c>
      <c r="V313" s="46">
        <v>15</v>
      </c>
      <c r="W313" s="46" t="s">
        <v>534</v>
      </c>
      <c r="X313" s="76">
        <f t="shared" si="113"/>
        <v>434700</v>
      </c>
      <c r="Y313" s="76">
        <f t="shared" si="114"/>
        <v>4347</v>
      </c>
      <c r="Z313" s="76">
        <f t="shared" si="121"/>
        <v>4300</v>
      </c>
      <c r="AA313" s="77">
        <f t="shared" si="100"/>
        <v>9.8918794570968492E-3</v>
      </c>
      <c r="AB313" s="76">
        <f t="shared" si="115"/>
        <v>7955</v>
      </c>
      <c r="AC313" s="88">
        <f t="shared" si="118"/>
        <v>3655</v>
      </c>
    </row>
    <row r="314" spans="1:29" s="55" customFormat="1" x14ac:dyDescent="0.4">
      <c r="A314" s="58" t="s">
        <v>578</v>
      </c>
      <c r="B314" s="46">
        <v>15</v>
      </c>
      <c r="C314" s="46" t="s">
        <v>535</v>
      </c>
      <c r="D314" s="76">
        <f t="shared" si="107"/>
        <v>297970</v>
      </c>
      <c r="E314" s="76">
        <f t="shared" si="108"/>
        <v>2979.7000000000003</v>
      </c>
      <c r="F314" s="76">
        <f t="shared" si="119"/>
        <v>3000</v>
      </c>
      <c r="G314" s="77">
        <f t="shared" si="98"/>
        <v>1.0068127663858778E-2</v>
      </c>
      <c r="H314" s="76">
        <f t="shared" si="109"/>
        <v>5100</v>
      </c>
      <c r="I314" s="88">
        <f t="shared" si="116"/>
        <v>2100</v>
      </c>
      <c r="K314" s="58" t="s">
        <v>578</v>
      </c>
      <c r="L314" s="46">
        <v>15</v>
      </c>
      <c r="M314" s="46" t="s">
        <v>535</v>
      </c>
      <c r="N314" s="76">
        <f t="shared" si="110"/>
        <v>383300</v>
      </c>
      <c r="O314" s="76">
        <f t="shared" si="111"/>
        <v>3833</v>
      </c>
      <c r="P314" s="76">
        <f t="shared" si="120"/>
        <v>3800</v>
      </c>
      <c r="Q314" s="77">
        <f t="shared" si="99"/>
        <v>9.9139055570049567E-3</v>
      </c>
      <c r="R314" s="76">
        <f t="shared" si="112"/>
        <v>6840</v>
      </c>
      <c r="S314" s="88">
        <f t="shared" si="117"/>
        <v>3040</v>
      </c>
      <c r="T314" s="54"/>
      <c r="U314" s="58" t="s">
        <v>578</v>
      </c>
      <c r="V314" s="46">
        <v>15</v>
      </c>
      <c r="W314" s="46" t="s">
        <v>535</v>
      </c>
      <c r="X314" s="76">
        <f t="shared" si="113"/>
        <v>438355</v>
      </c>
      <c r="Y314" s="76">
        <f t="shared" si="114"/>
        <v>4383.55</v>
      </c>
      <c r="Z314" s="76">
        <f t="shared" si="121"/>
        <v>4400</v>
      </c>
      <c r="AA314" s="77">
        <f t="shared" si="100"/>
        <v>1.0037526662180196E-2</v>
      </c>
      <c r="AB314" s="76">
        <f t="shared" si="115"/>
        <v>8140</v>
      </c>
      <c r="AC314" s="88">
        <f t="shared" si="118"/>
        <v>3740</v>
      </c>
    </row>
    <row r="315" spans="1:29" s="55" customFormat="1" x14ac:dyDescent="0.4">
      <c r="A315" s="58" t="s">
        <v>578</v>
      </c>
      <c r="B315" s="46">
        <v>15</v>
      </c>
      <c r="C315" s="46" t="s">
        <v>536</v>
      </c>
      <c r="D315" s="76">
        <f t="shared" si="107"/>
        <v>300070</v>
      </c>
      <c r="E315" s="76">
        <f t="shared" si="108"/>
        <v>3000.7000000000003</v>
      </c>
      <c r="F315" s="76">
        <f t="shared" si="119"/>
        <v>3000</v>
      </c>
      <c r="G315" s="77">
        <f t="shared" si="98"/>
        <v>9.9976672109841035E-3</v>
      </c>
      <c r="H315" s="76">
        <f t="shared" si="109"/>
        <v>5100</v>
      </c>
      <c r="I315" s="88">
        <f t="shared" si="116"/>
        <v>2100</v>
      </c>
      <c r="K315" s="58" t="s">
        <v>578</v>
      </c>
      <c r="L315" s="46">
        <v>15</v>
      </c>
      <c r="M315" s="46" t="s">
        <v>536</v>
      </c>
      <c r="N315" s="76">
        <f t="shared" si="110"/>
        <v>386340</v>
      </c>
      <c r="O315" s="76">
        <f t="shared" si="111"/>
        <v>3863.4</v>
      </c>
      <c r="P315" s="76">
        <f t="shared" si="120"/>
        <v>3900</v>
      </c>
      <c r="Q315" s="77">
        <f t="shared" si="99"/>
        <v>1.0094735207330331E-2</v>
      </c>
      <c r="R315" s="76">
        <f t="shared" si="112"/>
        <v>7020</v>
      </c>
      <c r="S315" s="88">
        <f t="shared" si="117"/>
        <v>3120</v>
      </c>
      <c r="T315" s="54"/>
      <c r="U315" s="58" t="s">
        <v>578</v>
      </c>
      <c r="V315" s="46">
        <v>15</v>
      </c>
      <c r="W315" s="46" t="s">
        <v>536</v>
      </c>
      <c r="X315" s="76">
        <f t="shared" si="113"/>
        <v>442095</v>
      </c>
      <c r="Y315" s="76">
        <f t="shared" si="114"/>
        <v>4420.95</v>
      </c>
      <c r="Z315" s="76">
        <f t="shared" si="121"/>
        <v>4400</v>
      </c>
      <c r="AA315" s="77">
        <f t="shared" si="100"/>
        <v>9.9526119951594116E-3</v>
      </c>
      <c r="AB315" s="76">
        <f t="shared" si="115"/>
        <v>8140</v>
      </c>
      <c r="AC315" s="88">
        <f t="shared" si="118"/>
        <v>3740</v>
      </c>
    </row>
    <row r="316" spans="1:29" s="55" customFormat="1" x14ac:dyDescent="0.4">
      <c r="A316" s="58" t="s">
        <v>578</v>
      </c>
      <c r="B316" s="46">
        <v>15</v>
      </c>
      <c r="C316" s="46" t="s">
        <v>537</v>
      </c>
      <c r="D316" s="76">
        <f t="shared" si="107"/>
        <v>302170</v>
      </c>
      <c r="E316" s="76">
        <f t="shared" si="108"/>
        <v>3021.7000000000003</v>
      </c>
      <c r="F316" s="76">
        <f t="shared" si="119"/>
        <v>3000</v>
      </c>
      <c r="G316" s="77">
        <f t="shared" si="98"/>
        <v>9.928186120395803E-3</v>
      </c>
      <c r="H316" s="76">
        <f t="shared" si="109"/>
        <v>5100</v>
      </c>
      <c r="I316" s="88">
        <f t="shared" si="116"/>
        <v>2100</v>
      </c>
      <c r="K316" s="58" t="s">
        <v>578</v>
      </c>
      <c r="L316" s="46">
        <v>15</v>
      </c>
      <c r="M316" s="46" t="s">
        <v>537</v>
      </c>
      <c r="N316" s="76">
        <f t="shared" si="110"/>
        <v>389460</v>
      </c>
      <c r="O316" s="76">
        <f t="shared" si="111"/>
        <v>3894.6</v>
      </c>
      <c r="P316" s="76">
        <f t="shared" si="120"/>
        <v>3900</v>
      </c>
      <c r="Q316" s="77">
        <f t="shared" si="99"/>
        <v>1.0013865352025883E-2</v>
      </c>
      <c r="R316" s="76">
        <f t="shared" si="112"/>
        <v>7020</v>
      </c>
      <c r="S316" s="88">
        <f t="shared" si="117"/>
        <v>3120</v>
      </c>
      <c r="T316" s="54"/>
      <c r="U316" s="58" t="s">
        <v>578</v>
      </c>
      <c r="V316" s="46">
        <v>15</v>
      </c>
      <c r="W316" s="46" t="s">
        <v>537</v>
      </c>
      <c r="X316" s="76">
        <f t="shared" si="113"/>
        <v>445835</v>
      </c>
      <c r="Y316" s="76">
        <f t="shared" si="114"/>
        <v>4458.3500000000004</v>
      </c>
      <c r="Z316" s="76">
        <f t="shared" si="121"/>
        <v>4500</v>
      </c>
      <c r="AA316" s="77">
        <f t="shared" si="100"/>
        <v>1.0093420211513228E-2</v>
      </c>
      <c r="AB316" s="76">
        <f t="shared" si="115"/>
        <v>8325</v>
      </c>
      <c r="AC316" s="88">
        <f t="shared" si="118"/>
        <v>3825</v>
      </c>
    </row>
    <row r="317" spans="1:29" s="55" customFormat="1" x14ac:dyDescent="0.4">
      <c r="A317" s="58" t="s">
        <v>578</v>
      </c>
      <c r="B317" s="46">
        <v>15</v>
      </c>
      <c r="C317" s="46" t="s">
        <v>538</v>
      </c>
      <c r="D317" s="76">
        <f t="shared" si="107"/>
        <v>304270</v>
      </c>
      <c r="E317" s="76">
        <f t="shared" si="108"/>
        <v>3042.7000000000003</v>
      </c>
      <c r="F317" s="76">
        <f t="shared" si="119"/>
        <v>3000</v>
      </c>
      <c r="G317" s="77">
        <f t="shared" si="98"/>
        <v>9.8596641141091793E-3</v>
      </c>
      <c r="H317" s="76">
        <f t="shared" si="109"/>
        <v>5100</v>
      </c>
      <c r="I317" s="88">
        <f t="shared" si="116"/>
        <v>2100</v>
      </c>
      <c r="K317" s="58" t="s">
        <v>578</v>
      </c>
      <c r="L317" s="46">
        <v>15</v>
      </c>
      <c r="M317" s="46" t="s">
        <v>538</v>
      </c>
      <c r="N317" s="76">
        <f t="shared" si="110"/>
        <v>392580</v>
      </c>
      <c r="O317" s="76">
        <f t="shared" si="111"/>
        <v>3925.8</v>
      </c>
      <c r="P317" s="76">
        <f t="shared" si="120"/>
        <v>3900</v>
      </c>
      <c r="Q317" s="77">
        <f t="shared" si="99"/>
        <v>9.9342809108971426E-3</v>
      </c>
      <c r="R317" s="76">
        <f t="shared" si="112"/>
        <v>7020</v>
      </c>
      <c r="S317" s="88">
        <f t="shared" si="117"/>
        <v>3120</v>
      </c>
      <c r="T317" s="54"/>
      <c r="U317" s="58" t="s">
        <v>578</v>
      </c>
      <c r="V317" s="46">
        <v>15</v>
      </c>
      <c r="W317" s="46" t="s">
        <v>538</v>
      </c>
      <c r="X317" s="76">
        <f t="shared" si="113"/>
        <v>449660</v>
      </c>
      <c r="Y317" s="76">
        <f t="shared" si="114"/>
        <v>4496.6000000000004</v>
      </c>
      <c r="Z317" s="76">
        <f t="shared" si="121"/>
        <v>4500</v>
      </c>
      <c r="AA317" s="77">
        <f t="shared" si="100"/>
        <v>1.0007561268513989E-2</v>
      </c>
      <c r="AB317" s="76">
        <f t="shared" si="115"/>
        <v>8325</v>
      </c>
      <c r="AC317" s="88">
        <f t="shared" si="118"/>
        <v>3825</v>
      </c>
    </row>
    <row r="318" spans="1:29" s="55" customFormat="1" x14ac:dyDescent="0.4">
      <c r="A318" s="58" t="s">
        <v>578</v>
      </c>
      <c r="B318" s="46">
        <v>15</v>
      </c>
      <c r="C318" s="46" t="s">
        <v>539</v>
      </c>
      <c r="D318" s="76">
        <f t="shared" si="107"/>
        <v>306370</v>
      </c>
      <c r="E318" s="76">
        <f t="shared" si="108"/>
        <v>3063.7000000000003</v>
      </c>
      <c r="F318" s="76">
        <f t="shared" si="119"/>
        <v>3100</v>
      </c>
      <c r="G318" s="77">
        <f t="shared" si="98"/>
        <v>1.0118484185788425E-2</v>
      </c>
      <c r="H318" s="76">
        <f t="shared" si="109"/>
        <v>5270</v>
      </c>
      <c r="I318" s="88">
        <f t="shared" si="116"/>
        <v>2170</v>
      </c>
      <c r="K318" s="58" t="s">
        <v>578</v>
      </c>
      <c r="L318" s="46">
        <v>15</v>
      </c>
      <c r="M318" s="46" t="s">
        <v>539</v>
      </c>
      <c r="N318" s="76">
        <f t="shared" si="110"/>
        <v>395700</v>
      </c>
      <c r="O318" s="76">
        <f t="shared" si="111"/>
        <v>3957</v>
      </c>
      <c r="P318" s="76">
        <f t="shared" si="120"/>
        <v>4000</v>
      </c>
      <c r="Q318" s="77">
        <f t="shared" si="99"/>
        <v>1.0108668182966895E-2</v>
      </c>
      <c r="R318" s="76">
        <f t="shared" si="112"/>
        <v>7200</v>
      </c>
      <c r="S318" s="88">
        <f t="shared" si="117"/>
        <v>3200</v>
      </c>
      <c r="T318" s="54"/>
      <c r="U318" s="58" t="s">
        <v>578</v>
      </c>
      <c r="V318" s="46">
        <v>15</v>
      </c>
      <c r="W318" s="46" t="s">
        <v>539</v>
      </c>
      <c r="X318" s="76">
        <f t="shared" si="113"/>
        <v>453485</v>
      </c>
      <c r="Y318" s="76">
        <f t="shared" si="114"/>
        <v>4534.8500000000004</v>
      </c>
      <c r="Z318" s="76">
        <f t="shared" si="121"/>
        <v>4500</v>
      </c>
      <c r="AA318" s="77">
        <f t="shared" si="100"/>
        <v>9.9231507106078472E-3</v>
      </c>
      <c r="AB318" s="76">
        <f t="shared" si="115"/>
        <v>8325</v>
      </c>
      <c r="AC318" s="88">
        <f t="shared" si="118"/>
        <v>3825</v>
      </c>
    </row>
    <row r="319" spans="1:29" s="55" customFormat="1" x14ac:dyDescent="0.4">
      <c r="A319" s="58" t="s">
        <v>578</v>
      </c>
      <c r="B319" s="46">
        <v>15</v>
      </c>
      <c r="C319" s="46" t="s">
        <v>540</v>
      </c>
      <c r="D319" s="76">
        <f t="shared" si="107"/>
        <v>308540</v>
      </c>
      <c r="E319" s="76">
        <f t="shared" si="108"/>
        <v>3085.4</v>
      </c>
      <c r="F319" s="76">
        <f t="shared" si="119"/>
        <v>3100</v>
      </c>
      <c r="G319" s="77">
        <f t="shared" si="98"/>
        <v>1.0047319634407208E-2</v>
      </c>
      <c r="H319" s="76">
        <f t="shared" si="109"/>
        <v>5270</v>
      </c>
      <c r="I319" s="88">
        <f t="shared" si="116"/>
        <v>2170</v>
      </c>
      <c r="K319" s="58" t="s">
        <v>578</v>
      </c>
      <c r="L319" s="46">
        <v>15</v>
      </c>
      <c r="M319" s="46" t="s">
        <v>540</v>
      </c>
      <c r="N319" s="76">
        <f t="shared" si="110"/>
        <v>398900</v>
      </c>
      <c r="O319" s="76">
        <f t="shared" si="111"/>
        <v>3989</v>
      </c>
      <c r="P319" s="76">
        <f t="shared" si="120"/>
        <v>4000</v>
      </c>
      <c r="Q319" s="77">
        <f t="shared" si="99"/>
        <v>1.0027575833542241E-2</v>
      </c>
      <c r="R319" s="76">
        <f t="shared" si="112"/>
        <v>7200</v>
      </c>
      <c r="S319" s="88">
        <f t="shared" si="117"/>
        <v>3200</v>
      </c>
      <c r="T319" s="54"/>
      <c r="U319" s="58" t="s">
        <v>578</v>
      </c>
      <c r="V319" s="46">
        <v>15</v>
      </c>
      <c r="W319" s="46" t="s">
        <v>540</v>
      </c>
      <c r="X319" s="76">
        <f t="shared" si="113"/>
        <v>457310</v>
      </c>
      <c r="Y319" s="76">
        <f t="shared" si="114"/>
        <v>4573.1000000000004</v>
      </c>
      <c r="Z319" s="76">
        <f t="shared" si="121"/>
        <v>4600</v>
      </c>
      <c r="AA319" s="77">
        <f t="shared" si="100"/>
        <v>1.005882224311736E-2</v>
      </c>
      <c r="AB319" s="76">
        <f t="shared" si="115"/>
        <v>8510</v>
      </c>
      <c r="AC319" s="88">
        <f t="shared" si="118"/>
        <v>3910</v>
      </c>
    </row>
    <row r="320" spans="1:29" s="55" customFormat="1" x14ac:dyDescent="0.4">
      <c r="A320" s="58" t="s">
        <v>578</v>
      </c>
      <c r="B320" s="46">
        <v>15</v>
      </c>
      <c r="C320" s="46" t="s">
        <v>541</v>
      </c>
      <c r="D320" s="76">
        <f t="shared" si="107"/>
        <v>310710</v>
      </c>
      <c r="E320" s="76">
        <f t="shared" si="108"/>
        <v>3107.1</v>
      </c>
      <c r="F320" s="76">
        <f t="shared" si="119"/>
        <v>3100</v>
      </c>
      <c r="G320" s="77">
        <f t="shared" si="98"/>
        <v>9.9771491101026677E-3</v>
      </c>
      <c r="H320" s="76">
        <f t="shared" si="109"/>
        <v>5270</v>
      </c>
      <c r="I320" s="88">
        <f t="shared" si="116"/>
        <v>2170</v>
      </c>
      <c r="K320" s="58" t="s">
        <v>578</v>
      </c>
      <c r="L320" s="46">
        <v>15</v>
      </c>
      <c r="M320" s="46" t="s">
        <v>541</v>
      </c>
      <c r="N320" s="76">
        <f t="shared" si="110"/>
        <v>402100</v>
      </c>
      <c r="O320" s="76">
        <f t="shared" si="111"/>
        <v>4021</v>
      </c>
      <c r="P320" s="76">
        <f t="shared" si="120"/>
        <v>4000</v>
      </c>
      <c r="Q320" s="77">
        <f t="shared" si="99"/>
        <v>9.9477741855259882E-3</v>
      </c>
      <c r="R320" s="76">
        <f t="shared" si="112"/>
        <v>7200</v>
      </c>
      <c r="S320" s="88">
        <f t="shared" si="117"/>
        <v>3200</v>
      </c>
      <c r="T320" s="54"/>
      <c r="U320" s="58" t="s">
        <v>578</v>
      </c>
      <c r="V320" s="46">
        <v>15</v>
      </c>
      <c r="W320" s="46" t="s">
        <v>541</v>
      </c>
      <c r="X320" s="76">
        <f t="shared" si="113"/>
        <v>461220</v>
      </c>
      <c r="Y320" s="76">
        <f t="shared" si="114"/>
        <v>4612.2</v>
      </c>
      <c r="Z320" s="76">
        <f t="shared" si="121"/>
        <v>4600</v>
      </c>
      <c r="AA320" s="77">
        <f t="shared" si="100"/>
        <v>9.9735484150730667E-3</v>
      </c>
      <c r="AB320" s="76">
        <f t="shared" si="115"/>
        <v>8510</v>
      </c>
      <c r="AC320" s="88">
        <f t="shared" si="118"/>
        <v>3910</v>
      </c>
    </row>
    <row r="321" spans="1:29" s="55" customFormat="1" x14ac:dyDescent="0.4">
      <c r="A321" s="58" t="s">
        <v>578</v>
      </c>
      <c r="B321" s="46">
        <v>15</v>
      </c>
      <c r="C321" s="46" t="s">
        <v>542</v>
      </c>
      <c r="D321" s="76">
        <f t="shared" si="107"/>
        <v>312880</v>
      </c>
      <c r="E321" s="76">
        <f t="shared" si="108"/>
        <v>3128.8</v>
      </c>
      <c r="F321" s="76">
        <f t="shared" si="119"/>
        <v>3100</v>
      </c>
      <c r="G321" s="77">
        <f t="shared" si="98"/>
        <v>9.9079519304525691E-3</v>
      </c>
      <c r="H321" s="76">
        <f t="shared" si="109"/>
        <v>5270</v>
      </c>
      <c r="I321" s="88">
        <f t="shared" si="116"/>
        <v>2170</v>
      </c>
      <c r="K321" s="58" t="s">
        <v>578</v>
      </c>
      <c r="L321" s="46">
        <v>15</v>
      </c>
      <c r="M321" s="46" t="s">
        <v>542</v>
      </c>
      <c r="N321" s="76">
        <f t="shared" si="110"/>
        <v>405300</v>
      </c>
      <c r="O321" s="76">
        <f t="shared" si="111"/>
        <v>4053</v>
      </c>
      <c r="P321" s="76">
        <f t="shared" si="120"/>
        <v>4100</v>
      </c>
      <c r="Q321" s="77">
        <f t="shared" si="99"/>
        <v>1.0115963483839132E-2</v>
      </c>
      <c r="R321" s="76">
        <f t="shared" si="112"/>
        <v>7380</v>
      </c>
      <c r="S321" s="88">
        <f t="shared" si="117"/>
        <v>3280</v>
      </c>
      <c r="T321" s="54"/>
      <c r="U321" s="58" t="s">
        <v>578</v>
      </c>
      <c r="V321" s="46">
        <v>15</v>
      </c>
      <c r="W321" s="46" t="s">
        <v>542</v>
      </c>
      <c r="X321" s="76">
        <f t="shared" si="113"/>
        <v>465130</v>
      </c>
      <c r="Y321" s="76">
        <f t="shared" si="114"/>
        <v>4651.3</v>
      </c>
      <c r="Z321" s="76">
        <f t="shared" si="121"/>
        <v>4700</v>
      </c>
      <c r="AA321" s="77">
        <f t="shared" si="100"/>
        <v>1.0104701911293618E-2</v>
      </c>
      <c r="AB321" s="76">
        <f t="shared" si="115"/>
        <v>8695</v>
      </c>
      <c r="AC321" s="88">
        <f t="shared" si="118"/>
        <v>3995</v>
      </c>
    </row>
    <row r="322" spans="1:29" s="55" customFormat="1" x14ac:dyDescent="0.4">
      <c r="A322" s="58" t="s">
        <v>578</v>
      </c>
      <c r="B322" s="46">
        <v>15</v>
      </c>
      <c r="C322" s="46" t="s">
        <v>543</v>
      </c>
      <c r="D322" s="76">
        <f t="shared" si="107"/>
        <v>315050</v>
      </c>
      <c r="E322" s="76">
        <f t="shared" si="108"/>
        <v>3150.5</v>
      </c>
      <c r="F322" s="76">
        <f t="shared" si="119"/>
        <v>3200</v>
      </c>
      <c r="G322" s="77">
        <f t="shared" si="98"/>
        <v>1.0157117917790826E-2</v>
      </c>
      <c r="H322" s="76">
        <f t="shared" si="109"/>
        <v>5440</v>
      </c>
      <c r="I322" s="88">
        <f t="shared" si="116"/>
        <v>2240</v>
      </c>
      <c r="K322" s="58" t="s">
        <v>578</v>
      </c>
      <c r="L322" s="46">
        <v>15</v>
      </c>
      <c r="M322" s="46" t="s">
        <v>543</v>
      </c>
      <c r="N322" s="76">
        <f t="shared" si="110"/>
        <v>408580</v>
      </c>
      <c r="O322" s="76">
        <f t="shared" si="111"/>
        <v>4085.8</v>
      </c>
      <c r="P322" s="76">
        <f t="shared" si="120"/>
        <v>4100</v>
      </c>
      <c r="Q322" s="77">
        <f t="shared" si="99"/>
        <v>1.0034754515639533E-2</v>
      </c>
      <c r="R322" s="76">
        <f t="shared" si="112"/>
        <v>7380</v>
      </c>
      <c r="S322" s="88">
        <f t="shared" si="117"/>
        <v>3280</v>
      </c>
      <c r="T322" s="54"/>
      <c r="U322" s="58" t="s">
        <v>578</v>
      </c>
      <c r="V322" s="46">
        <v>15</v>
      </c>
      <c r="W322" s="46" t="s">
        <v>543</v>
      </c>
      <c r="X322" s="76">
        <f t="shared" si="113"/>
        <v>469125</v>
      </c>
      <c r="Y322" s="76">
        <f t="shared" si="114"/>
        <v>4691.25</v>
      </c>
      <c r="Z322" s="76">
        <f t="shared" si="121"/>
        <v>4700</v>
      </c>
      <c r="AA322" s="77">
        <f t="shared" si="100"/>
        <v>1.0018651745270449E-2</v>
      </c>
      <c r="AB322" s="76">
        <f t="shared" si="115"/>
        <v>8695</v>
      </c>
      <c r="AC322" s="88">
        <f t="shared" si="118"/>
        <v>3995</v>
      </c>
    </row>
    <row r="323" spans="1:29" s="55" customFormat="1" x14ac:dyDescent="0.4">
      <c r="A323" s="58" t="s">
        <v>578</v>
      </c>
      <c r="B323" s="46">
        <v>15</v>
      </c>
      <c r="C323" s="46" t="s">
        <v>544</v>
      </c>
      <c r="D323" s="76">
        <f t="shared" si="107"/>
        <v>317290</v>
      </c>
      <c r="E323" s="76">
        <f t="shared" si="108"/>
        <v>3172.9</v>
      </c>
      <c r="F323" s="76">
        <f t="shared" si="119"/>
        <v>3200</v>
      </c>
      <c r="G323" s="77">
        <f t="shared" si="98"/>
        <v>1.0085410822906489E-2</v>
      </c>
      <c r="H323" s="76">
        <f t="shared" si="109"/>
        <v>5440</v>
      </c>
      <c r="I323" s="88">
        <f t="shared" si="116"/>
        <v>2240</v>
      </c>
      <c r="K323" s="58" t="s">
        <v>578</v>
      </c>
      <c r="L323" s="46">
        <v>15</v>
      </c>
      <c r="M323" s="46" t="s">
        <v>544</v>
      </c>
      <c r="N323" s="76">
        <f t="shared" si="110"/>
        <v>411860</v>
      </c>
      <c r="O323" s="76">
        <f t="shared" si="111"/>
        <v>4118.6000000000004</v>
      </c>
      <c r="P323" s="76">
        <f t="shared" si="120"/>
        <v>4100</v>
      </c>
      <c r="Q323" s="77">
        <f t="shared" si="99"/>
        <v>9.9548390229689705E-3</v>
      </c>
      <c r="R323" s="76">
        <f t="shared" si="112"/>
        <v>7380</v>
      </c>
      <c r="S323" s="88">
        <f t="shared" si="117"/>
        <v>3280</v>
      </c>
      <c r="T323" s="54"/>
      <c r="U323" s="58" t="s">
        <v>578</v>
      </c>
      <c r="V323" s="46">
        <v>15</v>
      </c>
      <c r="W323" s="46" t="s">
        <v>544</v>
      </c>
      <c r="X323" s="76">
        <f t="shared" si="113"/>
        <v>473120</v>
      </c>
      <c r="Y323" s="76">
        <f t="shared" si="114"/>
        <v>4731.2</v>
      </c>
      <c r="Z323" s="76">
        <f t="shared" si="121"/>
        <v>4700</v>
      </c>
      <c r="AA323" s="77">
        <f t="shared" si="100"/>
        <v>9.9340547852553255E-3</v>
      </c>
      <c r="AB323" s="76">
        <f t="shared" si="115"/>
        <v>8695</v>
      </c>
      <c r="AC323" s="88">
        <f t="shared" si="118"/>
        <v>3995</v>
      </c>
    </row>
    <row r="324" spans="1:29" s="55" customFormat="1" x14ac:dyDescent="0.4">
      <c r="A324" s="58" t="s">
        <v>578</v>
      </c>
      <c r="B324" s="46">
        <v>15</v>
      </c>
      <c r="C324" s="46" t="s">
        <v>545</v>
      </c>
      <c r="D324" s="76">
        <f t="shared" si="107"/>
        <v>319530</v>
      </c>
      <c r="E324" s="76">
        <f t="shared" si="108"/>
        <v>3195.3</v>
      </c>
      <c r="F324" s="76">
        <f t="shared" si="119"/>
        <v>3200</v>
      </c>
      <c r="G324" s="77">
        <f t="shared" si="98"/>
        <v>1.0014709103996496E-2</v>
      </c>
      <c r="H324" s="76">
        <f t="shared" si="109"/>
        <v>5440</v>
      </c>
      <c r="I324" s="88">
        <f t="shared" si="116"/>
        <v>2240</v>
      </c>
      <c r="K324" s="58" t="s">
        <v>578</v>
      </c>
      <c r="L324" s="46">
        <v>15</v>
      </c>
      <c r="M324" s="46" t="s">
        <v>545</v>
      </c>
      <c r="N324" s="76">
        <f t="shared" si="110"/>
        <v>415140</v>
      </c>
      <c r="O324" s="76">
        <f t="shared" si="111"/>
        <v>4151.3999999999996</v>
      </c>
      <c r="P324" s="76">
        <f t="shared" si="120"/>
        <v>4200</v>
      </c>
      <c r="Q324" s="77">
        <f t="shared" si="99"/>
        <v>1.0117068940598353E-2</v>
      </c>
      <c r="R324" s="76">
        <f t="shared" si="112"/>
        <v>7560</v>
      </c>
      <c r="S324" s="88">
        <f t="shared" si="117"/>
        <v>3360</v>
      </c>
      <c r="T324" s="54"/>
      <c r="U324" s="58" t="s">
        <v>578</v>
      </c>
      <c r="V324" s="46">
        <v>15</v>
      </c>
      <c r="W324" s="46" t="s">
        <v>545</v>
      </c>
      <c r="X324" s="76">
        <f t="shared" si="113"/>
        <v>477115</v>
      </c>
      <c r="Y324" s="76">
        <f t="shared" si="114"/>
        <v>4771.1500000000005</v>
      </c>
      <c r="Z324" s="76">
        <f t="shared" si="121"/>
        <v>4800</v>
      </c>
      <c r="AA324" s="77">
        <f t="shared" si="100"/>
        <v>1.0060467602150425E-2</v>
      </c>
      <c r="AB324" s="76">
        <f t="shared" si="115"/>
        <v>8880</v>
      </c>
      <c r="AC324" s="88">
        <f t="shared" si="118"/>
        <v>4080</v>
      </c>
    </row>
    <row r="325" spans="1:29" s="55" customFormat="1" x14ac:dyDescent="0.4">
      <c r="A325" s="58" t="s">
        <v>578</v>
      </c>
      <c r="B325" s="46">
        <v>15</v>
      </c>
      <c r="C325" s="46" t="s">
        <v>546</v>
      </c>
      <c r="D325" s="76">
        <f t="shared" si="107"/>
        <v>321770</v>
      </c>
      <c r="E325" s="76">
        <f t="shared" si="108"/>
        <v>3217.7000000000003</v>
      </c>
      <c r="F325" s="76">
        <f t="shared" si="119"/>
        <v>3200</v>
      </c>
      <c r="G325" s="77">
        <f t="shared" si="98"/>
        <v>9.9449917643036952E-3</v>
      </c>
      <c r="H325" s="76">
        <f t="shared" si="109"/>
        <v>5440</v>
      </c>
      <c r="I325" s="88">
        <f t="shared" si="116"/>
        <v>2240</v>
      </c>
      <c r="K325" s="58" t="s">
        <v>578</v>
      </c>
      <c r="L325" s="46">
        <v>15</v>
      </c>
      <c r="M325" s="46" t="s">
        <v>546</v>
      </c>
      <c r="N325" s="76">
        <f t="shared" si="110"/>
        <v>418500</v>
      </c>
      <c r="O325" s="76">
        <f t="shared" si="111"/>
        <v>4185</v>
      </c>
      <c r="P325" s="76">
        <f t="shared" si="120"/>
        <v>4200</v>
      </c>
      <c r="Q325" s="77">
        <f t="shared" si="99"/>
        <v>1.003584229390681E-2</v>
      </c>
      <c r="R325" s="76">
        <f t="shared" si="112"/>
        <v>7560</v>
      </c>
      <c r="S325" s="88">
        <f t="shared" si="117"/>
        <v>3360</v>
      </c>
      <c r="T325" s="54"/>
      <c r="U325" s="58" t="s">
        <v>578</v>
      </c>
      <c r="V325" s="46">
        <v>15</v>
      </c>
      <c r="W325" s="46" t="s">
        <v>546</v>
      </c>
      <c r="X325" s="76">
        <f t="shared" si="113"/>
        <v>481195</v>
      </c>
      <c r="Y325" s="76">
        <f t="shared" si="114"/>
        <v>4811.95</v>
      </c>
      <c r="Z325" s="76">
        <f t="shared" si="121"/>
        <v>4800</v>
      </c>
      <c r="AA325" s="77">
        <f t="shared" si="100"/>
        <v>9.9751659929966027E-3</v>
      </c>
      <c r="AB325" s="76">
        <f t="shared" si="115"/>
        <v>8880</v>
      </c>
      <c r="AC325" s="88">
        <f t="shared" si="118"/>
        <v>4080</v>
      </c>
    </row>
    <row r="326" spans="1:29" s="55" customFormat="1" x14ac:dyDescent="0.4">
      <c r="A326" s="58" t="s">
        <v>578</v>
      </c>
      <c r="B326" s="46">
        <v>15</v>
      </c>
      <c r="C326" s="46" t="s">
        <v>547</v>
      </c>
      <c r="D326" s="76">
        <f t="shared" si="107"/>
        <v>324010</v>
      </c>
      <c r="E326" s="76">
        <f t="shared" si="108"/>
        <v>3240.1</v>
      </c>
      <c r="F326" s="76">
        <f t="shared" si="119"/>
        <v>3200</v>
      </c>
      <c r="G326" s="77">
        <f t="shared" ref="G326:G328" si="122">F326/D326</f>
        <v>9.8762383877040831E-3</v>
      </c>
      <c r="H326" s="76">
        <f t="shared" si="109"/>
        <v>5440</v>
      </c>
      <c r="I326" s="88">
        <f t="shared" si="116"/>
        <v>2240</v>
      </c>
      <c r="K326" s="58" t="s">
        <v>578</v>
      </c>
      <c r="L326" s="46">
        <v>15</v>
      </c>
      <c r="M326" s="46" t="s">
        <v>547</v>
      </c>
      <c r="N326" s="76">
        <f t="shared" si="110"/>
        <v>421860</v>
      </c>
      <c r="O326" s="76">
        <f t="shared" si="111"/>
        <v>4218.6000000000004</v>
      </c>
      <c r="P326" s="76">
        <f t="shared" si="120"/>
        <v>4200</v>
      </c>
      <c r="Q326" s="77">
        <f t="shared" ref="Q326:Q328" si="123">P326/N326</f>
        <v>9.9559095434504346E-3</v>
      </c>
      <c r="R326" s="76">
        <f t="shared" si="112"/>
        <v>7560</v>
      </c>
      <c r="S326" s="88">
        <f t="shared" si="117"/>
        <v>3360</v>
      </c>
      <c r="T326" s="54"/>
      <c r="U326" s="58" t="s">
        <v>578</v>
      </c>
      <c r="V326" s="46">
        <v>15</v>
      </c>
      <c r="W326" s="46" t="s">
        <v>547</v>
      </c>
      <c r="X326" s="76">
        <f t="shared" si="113"/>
        <v>485275</v>
      </c>
      <c r="Y326" s="76">
        <f t="shared" si="114"/>
        <v>4852.75</v>
      </c>
      <c r="Z326" s="76">
        <f t="shared" si="121"/>
        <v>4900</v>
      </c>
      <c r="AA326" s="77">
        <f t="shared" ref="AA326:AA328" si="124">Z326/X326</f>
        <v>1.009736747205193E-2</v>
      </c>
      <c r="AB326" s="76">
        <f t="shared" si="115"/>
        <v>9065</v>
      </c>
      <c r="AC326" s="88">
        <f t="shared" si="118"/>
        <v>4165</v>
      </c>
    </row>
    <row r="327" spans="1:29" s="55" customFormat="1" x14ac:dyDescent="0.4">
      <c r="A327" s="58" t="s">
        <v>578</v>
      </c>
      <c r="B327" s="46">
        <v>15</v>
      </c>
      <c r="C327" s="46" t="s">
        <v>548</v>
      </c>
      <c r="D327" s="76">
        <f t="shared" si="107"/>
        <v>326250</v>
      </c>
      <c r="E327" s="76">
        <f t="shared" si="108"/>
        <v>3262.5</v>
      </c>
      <c r="F327" s="76">
        <f t="shared" si="119"/>
        <v>3300</v>
      </c>
      <c r="G327" s="77">
        <f t="shared" si="122"/>
        <v>1.0114942528735632E-2</v>
      </c>
      <c r="H327" s="76">
        <f t="shared" si="109"/>
        <v>5610</v>
      </c>
      <c r="I327" s="88">
        <f t="shared" si="116"/>
        <v>2310</v>
      </c>
      <c r="K327" s="58" t="s">
        <v>578</v>
      </c>
      <c r="L327" s="46">
        <v>15</v>
      </c>
      <c r="M327" s="46" t="s">
        <v>548</v>
      </c>
      <c r="N327" s="76">
        <f t="shared" si="110"/>
        <v>425220</v>
      </c>
      <c r="O327" s="76">
        <f t="shared" si="111"/>
        <v>4252.2</v>
      </c>
      <c r="P327" s="76">
        <f t="shared" si="120"/>
        <v>4300</v>
      </c>
      <c r="Q327" s="77">
        <f t="shared" si="123"/>
        <v>1.0112412398287945E-2</v>
      </c>
      <c r="R327" s="76">
        <f t="shared" si="112"/>
        <v>7740</v>
      </c>
      <c r="S327" s="88">
        <f t="shared" si="117"/>
        <v>3440</v>
      </c>
      <c r="T327" s="54"/>
      <c r="U327" s="58" t="s">
        <v>578</v>
      </c>
      <c r="V327" s="46">
        <v>15</v>
      </c>
      <c r="W327" s="46" t="s">
        <v>548</v>
      </c>
      <c r="X327" s="76">
        <f t="shared" si="113"/>
        <v>489440</v>
      </c>
      <c r="Y327" s="76">
        <f t="shared" si="114"/>
        <v>4894.4000000000005</v>
      </c>
      <c r="Z327" s="76">
        <f t="shared" si="121"/>
        <v>4900</v>
      </c>
      <c r="AA327" s="77">
        <f t="shared" si="124"/>
        <v>1.0011441647597255E-2</v>
      </c>
      <c r="AB327" s="76">
        <f t="shared" si="115"/>
        <v>9065</v>
      </c>
      <c r="AC327" s="88">
        <f t="shared" si="118"/>
        <v>4165</v>
      </c>
    </row>
    <row r="328" spans="1:29" s="55" customFormat="1" x14ac:dyDescent="0.4">
      <c r="A328" s="91" t="s">
        <v>578</v>
      </c>
      <c r="B328" s="92">
        <v>15</v>
      </c>
      <c r="C328" s="92" t="s">
        <v>549</v>
      </c>
      <c r="D328" s="93">
        <f t="shared" si="107"/>
        <v>328560</v>
      </c>
      <c r="E328" s="93">
        <f t="shared" si="108"/>
        <v>3285.6</v>
      </c>
      <c r="F328" s="93">
        <f t="shared" si="119"/>
        <v>3300</v>
      </c>
      <c r="G328" s="94">
        <f t="shared" si="122"/>
        <v>1.0043827611395179E-2</v>
      </c>
      <c r="H328" s="93">
        <f t="shared" si="109"/>
        <v>5610</v>
      </c>
      <c r="I328" s="95">
        <f t="shared" si="116"/>
        <v>2310</v>
      </c>
      <c r="K328" s="91" t="s">
        <v>578</v>
      </c>
      <c r="L328" s="92">
        <v>15</v>
      </c>
      <c r="M328" s="92" t="s">
        <v>549</v>
      </c>
      <c r="N328" s="93">
        <f t="shared" si="110"/>
        <v>428660</v>
      </c>
      <c r="O328" s="93">
        <f t="shared" si="111"/>
        <v>4286.6000000000004</v>
      </c>
      <c r="P328" s="93">
        <f t="shared" si="120"/>
        <v>4300</v>
      </c>
      <c r="Q328" s="94">
        <f t="shared" si="123"/>
        <v>1.0031260206224047E-2</v>
      </c>
      <c r="R328" s="93">
        <f t="shared" si="112"/>
        <v>7740</v>
      </c>
      <c r="S328" s="95">
        <f t="shared" si="117"/>
        <v>3440</v>
      </c>
      <c r="T328" s="54"/>
      <c r="U328" s="91" t="s">
        <v>578</v>
      </c>
      <c r="V328" s="92">
        <v>15</v>
      </c>
      <c r="W328" s="92" t="s">
        <v>549</v>
      </c>
      <c r="X328" s="93">
        <f t="shared" si="113"/>
        <v>493605</v>
      </c>
      <c r="Y328" s="93">
        <f t="shared" si="114"/>
        <v>4936.05</v>
      </c>
      <c r="Z328" s="93">
        <f t="shared" si="121"/>
        <v>4900</v>
      </c>
      <c r="AA328" s="94">
        <f t="shared" si="124"/>
        <v>9.9269658937814649E-3</v>
      </c>
      <c r="AB328" s="93">
        <f t="shared" si="115"/>
        <v>9065</v>
      </c>
      <c r="AC328" s="95">
        <f t="shared" si="118"/>
        <v>4165</v>
      </c>
    </row>
  </sheetData>
  <mergeCells count="23">
    <mergeCell ref="A10:A14"/>
    <mergeCell ref="K10:K14"/>
    <mergeCell ref="U10:U14"/>
    <mergeCell ref="F2:G2"/>
    <mergeCell ref="H2:I2"/>
    <mergeCell ref="F3:G3"/>
    <mergeCell ref="H3:I3"/>
    <mergeCell ref="F4:G4"/>
    <mergeCell ref="H4:I4"/>
    <mergeCell ref="F5:G5"/>
    <mergeCell ref="H5:I5"/>
    <mergeCell ref="A7:I7"/>
    <mergeCell ref="K7:S7"/>
    <mergeCell ref="U7:AC7"/>
    <mergeCell ref="A26:I26"/>
    <mergeCell ref="K26:S26"/>
    <mergeCell ref="U26:AC26"/>
    <mergeCell ref="A15:A19"/>
    <mergeCell ref="K15:K19"/>
    <mergeCell ref="U15:U19"/>
    <mergeCell ref="A20:A24"/>
    <mergeCell ref="K20:K24"/>
    <mergeCell ref="U20:U24"/>
  </mergeCells>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B5003"/>
  <sheetViews>
    <sheetView showGridLines="0" zoomScale="85" zoomScaleNormal="85" workbookViewId="0">
      <pane xSplit="1" ySplit="2" topLeftCell="B3" activePane="bottomRight" state="frozen"/>
      <selection pane="topRight" activeCell="B1" sqref="B1"/>
      <selection pane="bottomLeft" activeCell="A3" sqref="A3"/>
      <selection pane="bottomRight" activeCell="S3" sqref="S3:AA3"/>
    </sheetView>
  </sheetViews>
  <sheetFormatPr defaultColWidth="9" defaultRowHeight="18.75" x14ac:dyDescent="0.4"/>
  <cols>
    <col min="1" max="1" width="5.75" style="3" customWidth="1"/>
    <col min="2" max="2" width="13.75" style="3" customWidth="1"/>
    <col min="3" max="3" width="5.75" style="3" customWidth="1"/>
    <col min="4" max="4" width="13.75" style="3" customWidth="1"/>
    <col min="5" max="5" width="14.875" style="3" customWidth="1"/>
    <col min="6" max="7" width="9" style="3"/>
    <col min="8" max="9" width="9" style="4"/>
    <col min="10" max="13" width="9" style="3"/>
    <col min="14" max="14" width="12.25" style="5" customWidth="1"/>
    <col min="15" max="15" width="12.25" style="3" customWidth="1"/>
    <col min="16" max="18" width="12.25" style="5" customWidth="1"/>
    <col min="19" max="26" width="9" style="3"/>
    <col min="27" max="27" width="9" style="11"/>
    <col min="28" max="28" width="9" style="13"/>
    <col min="29" max="16384" width="9" style="2"/>
  </cols>
  <sheetData>
    <row r="1" spans="1:28" ht="19.5" x14ac:dyDescent="0.4">
      <c r="A1" s="168" t="s">
        <v>53</v>
      </c>
      <c r="B1" s="169"/>
      <c r="C1" s="169"/>
      <c r="D1" s="169"/>
      <c r="E1" s="169"/>
      <c r="F1" s="169"/>
      <c r="G1" s="169"/>
      <c r="H1" s="169"/>
      <c r="I1" s="169"/>
      <c r="J1" s="169"/>
      <c r="K1" s="169"/>
      <c r="L1" s="169"/>
      <c r="M1" s="169"/>
      <c r="N1" s="169"/>
      <c r="O1" s="169"/>
      <c r="P1" s="169"/>
      <c r="Q1" s="169"/>
      <c r="R1" s="169"/>
      <c r="S1" s="169"/>
      <c r="T1" s="169"/>
      <c r="U1" s="169"/>
      <c r="V1" s="169"/>
      <c r="W1" s="169"/>
      <c r="X1" s="169"/>
      <c r="Y1" s="169"/>
      <c r="Z1" s="169"/>
      <c r="AA1" s="169"/>
      <c r="AB1" s="170"/>
    </row>
    <row r="2" spans="1:28" x14ac:dyDescent="0.4">
      <c r="A2" s="14" t="s">
        <v>1</v>
      </c>
      <c r="B2" s="15" t="s">
        <v>2</v>
      </c>
      <c r="C2" s="16" t="s">
        <v>3</v>
      </c>
      <c r="D2" s="16" t="s">
        <v>4</v>
      </c>
      <c r="E2" s="16" t="s">
        <v>5</v>
      </c>
      <c r="F2" s="16" t="s">
        <v>7</v>
      </c>
      <c r="G2" s="16" t="s">
        <v>27</v>
      </c>
      <c r="H2" s="16" t="s">
        <v>28</v>
      </c>
      <c r="I2" s="16" t="s">
        <v>6</v>
      </c>
      <c r="J2" s="16" t="s">
        <v>11</v>
      </c>
      <c r="K2" s="16" t="s">
        <v>8</v>
      </c>
      <c r="L2" s="16" t="s">
        <v>9</v>
      </c>
      <c r="M2" s="16" t="s">
        <v>10</v>
      </c>
      <c r="N2" s="16" t="s">
        <v>12</v>
      </c>
      <c r="O2" s="16" t="s">
        <v>589</v>
      </c>
      <c r="P2" s="17" t="s">
        <v>13</v>
      </c>
      <c r="Q2" s="16" t="s">
        <v>14</v>
      </c>
      <c r="R2" s="16" t="s">
        <v>15</v>
      </c>
      <c r="S2" s="166" t="s">
        <v>29</v>
      </c>
      <c r="T2" s="166"/>
      <c r="U2" s="166"/>
      <c r="V2" s="166"/>
      <c r="W2" s="166"/>
      <c r="X2" s="166"/>
      <c r="Y2" s="166"/>
      <c r="Z2" s="166"/>
      <c r="AA2" s="167"/>
      <c r="AB2" s="14" t="s">
        <v>48</v>
      </c>
    </row>
    <row r="3" spans="1:28" x14ac:dyDescent="0.4">
      <c r="A3" s="18">
        <v>1</v>
      </c>
      <c r="B3" s="8"/>
      <c r="C3" s="6"/>
      <c r="D3" s="6"/>
      <c r="E3" s="6"/>
      <c r="F3" s="6"/>
      <c r="G3" s="6"/>
      <c r="H3" s="9"/>
      <c r="I3" s="9"/>
      <c r="J3" s="6"/>
      <c r="K3" s="6"/>
      <c r="L3" s="6"/>
      <c r="M3" s="6"/>
      <c r="N3" s="10"/>
      <c r="O3" s="6"/>
      <c r="P3" s="10"/>
      <c r="Q3" s="10"/>
      <c r="R3" s="10"/>
      <c r="S3" s="141"/>
      <c r="T3" s="141"/>
      <c r="U3" s="141"/>
      <c r="V3" s="141"/>
      <c r="W3" s="141"/>
      <c r="X3" s="141"/>
      <c r="Y3" s="141"/>
      <c r="Z3" s="141"/>
      <c r="AA3" s="112"/>
      <c r="AB3" s="12"/>
    </row>
    <row r="4" spans="1:28" x14ac:dyDescent="0.4">
      <c r="A4" s="19">
        <v>2</v>
      </c>
      <c r="B4" s="7"/>
      <c r="S4" s="104"/>
      <c r="T4" s="104"/>
      <c r="U4" s="104"/>
      <c r="V4" s="104"/>
      <c r="W4" s="104"/>
      <c r="X4" s="104"/>
      <c r="Y4" s="104"/>
      <c r="Z4" s="104"/>
      <c r="AA4" s="100"/>
    </row>
    <row r="5" spans="1:28" x14ac:dyDescent="0.4">
      <c r="A5" s="19">
        <v>3</v>
      </c>
      <c r="B5" s="7"/>
      <c r="S5" s="104"/>
      <c r="T5" s="104"/>
      <c r="U5" s="104"/>
      <c r="V5" s="104"/>
      <c r="W5" s="104"/>
      <c r="X5" s="104"/>
      <c r="Y5" s="104"/>
      <c r="Z5" s="104"/>
      <c r="AA5" s="100"/>
    </row>
    <row r="6" spans="1:28" x14ac:dyDescent="0.4">
      <c r="A6" s="19">
        <v>4</v>
      </c>
      <c r="B6" s="7"/>
      <c r="S6" s="104"/>
      <c r="T6" s="104"/>
      <c r="U6" s="104"/>
      <c r="V6" s="104"/>
      <c r="W6" s="104"/>
      <c r="X6" s="104"/>
      <c r="Y6" s="104"/>
      <c r="Z6" s="104"/>
      <c r="AA6" s="100"/>
    </row>
    <row r="7" spans="1:28" x14ac:dyDescent="0.4">
      <c r="A7" s="19">
        <v>5</v>
      </c>
      <c r="B7" s="7"/>
      <c r="S7" s="104"/>
      <c r="T7" s="104"/>
      <c r="U7" s="104"/>
      <c r="V7" s="104"/>
      <c r="W7" s="104"/>
      <c r="X7" s="104"/>
      <c r="Y7" s="104"/>
      <c r="Z7" s="104"/>
      <c r="AA7" s="100"/>
    </row>
    <row r="8" spans="1:28" x14ac:dyDescent="0.4">
      <c r="A8" s="19">
        <v>6</v>
      </c>
      <c r="B8" s="7"/>
      <c r="S8" s="104"/>
      <c r="T8" s="104"/>
      <c r="U8" s="104"/>
      <c r="V8" s="104"/>
      <c r="W8" s="104"/>
      <c r="X8" s="104"/>
      <c r="Y8" s="104"/>
      <c r="Z8" s="104"/>
      <c r="AA8" s="100"/>
    </row>
    <row r="9" spans="1:28" x14ac:dyDescent="0.4">
      <c r="A9" s="19">
        <v>7</v>
      </c>
      <c r="B9" s="7"/>
      <c r="S9" s="104"/>
      <c r="T9" s="104"/>
      <c r="U9" s="104"/>
      <c r="V9" s="104"/>
      <c r="W9" s="104"/>
      <c r="X9" s="104"/>
      <c r="Y9" s="104"/>
      <c r="Z9" s="104"/>
      <c r="AA9" s="100"/>
    </row>
    <row r="10" spans="1:28" x14ac:dyDescent="0.4">
      <c r="A10" s="19">
        <v>8</v>
      </c>
      <c r="B10" s="7"/>
      <c r="S10" s="104"/>
      <c r="T10" s="104"/>
      <c r="U10" s="104"/>
      <c r="V10" s="104"/>
      <c r="W10" s="104"/>
      <c r="X10" s="104"/>
      <c r="Y10" s="104"/>
      <c r="Z10" s="104"/>
      <c r="AA10" s="100"/>
    </row>
    <row r="11" spans="1:28" x14ac:dyDescent="0.4">
      <c r="A11" s="19">
        <v>9</v>
      </c>
      <c r="B11" s="7"/>
      <c r="S11" s="104"/>
      <c r="T11" s="104"/>
      <c r="U11" s="104"/>
      <c r="V11" s="104"/>
      <c r="W11" s="104"/>
      <c r="X11" s="104"/>
      <c r="Y11" s="104"/>
      <c r="Z11" s="104"/>
      <c r="AA11" s="100"/>
    </row>
    <row r="12" spans="1:28" x14ac:dyDescent="0.4">
      <c r="A12" s="19">
        <v>10</v>
      </c>
      <c r="B12" s="7"/>
      <c r="S12" s="104"/>
      <c r="T12" s="104"/>
      <c r="U12" s="104"/>
      <c r="V12" s="104"/>
      <c r="W12" s="104"/>
      <c r="X12" s="104"/>
      <c r="Y12" s="104"/>
      <c r="Z12" s="104"/>
      <c r="AA12" s="100"/>
    </row>
    <row r="13" spans="1:28" x14ac:dyDescent="0.4">
      <c r="A13" s="19">
        <v>11</v>
      </c>
      <c r="B13" s="7"/>
      <c r="S13" s="104"/>
      <c r="T13" s="104"/>
      <c r="U13" s="104"/>
      <c r="V13" s="104"/>
      <c r="W13" s="104"/>
      <c r="X13" s="104"/>
      <c r="Y13" s="104"/>
      <c r="Z13" s="104"/>
      <c r="AA13" s="100"/>
    </row>
    <row r="14" spans="1:28" x14ac:dyDescent="0.4">
      <c r="A14" s="19">
        <v>12</v>
      </c>
      <c r="B14" s="7"/>
      <c r="S14" s="104"/>
      <c r="T14" s="104"/>
      <c r="U14" s="104"/>
      <c r="V14" s="104"/>
      <c r="W14" s="104"/>
      <c r="X14" s="104"/>
      <c r="Y14" s="104"/>
      <c r="Z14" s="104"/>
      <c r="AA14" s="100"/>
    </row>
    <row r="15" spans="1:28" x14ac:dyDescent="0.4">
      <c r="A15" s="19">
        <v>13</v>
      </c>
      <c r="B15" s="7"/>
      <c r="S15" s="104"/>
      <c r="T15" s="104"/>
      <c r="U15" s="104"/>
      <c r="V15" s="104"/>
      <c r="W15" s="104"/>
      <c r="X15" s="104"/>
      <c r="Y15" s="104"/>
      <c r="Z15" s="104"/>
      <c r="AA15" s="100"/>
    </row>
    <row r="16" spans="1:28" x14ac:dyDescent="0.4">
      <c r="A16" s="19">
        <v>14</v>
      </c>
      <c r="B16" s="7"/>
      <c r="S16" s="104"/>
      <c r="T16" s="104"/>
      <c r="U16" s="104"/>
      <c r="V16" s="104"/>
      <c r="W16" s="104"/>
      <c r="X16" s="104"/>
      <c r="Y16" s="104"/>
      <c r="Z16" s="104"/>
      <c r="AA16" s="100"/>
    </row>
    <row r="17" spans="1:27" x14ac:dyDescent="0.4">
      <c r="A17" s="19">
        <v>15</v>
      </c>
      <c r="B17" s="7"/>
      <c r="S17" s="104"/>
      <c r="T17" s="104"/>
      <c r="U17" s="104"/>
      <c r="V17" s="104"/>
      <c r="W17" s="104"/>
      <c r="X17" s="104"/>
      <c r="Y17" s="104"/>
      <c r="Z17" s="104"/>
      <c r="AA17" s="100"/>
    </row>
    <row r="18" spans="1:27" x14ac:dyDescent="0.4">
      <c r="A18" s="19">
        <v>16</v>
      </c>
      <c r="B18" s="7"/>
      <c r="S18" s="104"/>
      <c r="T18" s="104"/>
      <c r="U18" s="104"/>
      <c r="V18" s="104"/>
      <c r="W18" s="104"/>
      <c r="X18" s="104"/>
      <c r="Y18" s="104"/>
      <c r="Z18" s="104"/>
      <c r="AA18" s="100"/>
    </row>
    <row r="19" spans="1:27" x14ac:dyDescent="0.4">
      <c r="A19" s="19">
        <v>17</v>
      </c>
      <c r="B19" s="7"/>
      <c r="S19" s="104"/>
      <c r="T19" s="104"/>
      <c r="U19" s="104"/>
      <c r="V19" s="104"/>
      <c r="W19" s="104"/>
      <c r="X19" s="104"/>
      <c r="Y19" s="104"/>
      <c r="Z19" s="104"/>
      <c r="AA19" s="100"/>
    </row>
    <row r="20" spans="1:27" x14ac:dyDescent="0.4">
      <c r="A20" s="19">
        <v>18</v>
      </c>
      <c r="B20" s="7"/>
      <c r="S20" s="104"/>
      <c r="T20" s="104"/>
      <c r="U20" s="104"/>
      <c r="V20" s="104"/>
      <c r="W20" s="104"/>
      <c r="X20" s="104"/>
      <c r="Y20" s="104"/>
      <c r="Z20" s="104"/>
      <c r="AA20" s="100"/>
    </row>
    <row r="21" spans="1:27" x14ac:dyDescent="0.4">
      <c r="A21" s="19">
        <v>19</v>
      </c>
      <c r="B21" s="7"/>
      <c r="S21" s="104"/>
      <c r="T21" s="104"/>
      <c r="U21" s="104"/>
      <c r="V21" s="104"/>
      <c r="W21" s="104"/>
      <c r="X21" s="104"/>
      <c r="Y21" s="104"/>
      <c r="Z21" s="104"/>
      <c r="AA21" s="100"/>
    </row>
    <row r="22" spans="1:27" x14ac:dyDescent="0.4">
      <c r="A22" s="19">
        <v>20</v>
      </c>
      <c r="B22" s="7"/>
      <c r="S22" s="104"/>
      <c r="T22" s="104"/>
      <c r="U22" s="104"/>
      <c r="V22" s="104"/>
      <c r="W22" s="104"/>
      <c r="X22" s="104"/>
      <c r="Y22" s="104"/>
      <c r="Z22" s="104"/>
      <c r="AA22" s="100"/>
    </row>
    <row r="23" spans="1:27" x14ac:dyDescent="0.4">
      <c r="A23" s="19">
        <v>21</v>
      </c>
      <c r="B23" s="7"/>
      <c r="S23" s="104"/>
      <c r="T23" s="104"/>
      <c r="U23" s="104"/>
      <c r="V23" s="104"/>
      <c r="W23" s="104"/>
      <c r="X23" s="104"/>
      <c r="Y23" s="104"/>
      <c r="Z23" s="104"/>
      <c r="AA23" s="100"/>
    </row>
    <row r="24" spans="1:27" x14ac:dyDescent="0.4">
      <c r="A24" s="19">
        <v>22</v>
      </c>
      <c r="B24" s="7"/>
      <c r="S24" s="104"/>
      <c r="T24" s="104"/>
      <c r="U24" s="104"/>
      <c r="V24" s="104"/>
      <c r="W24" s="104"/>
      <c r="X24" s="104"/>
      <c r="Y24" s="104"/>
      <c r="Z24" s="104"/>
      <c r="AA24" s="100"/>
    </row>
    <row r="25" spans="1:27" x14ac:dyDescent="0.4">
      <c r="A25" s="19">
        <v>23</v>
      </c>
      <c r="B25" s="7"/>
      <c r="S25" s="104"/>
      <c r="T25" s="104"/>
      <c r="U25" s="104"/>
      <c r="V25" s="104"/>
      <c r="W25" s="104"/>
      <c r="X25" s="104"/>
      <c r="Y25" s="104"/>
      <c r="Z25" s="104"/>
      <c r="AA25" s="100"/>
    </row>
    <row r="26" spans="1:27" x14ac:dyDescent="0.4">
      <c r="A26" s="19">
        <v>24</v>
      </c>
      <c r="B26" s="7"/>
      <c r="S26" s="104"/>
      <c r="T26" s="104"/>
      <c r="U26" s="104"/>
      <c r="V26" s="104"/>
      <c r="W26" s="104"/>
      <c r="X26" s="104"/>
      <c r="Y26" s="104"/>
      <c r="Z26" s="104"/>
      <c r="AA26" s="100"/>
    </row>
    <row r="27" spans="1:27" x14ac:dyDescent="0.4">
      <c r="A27" s="19">
        <v>25</v>
      </c>
      <c r="B27" s="7"/>
      <c r="S27" s="104"/>
      <c r="T27" s="104"/>
      <c r="U27" s="104"/>
      <c r="V27" s="104"/>
      <c r="W27" s="104"/>
      <c r="X27" s="104"/>
      <c r="Y27" s="104"/>
      <c r="Z27" s="104"/>
      <c r="AA27" s="100"/>
    </row>
    <row r="28" spans="1:27" x14ac:dyDescent="0.4">
      <c r="A28" s="19">
        <v>26</v>
      </c>
      <c r="B28" s="7"/>
      <c r="S28" s="104"/>
      <c r="T28" s="104"/>
      <c r="U28" s="104"/>
      <c r="V28" s="104"/>
      <c r="W28" s="104"/>
      <c r="X28" s="104"/>
      <c r="Y28" s="104"/>
      <c r="Z28" s="104"/>
      <c r="AA28" s="100"/>
    </row>
    <row r="29" spans="1:27" x14ac:dyDescent="0.4">
      <c r="A29" s="19">
        <v>27</v>
      </c>
      <c r="B29" s="7"/>
      <c r="S29" s="104"/>
      <c r="T29" s="104"/>
      <c r="U29" s="104"/>
      <c r="V29" s="104"/>
      <c r="W29" s="104"/>
      <c r="X29" s="104"/>
      <c r="Y29" s="104"/>
      <c r="Z29" s="104"/>
      <c r="AA29" s="100"/>
    </row>
    <row r="30" spans="1:27" x14ac:dyDescent="0.4">
      <c r="A30" s="19">
        <v>28</v>
      </c>
      <c r="B30" s="7"/>
      <c r="S30" s="104"/>
      <c r="T30" s="104"/>
      <c r="U30" s="104"/>
      <c r="V30" s="104"/>
      <c r="W30" s="104"/>
      <c r="X30" s="104"/>
      <c r="Y30" s="104"/>
      <c r="Z30" s="104"/>
      <c r="AA30" s="100"/>
    </row>
    <row r="31" spans="1:27" x14ac:dyDescent="0.4">
      <c r="A31" s="19">
        <v>29</v>
      </c>
      <c r="B31" s="7"/>
      <c r="S31" s="104"/>
      <c r="T31" s="104"/>
      <c r="U31" s="104"/>
      <c r="V31" s="104"/>
      <c r="W31" s="104"/>
      <c r="X31" s="104"/>
      <c r="Y31" s="104"/>
      <c r="Z31" s="104"/>
      <c r="AA31" s="100"/>
    </row>
    <row r="32" spans="1:27" x14ac:dyDescent="0.4">
      <c r="A32" s="19">
        <v>30</v>
      </c>
      <c r="B32" s="7"/>
      <c r="S32" s="104"/>
      <c r="T32" s="104"/>
      <c r="U32" s="104"/>
      <c r="V32" s="104"/>
      <c r="W32" s="104"/>
      <c r="X32" s="104"/>
      <c r="Y32" s="104"/>
      <c r="Z32" s="104"/>
      <c r="AA32" s="100"/>
    </row>
    <row r="33" spans="1:27" x14ac:dyDescent="0.4">
      <c r="A33" s="19">
        <v>31</v>
      </c>
      <c r="B33" s="7"/>
      <c r="S33" s="104"/>
      <c r="T33" s="104"/>
      <c r="U33" s="104"/>
      <c r="V33" s="104"/>
      <c r="W33" s="104"/>
      <c r="X33" s="104"/>
      <c r="Y33" s="104"/>
      <c r="Z33" s="104"/>
      <c r="AA33" s="100"/>
    </row>
    <row r="34" spans="1:27" x14ac:dyDescent="0.4">
      <c r="A34" s="19">
        <v>32</v>
      </c>
      <c r="B34" s="7"/>
      <c r="S34" s="104"/>
      <c r="T34" s="104"/>
      <c r="U34" s="104"/>
      <c r="V34" s="104"/>
      <c r="W34" s="104"/>
      <c r="X34" s="104"/>
      <c r="Y34" s="104"/>
      <c r="Z34" s="104"/>
      <c r="AA34" s="100"/>
    </row>
    <row r="35" spans="1:27" x14ac:dyDescent="0.4">
      <c r="A35" s="19">
        <v>33</v>
      </c>
      <c r="B35" s="7"/>
      <c r="S35" s="104"/>
      <c r="T35" s="104"/>
      <c r="U35" s="104"/>
      <c r="V35" s="104"/>
      <c r="W35" s="104"/>
      <c r="X35" s="104"/>
      <c r="Y35" s="104"/>
      <c r="Z35" s="104"/>
      <c r="AA35" s="100"/>
    </row>
    <row r="36" spans="1:27" x14ac:dyDescent="0.4">
      <c r="A36" s="19">
        <v>34</v>
      </c>
      <c r="B36" s="7"/>
      <c r="S36" s="104"/>
      <c r="T36" s="104"/>
      <c r="U36" s="104"/>
      <c r="V36" s="104"/>
      <c r="W36" s="104"/>
      <c r="X36" s="104"/>
      <c r="Y36" s="104"/>
      <c r="Z36" s="104"/>
      <c r="AA36" s="100"/>
    </row>
    <row r="37" spans="1:27" x14ac:dyDescent="0.4">
      <c r="A37" s="19">
        <v>35</v>
      </c>
      <c r="B37" s="7"/>
      <c r="S37" s="104"/>
      <c r="T37" s="104"/>
      <c r="U37" s="104"/>
      <c r="V37" s="104"/>
      <c r="W37" s="104"/>
      <c r="X37" s="104"/>
      <c r="Y37" s="104"/>
      <c r="Z37" s="104"/>
      <c r="AA37" s="100"/>
    </row>
    <row r="38" spans="1:27" x14ac:dyDescent="0.4">
      <c r="A38" s="19">
        <v>36</v>
      </c>
      <c r="B38" s="7"/>
      <c r="S38" s="104"/>
      <c r="T38" s="104"/>
      <c r="U38" s="104"/>
      <c r="V38" s="104"/>
      <c r="W38" s="104"/>
      <c r="X38" s="104"/>
      <c r="Y38" s="104"/>
      <c r="Z38" s="104"/>
      <c r="AA38" s="100"/>
    </row>
    <row r="39" spans="1:27" x14ac:dyDescent="0.4">
      <c r="A39" s="19">
        <v>37</v>
      </c>
      <c r="B39" s="7"/>
      <c r="S39" s="104"/>
      <c r="T39" s="104"/>
      <c r="U39" s="104"/>
      <c r="V39" s="104"/>
      <c r="W39" s="104"/>
      <c r="X39" s="104"/>
      <c r="Y39" s="104"/>
      <c r="Z39" s="104"/>
      <c r="AA39" s="100"/>
    </row>
    <row r="40" spans="1:27" x14ac:dyDescent="0.4">
      <c r="A40" s="19">
        <v>38</v>
      </c>
      <c r="B40" s="7"/>
      <c r="S40" s="104"/>
      <c r="T40" s="104"/>
      <c r="U40" s="104"/>
      <c r="V40" s="104"/>
      <c r="W40" s="104"/>
      <c r="X40" s="104"/>
      <c r="Y40" s="104"/>
      <c r="Z40" s="104"/>
      <c r="AA40" s="100"/>
    </row>
    <row r="41" spans="1:27" x14ac:dyDescent="0.4">
      <c r="A41" s="19">
        <v>39</v>
      </c>
      <c r="B41" s="7"/>
      <c r="S41" s="104"/>
      <c r="T41" s="104"/>
      <c r="U41" s="104"/>
      <c r="V41" s="104"/>
      <c r="W41" s="104"/>
      <c r="X41" s="104"/>
      <c r="Y41" s="104"/>
      <c r="Z41" s="104"/>
      <c r="AA41" s="100"/>
    </row>
    <row r="42" spans="1:27" x14ac:dyDescent="0.4">
      <c r="A42" s="19">
        <v>40</v>
      </c>
      <c r="B42" s="7"/>
      <c r="S42" s="104"/>
      <c r="T42" s="104"/>
      <c r="U42" s="104"/>
      <c r="V42" s="104"/>
      <c r="W42" s="104"/>
      <c r="X42" s="104"/>
      <c r="Y42" s="104"/>
      <c r="Z42" s="104"/>
      <c r="AA42" s="100"/>
    </row>
    <row r="43" spans="1:27" x14ac:dyDescent="0.4">
      <c r="A43" s="19">
        <v>41</v>
      </c>
      <c r="B43" s="7"/>
      <c r="S43" s="104"/>
      <c r="T43" s="104"/>
      <c r="U43" s="104"/>
      <c r="V43" s="104"/>
      <c r="W43" s="104"/>
      <c r="X43" s="104"/>
      <c r="Y43" s="104"/>
      <c r="Z43" s="104"/>
      <c r="AA43" s="100"/>
    </row>
    <row r="44" spans="1:27" x14ac:dyDescent="0.4">
      <c r="A44" s="19">
        <v>42</v>
      </c>
      <c r="B44" s="7"/>
      <c r="S44" s="104"/>
      <c r="T44" s="104"/>
      <c r="U44" s="104"/>
      <c r="V44" s="104"/>
      <c r="W44" s="104"/>
      <c r="X44" s="104"/>
      <c r="Y44" s="104"/>
      <c r="Z44" s="104"/>
      <c r="AA44" s="100"/>
    </row>
    <row r="45" spans="1:27" x14ac:dyDescent="0.4">
      <c r="A45" s="19">
        <v>43</v>
      </c>
      <c r="B45" s="7"/>
      <c r="S45" s="104"/>
      <c r="T45" s="104"/>
      <c r="U45" s="104"/>
      <c r="V45" s="104"/>
      <c r="W45" s="104"/>
      <c r="X45" s="104"/>
      <c r="Y45" s="104"/>
      <c r="Z45" s="104"/>
      <c r="AA45" s="100"/>
    </row>
    <row r="46" spans="1:27" x14ac:dyDescent="0.4">
      <c r="A46" s="19">
        <v>44</v>
      </c>
      <c r="B46" s="7"/>
      <c r="S46" s="104"/>
      <c r="T46" s="104"/>
      <c r="U46" s="104"/>
      <c r="V46" s="104"/>
      <c r="W46" s="104"/>
      <c r="X46" s="104"/>
      <c r="Y46" s="104"/>
      <c r="Z46" s="104"/>
      <c r="AA46" s="100"/>
    </row>
    <row r="47" spans="1:27" x14ac:dyDescent="0.4">
      <c r="A47" s="19">
        <v>45</v>
      </c>
      <c r="B47" s="7"/>
      <c r="S47" s="104"/>
      <c r="T47" s="104"/>
      <c r="U47" s="104"/>
      <c r="V47" s="104"/>
      <c r="W47" s="104"/>
      <c r="X47" s="104"/>
      <c r="Y47" s="104"/>
      <c r="Z47" s="104"/>
      <c r="AA47" s="100"/>
    </row>
    <row r="48" spans="1:27" x14ac:dyDescent="0.4">
      <c r="A48" s="19">
        <v>46</v>
      </c>
      <c r="B48" s="7"/>
      <c r="S48" s="104"/>
      <c r="T48" s="104"/>
      <c r="U48" s="104"/>
      <c r="V48" s="104"/>
      <c r="W48" s="104"/>
      <c r="X48" s="104"/>
      <c r="Y48" s="104"/>
      <c r="Z48" s="104"/>
      <c r="AA48" s="100"/>
    </row>
    <row r="49" spans="1:27" x14ac:dyDescent="0.4">
      <c r="A49" s="19">
        <v>47</v>
      </c>
      <c r="B49" s="7"/>
      <c r="S49" s="104"/>
      <c r="T49" s="104"/>
      <c r="U49" s="104"/>
      <c r="V49" s="104"/>
      <c r="W49" s="104"/>
      <c r="X49" s="104"/>
      <c r="Y49" s="104"/>
      <c r="Z49" s="104"/>
      <c r="AA49" s="100"/>
    </row>
    <row r="50" spans="1:27" x14ac:dyDescent="0.4">
      <c r="A50" s="19">
        <v>48</v>
      </c>
      <c r="B50" s="7"/>
      <c r="S50" s="104"/>
      <c r="T50" s="104"/>
      <c r="U50" s="104"/>
      <c r="V50" s="104"/>
      <c r="W50" s="104"/>
      <c r="X50" s="104"/>
      <c r="Y50" s="104"/>
      <c r="Z50" s="104"/>
      <c r="AA50" s="100"/>
    </row>
    <row r="51" spans="1:27" x14ac:dyDescent="0.4">
      <c r="A51" s="19">
        <v>49</v>
      </c>
      <c r="B51" s="7"/>
      <c r="S51" s="104"/>
      <c r="T51" s="104"/>
      <c r="U51" s="104"/>
      <c r="V51" s="104"/>
      <c r="W51" s="104"/>
      <c r="X51" s="104"/>
      <c r="Y51" s="104"/>
      <c r="Z51" s="104"/>
      <c r="AA51" s="100"/>
    </row>
    <row r="52" spans="1:27" x14ac:dyDescent="0.4">
      <c r="A52" s="19">
        <v>50</v>
      </c>
      <c r="B52" s="7"/>
      <c r="S52" s="104"/>
      <c r="T52" s="104"/>
      <c r="U52" s="104"/>
      <c r="V52" s="104"/>
      <c r="W52" s="104"/>
      <c r="X52" s="104"/>
      <c r="Y52" s="104"/>
      <c r="Z52" s="104"/>
      <c r="AA52" s="100"/>
    </row>
    <row r="53" spans="1:27" x14ac:dyDescent="0.4">
      <c r="A53" s="19">
        <v>51</v>
      </c>
      <c r="B53" s="7"/>
      <c r="S53" s="104"/>
      <c r="T53" s="104"/>
      <c r="U53" s="104"/>
      <c r="V53" s="104"/>
      <c r="W53" s="104"/>
      <c r="X53" s="104"/>
      <c r="Y53" s="104"/>
      <c r="Z53" s="104"/>
      <c r="AA53" s="100"/>
    </row>
    <row r="54" spans="1:27" x14ac:dyDescent="0.4">
      <c r="A54" s="19">
        <v>52</v>
      </c>
      <c r="B54" s="7"/>
      <c r="S54" s="104"/>
      <c r="T54" s="104"/>
      <c r="U54" s="104"/>
      <c r="V54" s="104"/>
      <c r="W54" s="104"/>
      <c r="X54" s="104"/>
      <c r="Y54" s="104"/>
      <c r="Z54" s="104"/>
      <c r="AA54" s="100"/>
    </row>
    <row r="55" spans="1:27" x14ac:dyDescent="0.4">
      <c r="A55" s="19">
        <v>53</v>
      </c>
      <c r="B55" s="7"/>
      <c r="S55" s="104"/>
      <c r="T55" s="104"/>
      <c r="U55" s="104"/>
      <c r="V55" s="104"/>
      <c r="W55" s="104"/>
      <c r="X55" s="104"/>
      <c r="Y55" s="104"/>
      <c r="Z55" s="104"/>
      <c r="AA55" s="100"/>
    </row>
    <row r="56" spans="1:27" x14ac:dyDescent="0.4">
      <c r="A56" s="19">
        <v>54</v>
      </c>
      <c r="B56" s="7"/>
      <c r="S56" s="104"/>
      <c r="T56" s="104"/>
      <c r="U56" s="104"/>
      <c r="V56" s="104"/>
      <c r="W56" s="104"/>
      <c r="X56" s="104"/>
      <c r="Y56" s="104"/>
      <c r="Z56" s="104"/>
      <c r="AA56" s="100"/>
    </row>
    <row r="57" spans="1:27" x14ac:dyDescent="0.4">
      <c r="A57" s="19">
        <v>55</v>
      </c>
      <c r="B57" s="7"/>
      <c r="S57" s="104"/>
      <c r="T57" s="104"/>
      <c r="U57" s="104"/>
      <c r="V57" s="104"/>
      <c r="W57" s="104"/>
      <c r="X57" s="104"/>
      <c r="Y57" s="104"/>
      <c r="Z57" s="104"/>
      <c r="AA57" s="100"/>
    </row>
    <row r="58" spans="1:27" x14ac:dyDescent="0.4">
      <c r="A58" s="19">
        <v>56</v>
      </c>
      <c r="B58" s="7"/>
      <c r="S58" s="104"/>
      <c r="T58" s="104"/>
      <c r="U58" s="104"/>
      <c r="V58" s="104"/>
      <c r="W58" s="104"/>
      <c r="X58" s="104"/>
      <c r="Y58" s="104"/>
      <c r="Z58" s="104"/>
      <c r="AA58" s="100"/>
    </row>
    <row r="59" spans="1:27" x14ac:dyDescent="0.4">
      <c r="A59" s="19">
        <v>57</v>
      </c>
      <c r="B59" s="7"/>
      <c r="S59" s="104"/>
      <c r="T59" s="104"/>
      <c r="U59" s="104"/>
      <c r="V59" s="104"/>
      <c r="W59" s="104"/>
      <c r="X59" s="104"/>
      <c r="Y59" s="104"/>
      <c r="Z59" s="104"/>
      <c r="AA59" s="100"/>
    </row>
    <row r="60" spans="1:27" x14ac:dyDescent="0.4">
      <c r="A60" s="19">
        <v>58</v>
      </c>
      <c r="B60" s="7"/>
      <c r="S60" s="104"/>
      <c r="T60" s="104"/>
      <c r="U60" s="104"/>
      <c r="V60" s="104"/>
      <c r="W60" s="104"/>
      <c r="X60" s="104"/>
      <c r="Y60" s="104"/>
      <c r="Z60" s="104"/>
      <c r="AA60" s="100"/>
    </row>
    <row r="61" spans="1:27" x14ac:dyDescent="0.4">
      <c r="A61" s="19">
        <v>59</v>
      </c>
      <c r="B61" s="7"/>
      <c r="S61" s="104"/>
      <c r="T61" s="104"/>
      <c r="U61" s="104"/>
      <c r="V61" s="104"/>
      <c r="W61" s="104"/>
      <c r="X61" s="104"/>
      <c r="Y61" s="104"/>
      <c r="Z61" s="104"/>
      <c r="AA61" s="100"/>
    </row>
    <row r="62" spans="1:27" x14ac:dyDescent="0.4">
      <c r="A62" s="19">
        <v>60</v>
      </c>
      <c r="B62" s="7"/>
      <c r="S62" s="104"/>
      <c r="T62" s="104"/>
      <c r="U62" s="104"/>
      <c r="V62" s="104"/>
      <c r="W62" s="104"/>
      <c r="X62" s="104"/>
      <c r="Y62" s="104"/>
      <c r="Z62" s="104"/>
      <c r="AA62" s="100"/>
    </row>
    <row r="63" spans="1:27" x14ac:dyDescent="0.4">
      <c r="A63" s="19">
        <v>61</v>
      </c>
      <c r="B63" s="7"/>
      <c r="S63" s="104"/>
      <c r="T63" s="104"/>
      <c r="U63" s="104"/>
      <c r="V63" s="104"/>
      <c r="W63" s="104"/>
      <c r="X63" s="104"/>
      <c r="Y63" s="104"/>
      <c r="Z63" s="104"/>
      <c r="AA63" s="100"/>
    </row>
    <row r="64" spans="1:27" x14ac:dyDescent="0.4">
      <c r="A64" s="19">
        <v>62</v>
      </c>
      <c r="B64" s="7"/>
      <c r="S64" s="104"/>
      <c r="T64" s="104"/>
      <c r="U64" s="104"/>
      <c r="V64" s="104"/>
      <c r="W64" s="104"/>
      <c r="X64" s="104"/>
      <c r="Y64" s="104"/>
      <c r="Z64" s="104"/>
      <c r="AA64" s="100"/>
    </row>
    <row r="65" spans="1:27" x14ac:dyDescent="0.4">
      <c r="A65" s="19">
        <v>63</v>
      </c>
      <c r="B65" s="7"/>
      <c r="S65" s="104"/>
      <c r="T65" s="104"/>
      <c r="U65" s="104"/>
      <c r="V65" s="104"/>
      <c r="W65" s="104"/>
      <c r="X65" s="104"/>
      <c r="Y65" s="104"/>
      <c r="Z65" s="104"/>
      <c r="AA65" s="100"/>
    </row>
    <row r="66" spans="1:27" x14ac:dyDescent="0.4">
      <c r="A66" s="19">
        <v>64</v>
      </c>
      <c r="B66" s="7"/>
      <c r="S66" s="104"/>
      <c r="T66" s="104"/>
      <c r="U66" s="104"/>
      <c r="V66" s="104"/>
      <c r="W66" s="104"/>
      <c r="X66" s="104"/>
      <c r="Y66" s="104"/>
      <c r="Z66" s="104"/>
      <c r="AA66" s="100"/>
    </row>
    <row r="67" spans="1:27" x14ac:dyDescent="0.4">
      <c r="A67" s="19">
        <v>65</v>
      </c>
      <c r="B67" s="7"/>
      <c r="S67" s="104"/>
      <c r="T67" s="104"/>
      <c r="U67" s="104"/>
      <c r="V67" s="104"/>
      <c r="W67" s="104"/>
      <c r="X67" s="104"/>
      <c r="Y67" s="104"/>
      <c r="Z67" s="104"/>
      <c r="AA67" s="100"/>
    </row>
    <row r="68" spans="1:27" x14ac:dyDescent="0.4">
      <c r="A68" s="19">
        <v>66</v>
      </c>
      <c r="B68" s="7"/>
      <c r="S68" s="104"/>
      <c r="T68" s="104"/>
      <c r="U68" s="104"/>
      <c r="V68" s="104"/>
      <c r="W68" s="104"/>
      <c r="X68" s="104"/>
      <c r="Y68" s="104"/>
      <c r="Z68" s="104"/>
      <c r="AA68" s="100"/>
    </row>
    <row r="69" spans="1:27" x14ac:dyDescent="0.4">
      <c r="A69" s="19">
        <v>67</v>
      </c>
      <c r="B69" s="7"/>
      <c r="S69" s="104"/>
      <c r="T69" s="104"/>
      <c r="U69" s="104"/>
      <c r="V69" s="104"/>
      <c r="W69" s="104"/>
      <c r="X69" s="104"/>
      <c r="Y69" s="104"/>
      <c r="Z69" s="104"/>
      <c r="AA69" s="100"/>
    </row>
    <row r="70" spans="1:27" x14ac:dyDescent="0.4">
      <c r="A70" s="19">
        <v>68</v>
      </c>
      <c r="B70" s="7"/>
      <c r="S70" s="104"/>
      <c r="T70" s="104"/>
      <c r="U70" s="104"/>
      <c r="V70" s="104"/>
      <c r="W70" s="104"/>
      <c r="X70" s="104"/>
      <c r="Y70" s="104"/>
      <c r="Z70" s="104"/>
      <c r="AA70" s="100"/>
    </row>
    <row r="71" spans="1:27" x14ac:dyDescent="0.4">
      <c r="A71" s="19">
        <v>69</v>
      </c>
      <c r="B71" s="7"/>
      <c r="S71" s="104"/>
      <c r="T71" s="104"/>
      <c r="U71" s="104"/>
      <c r="V71" s="104"/>
      <c r="W71" s="104"/>
      <c r="X71" s="104"/>
      <c r="Y71" s="104"/>
      <c r="Z71" s="104"/>
      <c r="AA71" s="100"/>
    </row>
    <row r="72" spans="1:27" x14ac:dyDescent="0.4">
      <c r="A72" s="19">
        <v>70</v>
      </c>
      <c r="B72" s="7"/>
      <c r="S72" s="104"/>
      <c r="T72" s="104"/>
      <c r="U72" s="104"/>
      <c r="V72" s="104"/>
      <c r="W72" s="104"/>
      <c r="X72" s="104"/>
      <c r="Y72" s="104"/>
      <c r="Z72" s="104"/>
      <c r="AA72" s="100"/>
    </row>
    <row r="73" spans="1:27" x14ac:dyDescent="0.4">
      <c r="A73" s="19">
        <v>71</v>
      </c>
      <c r="B73" s="7"/>
      <c r="S73" s="104"/>
      <c r="T73" s="104"/>
      <c r="U73" s="104"/>
      <c r="V73" s="104"/>
      <c r="W73" s="104"/>
      <c r="X73" s="104"/>
      <c r="Y73" s="104"/>
      <c r="Z73" s="104"/>
      <c r="AA73" s="100"/>
    </row>
    <row r="74" spans="1:27" x14ac:dyDescent="0.4">
      <c r="A74" s="19">
        <v>72</v>
      </c>
      <c r="B74" s="7"/>
      <c r="S74" s="104"/>
      <c r="T74" s="104"/>
      <c r="U74" s="104"/>
      <c r="V74" s="104"/>
      <c r="W74" s="104"/>
      <c r="X74" s="104"/>
      <c r="Y74" s="104"/>
      <c r="Z74" s="104"/>
      <c r="AA74" s="100"/>
    </row>
    <row r="75" spans="1:27" x14ac:dyDescent="0.4">
      <c r="A75" s="19">
        <v>73</v>
      </c>
      <c r="B75" s="7"/>
      <c r="S75" s="104"/>
      <c r="T75" s="104"/>
      <c r="U75" s="104"/>
      <c r="V75" s="104"/>
      <c r="W75" s="104"/>
      <c r="X75" s="104"/>
      <c r="Y75" s="104"/>
      <c r="Z75" s="104"/>
      <c r="AA75" s="100"/>
    </row>
    <row r="76" spans="1:27" x14ac:dyDescent="0.4">
      <c r="A76" s="19">
        <v>74</v>
      </c>
      <c r="B76" s="7"/>
      <c r="S76" s="104"/>
      <c r="T76" s="104"/>
      <c r="U76" s="104"/>
      <c r="V76" s="104"/>
      <c r="W76" s="104"/>
      <c r="X76" s="104"/>
      <c r="Y76" s="104"/>
      <c r="Z76" s="104"/>
      <c r="AA76" s="100"/>
    </row>
    <row r="77" spans="1:27" x14ac:dyDescent="0.4">
      <c r="A77" s="19">
        <v>75</v>
      </c>
      <c r="B77" s="7"/>
      <c r="S77" s="104"/>
      <c r="T77" s="104"/>
      <c r="U77" s="104"/>
      <c r="V77" s="104"/>
      <c r="W77" s="104"/>
      <c r="X77" s="104"/>
      <c r="Y77" s="104"/>
      <c r="Z77" s="104"/>
      <c r="AA77" s="100"/>
    </row>
    <row r="78" spans="1:27" x14ac:dyDescent="0.4">
      <c r="A78" s="19">
        <v>76</v>
      </c>
      <c r="B78" s="7"/>
      <c r="S78" s="104"/>
      <c r="T78" s="104"/>
      <c r="U78" s="104"/>
      <c r="V78" s="104"/>
      <c r="W78" s="104"/>
      <c r="X78" s="104"/>
      <c r="Y78" s="104"/>
      <c r="Z78" s="104"/>
      <c r="AA78" s="100"/>
    </row>
    <row r="79" spans="1:27" x14ac:dyDescent="0.4">
      <c r="A79" s="19">
        <v>77</v>
      </c>
      <c r="B79" s="7"/>
      <c r="S79" s="104"/>
      <c r="T79" s="104"/>
      <c r="U79" s="104"/>
      <c r="V79" s="104"/>
      <c r="W79" s="104"/>
      <c r="X79" s="104"/>
      <c r="Y79" s="104"/>
      <c r="Z79" s="104"/>
      <c r="AA79" s="100"/>
    </row>
    <row r="80" spans="1:27" x14ac:dyDescent="0.4">
      <c r="A80" s="19">
        <v>78</v>
      </c>
      <c r="B80" s="7"/>
      <c r="S80" s="104"/>
      <c r="T80" s="104"/>
      <c r="U80" s="104"/>
      <c r="V80" s="104"/>
      <c r="W80" s="104"/>
      <c r="X80" s="104"/>
      <c r="Y80" s="104"/>
      <c r="Z80" s="104"/>
      <c r="AA80" s="100"/>
    </row>
    <row r="81" spans="1:27" x14ac:dyDescent="0.4">
      <c r="A81" s="19">
        <v>79</v>
      </c>
      <c r="B81" s="7"/>
      <c r="S81" s="104"/>
      <c r="T81" s="104"/>
      <c r="U81" s="104"/>
      <c r="V81" s="104"/>
      <c r="W81" s="104"/>
      <c r="X81" s="104"/>
      <c r="Y81" s="104"/>
      <c r="Z81" s="104"/>
      <c r="AA81" s="100"/>
    </row>
    <row r="82" spans="1:27" x14ac:dyDescent="0.4">
      <c r="A82" s="19">
        <v>80</v>
      </c>
      <c r="B82" s="7"/>
      <c r="S82" s="104"/>
      <c r="T82" s="104"/>
      <c r="U82" s="104"/>
      <c r="V82" s="104"/>
      <c r="W82" s="104"/>
      <c r="X82" s="104"/>
      <c r="Y82" s="104"/>
      <c r="Z82" s="104"/>
      <c r="AA82" s="100"/>
    </row>
    <row r="83" spans="1:27" x14ac:dyDescent="0.4">
      <c r="A83" s="19">
        <v>81</v>
      </c>
      <c r="B83" s="7"/>
      <c r="S83" s="104"/>
      <c r="T83" s="104"/>
      <c r="U83" s="104"/>
      <c r="V83" s="104"/>
      <c r="W83" s="104"/>
      <c r="X83" s="104"/>
      <c r="Y83" s="104"/>
      <c r="Z83" s="104"/>
      <c r="AA83" s="100"/>
    </row>
    <row r="84" spans="1:27" x14ac:dyDescent="0.4">
      <c r="A84" s="19">
        <v>82</v>
      </c>
      <c r="B84" s="7"/>
      <c r="S84" s="104"/>
      <c r="T84" s="104"/>
      <c r="U84" s="104"/>
      <c r="V84" s="104"/>
      <c r="W84" s="104"/>
      <c r="X84" s="104"/>
      <c r="Y84" s="104"/>
      <c r="Z84" s="104"/>
      <c r="AA84" s="100"/>
    </row>
    <row r="85" spans="1:27" x14ac:dyDescent="0.4">
      <c r="A85" s="19">
        <v>83</v>
      </c>
      <c r="B85" s="7"/>
      <c r="S85" s="104"/>
      <c r="T85" s="104"/>
      <c r="U85" s="104"/>
      <c r="V85" s="104"/>
      <c r="W85" s="104"/>
      <c r="X85" s="104"/>
      <c r="Y85" s="104"/>
      <c r="Z85" s="104"/>
      <c r="AA85" s="100"/>
    </row>
    <row r="86" spans="1:27" x14ac:dyDescent="0.4">
      <c r="A86" s="19">
        <v>84</v>
      </c>
      <c r="B86" s="7"/>
      <c r="S86" s="104"/>
      <c r="T86" s="104"/>
      <c r="U86" s="104"/>
      <c r="V86" s="104"/>
      <c r="W86" s="104"/>
      <c r="X86" s="104"/>
      <c r="Y86" s="104"/>
      <c r="Z86" s="104"/>
      <c r="AA86" s="100"/>
    </row>
    <row r="87" spans="1:27" x14ac:dyDescent="0.4">
      <c r="A87" s="19">
        <v>85</v>
      </c>
      <c r="B87" s="7"/>
      <c r="S87" s="104"/>
      <c r="T87" s="104"/>
      <c r="U87" s="104"/>
      <c r="V87" s="104"/>
      <c r="W87" s="104"/>
      <c r="X87" s="104"/>
      <c r="Y87" s="104"/>
      <c r="Z87" s="104"/>
      <c r="AA87" s="100"/>
    </row>
    <row r="88" spans="1:27" x14ac:dyDescent="0.4">
      <c r="A88" s="19">
        <v>86</v>
      </c>
      <c r="B88" s="7"/>
      <c r="S88" s="104"/>
      <c r="T88" s="104"/>
      <c r="U88" s="104"/>
      <c r="V88" s="104"/>
      <c r="W88" s="104"/>
      <c r="X88" s="104"/>
      <c r="Y88" s="104"/>
      <c r="Z88" s="104"/>
      <c r="AA88" s="100"/>
    </row>
    <row r="89" spans="1:27" x14ac:dyDescent="0.4">
      <c r="A89" s="19">
        <v>87</v>
      </c>
      <c r="B89" s="7"/>
      <c r="S89" s="104"/>
      <c r="T89" s="104"/>
      <c r="U89" s="104"/>
      <c r="V89" s="104"/>
      <c r="W89" s="104"/>
      <c r="X89" s="104"/>
      <c r="Y89" s="104"/>
      <c r="Z89" s="104"/>
      <c r="AA89" s="100"/>
    </row>
    <row r="90" spans="1:27" x14ac:dyDescent="0.4">
      <c r="A90" s="19">
        <v>88</v>
      </c>
      <c r="B90" s="7"/>
      <c r="S90" s="104"/>
      <c r="T90" s="104"/>
      <c r="U90" s="104"/>
      <c r="V90" s="104"/>
      <c r="W90" s="104"/>
      <c r="X90" s="104"/>
      <c r="Y90" s="104"/>
      <c r="Z90" s="104"/>
      <c r="AA90" s="100"/>
    </row>
    <row r="91" spans="1:27" x14ac:dyDescent="0.4">
      <c r="A91" s="19">
        <v>89</v>
      </c>
      <c r="B91" s="7"/>
      <c r="S91" s="104"/>
      <c r="T91" s="104"/>
      <c r="U91" s="104"/>
      <c r="V91" s="104"/>
      <c r="W91" s="104"/>
      <c r="X91" s="104"/>
      <c r="Y91" s="104"/>
      <c r="Z91" s="104"/>
      <c r="AA91" s="100"/>
    </row>
    <row r="92" spans="1:27" x14ac:dyDescent="0.4">
      <c r="A92" s="19">
        <v>90</v>
      </c>
      <c r="B92" s="7"/>
      <c r="S92" s="104"/>
      <c r="T92" s="104"/>
      <c r="U92" s="104"/>
      <c r="V92" s="104"/>
      <c r="W92" s="104"/>
      <c r="X92" s="104"/>
      <c r="Y92" s="104"/>
      <c r="Z92" s="104"/>
      <c r="AA92" s="100"/>
    </row>
    <row r="93" spans="1:27" x14ac:dyDescent="0.4">
      <c r="A93" s="19">
        <v>91</v>
      </c>
      <c r="B93" s="7"/>
      <c r="S93" s="104"/>
      <c r="T93" s="104"/>
      <c r="U93" s="104"/>
      <c r="V93" s="104"/>
      <c r="W93" s="104"/>
      <c r="X93" s="104"/>
      <c r="Y93" s="104"/>
      <c r="Z93" s="104"/>
      <c r="AA93" s="100"/>
    </row>
    <row r="94" spans="1:27" x14ac:dyDescent="0.4">
      <c r="A94" s="19">
        <v>92</v>
      </c>
      <c r="B94" s="7"/>
      <c r="S94" s="104"/>
      <c r="T94" s="104"/>
      <c r="U94" s="104"/>
      <c r="V94" s="104"/>
      <c r="W94" s="104"/>
      <c r="X94" s="104"/>
      <c r="Y94" s="104"/>
      <c r="Z94" s="104"/>
      <c r="AA94" s="100"/>
    </row>
    <row r="95" spans="1:27" x14ac:dyDescent="0.4">
      <c r="A95" s="19">
        <v>93</v>
      </c>
      <c r="B95" s="7"/>
      <c r="S95" s="104"/>
      <c r="T95" s="104"/>
      <c r="U95" s="104"/>
      <c r="V95" s="104"/>
      <c r="W95" s="104"/>
      <c r="X95" s="104"/>
      <c r="Y95" s="104"/>
      <c r="Z95" s="104"/>
      <c r="AA95" s="100"/>
    </row>
    <row r="96" spans="1:27" x14ac:dyDescent="0.4">
      <c r="A96" s="19">
        <v>94</v>
      </c>
      <c r="B96" s="7"/>
      <c r="S96" s="104"/>
      <c r="T96" s="104"/>
      <c r="U96" s="104"/>
      <c r="V96" s="104"/>
      <c r="W96" s="104"/>
      <c r="X96" s="104"/>
      <c r="Y96" s="104"/>
      <c r="Z96" s="104"/>
      <c r="AA96" s="100"/>
    </row>
    <row r="97" spans="1:27" x14ac:dyDescent="0.4">
      <c r="A97" s="19">
        <v>95</v>
      </c>
      <c r="B97" s="7"/>
      <c r="S97" s="104"/>
      <c r="T97" s="104"/>
      <c r="U97" s="104"/>
      <c r="V97" s="104"/>
      <c r="W97" s="104"/>
      <c r="X97" s="104"/>
      <c r="Y97" s="104"/>
      <c r="Z97" s="104"/>
      <c r="AA97" s="100"/>
    </row>
    <row r="98" spans="1:27" x14ac:dyDescent="0.4">
      <c r="A98" s="19">
        <v>96</v>
      </c>
      <c r="B98" s="7"/>
      <c r="S98" s="104"/>
      <c r="T98" s="104"/>
      <c r="U98" s="104"/>
      <c r="V98" s="104"/>
      <c r="W98" s="104"/>
      <c r="X98" s="104"/>
      <c r="Y98" s="104"/>
      <c r="Z98" s="104"/>
      <c r="AA98" s="100"/>
    </row>
    <row r="99" spans="1:27" x14ac:dyDescent="0.4">
      <c r="A99" s="19">
        <v>97</v>
      </c>
      <c r="B99" s="7"/>
      <c r="S99" s="104"/>
      <c r="T99" s="104"/>
      <c r="U99" s="104"/>
      <c r="V99" s="104"/>
      <c r="W99" s="104"/>
      <c r="X99" s="104"/>
      <c r="Y99" s="104"/>
      <c r="Z99" s="104"/>
      <c r="AA99" s="100"/>
    </row>
    <row r="100" spans="1:27" x14ac:dyDescent="0.4">
      <c r="A100" s="19">
        <v>98</v>
      </c>
      <c r="B100" s="7"/>
      <c r="S100" s="104"/>
      <c r="T100" s="104"/>
      <c r="U100" s="104"/>
      <c r="V100" s="104"/>
      <c r="W100" s="104"/>
      <c r="X100" s="104"/>
      <c r="Y100" s="104"/>
      <c r="Z100" s="104"/>
      <c r="AA100" s="100"/>
    </row>
    <row r="101" spans="1:27" x14ac:dyDescent="0.4">
      <c r="A101" s="19">
        <v>99</v>
      </c>
      <c r="B101" s="7"/>
      <c r="S101" s="104"/>
      <c r="T101" s="104"/>
      <c r="U101" s="104"/>
      <c r="V101" s="104"/>
      <c r="W101" s="104"/>
      <c r="X101" s="104"/>
      <c r="Y101" s="104"/>
      <c r="Z101" s="104"/>
      <c r="AA101" s="100"/>
    </row>
    <row r="102" spans="1:27" x14ac:dyDescent="0.4">
      <c r="A102" s="19">
        <v>100</v>
      </c>
      <c r="B102" s="7"/>
      <c r="S102" s="104"/>
      <c r="T102" s="104"/>
      <c r="U102" s="104"/>
      <c r="V102" s="104"/>
      <c r="W102" s="104"/>
      <c r="X102" s="104"/>
      <c r="Y102" s="104"/>
      <c r="Z102" s="104"/>
      <c r="AA102" s="100"/>
    </row>
    <row r="103" spans="1:27" x14ac:dyDescent="0.4">
      <c r="A103" s="19">
        <v>101</v>
      </c>
      <c r="B103" s="7"/>
      <c r="S103" s="104"/>
      <c r="T103" s="104"/>
      <c r="U103" s="104"/>
      <c r="V103" s="104"/>
      <c r="W103" s="104"/>
      <c r="X103" s="104"/>
      <c r="Y103" s="104"/>
      <c r="Z103" s="104"/>
      <c r="AA103" s="100"/>
    </row>
    <row r="104" spans="1:27" x14ac:dyDescent="0.4">
      <c r="A104" s="19">
        <v>102</v>
      </c>
      <c r="B104" s="7"/>
      <c r="S104" s="104"/>
      <c r="T104" s="104"/>
      <c r="U104" s="104"/>
      <c r="V104" s="104"/>
      <c r="W104" s="104"/>
      <c r="X104" s="104"/>
      <c r="Y104" s="104"/>
      <c r="Z104" s="104"/>
      <c r="AA104" s="100"/>
    </row>
    <row r="105" spans="1:27" x14ac:dyDescent="0.4">
      <c r="A105" s="19">
        <v>103</v>
      </c>
      <c r="B105" s="7"/>
      <c r="S105" s="104"/>
      <c r="T105" s="104"/>
      <c r="U105" s="104"/>
      <c r="V105" s="104"/>
      <c r="W105" s="104"/>
      <c r="X105" s="104"/>
      <c r="Y105" s="104"/>
      <c r="Z105" s="104"/>
      <c r="AA105" s="100"/>
    </row>
    <row r="106" spans="1:27" x14ac:dyDescent="0.4">
      <c r="A106" s="19">
        <v>104</v>
      </c>
      <c r="B106" s="7"/>
      <c r="S106" s="104"/>
      <c r="T106" s="104"/>
      <c r="U106" s="104"/>
      <c r="V106" s="104"/>
      <c r="W106" s="104"/>
      <c r="X106" s="104"/>
      <c r="Y106" s="104"/>
      <c r="Z106" s="104"/>
      <c r="AA106" s="100"/>
    </row>
    <row r="107" spans="1:27" x14ac:dyDescent="0.4">
      <c r="A107" s="19">
        <v>105</v>
      </c>
      <c r="B107" s="7"/>
      <c r="S107" s="104"/>
      <c r="T107" s="104"/>
      <c r="U107" s="104"/>
      <c r="V107" s="104"/>
      <c r="W107" s="104"/>
      <c r="X107" s="104"/>
      <c r="Y107" s="104"/>
      <c r="Z107" s="104"/>
      <c r="AA107" s="100"/>
    </row>
    <row r="108" spans="1:27" x14ac:dyDescent="0.4">
      <c r="A108" s="19">
        <v>106</v>
      </c>
      <c r="B108" s="7"/>
      <c r="S108" s="104"/>
      <c r="T108" s="104"/>
      <c r="U108" s="104"/>
      <c r="V108" s="104"/>
      <c r="W108" s="104"/>
      <c r="X108" s="104"/>
      <c r="Y108" s="104"/>
      <c r="Z108" s="104"/>
      <c r="AA108" s="100"/>
    </row>
    <row r="109" spans="1:27" x14ac:dyDescent="0.4">
      <c r="A109" s="19">
        <v>107</v>
      </c>
      <c r="B109" s="7"/>
      <c r="S109" s="104"/>
      <c r="T109" s="104"/>
      <c r="U109" s="104"/>
      <c r="V109" s="104"/>
      <c r="W109" s="104"/>
      <c r="X109" s="104"/>
      <c r="Y109" s="104"/>
      <c r="Z109" s="104"/>
      <c r="AA109" s="100"/>
    </row>
    <row r="110" spans="1:27" x14ac:dyDescent="0.4">
      <c r="A110" s="19">
        <v>108</v>
      </c>
      <c r="B110" s="7"/>
      <c r="S110" s="104"/>
      <c r="T110" s="104"/>
      <c r="U110" s="104"/>
      <c r="V110" s="104"/>
      <c r="W110" s="104"/>
      <c r="X110" s="104"/>
      <c r="Y110" s="104"/>
      <c r="Z110" s="104"/>
      <c r="AA110" s="100"/>
    </row>
    <row r="111" spans="1:27" x14ac:dyDescent="0.4">
      <c r="A111" s="19">
        <v>109</v>
      </c>
      <c r="B111" s="7"/>
      <c r="S111" s="104"/>
      <c r="T111" s="104"/>
      <c r="U111" s="104"/>
      <c r="V111" s="104"/>
      <c r="W111" s="104"/>
      <c r="X111" s="104"/>
      <c r="Y111" s="104"/>
      <c r="Z111" s="104"/>
      <c r="AA111" s="100"/>
    </row>
    <row r="112" spans="1:27" x14ac:dyDescent="0.4">
      <c r="A112" s="19">
        <v>110</v>
      </c>
      <c r="B112" s="7"/>
      <c r="S112" s="104"/>
      <c r="T112" s="104"/>
      <c r="U112" s="104"/>
      <c r="V112" s="104"/>
      <c r="W112" s="104"/>
      <c r="X112" s="104"/>
      <c r="Y112" s="104"/>
      <c r="Z112" s="104"/>
      <c r="AA112" s="100"/>
    </row>
    <row r="113" spans="1:27" x14ac:dyDescent="0.4">
      <c r="A113" s="19">
        <v>111</v>
      </c>
      <c r="B113" s="7"/>
      <c r="S113" s="104"/>
      <c r="T113" s="104"/>
      <c r="U113" s="104"/>
      <c r="V113" s="104"/>
      <c r="W113" s="104"/>
      <c r="X113" s="104"/>
      <c r="Y113" s="104"/>
      <c r="Z113" s="104"/>
      <c r="AA113" s="100"/>
    </row>
    <row r="114" spans="1:27" x14ac:dyDescent="0.4">
      <c r="A114" s="19">
        <v>112</v>
      </c>
      <c r="B114" s="7"/>
      <c r="S114" s="104"/>
      <c r="T114" s="104"/>
      <c r="U114" s="104"/>
      <c r="V114" s="104"/>
      <c r="W114" s="104"/>
      <c r="X114" s="104"/>
      <c r="Y114" s="104"/>
      <c r="Z114" s="104"/>
      <c r="AA114" s="100"/>
    </row>
    <row r="115" spans="1:27" x14ac:dyDescent="0.4">
      <c r="A115" s="19">
        <v>113</v>
      </c>
      <c r="B115" s="7"/>
      <c r="S115" s="104"/>
      <c r="T115" s="104"/>
      <c r="U115" s="104"/>
      <c r="V115" s="104"/>
      <c r="W115" s="104"/>
      <c r="X115" s="104"/>
      <c r="Y115" s="104"/>
      <c r="Z115" s="104"/>
      <c r="AA115" s="100"/>
    </row>
    <row r="116" spans="1:27" x14ac:dyDescent="0.4">
      <c r="A116" s="19">
        <v>114</v>
      </c>
      <c r="B116" s="7"/>
      <c r="S116" s="104"/>
      <c r="T116" s="104"/>
      <c r="U116" s="104"/>
      <c r="V116" s="104"/>
      <c r="W116" s="104"/>
      <c r="X116" s="104"/>
      <c r="Y116" s="104"/>
      <c r="Z116" s="104"/>
      <c r="AA116" s="100"/>
    </row>
    <row r="117" spans="1:27" x14ac:dyDescent="0.4">
      <c r="A117" s="19">
        <v>115</v>
      </c>
      <c r="B117" s="7"/>
      <c r="S117" s="104"/>
      <c r="T117" s="104"/>
      <c r="U117" s="104"/>
      <c r="V117" s="104"/>
      <c r="W117" s="104"/>
      <c r="X117" s="104"/>
      <c r="Y117" s="104"/>
      <c r="Z117" s="104"/>
      <c r="AA117" s="100"/>
    </row>
    <row r="118" spans="1:27" x14ac:dyDescent="0.4">
      <c r="A118" s="19">
        <v>116</v>
      </c>
      <c r="B118" s="7"/>
      <c r="S118" s="104"/>
      <c r="T118" s="104"/>
      <c r="U118" s="104"/>
      <c r="V118" s="104"/>
      <c r="W118" s="104"/>
      <c r="X118" s="104"/>
      <c r="Y118" s="104"/>
      <c r="Z118" s="104"/>
      <c r="AA118" s="100"/>
    </row>
    <row r="119" spans="1:27" x14ac:dyDescent="0.4">
      <c r="A119" s="19">
        <v>117</v>
      </c>
      <c r="B119" s="7"/>
      <c r="S119" s="104"/>
      <c r="T119" s="104"/>
      <c r="U119" s="104"/>
      <c r="V119" s="104"/>
      <c r="W119" s="104"/>
      <c r="X119" s="104"/>
      <c r="Y119" s="104"/>
      <c r="Z119" s="104"/>
      <c r="AA119" s="100"/>
    </row>
    <row r="120" spans="1:27" x14ac:dyDescent="0.4">
      <c r="A120" s="19">
        <v>118</v>
      </c>
      <c r="B120" s="7"/>
      <c r="S120" s="104"/>
      <c r="T120" s="104"/>
      <c r="U120" s="104"/>
      <c r="V120" s="104"/>
      <c r="W120" s="104"/>
      <c r="X120" s="104"/>
      <c r="Y120" s="104"/>
      <c r="Z120" s="104"/>
      <c r="AA120" s="100"/>
    </row>
    <row r="121" spans="1:27" x14ac:dyDescent="0.4">
      <c r="A121" s="19">
        <v>119</v>
      </c>
      <c r="B121" s="7"/>
      <c r="S121" s="104"/>
      <c r="T121" s="104"/>
      <c r="U121" s="104"/>
      <c r="V121" s="104"/>
      <c r="W121" s="104"/>
      <c r="X121" s="104"/>
      <c r="Y121" s="104"/>
      <c r="Z121" s="104"/>
      <c r="AA121" s="100"/>
    </row>
    <row r="122" spans="1:27" x14ac:dyDescent="0.4">
      <c r="A122" s="19">
        <v>120</v>
      </c>
      <c r="B122" s="7"/>
      <c r="S122" s="104"/>
      <c r="T122" s="104"/>
      <c r="U122" s="104"/>
      <c r="V122" s="104"/>
      <c r="W122" s="104"/>
      <c r="X122" s="104"/>
      <c r="Y122" s="104"/>
      <c r="Z122" s="104"/>
      <c r="AA122" s="100"/>
    </row>
    <row r="123" spans="1:27" x14ac:dyDescent="0.4">
      <c r="A123" s="19">
        <v>121</v>
      </c>
      <c r="B123" s="7"/>
      <c r="S123" s="104"/>
      <c r="T123" s="104"/>
      <c r="U123" s="104"/>
      <c r="V123" s="104"/>
      <c r="W123" s="104"/>
      <c r="X123" s="104"/>
      <c r="Y123" s="104"/>
      <c r="Z123" s="104"/>
      <c r="AA123" s="100"/>
    </row>
    <row r="124" spans="1:27" x14ac:dyDescent="0.4">
      <c r="A124" s="19">
        <v>122</v>
      </c>
      <c r="B124" s="7"/>
      <c r="S124" s="104"/>
      <c r="T124" s="104"/>
      <c r="U124" s="104"/>
      <c r="V124" s="104"/>
      <c r="W124" s="104"/>
      <c r="X124" s="104"/>
      <c r="Y124" s="104"/>
      <c r="Z124" s="104"/>
      <c r="AA124" s="100"/>
    </row>
    <row r="125" spans="1:27" x14ac:dyDescent="0.4">
      <c r="A125" s="19">
        <v>123</v>
      </c>
      <c r="B125" s="7"/>
      <c r="S125" s="104"/>
      <c r="T125" s="104"/>
      <c r="U125" s="104"/>
      <c r="V125" s="104"/>
      <c r="W125" s="104"/>
      <c r="X125" s="104"/>
      <c r="Y125" s="104"/>
      <c r="Z125" s="104"/>
      <c r="AA125" s="100"/>
    </row>
    <row r="126" spans="1:27" x14ac:dyDescent="0.4">
      <c r="A126" s="19">
        <v>124</v>
      </c>
      <c r="B126" s="7"/>
      <c r="S126" s="104"/>
      <c r="T126" s="104"/>
      <c r="U126" s="104"/>
      <c r="V126" s="104"/>
      <c r="W126" s="104"/>
      <c r="X126" s="104"/>
      <c r="Y126" s="104"/>
      <c r="Z126" s="104"/>
      <c r="AA126" s="100"/>
    </row>
    <row r="127" spans="1:27" x14ac:dyDescent="0.4">
      <c r="A127" s="19">
        <v>125</v>
      </c>
      <c r="B127" s="7"/>
      <c r="S127" s="104"/>
      <c r="T127" s="104"/>
      <c r="U127" s="104"/>
      <c r="V127" s="104"/>
      <c r="W127" s="104"/>
      <c r="X127" s="104"/>
      <c r="Y127" s="104"/>
      <c r="Z127" s="104"/>
      <c r="AA127" s="100"/>
    </row>
    <row r="128" spans="1:27" x14ac:dyDescent="0.4">
      <c r="A128" s="19">
        <v>126</v>
      </c>
      <c r="B128" s="7"/>
      <c r="S128" s="104"/>
      <c r="T128" s="104"/>
      <c r="U128" s="104"/>
      <c r="V128" s="104"/>
      <c r="W128" s="104"/>
      <c r="X128" s="104"/>
      <c r="Y128" s="104"/>
      <c r="Z128" s="104"/>
      <c r="AA128" s="100"/>
    </row>
    <row r="129" spans="1:27" x14ac:dyDescent="0.4">
      <c r="A129" s="19">
        <v>127</v>
      </c>
      <c r="B129" s="7"/>
      <c r="S129" s="104"/>
      <c r="T129" s="104"/>
      <c r="U129" s="104"/>
      <c r="V129" s="104"/>
      <c r="W129" s="104"/>
      <c r="X129" s="104"/>
      <c r="Y129" s="104"/>
      <c r="Z129" s="104"/>
      <c r="AA129" s="100"/>
    </row>
    <row r="130" spans="1:27" x14ac:dyDescent="0.4">
      <c r="A130" s="19">
        <v>128</v>
      </c>
      <c r="B130" s="7"/>
      <c r="S130" s="104"/>
      <c r="T130" s="104"/>
      <c r="U130" s="104"/>
      <c r="V130" s="104"/>
      <c r="W130" s="104"/>
      <c r="X130" s="104"/>
      <c r="Y130" s="104"/>
      <c r="Z130" s="104"/>
      <c r="AA130" s="100"/>
    </row>
    <row r="131" spans="1:27" x14ac:dyDescent="0.4">
      <c r="A131" s="19">
        <v>129</v>
      </c>
      <c r="B131" s="7"/>
      <c r="S131" s="104"/>
      <c r="T131" s="104"/>
      <c r="U131" s="104"/>
      <c r="V131" s="104"/>
      <c r="W131" s="104"/>
      <c r="X131" s="104"/>
      <c r="Y131" s="104"/>
      <c r="Z131" s="104"/>
      <c r="AA131" s="100"/>
    </row>
    <row r="132" spans="1:27" x14ac:dyDescent="0.4">
      <c r="A132" s="19">
        <v>130</v>
      </c>
      <c r="B132" s="7"/>
      <c r="S132" s="104"/>
      <c r="T132" s="104"/>
      <c r="U132" s="104"/>
      <c r="V132" s="104"/>
      <c r="W132" s="104"/>
      <c r="X132" s="104"/>
      <c r="Y132" s="104"/>
      <c r="Z132" s="104"/>
      <c r="AA132" s="100"/>
    </row>
    <row r="133" spans="1:27" x14ac:dyDescent="0.4">
      <c r="A133" s="19">
        <v>131</v>
      </c>
      <c r="B133" s="7"/>
      <c r="S133" s="104"/>
      <c r="T133" s="104"/>
      <c r="U133" s="104"/>
      <c r="V133" s="104"/>
      <c r="W133" s="104"/>
      <c r="X133" s="104"/>
      <c r="Y133" s="104"/>
      <c r="Z133" s="104"/>
      <c r="AA133" s="100"/>
    </row>
    <row r="134" spans="1:27" x14ac:dyDescent="0.4">
      <c r="A134" s="19">
        <v>132</v>
      </c>
      <c r="B134" s="7"/>
      <c r="S134" s="104"/>
      <c r="T134" s="104"/>
      <c r="U134" s="104"/>
      <c r="V134" s="104"/>
      <c r="W134" s="104"/>
      <c r="X134" s="104"/>
      <c r="Y134" s="104"/>
      <c r="Z134" s="104"/>
      <c r="AA134" s="100"/>
    </row>
    <row r="135" spans="1:27" x14ac:dyDescent="0.4">
      <c r="A135" s="19">
        <v>133</v>
      </c>
      <c r="B135" s="7"/>
      <c r="S135" s="104"/>
      <c r="T135" s="104"/>
      <c r="U135" s="104"/>
      <c r="V135" s="104"/>
      <c r="W135" s="104"/>
      <c r="X135" s="104"/>
      <c r="Y135" s="104"/>
      <c r="Z135" s="104"/>
      <c r="AA135" s="100"/>
    </row>
    <row r="136" spans="1:27" x14ac:dyDescent="0.4">
      <c r="A136" s="19">
        <v>134</v>
      </c>
      <c r="B136" s="7"/>
      <c r="S136" s="104"/>
      <c r="T136" s="104"/>
      <c r="U136" s="104"/>
      <c r="V136" s="104"/>
      <c r="W136" s="104"/>
      <c r="X136" s="104"/>
      <c r="Y136" s="104"/>
      <c r="Z136" s="104"/>
      <c r="AA136" s="100"/>
    </row>
    <row r="137" spans="1:27" x14ac:dyDescent="0.4">
      <c r="A137" s="19">
        <v>135</v>
      </c>
      <c r="B137" s="7"/>
      <c r="S137" s="104"/>
      <c r="T137" s="104"/>
      <c r="U137" s="104"/>
      <c r="V137" s="104"/>
      <c r="W137" s="104"/>
      <c r="X137" s="104"/>
      <c r="Y137" s="104"/>
      <c r="Z137" s="104"/>
      <c r="AA137" s="100"/>
    </row>
    <row r="138" spans="1:27" x14ac:dyDescent="0.4">
      <c r="A138" s="19">
        <v>136</v>
      </c>
      <c r="B138" s="7"/>
      <c r="S138" s="104"/>
      <c r="T138" s="104"/>
      <c r="U138" s="104"/>
      <c r="V138" s="104"/>
      <c r="W138" s="104"/>
      <c r="X138" s="104"/>
      <c r="Y138" s="104"/>
      <c r="Z138" s="104"/>
      <c r="AA138" s="100"/>
    </row>
    <row r="139" spans="1:27" x14ac:dyDescent="0.4">
      <c r="A139" s="19">
        <v>137</v>
      </c>
      <c r="B139" s="7"/>
      <c r="S139" s="104"/>
      <c r="T139" s="104"/>
      <c r="U139" s="104"/>
      <c r="V139" s="104"/>
      <c r="W139" s="104"/>
      <c r="X139" s="104"/>
      <c r="Y139" s="104"/>
      <c r="Z139" s="104"/>
      <c r="AA139" s="100"/>
    </row>
    <row r="140" spans="1:27" x14ac:dyDescent="0.4">
      <c r="A140" s="19">
        <v>138</v>
      </c>
      <c r="B140" s="7"/>
      <c r="S140" s="104"/>
      <c r="T140" s="104"/>
      <c r="U140" s="104"/>
      <c r="V140" s="104"/>
      <c r="W140" s="104"/>
      <c r="X140" s="104"/>
      <c r="Y140" s="104"/>
      <c r="Z140" s="104"/>
      <c r="AA140" s="100"/>
    </row>
    <row r="141" spans="1:27" x14ac:dyDescent="0.4">
      <c r="A141" s="19">
        <v>139</v>
      </c>
      <c r="B141" s="7"/>
      <c r="S141" s="104"/>
      <c r="T141" s="104"/>
      <c r="U141" s="104"/>
      <c r="V141" s="104"/>
      <c r="W141" s="104"/>
      <c r="X141" s="104"/>
      <c r="Y141" s="104"/>
      <c r="Z141" s="104"/>
      <c r="AA141" s="100"/>
    </row>
    <row r="142" spans="1:27" x14ac:dyDescent="0.4">
      <c r="A142" s="19">
        <v>140</v>
      </c>
      <c r="B142" s="7"/>
      <c r="S142" s="104"/>
      <c r="T142" s="104"/>
      <c r="U142" s="104"/>
      <c r="V142" s="104"/>
      <c r="W142" s="104"/>
      <c r="X142" s="104"/>
      <c r="Y142" s="104"/>
      <c r="Z142" s="104"/>
      <c r="AA142" s="100"/>
    </row>
    <row r="143" spans="1:27" x14ac:dyDescent="0.4">
      <c r="A143" s="19">
        <v>141</v>
      </c>
      <c r="B143" s="7"/>
      <c r="S143" s="104"/>
      <c r="T143" s="104"/>
      <c r="U143" s="104"/>
      <c r="V143" s="104"/>
      <c r="W143" s="104"/>
      <c r="X143" s="104"/>
      <c r="Y143" s="104"/>
      <c r="Z143" s="104"/>
      <c r="AA143" s="100"/>
    </row>
    <row r="144" spans="1:27" x14ac:dyDescent="0.4">
      <c r="A144" s="19">
        <v>142</v>
      </c>
      <c r="B144" s="7"/>
      <c r="S144" s="104"/>
      <c r="T144" s="104"/>
      <c r="U144" s="104"/>
      <c r="V144" s="104"/>
      <c r="W144" s="104"/>
      <c r="X144" s="104"/>
      <c r="Y144" s="104"/>
      <c r="Z144" s="104"/>
      <c r="AA144" s="100"/>
    </row>
    <row r="145" spans="1:27" x14ac:dyDescent="0.4">
      <c r="A145" s="19">
        <v>143</v>
      </c>
      <c r="B145" s="7"/>
      <c r="S145" s="104"/>
      <c r="T145" s="104"/>
      <c r="U145" s="104"/>
      <c r="V145" s="104"/>
      <c r="W145" s="104"/>
      <c r="X145" s="104"/>
      <c r="Y145" s="104"/>
      <c r="Z145" s="104"/>
      <c r="AA145" s="100"/>
    </row>
    <row r="146" spans="1:27" x14ac:dyDescent="0.4">
      <c r="A146" s="19">
        <v>144</v>
      </c>
      <c r="B146" s="7"/>
      <c r="S146" s="104"/>
      <c r="T146" s="104"/>
      <c r="U146" s="104"/>
      <c r="V146" s="104"/>
      <c r="W146" s="104"/>
      <c r="X146" s="104"/>
      <c r="Y146" s="104"/>
      <c r="Z146" s="104"/>
      <c r="AA146" s="100"/>
    </row>
    <row r="147" spans="1:27" x14ac:dyDescent="0.4">
      <c r="A147" s="19">
        <v>145</v>
      </c>
      <c r="B147" s="7"/>
      <c r="S147" s="104"/>
      <c r="T147" s="104"/>
      <c r="U147" s="104"/>
      <c r="V147" s="104"/>
      <c r="W147" s="104"/>
      <c r="X147" s="104"/>
      <c r="Y147" s="104"/>
      <c r="Z147" s="104"/>
      <c r="AA147" s="100"/>
    </row>
    <row r="148" spans="1:27" x14ac:dyDescent="0.4">
      <c r="A148" s="19">
        <v>146</v>
      </c>
      <c r="B148" s="7"/>
      <c r="S148" s="104"/>
      <c r="T148" s="104"/>
      <c r="U148" s="104"/>
      <c r="V148" s="104"/>
      <c r="W148" s="104"/>
      <c r="X148" s="104"/>
      <c r="Y148" s="104"/>
      <c r="Z148" s="104"/>
      <c r="AA148" s="100"/>
    </row>
    <row r="149" spans="1:27" x14ac:dyDescent="0.4">
      <c r="A149" s="19">
        <v>147</v>
      </c>
      <c r="B149" s="7"/>
      <c r="S149" s="104"/>
      <c r="T149" s="104"/>
      <c r="U149" s="104"/>
      <c r="V149" s="104"/>
      <c r="W149" s="104"/>
      <c r="X149" s="104"/>
      <c r="Y149" s="104"/>
      <c r="Z149" s="104"/>
      <c r="AA149" s="100"/>
    </row>
    <row r="150" spans="1:27" x14ac:dyDescent="0.4">
      <c r="A150" s="19">
        <v>148</v>
      </c>
      <c r="B150" s="7"/>
      <c r="S150" s="104"/>
      <c r="T150" s="104"/>
      <c r="U150" s="104"/>
      <c r="V150" s="104"/>
      <c r="W150" s="104"/>
      <c r="X150" s="104"/>
      <c r="Y150" s="104"/>
      <c r="Z150" s="104"/>
      <c r="AA150" s="100"/>
    </row>
    <row r="151" spans="1:27" x14ac:dyDescent="0.4">
      <c r="A151" s="19">
        <v>149</v>
      </c>
      <c r="B151" s="7"/>
      <c r="S151" s="104"/>
      <c r="T151" s="104"/>
      <c r="U151" s="104"/>
      <c r="V151" s="104"/>
      <c r="W151" s="104"/>
      <c r="X151" s="104"/>
      <c r="Y151" s="104"/>
      <c r="Z151" s="104"/>
      <c r="AA151" s="100"/>
    </row>
    <row r="152" spans="1:27" x14ac:dyDescent="0.4">
      <c r="A152" s="19">
        <v>150</v>
      </c>
      <c r="B152" s="7"/>
      <c r="S152" s="104"/>
      <c r="T152" s="104"/>
      <c r="U152" s="104"/>
      <c r="V152" s="104"/>
      <c r="W152" s="104"/>
      <c r="X152" s="104"/>
      <c r="Y152" s="104"/>
      <c r="Z152" s="104"/>
      <c r="AA152" s="100"/>
    </row>
    <row r="153" spans="1:27" x14ac:dyDescent="0.4">
      <c r="A153" s="19">
        <v>151</v>
      </c>
      <c r="B153" s="7"/>
      <c r="S153" s="104"/>
      <c r="T153" s="104"/>
      <c r="U153" s="104"/>
      <c r="V153" s="104"/>
      <c r="W153" s="104"/>
      <c r="X153" s="104"/>
      <c r="Y153" s="104"/>
      <c r="Z153" s="104"/>
      <c r="AA153" s="100"/>
    </row>
    <row r="154" spans="1:27" x14ac:dyDescent="0.4">
      <c r="A154" s="19">
        <v>152</v>
      </c>
      <c r="B154" s="7"/>
      <c r="S154" s="104"/>
      <c r="T154" s="104"/>
      <c r="U154" s="104"/>
      <c r="V154" s="104"/>
      <c r="W154" s="104"/>
      <c r="X154" s="104"/>
      <c r="Y154" s="104"/>
      <c r="Z154" s="104"/>
      <c r="AA154" s="100"/>
    </row>
    <row r="155" spans="1:27" x14ac:dyDescent="0.4">
      <c r="A155" s="19">
        <v>153</v>
      </c>
      <c r="B155" s="7"/>
      <c r="S155" s="104"/>
      <c r="T155" s="104"/>
      <c r="U155" s="104"/>
      <c r="V155" s="104"/>
      <c r="W155" s="104"/>
      <c r="X155" s="104"/>
      <c r="Y155" s="104"/>
      <c r="Z155" s="104"/>
      <c r="AA155" s="100"/>
    </row>
    <row r="156" spans="1:27" x14ac:dyDescent="0.4">
      <c r="A156" s="19">
        <v>154</v>
      </c>
      <c r="B156" s="7"/>
      <c r="S156" s="104"/>
      <c r="T156" s="104"/>
      <c r="U156" s="104"/>
      <c r="V156" s="104"/>
      <c r="W156" s="104"/>
      <c r="X156" s="104"/>
      <c r="Y156" s="104"/>
      <c r="Z156" s="104"/>
      <c r="AA156" s="100"/>
    </row>
    <row r="157" spans="1:27" x14ac:dyDescent="0.4">
      <c r="A157" s="19">
        <v>155</v>
      </c>
      <c r="B157" s="7"/>
      <c r="S157" s="104"/>
      <c r="T157" s="104"/>
      <c r="U157" s="104"/>
      <c r="V157" s="104"/>
      <c r="W157" s="104"/>
      <c r="X157" s="104"/>
      <c r="Y157" s="104"/>
      <c r="Z157" s="104"/>
      <c r="AA157" s="100"/>
    </row>
    <row r="158" spans="1:27" x14ac:dyDescent="0.4">
      <c r="A158" s="19">
        <v>156</v>
      </c>
      <c r="B158" s="7"/>
      <c r="S158" s="104"/>
      <c r="T158" s="104"/>
      <c r="U158" s="104"/>
      <c r="V158" s="104"/>
      <c r="W158" s="104"/>
      <c r="X158" s="104"/>
      <c r="Y158" s="104"/>
      <c r="Z158" s="104"/>
      <c r="AA158" s="100"/>
    </row>
    <row r="159" spans="1:27" x14ac:dyDescent="0.4">
      <c r="A159" s="19">
        <v>157</v>
      </c>
      <c r="B159" s="7"/>
      <c r="S159" s="104"/>
      <c r="T159" s="104"/>
      <c r="U159" s="104"/>
      <c r="V159" s="104"/>
      <c r="W159" s="104"/>
      <c r="X159" s="104"/>
      <c r="Y159" s="104"/>
      <c r="Z159" s="104"/>
      <c r="AA159" s="100"/>
    </row>
    <row r="160" spans="1:27" x14ac:dyDescent="0.4">
      <c r="A160" s="19">
        <v>158</v>
      </c>
      <c r="B160" s="7"/>
      <c r="S160" s="104"/>
      <c r="T160" s="104"/>
      <c r="U160" s="104"/>
      <c r="V160" s="104"/>
      <c r="W160" s="104"/>
      <c r="X160" s="104"/>
      <c r="Y160" s="104"/>
      <c r="Z160" s="104"/>
      <c r="AA160" s="100"/>
    </row>
    <row r="161" spans="1:27" x14ac:dyDescent="0.4">
      <c r="A161" s="19">
        <v>159</v>
      </c>
      <c r="B161" s="7"/>
      <c r="S161" s="104"/>
      <c r="T161" s="104"/>
      <c r="U161" s="104"/>
      <c r="V161" s="104"/>
      <c r="W161" s="104"/>
      <c r="X161" s="104"/>
      <c r="Y161" s="104"/>
      <c r="Z161" s="104"/>
      <c r="AA161" s="100"/>
    </row>
    <row r="162" spans="1:27" x14ac:dyDescent="0.4">
      <c r="A162" s="19">
        <v>160</v>
      </c>
      <c r="B162" s="7"/>
      <c r="S162" s="104"/>
      <c r="T162" s="104"/>
      <c r="U162" s="104"/>
      <c r="V162" s="104"/>
      <c r="W162" s="104"/>
      <c r="X162" s="104"/>
      <c r="Y162" s="104"/>
      <c r="Z162" s="104"/>
      <c r="AA162" s="100"/>
    </row>
    <row r="163" spans="1:27" x14ac:dyDescent="0.4">
      <c r="A163" s="19">
        <v>161</v>
      </c>
      <c r="B163" s="7"/>
      <c r="S163" s="104"/>
      <c r="T163" s="104"/>
      <c r="U163" s="104"/>
      <c r="V163" s="104"/>
      <c r="W163" s="104"/>
      <c r="X163" s="104"/>
      <c r="Y163" s="104"/>
      <c r="Z163" s="104"/>
      <c r="AA163" s="100"/>
    </row>
    <row r="164" spans="1:27" x14ac:dyDescent="0.4">
      <c r="A164" s="19">
        <v>162</v>
      </c>
      <c r="B164" s="7"/>
      <c r="S164" s="104"/>
      <c r="T164" s="104"/>
      <c r="U164" s="104"/>
      <c r="V164" s="104"/>
      <c r="W164" s="104"/>
      <c r="X164" s="104"/>
      <c r="Y164" s="104"/>
      <c r="Z164" s="104"/>
      <c r="AA164" s="100"/>
    </row>
    <row r="165" spans="1:27" x14ac:dyDescent="0.4">
      <c r="A165" s="19">
        <v>163</v>
      </c>
      <c r="B165" s="7"/>
      <c r="S165" s="104"/>
      <c r="T165" s="104"/>
      <c r="U165" s="104"/>
      <c r="V165" s="104"/>
      <c r="W165" s="104"/>
      <c r="X165" s="104"/>
      <c r="Y165" s="104"/>
      <c r="Z165" s="104"/>
      <c r="AA165" s="100"/>
    </row>
    <row r="166" spans="1:27" x14ac:dyDescent="0.4">
      <c r="A166" s="19">
        <v>164</v>
      </c>
      <c r="B166" s="7"/>
      <c r="S166" s="104"/>
      <c r="T166" s="104"/>
      <c r="U166" s="104"/>
      <c r="V166" s="104"/>
      <c r="W166" s="104"/>
      <c r="X166" s="104"/>
      <c r="Y166" s="104"/>
      <c r="Z166" s="104"/>
      <c r="AA166" s="100"/>
    </row>
    <row r="167" spans="1:27" x14ac:dyDescent="0.4">
      <c r="A167" s="19">
        <v>165</v>
      </c>
      <c r="B167" s="7"/>
      <c r="S167" s="104"/>
      <c r="T167" s="104"/>
      <c r="U167" s="104"/>
      <c r="V167" s="104"/>
      <c r="W167" s="104"/>
      <c r="X167" s="104"/>
      <c r="Y167" s="104"/>
      <c r="Z167" s="104"/>
      <c r="AA167" s="100"/>
    </row>
    <row r="168" spans="1:27" x14ac:dyDescent="0.4">
      <c r="A168" s="19">
        <v>166</v>
      </c>
      <c r="B168" s="7"/>
      <c r="S168" s="104"/>
      <c r="T168" s="104"/>
      <c r="U168" s="104"/>
      <c r="V168" s="104"/>
      <c r="W168" s="104"/>
      <c r="X168" s="104"/>
      <c r="Y168" s="104"/>
      <c r="Z168" s="104"/>
      <c r="AA168" s="100"/>
    </row>
    <row r="169" spans="1:27" x14ac:dyDescent="0.4">
      <c r="A169" s="19">
        <v>167</v>
      </c>
      <c r="B169" s="7"/>
      <c r="S169" s="104"/>
      <c r="T169" s="104"/>
      <c r="U169" s="104"/>
      <c r="V169" s="104"/>
      <c r="W169" s="104"/>
      <c r="X169" s="104"/>
      <c r="Y169" s="104"/>
      <c r="Z169" s="104"/>
      <c r="AA169" s="100"/>
    </row>
    <row r="170" spans="1:27" x14ac:dyDescent="0.4">
      <c r="A170" s="19">
        <v>168</v>
      </c>
      <c r="B170" s="7"/>
      <c r="S170" s="104"/>
      <c r="T170" s="104"/>
      <c r="U170" s="104"/>
      <c r="V170" s="104"/>
      <c r="W170" s="104"/>
      <c r="X170" s="104"/>
      <c r="Y170" s="104"/>
      <c r="Z170" s="104"/>
      <c r="AA170" s="100"/>
    </row>
    <row r="171" spans="1:27" x14ac:dyDescent="0.4">
      <c r="A171" s="19">
        <v>169</v>
      </c>
      <c r="B171" s="7"/>
      <c r="S171" s="104"/>
      <c r="T171" s="104"/>
      <c r="U171" s="104"/>
      <c r="V171" s="104"/>
      <c r="W171" s="104"/>
      <c r="X171" s="104"/>
      <c r="Y171" s="104"/>
      <c r="Z171" s="104"/>
      <c r="AA171" s="100"/>
    </row>
    <row r="172" spans="1:27" x14ac:dyDescent="0.4">
      <c r="A172" s="19">
        <v>170</v>
      </c>
      <c r="B172" s="7"/>
      <c r="S172" s="104"/>
      <c r="T172" s="104"/>
      <c r="U172" s="104"/>
      <c r="V172" s="104"/>
      <c r="W172" s="104"/>
      <c r="X172" s="104"/>
      <c r="Y172" s="104"/>
      <c r="Z172" s="104"/>
      <c r="AA172" s="100"/>
    </row>
    <row r="173" spans="1:27" x14ac:dyDescent="0.4">
      <c r="A173" s="19">
        <v>171</v>
      </c>
      <c r="B173" s="7"/>
      <c r="S173" s="104"/>
      <c r="T173" s="104"/>
      <c r="U173" s="104"/>
      <c r="V173" s="104"/>
      <c r="W173" s="104"/>
      <c r="X173" s="104"/>
      <c r="Y173" s="104"/>
      <c r="Z173" s="104"/>
      <c r="AA173" s="100"/>
    </row>
    <row r="174" spans="1:27" x14ac:dyDescent="0.4">
      <c r="A174" s="19">
        <v>172</v>
      </c>
      <c r="B174" s="7"/>
      <c r="S174" s="104"/>
      <c r="T174" s="104"/>
      <c r="U174" s="104"/>
      <c r="V174" s="104"/>
      <c r="W174" s="104"/>
      <c r="X174" s="104"/>
      <c r="Y174" s="104"/>
      <c r="Z174" s="104"/>
      <c r="AA174" s="100"/>
    </row>
    <row r="175" spans="1:27" x14ac:dyDescent="0.4">
      <c r="A175" s="19">
        <v>173</v>
      </c>
      <c r="B175" s="7"/>
      <c r="S175" s="104"/>
      <c r="T175" s="104"/>
      <c r="U175" s="104"/>
      <c r="V175" s="104"/>
      <c r="W175" s="104"/>
      <c r="X175" s="104"/>
      <c r="Y175" s="104"/>
      <c r="Z175" s="104"/>
      <c r="AA175" s="100"/>
    </row>
    <row r="176" spans="1:27" x14ac:dyDescent="0.4">
      <c r="A176" s="19">
        <v>174</v>
      </c>
      <c r="B176" s="7"/>
      <c r="S176" s="104"/>
      <c r="T176" s="104"/>
      <c r="U176" s="104"/>
      <c r="V176" s="104"/>
      <c r="W176" s="104"/>
      <c r="X176" s="104"/>
      <c r="Y176" s="104"/>
      <c r="Z176" s="104"/>
      <c r="AA176" s="100"/>
    </row>
    <row r="177" spans="1:27" x14ac:dyDescent="0.4">
      <c r="A177" s="19">
        <v>175</v>
      </c>
      <c r="B177" s="7"/>
      <c r="S177" s="104"/>
      <c r="T177" s="104"/>
      <c r="U177" s="104"/>
      <c r="V177" s="104"/>
      <c r="W177" s="104"/>
      <c r="X177" s="104"/>
      <c r="Y177" s="104"/>
      <c r="Z177" s="104"/>
      <c r="AA177" s="100"/>
    </row>
    <row r="178" spans="1:27" x14ac:dyDescent="0.4">
      <c r="A178" s="19">
        <v>176</v>
      </c>
      <c r="B178" s="7"/>
      <c r="S178" s="104"/>
      <c r="T178" s="104"/>
      <c r="U178" s="104"/>
      <c r="V178" s="104"/>
      <c r="W178" s="104"/>
      <c r="X178" s="104"/>
      <c r="Y178" s="104"/>
      <c r="Z178" s="104"/>
      <c r="AA178" s="100"/>
    </row>
    <row r="179" spans="1:27" x14ac:dyDescent="0.4">
      <c r="A179" s="19">
        <v>177</v>
      </c>
      <c r="B179" s="7"/>
      <c r="S179" s="104"/>
      <c r="T179" s="104"/>
      <c r="U179" s="104"/>
      <c r="V179" s="104"/>
      <c r="W179" s="104"/>
      <c r="X179" s="104"/>
      <c r="Y179" s="104"/>
      <c r="Z179" s="104"/>
      <c r="AA179" s="100"/>
    </row>
    <row r="180" spans="1:27" x14ac:dyDescent="0.4">
      <c r="A180" s="19">
        <v>178</v>
      </c>
      <c r="B180" s="7"/>
      <c r="S180" s="104"/>
      <c r="T180" s="104"/>
      <c r="U180" s="104"/>
      <c r="V180" s="104"/>
      <c r="W180" s="104"/>
      <c r="X180" s="104"/>
      <c r="Y180" s="104"/>
      <c r="Z180" s="104"/>
      <c r="AA180" s="100"/>
    </row>
    <row r="181" spans="1:27" x14ac:dyDescent="0.4">
      <c r="A181" s="19">
        <v>179</v>
      </c>
      <c r="B181" s="7"/>
      <c r="S181" s="104"/>
      <c r="T181" s="104"/>
      <c r="U181" s="104"/>
      <c r="V181" s="104"/>
      <c r="W181" s="104"/>
      <c r="X181" s="104"/>
      <c r="Y181" s="104"/>
      <c r="Z181" s="104"/>
      <c r="AA181" s="100"/>
    </row>
    <row r="182" spans="1:27" x14ac:dyDescent="0.4">
      <c r="A182" s="19">
        <v>180</v>
      </c>
      <c r="B182" s="7"/>
      <c r="S182" s="104"/>
      <c r="T182" s="104"/>
      <c r="U182" s="104"/>
      <c r="V182" s="104"/>
      <c r="W182" s="104"/>
      <c r="X182" s="104"/>
      <c r="Y182" s="104"/>
      <c r="Z182" s="104"/>
      <c r="AA182" s="100"/>
    </row>
    <row r="183" spans="1:27" x14ac:dyDescent="0.4">
      <c r="A183" s="19">
        <v>181</v>
      </c>
      <c r="B183" s="7"/>
      <c r="S183" s="104"/>
      <c r="T183" s="104"/>
      <c r="U183" s="104"/>
      <c r="V183" s="104"/>
      <c r="W183" s="104"/>
      <c r="X183" s="104"/>
      <c r="Y183" s="104"/>
      <c r="Z183" s="104"/>
      <c r="AA183" s="100"/>
    </row>
    <row r="184" spans="1:27" x14ac:dyDescent="0.4">
      <c r="A184" s="19">
        <v>182</v>
      </c>
      <c r="B184" s="7"/>
      <c r="S184" s="104"/>
      <c r="T184" s="104"/>
      <c r="U184" s="104"/>
      <c r="V184" s="104"/>
      <c r="W184" s="104"/>
      <c r="X184" s="104"/>
      <c r="Y184" s="104"/>
      <c r="Z184" s="104"/>
      <c r="AA184" s="100"/>
    </row>
    <row r="185" spans="1:27" x14ac:dyDescent="0.4">
      <c r="A185" s="19">
        <v>183</v>
      </c>
      <c r="B185" s="7"/>
      <c r="S185" s="104"/>
      <c r="T185" s="104"/>
      <c r="U185" s="104"/>
      <c r="V185" s="104"/>
      <c r="W185" s="104"/>
      <c r="X185" s="104"/>
      <c r="Y185" s="104"/>
      <c r="Z185" s="104"/>
      <c r="AA185" s="100"/>
    </row>
    <row r="186" spans="1:27" x14ac:dyDescent="0.4">
      <c r="A186" s="19">
        <v>184</v>
      </c>
      <c r="B186" s="7"/>
      <c r="S186" s="104"/>
      <c r="T186" s="104"/>
      <c r="U186" s="104"/>
      <c r="V186" s="104"/>
      <c r="W186" s="104"/>
      <c r="X186" s="104"/>
      <c r="Y186" s="104"/>
      <c r="Z186" s="104"/>
      <c r="AA186" s="100"/>
    </row>
    <row r="187" spans="1:27" x14ac:dyDescent="0.4">
      <c r="A187" s="19">
        <v>185</v>
      </c>
      <c r="B187" s="7"/>
      <c r="S187" s="104"/>
      <c r="T187" s="104"/>
      <c r="U187" s="104"/>
      <c r="V187" s="104"/>
      <c r="W187" s="104"/>
      <c r="X187" s="104"/>
      <c r="Y187" s="104"/>
      <c r="Z187" s="104"/>
      <c r="AA187" s="100"/>
    </row>
    <row r="188" spans="1:27" x14ac:dyDescent="0.4">
      <c r="A188" s="19">
        <v>186</v>
      </c>
      <c r="B188" s="7"/>
      <c r="S188" s="104"/>
      <c r="T188" s="104"/>
      <c r="U188" s="104"/>
      <c r="V188" s="104"/>
      <c r="W188" s="104"/>
      <c r="X188" s="104"/>
      <c r="Y188" s="104"/>
      <c r="Z188" s="104"/>
      <c r="AA188" s="100"/>
    </row>
    <row r="189" spans="1:27" x14ac:dyDescent="0.4">
      <c r="A189" s="19">
        <v>187</v>
      </c>
      <c r="B189" s="7"/>
      <c r="S189" s="104"/>
      <c r="T189" s="104"/>
      <c r="U189" s="104"/>
      <c r="V189" s="104"/>
      <c r="W189" s="104"/>
      <c r="X189" s="104"/>
      <c r="Y189" s="104"/>
      <c r="Z189" s="104"/>
      <c r="AA189" s="100"/>
    </row>
    <row r="190" spans="1:27" x14ac:dyDescent="0.4">
      <c r="A190" s="19">
        <v>188</v>
      </c>
      <c r="B190" s="7"/>
      <c r="S190" s="104"/>
      <c r="T190" s="104"/>
      <c r="U190" s="104"/>
      <c r="V190" s="104"/>
      <c r="W190" s="104"/>
      <c r="X190" s="104"/>
      <c r="Y190" s="104"/>
      <c r="Z190" s="104"/>
      <c r="AA190" s="100"/>
    </row>
    <row r="191" spans="1:27" x14ac:dyDescent="0.4">
      <c r="A191" s="19">
        <v>189</v>
      </c>
      <c r="B191" s="7"/>
      <c r="S191" s="104"/>
      <c r="T191" s="104"/>
      <c r="U191" s="104"/>
      <c r="V191" s="104"/>
      <c r="W191" s="104"/>
      <c r="X191" s="104"/>
      <c r="Y191" s="104"/>
      <c r="Z191" s="104"/>
      <c r="AA191" s="100"/>
    </row>
    <row r="192" spans="1:27" x14ac:dyDescent="0.4">
      <c r="A192" s="19">
        <v>190</v>
      </c>
      <c r="B192" s="7"/>
      <c r="S192" s="104"/>
      <c r="T192" s="104"/>
      <c r="U192" s="104"/>
      <c r="V192" s="104"/>
      <c r="W192" s="104"/>
      <c r="X192" s="104"/>
      <c r="Y192" s="104"/>
      <c r="Z192" s="104"/>
      <c r="AA192" s="100"/>
    </row>
    <row r="193" spans="1:27" x14ac:dyDescent="0.4">
      <c r="A193" s="19">
        <v>191</v>
      </c>
      <c r="B193" s="7"/>
      <c r="S193" s="104"/>
      <c r="T193" s="104"/>
      <c r="U193" s="104"/>
      <c r="V193" s="104"/>
      <c r="W193" s="104"/>
      <c r="X193" s="104"/>
      <c r="Y193" s="104"/>
      <c r="Z193" s="104"/>
      <c r="AA193" s="100"/>
    </row>
    <row r="194" spans="1:27" x14ac:dyDescent="0.4">
      <c r="A194" s="19">
        <v>192</v>
      </c>
      <c r="B194" s="7"/>
      <c r="S194" s="104"/>
      <c r="T194" s="104"/>
      <c r="U194" s="104"/>
      <c r="V194" s="104"/>
      <c r="W194" s="104"/>
      <c r="X194" s="104"/>
      <c r="Y194" s="104"/>
      <c r="Z194" s="104"/>
      <c r="AA194" s="100"/>
    </row>
    <row r="195" spans="1:27" x14ac:dyDescent="0.4">
      <c r="A195" s="19">
        <v>193</v>
      </c>
      <c r="B195" s="7"/>
      <c r="S195" s="104"/>
      <c r="T195" s="104"/>
      <c r="U195" s="104"/>
      <c r="V195" s="104"/>
      <c r="W195" s="104"/>
      <c r="X195" s="104"/>
      <c r="Y195" s="104"/>
      <c r="Z195" s="104"/>
      <c r="AA195" s="100"/>
    </row>
    <row r="196" spans="1:27" x14ac:dyDescent="0.4">
      <c r="A196" s="19">
        <v>194</v>
      </c>
      <c r="B196" s="7"/>
      <c r="S196" s="104"/>
      <c r="T196" s="104"/>
      <c r="U196" s="104"/>
      <c r="V196" s="104"/>
      <c r="W196" s="104"/>
      <c r="X196" s="104"/>
      <c r="Y196" s="104"/>
      <c r="Z196" s="104"/>
      <c r="AA196" s="100"/>
    </row>
    <row r="197" spans="1:27" x14ac:dyDescent="0.4">
      <c r="A197" s="19">
        <v>195</v>
      </c>
      <c r="B197" s="7"/>
      <c r="S197" s="104"/>
      <c r="T197" s="104"/>
      <c r="U197" s="104"/>
      <c r="V197" s="104"/>
      <c r="W197" s="104"/>
      <c r="X197" s="104"/>
      <c r="Y197" s="104"/>
      <c r="Z197" s="104"/>
      <c r="AA197" s="100"/>
    </row>
    <row r="198" spans="1:27" x14ac:dyDescent="0.4">
      <c r="A198" s="19">
        <v>196</v>
      </c>
      <c r="B198" s="7"/>
      <c r="S198" s="104"/>
      <c r="T198" s="104"/>
      <c r="U198" s="104"/>
      <c r="V198" s="104"/>
      <c r="W198" s="104"/>
      <c r="X198" s="104"/>
      <c r="Y198" s="104"/>
      <c r="Z198" s="104"/>
      <c r="AA198" s="100"/>
    </row>
    <row r="199" spans="1:27" x14ac:dyDescent="0.4">
      <c r="A199" s="19">
        <v>197</v>
      </c>
      <c r="B199" s="7"/>
      <c r="S199" s="104"/>
      <c r="T199" s="104"/>
      <c r="U199" s="104"/>
      <c r="V199" s="104"/>
      <c r="W199" s="104"/>
      <c r="X199" s="104"/>
      <c r="Y199" s="104"/>
      <c r="Z199" s="104"/>
      <c r="AA199" s="100"/>
    </row>
    <row r="200" spans="1:27" x14ac:dyDescent="0.4">
      <c r="A200" s="19">
        <v>198</v>
      </c>
      <c r="B200" s="7"/>
      <c r="S200" s="104"/>
      <c r="T200" s="104"/>
      <c r="U200" s="104"/>
      <c r="V200" s="104"/>
      <c r="W200" s="104"/>
      <c r="X200" s="104"/>
      <c r="Y200" s="104"/>
      <c r="Z200" s="104"/>
      <c r="AA200" s="100"/>
    </row>
    <row r="201" spans="1:27" x14ac:dyDescent="0.4">
      <c r="A201" s="19">
        <v>199</v>
      </c>
      <c r="B201" s="7"/>
      <c r="S201" s="104"/>
      <c r="T201" s="104"/>
      <c r="U201" s="104"/>
      <c r="V201" s="104"/>
      <c r="W201" s="104"/>
      <c r="X201" s="104"/>
      <c r="Y201" s="104"/>
      <c r="Z201" s="104"/>
      <c r="AA201" s="100"/>
    </row>
    <row r="202" spans="1:27" x14ac:dyDescent="0.4">
      <c r="A202" s="19">
        <v>200</v>
      </c>
      <c r="B202" s="7"/>
      <c r="S202" s="104"/>
      <c r="T202" s="104"/>
      <c r="U202" s="104"/>
      <c r="V202" s="104"/>
      <c r="W202" s="104"/>
      <c r="X202" s="104"/>
      <c r="Y202" s="104"/>
      <c r="Z202" s="104"/>
      <c r="AA202" s="100"/>
    </row>
    <row r="203" spans="1:27" x14ac:dyDescent="0.4">
      <c r="A203" s="19">
        <v>201</v>
      </c>
      <c r="B203" s="7"/>
      <c r="S203" s="104"/>
      <c r="T203" s="104"/>
      <c r="U203" s="104"/>
      <c r="V203" s="104"/>
      <c r="W203" s="104"/>
      <c r="X203" s="104"/>
      <c r="Y203" s="104"/>
      <c r="Z203" s="104"/>
      <c r="AA203" s="100"/>
    </row>
    <row r="204" spans="1:27" x14ac:dyDescent="0.4">
      <c r="A204" s="19">
        <v>202</v>
      </c>
      <c r="B204" s="7"/>
      <c r="S204" s="104"/>
      <c r="T204" s="104"/>
      <c r="U204" s="104"/>
      <c r="V204" s="104"/>
      <c r="W204" s="104"/>
      <c r="X204" s="104"/>
      <c r="Y204" s="104"/>
      <c r="Z204" s="104"/>
      <c r="AA204" s="100"/>
    </row>
    <row r="205" spans="1:27" x14ac:dyDescent="0.4">
      <c r="A205" s="19">
        <v>203</v>
      </c>
      <c r="B205" s="7"/>
      <c r="S205" s="104"/>
      <c r="T205" s="104"/>
      <c r="U205" s="104"/>
      <c r="V205" s="104"/>
      <c r="W205" s="104"/>
      <c r="X205" s="104"/>
      <c r="Y205" s="104"/>
      <c r="Z205" s="104"/>
      <c r="AA205" s="100"/>
    </row>
    <row r="206" spans="1:27" x14ac:dyDescent="0.4">
      <c r="A206" s="19">
        <v>204</v>
      </c>
      <c r="B206" s="7"/>
      <c r="S206" s="104"/>
      <c r="T206" s="104"/>
      <c r="U206" s="104"/>
      <c r="V206" s="104"/>
      <c r="W206" s="104"/>
      <c r="X206" s="104"/>
      <c r="Y206" s="104"/>
      <c r="Z206" s="104"/>
      <c r="AA206" s="100"/>
    </row>
    <row r="207" spans="1:27" x14ac:dyDescent="0.4">
      <c r="A207" s="19">
        <v>205</v>
      </c>
      <c r="B207" s="7"/>
      <c r="S207" s="104"/>
      <c r="T207" s="104"/>
      <c r="U207" s="104"/>
      <c r="V207" s="104"/>
      <c r="W207" s="104"/>
      <c r="X207" s="104"/>
      <c r="Y207" s="104"/>
      <c r="Z207" s="104"/>
      <c r="AA207" s="100"/>
    </row>
    <row r="208" spans="1:27" x14ac:dyDescent="0.4">
      <c r="A208" s="19">
        <v>206</v>
      </c>
      <c r="B208" s="7"/>
      <c r="S208" s="104"/>
      <c r="T208" s="104"/>
      <c r="U208" s="104"/>
      <c r="V208" s="104"/>
      <c r="W208" s="104"/>
      <c r="X208" s="104"/>
      <c r="Y208" s="104"/>
      <c r="Z208" s="104"/>
      <c r="AA208" s="100"/>
    </row>
    <row r="209" spans="1:27" x14ac:dyDescent="0.4">
      <c r="A209" s="19">
        <v>207</v>
      </c>
      <c r="B209" s="7"/>
      <c r="S209" s="104"/>
      <c r="T209" s="104"/>
      <c r="U209" s="104"/>
      <c r="V209" s="104"/>
      <c r="W209" s="104"/>
      <c r="X209" s="104"/>
      <c r="Y209" s="104"/>
      <c r="Z209" s="104"/>
      <c r="AA209" s="100"/>
    </row>
    <row r="210" spans="1:27" x14ac:dyDescent="0.4">
      <c r="A210" s="19">
        <v>208</v>
      </c>
      <c r="B210" s="7"/>
      <c r="S210" s="104"/>
      <c r="T210" s="104"/>
      <c r="U210" s="104"/>
      <c r="V210" s="104"/>
      <c r="W210" s="104"/>
      <c r="X210" s="104"/>
      <c r="Y210" s="104"/>
      <c r="Z210" s="104"/>
      <c r="AA210" s="100"/>
    </row>
    <row r="211" spans="1:27" x14ac:dyDescent="0.4">
      <c r="A211" s="19">
        <v>209</v>
      </c>
      <c r="B211" s="7"/>
      <c r="S211" s="104"/>
      <c r="T211" s="104"/>
      <c r="U211" s="104"/>
      <c r="V211" s="104"/>
      <c r="W211" s="104"/>
      <c r="X211" s="104"/>
      <c r="Y211" s="104"/>
      <c r="Z211" s="104"/>
      <c r="AA211" s="100"/>
    </row>
    <row r="212" spans="1:27" x14ac:dyDescent="0.4">
      <c r="A212" s="19">
        <v>210</v>
      </c>
      <c r="B212" s="7"/>
      <c r="S212" s="104"/>
      <c r="T212" s="104"/>
      <c r="U212" s="104"/>
      <c r="V212" s="104"/>
      <c r="W212" s="104"/>
      <c r="X212" s="104"/>
      <c r="Y212" s="104"/>
      <c r="Z212" s="104"/>
      <c r="AA212" s="100"/>
    </row>
    <row r="213" spans="1:27" x14ac:dyDescent="0.4">
      <c r="A213" s="19">
        <v>211</v>
      </c>
      <c r="B213" s="7"/>
      <c r="S213" s="104"/>
      <c r="T213" s="104"/>
      <c r="U213" s="104"/>
      <c r="V213" s="104"/>
      <c r="W213" s="104"/>
      <c r="X213" s="104"/>
      <c r="Y213" s="104"/>
      <c r="Z213" s="104"/>
      <c r="AA213" s="100"/>
    </row>
    <row r="214" spans="1:27" x14ac:dyDescent="0.4">
      <c r="A214" s="19">
        <v>212</v>
      </c>
      <c r="B214" s="7"/>
      <c r="S214" s="104"/>
      <c r="T214" s="104"/>
      <c r="U214" s="104"/>
      <c r="V214" s="104"/>
      <c r="W214" s="104"/>
      <c r="X214" s="104"/>
      <c r="Y214" s="104"/>
      <c r="Z214" s="104"/>
      <c r="AA214" s="100"/>
    </row>
    <row r="215" spans="1:27" x14ac:dyDescent="0.4">
      <c r="A215" s="19">
        <v>213</v>
      </c>
      <c r="B215" s="7"/>
      <c r="S215" s="104"/>
      <c r="T215" s="104"/>
      <c r="U215" s="104"/>
      <c r="V215" s="104"/>
      <c r="W215" s="104"/>
      <c r="X215" s="104"/>
      <c r="Y215" s="104"/>
      <c r="Z215" s="104"/>
      <c r="AA215" s="100"/>
    </row>
    <row r="216" spans="1:27" x14ac:dyDescent="0.4">
      <c r="A216" s="19">
        <v>214</v>
      </c>
      <c r="B216" s="7"/>
      <c r="S216" s="104"/>
      <c r="T216" s="104"/>
      <c r="U216" s="104"/>
      <c r="V216" s="104"/>
      <c r="W216" s="104"/>
      <c r="X216" s="104"/>
      <c r="Y216" s="104"/>
      <c r="Z216" s="104"/>
      <c r="AA216" s="100"/>
    </row>
    <row r="217" spans="1:27" x14ac:dyDescent="0.4">
      <c r="A217" s="19">
        <v>215</v>
      </c>
      <c r="B217" s="7"/>
      <c r="S217" s="104"/>
      <c r="T217" s="104"/>
      <c r="U217" s="104"/>
      <c r="V217" s="104"/>
      <c r="W217" s="104"/>
      <c r="X217" s="104"/>
      <c r="Y217" s="104"/>
      <c r="Z217" s="104"/>
      <c r="AA217" s="100"/>
    </row>
    <row r="218" spans="1:27" x14ac:dyDescent="0.4">
      <c r="A218" s="19">
        <v>216</v>
      </c>
      <c r="B218" s="7"/>
      <c r="S218" s="104"/>
      <c r="T218" s="104"/>
      <c r="U218" s="104"/>
      <c r="V218" s="104"/>
      <c r="W218" s="104"/>
      <c r="X218" s="104"/>
      <c r="Y218" s="104"/>
      <c r="Z218" s="104"/>
      <c r="AA218" s="100"/>
    </row>
    <row r="219" spans="1:27" x14ac:dyDescent="0.4">
      <c r="A219" s="19">
        <v>217</v>
      </c>
      <c r="B219" s="7"/>
      <c r="S219" s="104"/>
      <c r="T219" s="104"/>
      <c r="U219" s="104"/>
      <c r="V219" s="104"/>
      <c r="W219" s="104"/>
      <c r="X219" s="104"/>
      <c r="Y219" s="104"/>
      <c r="Z219" s="104"/>
      <c r="AA219" s="100"/>
    </row>
    <row r="220" spans="1:27" x14ac:dyDescent="0.4">
      <c r="A220" s="19">
        <v>218</v>
      </c>
      <c r="B220" s="7"/>
      <c r="S220" s="104"/>
      <c r="T220" s="104"/>
      <c r="U220" s="104"/>
      <c r="V220" s="104"/>
      <c r="W220" s="104"/>
      <c r="X220" s="104"/>
      <c r="Y220" s="104"/>
      <c r="Z220" s="104"/>
      <c r="AA220" s="100"/>
    </row>
    <row r="221" spans="1:27" x14ac:dyDescent="0.4">
      <c r="A221" s="19">
        <v>219</v>
      </c>
      <c r="B221" s="7"/>
      <c r="S221" s="104"/>
      <c r="T221" s="104"/>
      <c r="U221" s="104"/>
      <c r="V221" s="104"/>
      <c r="W221" s="104"/>
      <c r="X221" s="104"/>
      <c r="Y221" s="104"/>
      <c r="Z221" s="104"/>
      <c r="AA221" s="100"/>
    </row>
    <row r="222" spans="1:27" x14ac:dyDescent="0.4">
      <c r="A222" s="19">
        <v>220</v>
      </c>
      <c r="B222" s="7"/>
      <c r="S222" s="104"/>
      <c r="T222" s="104"/>
      <c r="U222" s="104"/>
      <c r="V222" s="104"/>
      <c r="W222" s="104"/>
      <c r="X222" s="104"/>
      <c r="Y222" s="104"/>
      <c r="Z222" s="104"/>
      <c r="AA222" s="100"/>
    </row>
    <row r="223" spans="1:27" x14ac:dyDescent="0.4">
      <c r="A223" s="19">
        <v>221</v>
      </c>
      <c r="B223" s="7"/>
      <c r="S223" s="104"/>
      <c r="T223" s="104"/>
      <c r="U223" s="104"/>
      <c r="V223" s="104"/>
      <c r="W223" s="104"/>
      <c r="X223" s="104"/>
      <c r="Y223" s="104"/>
      <c r="Z223" s="104"/>
      <c r="AA223" s="100"/>
    </row>
    <row r="224" spans="1:27" x14ac:dyDescent="0.4">
      <c r="A224" s="19">
        <v>222</v>
      </c>
      <c r="B224" s="7"/>
      <c r="S224" s="104"/>
      <c r="T224" s="104"/>
      <c r="U224" s="104"/>
      <c r="V224" s="104"/>
      <c r="W224" s="104"/>
      <c r="X224" s="104"/>
      <c r="Y224" s="104"/>
      <c r="Z224" s="104"/>
      <c r="AA224" s="100"/>
    </row>
    <row r="225" spans="1:27" x14ac:dyDescent="0.4">
      <c r="A225" s="19">
        <v>223</v>
      </c>
      <c r="B225" s="7"/>
      <c r="S225" s="104"/>
      <c r="T225" s="104"/>
      <c r="U225" s="104"/>
      <c r="V225" s="104"/>
      <c r="W225" s="104"/>
      <c r="X225" s="104"/>
      <c r="Y225" s="104"/>
      <c r="Z225" s="104"/>
      <c r="AA225" s="100"/>
    </row>
    <row r="226" spans="1:27" x14ac:dyDescent="0.4">
      <c r="A226" s="19">
        <v>224</v>
      </c>
      <c r="B226" s="7"/>
      <c r="S226" s="104"/>
      <c r="T226" s="104"/>
      <c r="U226" s="104"/>
      <c r="V226" s="104"/>
      <c r="W226" s="104"/>
      <c r="X226" s="104"/>
      <c r="Y226" s="104"/>
      <c r="Z226" s="104"/>
      <c r="AA226" s="100"/>
    </row>
    <row r="227" spans="1:27" x14ac:dyDescent="0.4">
      <c r="A227" s="19">
        <v>225</v>
      </c>
      <c r="B227" s="7"/>
      <c r="S227" s="104"/>
      <c r="T227" s="104"/>
      <c r="U227" s="104"/>
      <c r="V227" s="104"/>
      <c r="W227" s="104"/>
      <c r="X227" s="104"/>
      <c r="Y227" s="104"/>
      <c r="Z227" s="104"/>
      <c r="AA227" s="100"/>
    </row>
    <row r="228" spans="1:27" x14ac:dyDescent="0.4">
      <c r="A228" s="19">
        <v>226</v>
      </c>
      <c r="B228" s="7"/>
      <c r="S228" s="104"/>
      <c r="T228" s="104"/>
      <c r="U228" s="104"/>
      <c r="V228" s="104"/>
      <c r="W228" s="104"/>
      <c r="X228" s="104"/>
      <c r="Y228" s="104"/>
      <c r="Z228" s="104"/>
      <c r="AA228" s="100"/>
    </row>
    <row r="229" spans="1:27" x14ac:dyDescent="0.4">
      <c r="A229" s="19">
        <v>227</v>
      </c>
      <c r="B229" s="7"/>
      <c r="S229" s="104"/>
      <c r="T229" s="104"/>
      <c r="U229" s="104"/>
      <c r="V229" s="104"/>
      <c r="W229" s="104"/>
      <c r="X229" s="104"/>
      <c r="Y229" s="104"/>
      <c r="Z229" s="104"/>
      <c r="AA229" s="100"/>
    </row>
    <row r="230" spans="1:27" x14ac:dyDescent="0.4">
      <c r="A230" s="19">
        <v>228</v>
      </c>
      <c r="B230" s="7"/>
      <c r="S230" s="104"/>
      <c r="T230" s="104"/>
      <c r="U230" s="104"/>
      <c r="V230" s="104"/>
      <c r="W230" s="104"/>
      <c r="X230" s="104"/>
      <c r="Y230" s="104"/>
      <c r="Z230" s="104"/>
      <c r="AA230" s="100"/>
    </row>
    <row r="231" spans="1:27" x14ac:dyDescent="0.4">
      <c r="A231" s="19">
        <v>229</v>
      </c>
      <c r="B231" s="7"/>
      <c r="S231" s="104"/>
      <c r="T231" s="104"/>
      <c r="U231" s="104"/>
      <c r="V231" s="104"/>
      <c r="W231" s="104"/>
      <c r="X231" s="104"/>
      <c r="Y231" s="104"/>
      <c r="Z231" s="104"/>
      <c r="AA231" s="100"/>
    </row>
    <row r="232" spans="1:27" x14ac:dyDescent="0.4">
      <c r="A232" s="19">
        <v>230</v>
      </c>
      <c r="B232" s="7"/>
      <c r="S232" s="104"/>
      <c r="T232" s="104"/>
      <c r="U232" s="104"/>
      <c r="V232" s="104"/>
      <c r="W232" s="104"/>
      <c r="X232" s="104"/>
      <c r="Y232" s="104"/>
      <c r="Z232" s="104"/>
      <c r="AA232" s="100"/>
    </row>
    <row r="233" spans="1:27" x14ac:dyDescent="0.4">
      <c r="A233" s="19">
        <v>231</v>
      </c>
      <c r="B233" s="7"/>
      <c r="S233" s="104"/>
      <c r="T233" s="104"/>
      <c r="U233" s="104"/>
      <c r="V233" s="104"/>
      <c r="W233" s="104"/>
      <c r="X233" s="104"/>
      <c r="Y233" s="104"/>
      <c r="Z233" s="104"/>
      <c r="AA233" s="100"/>
    </row>
    <row r="234" spans="1:27" x14ac:dyDescent="0.4">
      <c r="A234" s="19">
        <v>232</v>
      </c>
      <c r="B234" s="7"/>
      <c r="S234" s="104"/>
      <c r="T234" s="104"/>
      <c r="U234" s="104"/>
      <c r="V234" s="104"/>
      <c r="W234" s="104"/>
      <c r="X234" s="104"/>
      <c r="Y234" s="104"/>
      <c r="Z234" s="104"/>
      <c r="AA234" s="100"/>
    </row>
    <row r="235" spans="1:27" x14ac:dyDescent="0.4">
      <c r="A235" s="19">
        <v>233</v>
      </c>
      <c r="B235" s="7"/>
      <c r="S235" s="104"/>
      <c r="T235" s="104"/>
      <c r="U235" s="104"/>
      <c r="V235" s="104"/>
      <c r="W235" s="104"/>
      <c r="X235" s="104"/>
      <c r="Y235" s="104"/>
      <c r="Z235" s="104"/>
      <c r="AA235" s="100"/>
    </row>
    <row r="236" spans="1:27" x14ac:dyDescent="0.4">
      <c r="A236" s="19">
        <v>234</v>
      </c>
      <c r="B236" s="7"/>
      <c r="S236" s="104"/>
      <c r="T236" s="104"/>
      <c r="U236" s="104"/>
      <c r="V236" s="104"/>
      <c r="W236" s="104"/>
      <c r="X236" s="104"/>
      <c r="Y236" s="104"/>
      <c r="Z236" s="104"/>
      <c r="AA236" s="100"/>
    </row>
    <row r="237" spans="1:27" x14ac:dyDescent="0.4">
      <c r="A237" s="19">
        <v>235</v>
      </c>
      <c r="B237" s="7"/>
      <c r="S237" s="104"/>
      <c r="T237" s="104"/>
      <c r="U237" s="104"/>
      <c r="V237" s="104"/>
      <c r="W237" s="104"/>
      <c r="X237" s="104"/>
      <c r="Y237" s="104"/>
      <c r="Z237" s="104"/>
      <c r="AA237" s="100"/>
    </row>
    <row r="238" spans="1:27" x14ac:dyDescent="0.4">
      <c r="A238" s="19">
        <v>236</v>
      </c>
      <c r="B238" s="7"/>
      <c r="S238" s="104"/>
      <c r="T238" s="104"/>
      <c r="U238" s="104"/>
      <c r="V238" s="104"/>
      <c r="W238" s="104"/>
      <c r="X238" s="104"/>
      <c r="Y238" s="104"/>
      <c r="Z238" s="104"/>
      <c r="AA238" s="100"/>
    </row>
    <row r="239" spans="1:27" x14ac:dyDescent="0.4">
      <c r="A239" s="19">
        <v>237</v>
      </c>
      <c r="B239" s="7"/>
      <c r="S239" s="104"/>
      <c r="T239" s="104"/>
      <c r="U239" s="104"/>
      <c r="V239" s="104"/>
      <c r="W239" s="104"/>
      <c r="X239" s="104"/>
      <c r="Y239" s="104"/>
      <c r="Z239" s="104"/>
      <c r="AA239" s="100"/>
    </row>
    <row r="240" spans="1:27" x14ac:dyDescent="0.4">
      <c r="A240" s="19">
        <v>238</v>
      </c>
      <c r="B240" s="7"/>
      <c r="S240" s="104"/>
      <c r="T240" s="104"/>
      <c r="U240" s="104"/>
      <c r="V240" s="104"/>
      <c r="W240" s="104"/>
      <c r="X240" s="104"/>
      <c r="Y240" s="104"/>
      <c r="Z240" s="104"/>
      <c r="AA240" s="100"/>
    </row>
    <row r="241" spans="1:27" x14ac:dyDescent="0.4">
      <c r="A241" s="19">
        <v>239</v>
      </c>
      <c r="B241" s="7"/>
      <c r="S241" s="104"/>
      <c r="T241" s="104"/>
      <c r="U241" s="104"/>
      <c r="V241" s="104"/>
      <c r="W241" s="104"/>
      <c r="X241" s="104"/>
      <c r="Y241" s="104"/>
      <c r="Z241" s="104"/>
      <c r="AA241" s="100"/>
    </row>
    <row r="242" spans="1:27" x14ac:dyDescent="0.4">
      <c r="A242" s="19">
        <v>240</v>
      </c>
      <c r="B242" s="7"/>
      <c r="S242" s="104"/>
      <c r="T242" s="104"/>
      <c r="U242" s="104"/>
      <c r="V242" s="104"/>
      <c r="W242" s="104"/>
      <c r="X242" s="104"/>
      <c r="Y242" s="104"/>
      <c r="Z242" s="104"/>
      <c r="AA242" s="100"/>
    </row>
    <row r="243" spans="1:27" x14ac:dyDescent="0.4">
      <c r="A243" s="19">
        <v>241</v>
      </c>
      <c r="B243" s="7"/>
      <c r="S243" s="104"/>
      <c r="T243" s="104"/>
      <c r="U243" s="104"/>
      <c r="V243" s="104"/>
      <c r="W243" s="104"/>
      <c r="X243" s="104"/>
      <c r="Y243" s="104"/>
      <c r="Z243" s="104"/>
      <c r="AA243" s="100"/>
    </row>
    <row r="244" spans="1:27" x14ac:dyDescent="0.4">
      <c r="A244" s="19">
        <v>242</v>
      </c>
      <c r="B244" s="7"/>
      <c r="S244" s="104"/>
      <c r="T244" s="104"/>
      <c r="U244" s="104"/>
      <c r="V244" s="104"/>
      <c r="W244" s="104"/>
      <c r="X244" s="104"/>
      <c r="Y244" s="104"/>
      <c r="Z244" s="104"/>
      <c r="AA244" s="100"/>
    </row>
    <row r="245" spans="1:27" x14ac:dyDescent="0.4">
      <c r="A245" s="19">
        <v>243</v>
      </c>
      <c r="B245" s="7"/>
      <c r="S245" s="104"/>
      <c r="T245" s="104"/>
      <c r="U245" s="104"/>
      <c r="V245" s="104"/>
      <c r="W245" s="104"/>
      <c r="X245" s="104"/>
      <c r="Y245" s="104"/>
      <c r="Z245" s="104"/>
      <c r="AA245" s="100"/>
    </row>
    <row r="246" spans="1:27" x14ac:dyDescent="0.4">
      <c r="A246" s="19">
        <v>244</v>
      </c>
      <c r="B246" s="7"/>
      <c r="S246" s="104"/>
      <c r="T246" s="104"/>
      <c r="U246" s="104"/>
      <c r="V246" s="104"/>
      <c r="W246" s="104"/>
      <c r="X246" s="104"/>
      <c r="Y246" s="104"/>
      <c r="Z246" s="104"/>
      <c r="AA246" s="100"/>
    </row>
    <row r="247" spans="1:27" x14ac:dyDescent="0.4">
      <c r="A247" s="19">
        <v>245</v>
      </c>
      <c r="B247" s="7"/>
      <c r="S247" s="104"/>
      <c r="T247" s="104"/>
      <c r="U247" s="104"/>
      <c r="V247" s="104"/>
      <c r="W247" s="104"/>
      <c r="X247" s="104"/>
      <c r="Y247" s="104"/>
      <c r="Z247" s="104"/>
      <c r="AA247" s="100"/>
    </row>
    <row r="248" spans="1:27" x14ac:dyDescent="0.4">
      <c r="A248" s="19">
        <v>246</v>
      </c>
      <c r="B248" s="7"/>
      <c r="S248" s="104"/>
      <c r="T248" s="104"/>
      <c r="U248" s="104"/>
      <c r="V248" s="104"/>
      <c r="W248" s="104"/>
      <c r="X248" s="104"/>
      <c r="Y248" s="104"/>
      <c r="Z248" s="104"/>
      <c r="AA248" s="100"/>
    </row>
    <row r="249" spans="1:27" x14ac:dyDescent="0.4">
      <c r="A249" s="19">
        <v>247</v>
      </c>
      <c r="B249" s="7"/>
      <c r="S249" s="104"/>
      <c r="T249" s="104"/>
      <c r="U249" s="104"/>
      <c r="V249" s="104"/>
      <c r="W249" s="104"/>
      <c r="X249" s="104"/>
      <c r="Y249" s="104"/>
      <c r="Z249" s="104"/>
      <c r="AA249" s="100"/>
    </row>
    <row r="250" spans="1:27" x14ac:dyDescent="0.4">
      <c r="A250" s="19">
        <v>248</v>
      </c>
      <c r="B250" s="7"/>
      <c r="S250" s="104"/>
      <c r="T250" s="104"/>
      <c r="U250" s="104"/>
      <c r="V250" s="104"/>
      <c r="W250" s="104"/>
      <c r="X250" s="104"/>
      <c r="Y250" s="104"/>
      <c r="Z250" s="104"/>
      <c r="AA250" s="100"/>
    </row>
    <row r="251" spans="1:27" x14ac:dyDescent="0.4">
      <c r="A251" s="19">
        <v>249</v>
      </c>
      <c r="B251" s="7"/>
      <c r="S251" s="104"/>
      <c r="T251" s="104"/>
      <c r="U251" s="104"/>
      <c r="V251" s="104"/>
      <c r="W251" s="104"/>
      <c r="X251" s="104"/>
      <c r="Y251" s="104"/>
      <c r="Z251" s="104"/>
      <c r="AA251" s="100"/>
    </row>
    <row r="252" spans="1:27" x14ac:dyDescent="0.4">
      <c r="A252" s="19">
        <v>250</v>
      </c>
      <c r="B252" s="7"/>
      <c r="S252" s="104"/>
      <c r="T252" s="104"/>
      <c r="U252" s="104"/>
      <c r="V252" s="104"/>
      <c r="W252" s="104"/>
      <c r="X252" s="104"/>
      <c r="Y252" s="104"/>
      <c r="Z252" s="104"/>
      <c r="AA252" s="100"/>
    </row>
    <row r="253" spans="1:27" x14ac:dyDescent="0.4">
      <c r="A253" s="19">
        <v>251</v>
      </c>
      <c r="B253" s="7"/>
      <c r="S253" s="104"/>
      <c r="T253" s="104"/>
      <c r="U253" s="104"/>
      <c r="V253" s="104"/>
      <c r="W253" s="104"/>
      <c r="X253" s="104"/>
      <c r="Y253" s="104"/>
      <c r="Z253" s="104"/>
      <c r="AA253" s="100"/>
    </row>
    <row r="254" spans="1:27" x14ac:dyDescent="0.4">
      <c r="A254" s="19">
        <v>252</v>
      </c>
      <c r="B254" s="7"/>
      <c r="S254" s="104"/>
      <c r="T254" s="104"/>
      <c r="U254" s="104"/>
      <c r="V254" s="104"/>
      <c r="W254" s="104"/>
      <c r="X254" s="104"/>
      <c r="Y254" s="104"/>
      <c r="Z254" s="104"/>
      <c r="AA254" s="100"/>
    </row>
    <row r="255" spans="1:27" x14ac:dyDescent="0.4">
      <c r="A255" s="19">
        <v>253</v>
      </c>
      <c r="B255" s="7"/>
      <c r="S255" s="104"/>
      <c r="T255" s="104"/>
      <c r="U255" s="104"/>
      <c r="V255" s="104"/>
      <c r="W255" s="104"/>
      <c r="X255" s="104"/>
      <c r="Y255" s="104"/>
      <c r="Z255" s="104"/>
      <c r="AA255" s="100"/>
    </row>
    <row r="256" spans="1:27" x14ac:dyDescent="0.4">
      <c r="A256" s="19">
        <v>254</v>
      </c>
      <c r="B256" s="7"/>
      <c r="S256" s="104"/>
      <c r="T256" s="104"/>
      <c r="U256" s="104"/>
      <c r="V256" s="104"/>
      <c r="W256" s="104"/>
      <c r="X256" s="104"/>
      <c r="Y256" s="104"/>
      <c r="Z256" s="104"/>
      <c r="AA256" s="100"/>
    </row>
    <row r="257" spans="1:27" x14ac:dyDescent="0.4">
      <c r="A257" s="19">
        <v>255</v>
      </c>
      <c r="B257" s="7"/>
      <c r="S257" s="104"/>
      <c r="T257" s="104"/>
      <c r="U257" s="104"/>
      <c r="V257" s="104"/>
      <c r="W257" s="104"/>
      <c r="X257" s="104"/>
      <c r="Y257" s="104"/>
      <c r="Z257" s="104"/>
      <c r="AA257" s="100"/>
    </row>
    <row r="258" spans="1:27" x14ac:dyDescent="0.4">
      <c r="A258" s="19">
        <v>256</v>
      </c>
      <c r="B258" s="7"/>
      <c r="S258" s="104"/>
      <c r="T258" s="104"/>
      <c r="U258" s="104"/>
      <c r="V258" s="104"/>
      <c r="W258" s="104"/>
      <c r="X258" s="104"/>
      <c r="Y258" s="104"/>
      <c r="Z258" s="104"/>
      <c r="AA258" s="100"/>
    </row>
    <row r="259" spans="1:27" x14ac:dyDescent="0.4">
      <c r="A259" s="19">
        <v>257</v>
      </c>
      <c r="B259" s="7"/>
      <c r="S259" s="104"/>
      <c r="T259" s="104"/>
      <c r="U259" s="104"/>
      <c r="V259" s="104"/>
      <c r="W259" s="104"/>
      <c r="X259" s="104"/>
      <c r="Y259" s="104"/>
      <c r="Z259" s="104"/>
      <c r="AA259" s="100"/>
    </row>
    <row r="260" spans="1:27" x14ac:dyDescent="0.4">
      <c r="A260" s="19">
        <v>258</v>
      </c>
      <c r="B260" s="7"/>
      <c r="S260" s="104"/>
      <c r="T260" s="104"/>
      <c r="U260" s="104"/>
      <c r="V260" s="104"/>
      <c r="W260" s="104"/>
      <c r="X260" s="104"/>
      <c r="Y260" s="104"/>
      <c r="Z260" s="104"/>
      <c r="AA260" s="100"/>
    </row>
    <row r="261" spans="1:27" x14ac:dyDescent="0.4">
      <c r="A261" s="19">
        <v>259</v>
      </c>
      <c r="B261" s="7"/>
      <c r="S261" s="104"/>
      <c r="T261" s="104"/>
      <c r="U261" s="104"/>
      <c r="V261" s="104"/>
      <c r="W261" s="104"/>
      <c r="X261" s="104"/>
      <c r="Y261" s="104"/>
      <c r="Z261" s="104"/>
      <c r="AA261" s="100"/>
    </row>
    <row r="262" spans="1:27" x14ac:dyDescent="0.4">
      <c r="A262" s="19">
        <v>260</v>
      </c>
      <c r="B262" s="7"/>
      <c r="S262" s="104"/>
      <c r="T262" s="104"/>
      <c r="U262" s="104"/>
      <c r="V262" s="104"/>
      <c r="W262" s="104"/>
      <c r="X262" s="104"/>
      <c r="Y262" s="104"/>
      <c r="Z262" s="104"/>
      <c r="AA262" s="100"/>
    </row>
    <row r="263" spans="1:27" x14ac:dyDescent="0.4">
      <c r="A263" s="19">
        <v>261</v>
      </c>
      <c r="B263" s="7"/>
      <c r="S263" s="104"/>
      <c r="T263" s="104"/>
      <c r="U263" s="104"/>
      <c r="V263" s="104"/>
      <c r="W263" s="104"/>
      <c r="X263" s="104"/>
      <c r="Y263" s="104"/>
      <c r="Z263" s="104"/>
      <c r="AA263" s="100"/>
    </row>
    <row r="264" spans="1:27" x14ac:dyDescent="0.4">
      <c r="A264" s="19">
        <v>262</v>
      </c>
      <c r="B264" s="7"/>
      <c r="S264" s="104"/>
      <c r="T264" s="104"/>
      <c r="U264" s="104"/>
      <c r="V264" s="104"/>
      <c r="W264" s="104"/>
      <c r="X264" s="104"/>
      <c r="Y264" s="104"/>
      <c r="Z264" s="104"/>
      <c r="AA264" s="100"/>
    </row>
    <row r="265" spans="1:27" x14ac:dyDescent="0.4">
      <c r="A265" s="19">
        <v>263</v>
      </c>
      <c r="B265" s="7"/>
      <c r="S265" s="104"/>
      <c r="T265" s="104"/>
      <c r="U265" s="104"/>
      <c r="V265" s="104"/>
      <c r="W265" s="104"/>
      <c r="X265" s="104"/>
      <c r="Y265" s="104"/>
      <c r="Z265" s="104"/>
      <c r="AA265" s="100"/>
    </row>
    <row r="266" spans="1:27" x14ac:dyDescent="0.4">
      <c r="A266" s="19">
        <v>264</v>
      </c>
      <c r="B266" s="7"/>
      <c r="S266" s="104"/>
      <c r="T266" s="104"/>
      <c r="U266" s="104"/>
      <c r="V266" s="104"/>
      <c r="W266" s="104"/>
      <c r="X266" s="104"/>
      <c r="Y266" s="104"/>
      <c r="Z266" s="104"/>
      <c r="AA266" s="100"/>
    </row>
    <row r="267" spans="1:27" x14ac:dyDescent="0.4">
      <c r="A267" s="19">
        <v>265</v>
      </c>
      <c r="B267" s="7"/>
      <c r="S267" s="104"/>
      <c r="T267" s="104"/>
      <c r="U267" s="104"/>
      <c r="V267" s="104"/>
      <c r="W267" s="104"/>
      <c r="X267" s="104"/>
      <c r="Y267" s="104"/>
      <c r="Z267" s="104"/>
      <c r="AA267" s="100"/>
    </row>
    <row r="268" spans="1:27" x14ac:dyDescent="0.4">
      <c r="A268" s="19">
        <v>266</v>
      </c>
      <c r="B268" s="7"/>
      <c r="S268" s="104"/>
      <c r="T268" s="104"/>
      <c r="U268" s="104"/>
      <c r="V268" s="104"/>
      <c r="W268" s="104"/>
      <c r="X268" s="104"/>
      <c r="Y268" s="104"/>
      <c r="Z268" s="104"/>
      <c r="AA268" s="100"/>
    </row>
    <row r="269" spans="1:27" x14ac:dyDescent="0.4">
      <c r="A269" s="19">
        <v>267</v>
      </c>
      <c r="B269" s="7"/>
      <c r="S269" s="104"/>
      <c r="T269" s="104"/>
      <c r="U269" s="104"/>
      <c r="V269" s="104"/>
      <c r="W269" s="104"/>
      <c r="X269" s="104"/>
      <c r="Y269" s="104"/>
      <c r="Z269" s="104"/>
      <c r="AA269" s="100"/>
    </row>
    <row r="270" spans="1:27" x14ac:dyDescent="0.4">
      <c r="A270" s="19">
        <v>268</v>
      </c>
      <c r="B270" s="7"/>
      <c r="S270" s="104"/>
      <c r="T270" s="104"/>
      <c r="U270" s="104"/>
      <c r="V270" s="104"/>
      <c r="W270" s="104"/>
      <c r="X270" s="104"/>
      <c r="Y270" s="104"/>
      <c r="Z270" s="104"/>
      <c r="AA270" s="100"/>
    </row>
    <row r="271" spans="1:27" x14ac:dyDescent="0.4">
      <c r="A271" s="19">
        <v>269</v>
      </c>
      <c r="B271" s="7"/>
      <c r="S271" s="104"/>
      <c r="T271" s="104"/>
      <c r="U271" s="104"/>
      <c r="V271" s="104"/>
      <c r="W271" s="104"/>
      <c r="X271" s="104"/>
      <c r="Y271" s="104"/>
      <c r="Z271" s="104"/>
      <c r="AA271" s="100"/>
    </row>
    <row r="272" spans="1:27" x14ac:dyDescent="0.4">
      <c r="A272" s="19">
        <v>270</v>
      </c>
      <c r="B272" s="7"/>
      <c r="S272" s="104"/>
      <c r="T272" s="104"/>
      <c r="U272" s="104"/>
      <c r="V272" s="104"/>
      <c r="W272" s="104"/>
      <c r="X272" s="104"/>
      <c r="Y272" s="104"/>
      <c r="Z272" s="104"/>
      <c r="AA272" s="100"/>
    </row>
    <row r="273" spans="1:27" x14ac:dyDescent="0.4">
      <c r="A273" s="19">
        <v>271</v>
      </c>
      <c r="B273" s="7"/>
      <c r="S273" s="104"/>
      <c r="T273" s="104"/>
      <c r="U273" s="104"/>
      <c r="V273" s="104"/>
      <c r="W273" s="104"/>
      <c r="X273" s="104"/>
      <c r="Y273" s="104"/>
      <c r="Z273" s="104"/>
      <c r="AA273" s="100"/>
    </row>
    <row r="274" spans="1:27" x14ac:dyDescent="0.4">
      <c r="A274" s="19">
        <v>272</v>
      </c>
      <c r="B274" s="7"/>
      <c r="S274" s="104"/>
      <c r="T274" s="104"/>
      <c r="U274" s="104"/>
      <c r="V274" s="104"/>
      <c r="W274" s="104"/>
      <c r="X274" s="104"/>
      <c r="Y274" s="104"/>
      <c r="Z274" s="104"/>
      <c r="AA274" s="100"/>
    </row>
    <row r="275" spans="1:27" x14ac:dyDescent="0.4">
      <c r="A275" s="19">
        <v>273</v>
      </c>
      <c r="B275" s="7"/>
      <c r="S275" s="104"/>
      <c r="T275" s="104"/>
      <c r="U275" s="104"/>
      <c r="V275" s="104"/>
      <c r="W275" s="104"/>
      <c r="X275" s="104"/>
      <c r="Y275" s="104"/>
      <c r="Z275" s="104"/>
      <c r="AA275" s="100"/>
    </row>
    <row r="276" spans="1:27" x14ac:dyDescent="0.4">
      <c r="A276" s="19">
        <v>274</v>
      </c>
      <c r="B276" s="7"/>
      <c r="S276" s="104"/>
      <c r="T276" s="104"/>
      <c r="U276" s="104"/>
      <c r="V276" s="104"/>
      <c r="W276" s="104"/>
      <c r="X276" s="104"/>
      <c r="Y276" s="104"/>
      <c r="Z276" s="104"/>
      <c r="AA276" s="100"/>
    </row>
    <row r="277" spans="1:27" x14ac:dyDescent="0.4">
      <c r="A277" s="19">
        <v>275</v>
      </c>
      <c r="B277" s="7"/>
      <c r="S277" s="104"/>
      <c r="T277" s="104"/>
      <c r="U277" s="104"/>
      <c r="V277" s="104"/>
      <c r="W277" s="104"/>
      <c r="X277" s="104"/>
      <c r="Y277" s="104"/>
      <c r="Z277" s="104"/>
      <c r="AA277" s="100"/>
    </row>
    <row r="278" spans="1:27" x14ac:dyDescent="0.4">
      <c r="A278" s="19">
        <v>276</v>
      </c>
      <c r="B278" s="7"/>
      <c r="S278" s="104"/>
      <c r="T278" s="104"/>
      <c r="U278" s="104"/>
      <c r="V278" s="104"/>
      <c r="W278" s="104"/>
      <c r="X278" s="104"/>
      <c r="Y278" s="104"/>
      <c r="Z278" s="104"/>
      <c r="AA278" s="100"/>
    </row>
    <row r="279" spans="1:27" x14ac:dyDescent="0.4">
      <c r="A279" s="19">
        <v>277</v>
      </c>
      <c r="B279" s="7"/>
      <c r="S279" s="104"/>
      <c r="T279" s="104"/>
      <c r="U279" s="104"/>
      <c r="V279" s="104"/>
      <c r="W279" s="104"/>
      <c r="X279" s="104"/>
      <c r="Y279" s="104"/>
      <c r="Z279" s="104"/>
      <c r="AA279" s="100"/>
    </row>
    <row r="280" spans="1:27" x14ac:dyDescent="0.4">
      <c r="A280" s="19">
        <v>278</v>
      </c>
      <c r="B280" s="7"/>
      <c r="S280" s="104"/>
      <c r="T280" s="104"/>
      <c r="U280" s="104"/>
      <c r="V280" s="104"/>
      <c r="W280" s="104"/>
      <c r="X280" s="104"/>
      <c r="Y280" s="104"/>
      <c r="Z280" s="104"/>
      <c r="AA280" s="100"/>
    </row>
    <row r="281" spans="1:27" x14ac:dyDescent="0.4">
      <c r="A281" s="19">
        <v>279</v>
      </c>
      <c r="B281" s="7"/>
      <c r="S281" s="104"/>
      <c r="T281" s="104"/>
      <c r="U281" s="104"/>
      <c r="V281" s="104"/>
      <c r="W281" s="104"/>
      <c r="X281" s="104"/>
      <c r="Y281" s="104"/>
      <c r="Z281" s="104"/>
      <c r="AA281" s="100"/>
    </row>
    <row r="282" spans="1:27" x14ac:dyDescent="0.4">
      <c r="A282" s="19">
        <v>280</v>
      </c>
      <c r="B282" s="7"/>
      <c r="S282" s="104"/>
      <c r="T282" s="104"/>
      <c r="U282" s="104"/>
      <c r="V282" s="104"/>
      <c r="W282" s="104"/>
      <c r="X282" s="104"/>
      <c r="Y282" s="104"/>
      <c r="Z282" s="104"/>
      <c r="AA282" s="100"/>
    </row>
    <row r="283" spans="1:27" x14ac:dyDescent="0.4">
      <c r="A283" s="19">
        <v>281</v>
      </c>
      <c r="B283" s="7"/>
      <c r="S283" s="104"/>
      <c r="T283" s="104"/>
      <c r="U283" s="104"/>
      <c r="V283" s="104"/>
      <c r="W283" s="104"/>
      <c r="X283" s="104"/>
      <c r="Y283" s="104"/>
      <c r="Z283" s="104"/>
      <c r="AA283" s="100"/>
    </row>
    <row r="284" spans="1:27" x14ac:dyDescent="0.4">
      <c r="A284" s="19">
        <v>282</v>
      </c>
      <c r="B284" s="7"/>
      <c r="S284" s="104"/>
      <c r="T284" s="104"/>
      <c r="U284" s="104"/>
      <c r="V284" s="104"/>
      <c r="W284" s="104"/>
      <c r="X284" s="104"/>
      <c r="Y284" s="104"/>
      <c r="Z284" s="104"/>
      <c r="AA284" s="100"/>
    </row>
    <row r="285" spans="1:27" x14ac:dyDescent="0.4">
      <c r="A285" s="19">
        <v>283</v>
      </c>
      <c r="B285" s="7"/>
      <c r="S285" s="104"/>
      <c r="T285" s="104"/>
      <c r="U285" s="104"/>
      <c r="V285" s="104"/>
      <c r="W285" s="104"/>
      <c r="X285" s="104"/>
      <c r="Y285" s="104"/>
      <c r="Z285" s="104"/>
      <c r="AA285" s="100"/>
    </row>
    <row r="286" spans="1:27" x14ac:dyDescent="0.4">
      <c r="A286" s="19">
        <v>284</v>
      </c>
      <c r="B286" s="7"/>
      <c r="S286" s="104"/>
      <c r="T286" s="104"/>
      <c r="U286" s="104"/>
      <c r="V286" s="104"/>
      <c r="W286" s="104"/>
      <c r="X286" s="104"/>
      <c r="Y286" s="104"/>
      <c r="Z286" s="104"/>
      <c r="AA286" s="100"/>
    </row>
    <row r="287" spans="1:27" x14ac:dyDescent="0.4">
      <c r="A287" s="19">
        <v>285</v>
      </c>
      <c r="B287" s="7"/>
      <c r="S287" s="104"/>
      <c r="T287" s="104"/>
      <c r="U287" s="104"/>
      <c r="V287" s="104"/>
      <c r="W287" s="104"/>
      <c r="X287" s="104"/>
      <c r="Y287" s="104"/>
      <c r="Z287" s="104"/>
      <c r="AA287" s="100"/>
    </row>
    <row r="288" spans="1:27" x14ac:dyDescent="0.4">
      <c r="A288" s="19">
        <v>286</v>
      </c>
      <c r="B288" s="7"/>
      <c r="S288" s="104"/>
      <c r="T288" s="104"/>
      <c r="U288" s="104"/>
      <c r="V288" s="104"/>
      <c r="W288" s="104"/>
      <c r="X288" s="104"/>
      <c r="Y288" s="104"/>
      <c r="Z288" s="104"/>
      <c r="AA288" s="100"/>
    </row>
    <row r="289" spans="1:27" x14ac:dyDescent="0.4">
      <c r="A289" s="19">
        <v>287</v>
      </c>
      <c r="B289" s="7"/>
      <c r="S289" s="104"/>
      <c r="T289" s="104"/>
      <c r="U289" s="104"/>
      <c r="V289" s="104"/>
      <c r="W289" s="104"/>
      <c r="X289" s="104"/>
      <c r="Y289" s="104"/>
      <c r="Z289" s="104"/>
      <c r="AA289" s="100"/>
    </row>
    <row r="290" spans="1:27" x14ac:dyDescent="0.4">
      <c r="A290" s="19">
        <v>288</v>
      </c>
      <c r="B290" s="7"/>
      <c r="S290" s="104"/>
      <c r="T290" s="104"/>
      <c r="U290" s="104"/>
      <c r="V290" s="104"/>
      <c r="W290" s="104"/>
      <c r="X290" s="104"/>
      <c r="Y290" s="104"/>
      <c r="Z290" s="104"/>
      <c r="AA290" s="100"/>
    </row>
    <row r="291" spans="1:27" x14ac:dyDescent="0.4">
      <c r="A291" s="19">
        <v>289</v>
      </c>
      <c r="B291" s="7"/>
      <c r="S291" s="104"/>
      <c r="T291" s="104"/>
      <c r="U291" s="104"/>
      <c r="V291" s="104"/>
      <c r="W291" s="104"/>
      <c r="X291" s="104"/>
      <c r="Y291" s="104"/>
      <c r="Z291" s="104"/>
      <c r="AA291" s="100"/>
    </row>
    <row r="292" spans="1:27" x14ac:dyDescent="0.4">
      <c r="A292" s="19">
        <v>290</v>
      </c>
      <c r="B292" s="7"/>
      <c r="S292" s="104"/>
      <c r="T292" s="104"/>
      <c r="U292" s="104"/>
      <c r="V292" s="104"/>
      <c r="W292" s="104"/>
      <c r="X292" s="104"/>
      <c r="Y292" s="104"/>
      <c r="Z292" s="104"/>
      <c r="AA292" s="100"/>
    </row>
    <row r="293" spans="1:27" x14ac:dyDescent="0.4">
      <c r="A293" s="19">
        <v>291</v>
      </c>
      <c r="B293" s="7"/>
      <c r="S293" s="104"/>
      <c r="T293" s="104"/>
      <c r="U293" s="104"/>
      <c r="V293" s="104"/>
      <c r="W293" s="104"/>
      <c r="X293" s="104"/>
      <c r="Y293" s="104"/>
      <c r="Z293" s="104"/>
      <c r="AA293" s="100"/>
    </row>
    <row r="294" spans="1:27" x14ac:dyDescent="0.4">
      <c r="A294" s="19">
        <v>292</v>
      </c>
      <c r="B294" s="7"/>
      <c r="S294" s="104"/>
      <c r="T294" s="104"/>
      <c r="U294" s="104"/>
      <c r="V294" s="104"/>
      <c r="W294" s="104"/>
      <c r="X294" s="104"/>
      <c r="Y294" s="104"/>
      <c r="Z294" s="104"/>
      <c r="AA294" s="100"/>
    </row>
    <row r="295" spans="1:27" x14ac:dyDescent="0.4">
      <c r="A295" s="19">
        <v>293</v>
      </c>
      <c r="B295" s="7"/>
      <c r="S295" s="104"/>
      <c r="T295" s="104"/>
      <c r="U295" s="104"/>
      <c r="V295" s="104"/>
      <c r="W295" s="104"/>
      <c r="X295" s="104"/>
      <c r="Y295" s="104"/>
      <c r="Z295" s="104"/>
      <c r="AA295" s="100"/>
    </row>
    <row r="296" spans="1:27" x14ac:dyDescent="0.4">
      <c r="A296" s="19">
        <v>294</v>
      </c>
      <c r="B296" s="7"/>
      <c r="S296" s="104"/>
      <c r="T296" s="104"/>
      <c r="U296" s="104"/>
      <c r="V296" s="104"/>
      <c r="W296" s="104"/>
      <c r="X296" s="104"/>
      <c r="Y296" s="104"/>
      <c r="Z296" s="104"/>
      <c r="AA296" s="100"/>
    </row>
    <row r="297" spans="1:27" x14ac:dyDescent="0.4">
      <c r="A297" s="19">
        <v>295</v>
      </c>
      <c r="B297" s="7"/>
      <c r="S297" s="104"/>
      <c r="T297" s="104"/>
      <c r="U297" s="104"/>
      <c r="V297" s="104"/>
      <c r="W297" s="104"/>
      <c r="X297" s="104"/>
      <c r="Y297" s="104"/>
      <c r="Z297" s="104"/>
      <c r="AA297" s="100"/>
    </row>
    <row r="298" spans="1:27" x14ac:dyDescent="0.4">
      <c r="A298" s="19">
        <v>296</v>
      </c>
      <c r="B298" s="7"/>
      <c r="S298" s="104"/>
      <c r="T298" s="104"/>
      <c r="U298" s="104"/>
      <c r="V298" s="104"/>
      <c r="W298" s="104"/>
      <c r="X298" s="104"/>
      <c r="Y298" s="104"/>
      <c r="Z298" s="104"/>
      <c r="AA298" s="100"/>
    </row>
    <row r="299" spans="1:27" x14ac:dyDescent="0.4">
      <c r="A299" s="19">
        <v>297</v>
      </c>
      <c r="B299" s="7"/>
      <c r="S299" s="104"/>
      <c r="T299" s="104"/>
      <c r="U299" s="104"/>
      <c r="V299" s="104"/>
      <c r="W299" s="104"/>
      <c r="X299" s="104"/>
      <c r="Y299" s="104"/>
      <c r="Z299" s="104"/>
      <c r="AA299" s="100"/>
    </row>
    <row r="300" spans="1:27" x14ac:dyDescent="0.4">
      <c r="A300" s="19">
        <v>298</v>
      </c>
      <c r="B300" s="7"/>
      <c r="S300" s="104"/>
      <c r="T300" s="104"/>
      <c r="U300" s="104"/>
      <c r="V300" s="104"/>
      <c r="W300" s="104"/>
      <c r="X300" s="104"/>
      <c r="Y300" s="104"/>
      <c r="Z300" s="104"/>
      <c r="AA300" s="100"/>
    </row>
    <row r="301" spans="1:27" x14ac:dyDescent="0.4">
      <c r="A301" s="19">
        <v>299</v>
      </c>
      <c r="B301" s="7"/>
      <c r="S301" s="104"/>
      <c r="T301" s="104"/>
      <c r="U301" s="104"/>
      <c r="V301" s="104"/>
      <c r="W301" s="104"/>
      <c r="X301" s="104"/>
      <c r="Y301" s="104"/>
      <c r="Z301" s="104"/>
      <c r="AA301" s="100"/>
    </row>
    <row r="302" spans="1:27" x14ac:dyDescent="0.4">
      <c r="A302" s="19">
        <v>300</v>
      </c>
      <c r="B302" s="7"/>
      <c r="S302" s="104"/>
      <c r="T302" s="104"/>
      <c r="U302" s="104"/>
      <c r="V302" s="104"/>
      <c r="W302" s="104"/>
      <c r="X302" s="104"/>
      <c r="Y302" s="104"/>
      <c r="Z302" s="104"/>
      <c r="AA302" s="100"/>
    </row>
    <row r="303" spans="1:27" x14ac:dyDescent="0.4">
      <c r="A303" s="19">
        <v>301</v>
      </c>
      <c r="B303" s="7"/>
      <c r="S303" s="104"/>
      <c r="T303" s="104"/>
      <c r="U303" s="104"/>
      <c r="V303" s="104"/>
      <c r="W303" s="104"/>
      <c r="X303" s="104"/>
      <c r="Y303" s="104"/>
      <c r="Z303" s="104"/>
      <c r="AA303" s="100"/>
    </row>
    <row r="304" spans="1:27" x14ac:dyDescent="0.4">
      <c r="A304" s="19">
        <v>302</v>
      </c>
      <c r="B304" s="7"/>
      <c r="S304" s="104"/>
      <c r="T304" s="104"/>
      <c r="U304" s="104"/>
      <c r="V304" s="104"/>
      <c r="W304" s="104"/>
      <c r="X304" s="104"/>
      <c r="Y304" s="104"/>
      <c r="Z304" s="104"/>
      <c r="AA304" s="100"/>
    </row>
    <row r="305" spans="1:27" x14ac:dyDescent="0.4">
      <c r="A305" s="19">
        <v>303</v>
      </c>
      <c r="B305" s="7"/>
      <c r="S305" s="104"/>
      <c r="T305" s="104"/>
      <c r="U305" s="104"/>
      <c r="V305" s="104"/>
      <c r="W305" s="104"/>
      <c r="X305" s="104"/>
      <c r="Y305" s="104"/>
      <c r="Z305" s="104"/>
      <c r="AA305" s="100"/>
    </row>
    <row r="306" spans="1:27" x14ac:dyDescent="0.4">
      <c r="A306" s="19">
        <v>304</v>
      </c>
      <c r="B306" s="7"/>
      <c r="S306" s="104"/>
      <c r="T306" s="104"/>
      <c r="U306" s="104"/>
      <c r="V306" s="104"/>
      <c r="W306" s="104"/>
      <c r="X306" s="104"/>
      <c r="Y306" s="104"/>
      <c r="Z306" s="104"/>
      <c r="AA306" s="100"/>
    </row>
    <row r="307" spans="1:27" x14ac:dyDescent="0.4">
      <c r="A307" s="19">
        <v>305</v>
      </c>
      <c r="B307" s="7"/>
      <c r="S307" s="104"/>
      <c r="T307" s="104"/>
      <c r="U307" s="104"/>
      <c r="V307" s="104"/>
      <c r="W307" s="104"/>
      <c r="X307" s="104"/>
      <c r="Y307" s="104"/>
      <c r="Z307" s="104"/>
      <c r="AA307" s="100"/>
    </row>
    <row r="308" spans="1:27" x14ac:dyDescent="0.4">
      <c r="A308" s="19">
        <v>306</v>
      </c>
      <c r="B308" s="7"/>
      <c r="S308" s="104"/>
      <c r="T308" s="104"/>
      <c r="U308" s="104"/>
      <c r="V308" s="104"/>
      <c r="W308" s="104"/>
      <c r="X308" s="104"/>
      <c r="Y308" s="104"/>
      <c r="Z308" s="104"/>
      <c r="AA308" s="100"/>
    </row>
    <row r="309" spans="1:27" x14ac:dyDescent="0.4">
      <c r="A309" s="19">
        <v>307</v>
      </c>
      <c r="B309" s="7"/>
      <c r="S309" s="104"/>
      <c r="T309" s="104"/>
      <c r="U309" s="104"/>
      <c r="V309" s="104"/>
      <c r="W309" s="104"/>
      <c r="X309" s="104"/>
      <c r="Y309" s="104"/>
      <c r="Z309" s="104"/>
      <c r="AA309" s="100"/>
    </row>
    <row r="310" spans="1:27" x14ac:dyDescent="0.4">
      <c r="A310" s="19">
        <v>308</v>
      </c>
      <c r="B310" s="7"/>
      <c r="S310" s="104"/>
      <c r="T310" s="104"/>
      <c r="U310" s="104"/>
      <c r="V310" s="104"/>
      <c r="W310" s="104"/>
      <c r="X310" s="104"/>
      <c r="Y310" s="104"/>
      <c r="Z310" s="104"/>
      <c r="AA310" s="100"/>
    </row>
    <row r="311" spans="1:27" x14ac:dyDescent="0.4">
      <c r="A311" s="19">
        <v>309</v>
      </c>
      <c r="B311" s="7"/>
      <c r="S311" s="104"/>
      <c r="T311" s="104"/>
      <c r="U311" s="104"/>
      <c r="V311" s="104"/>
      <c r="W311" s="104"/>
      <c r="X311" s="104"/>
      <c r="Y311" s="104"/>
      <c r="Z311" s="104"/>
      <c r="AA311" s="100"/>
    </row>
    <row r="312" spans="1:27" x14ac:dyDescent="0.4">
      <c r="A312" s="19">
        <v>310</v>
      </c>
      <c r="B312" s="7"/>
      <c r="S312" s="104"/>
      <c r="T312" s="104"/>
      <c r="U312" s="104"/>
      <c r="V312" s="104"/>
      <c r="W312" s="104"/>
      <c r="X312" s="104"/>
      <c r="Y312" s="104"/>
      <c r="Z312" s="104"/>
      <c r="AA312" s="100"/>
    </row>
    <row r="313" spans="1:27" x14ac:dyDescent="0.4">
      <c r="A313" s="19">
        <v>311</v>
      </c>
      <c r="B313" s="7"/>
      <c r="S313" s="104"/>
      <c r="T313" s="104"/>
      <c r="U313" s="104"/>
      <c r="V313" s="104"/>
      <c r="W313" s="104"/>
      <c r="X313" s="104"/>
      <c r="Y313" s="104"/>
      <c r="Z313" s="104"/>
      <c r="AA313" s="100"/>
    </row>
    <row r="314" spans="1:27" x14ac:dyDescent="0.4">
      <c r="A314" s="19">
        <v>312</v>
      </c>
      <c r="B314" s="7"/>
      <c r="S314" s="104"/>
      <c r="T314" s="104"/>
      <c r="U314" s="104"/>
      <c r="V314" s="104"/>
      <c r="W314" s="104"/>
      <c r="X314" s="104"/>
      <c r="Y314" s="104"/>
      <c r="Z314" s="104"/>
      <c r="AA314" s="100"/>
    </row>
    <row r="315" spans="1:27" x14ac:dyDescent="0.4">
      <c r="A315" s="19">
        <v>313</v>
      </c>
      <c r="B315" s="7"/>
      <c r="S315" s="104"/>
      <c r="T315" s="104"/>
      <c r="U315" s="104"/>
      <c r="V315" s="104"/>
      <c r="W315" s="104"/>
      <c r="X315" s="104"/>
      <c r="Y315" s="104"/>
      <c r="Z315" s="104"/>
      <c r="AA315" s="100"/>
    </row>
    <row r="316" spans="1:27" x14ac:dyDescent="0.4">
      <c r="A316" s="19">
        <v>314</v>
      </c>
      <c r="B316" s="7"/>
      <c r="S316" s="104"/>
      <c r="T316" s="104"/>
      <c r="U316" s="104"/>
      <c r="V316" s="104"/>
      <c r="W316" s="104"/>
      <c r="X316" s="104"/>
      <c r="Y316" s="104"/>
      <c r="Z316" s="104"/>
      <c r="AA316" s="100"/>
    </row>
    <row r="317" spans="1:27" x14ac:dyDescent="0.4">
      <c r="A317" s="19">
        <v>315</v>
      </c>
      <c r="B317" s="7"/>
      <c r="S317" s="104"/>
      <c r="T317" s="104"/>
      <c r="U317" s="104"/>
      <c r="V317" s="104"/>
      <c r="W317" s="104"/>
      <c r="X317" s="104"/>
      <c r="Y317" s="104"/>
      <c r="Z317" s="104"/>
      <c r="AA317" s="100"/>
    </row>
    <row r="318" spans="1:27" x14ac:dyDescent="0.4">
      <c r="A318" s="19">
        <v>316</v>
      </c>
      <c r="B318" s="7"/>
      <c r="S318" s="104"/>
      <c r="T318" s="104"/>
      <c r="U318" s="104"/>
      <c r="V318" s="104"/>
      <c r="W318" s="104"/>
      <c r="X318" s="104"/>
      <c r="Y318" s="104"/>
      <c r="Z318" s="104"/>
      <c r="AA318" s="100"/>
    </row>
    <row r="319" spans="1:27" x14ac:dyDescent="0.4">
      <c r="A319" s="19">
        <v>317</v>
      </c>
      <c r="B319" s="7"/>
      <c r="S319" s="104"/>
      <c r="T319" s="104"/>
      <c r="U319" s="104"/>
      <c r="V319" s="104"/>
      <c r="W319" s="104"/>
      <c r="X319" s="104"/>
      <c r="Y319" s="104"/>
      <c r="Z319" s="104"/>
      <c r="AA319" s="100"/>
    </row>
    <row r="320" spans="1:27" x14ac:dyDescent="0.4">
      <c r="A320" s="19">
        <v>318</v>
      </c>
      <c r="B320" s="7"/>
      <c r="S320" s="104"/>
      <c r="T320" s="104"/>
      <c r="U320" s="104"/>
      <c r="V320" s="104"/>
      <c r="W320" s="104"/>
      <c r="X320" s="104"/>
      <c r="Y320" s="104"/>
      <c r="Z320" s="104"/>
      <c r="AA320" s="100"/>
    </row>
    <row r="321" spans="1:27" x14ac:dyDescent="0.4">
      <c r="A321" s="19">
        <v>319</v>
      </c>
      <c r="B321" s="7"/>
      <c r="S321" s="104"/>
      <c r="T321" s="104"/>
      <c r="U321" s="104"/>
      <c r="V321" s="104"/>
      <c r="W321" s="104"/>
      <c r="X321" s="104"/>
      <c r="Y321" s="104"/>
      <c r="Z321" s="104"/>
      <c r="AA321" s="100"/>
    </row>
    <row r="322" spans="1:27" x14ac:dyDescent="0.4">
      <c r="A322" s="19">
        <v>320</v>
      </c>
      <c r="B322" s="7"/>
      <c r="S322" s="104"/>
      <c r="T322" s="104"/>
      <c r="U322" s="104"/>
      <c r="V322" s="104"/>
      <c r="W322" s="104"/>
      <c r="X322" s="104"/>
      <c r="Y322" s="104"/>
      <c r="Z322" s="104"/>
      <c r="AA322" s="100"/>
    </row>
    <row r="323" spans="1:27" x14ac:dyDescent="0.4">
      <c r="A323" s="19">
        <v>321</v>
      </c>
      <c r="B323" s="7"/>
      <c r="S323" s="104"/>
      <c r="T323" s="104"/>
      <c r="U323" s="104"/>
      <c r="V323" s="104"/>
      <c r="W323" s="104"/>
      <c r="X323" s="104"/>
      <c r="Y323" s="104"/>
      <c r="Z323" s="104"/>
      <c r="AA323" s="100"/>
    </row>
    <row r="324" spans="1:27" x14ac:dyDescent="0.4">
      <c r="A324" s="19">
        <v>322</v>
      </c>
      <c r="B324" s="7"/>
      <c r="S324" s="104"/>
      <c r="T324" s="104"/>
      <c r="U324" s="104"/>
      <c r="V324" s="104"/>
      <c r="W324" s="104"/>
      <c r="X324" s="104"/>
      <c r="Y324" s="104"/>
      <c r="Z324" s="104"/>
      <c r="AA324" s="100"/>
    </row>
    <row r="325" spans="1:27" x14ac:dyDescent="0.4">
      <c r="A325" s="19">
        <v>323</v>
      </c>
      <c r="B325" s="7"/>
      <c r="S325" s="104"/>
      <c r="T325" s="104"/>
      <c r="U325" s="104"/>
      <c r="V325" s="104"/>
      <c r="W325" s="104"/>
      <c r="X325" s="104"/>
      <c r="Y325" s="104"/>
      <c r="Z325" s="104"/>
      <c r="AA325" s="100"/>
    </row>
    <row r="326" spans="1:27" x14ac:dyDescent="0.4">
      <c r="A326" s="19">
        <v>324</v>
      </c>
      <c r="B326" s="7"/>
      <c r="S326" s="104"/>
      <c r="T326" s="104"/>
      <c r="U326" s="104"/>
      <c r="V326" s="104"/>
      <c r="W326" s="104"/>
      <c r="X326" s="104"/>
      <c r="Y326" s="104"/>
      <c r="Z326" s="104"/>
      <c r="AA326" s="100"/>
    </row>
    <row r="327" spans="1:27" x14ac:dyDescent="0.4">
      <c r="A327" s="19">
        <v>325</v>
      </c>
      <c r="B327" s="7"/>
      <c r="S327" s="104"/>
      <c r="T327" s="104"/>
      <c r="U327" s="104"/>
      <c r="V327" s="104"/>
      <c r="W327" s="104"/>
      <c r="X327" s="104"/>
      <c r="Y327" s="104"/>
      <c r="Z327" s="104"/>
      <c r="AA327" s="100"/>
    </row>
    <row r="328" spans="1:27" x14ac:dyDescent="0.4">
      <c r="A328" s="19">
        <v>326</v>
      </c>
      <c r="B328" s="7"/>
      <c r="S328" s="104"/>
      <c r="T328" s="104"/>
      <c r="U328" s="104"/>
      <c r="V328" s="104"/>
      <c r="W328" s="104"/>
      <c r="X328" s="104"/>
      <c r="Y328" s="104"/>
      <c r="Z328" s="104"/>
      <c r="AA328" s="100"/>
    </row>
    <row r="329" spans="1:27" x14ac:dyDescent="0.4">
      <c r="A329" s="19">
        <v>327</v>
      </c>
      <c r="B329" s="7"/>
      <c r="S329" s="104"/>
      <c r="T329" s="104"/>
      <c r="U329" s="104"/>
      <c r="V329" s="104"/>
      <c r="W329" s="104"/>
      <c r="X329" s="104"/>
      <c r="Y329" s="104"/>
      <c r="Z329" s="104"/>
      <c r="AA329" s="100"/>
    </row>
    <row r="330" spans="1:27" x14ac:dyDescent="0.4">
      <c r="A330" s="19">
        <v>328</v>
      </c>
      <c r="B330" s="7"/>
      <c r="S330" s="104"/>
      <c r="T330" s="104"/>
      <c r="U330" s="104"/>
      <c r="V330" s="104"/>
      <c r="W330" s="104"/>
      <c r="X330" s="104"/>
      <c r="Y330" s="104"/>
      <c r="Z330" s="104"/>
      <c r="AA330" s="100"/>
    </row>
    <row r="331" spans="1:27" x14ac:dyDescent="0.4">
      <c r="A331" s="19">
        <v>329</v>
      </c>
      <c r="B331" s="7"/>
      <c r="S331" s="104"/>
      <c r="T331" s="104"/>
      <c r="U331" s="104"/>
      <c r="V331" s="104"/>
      <c r="W331" s="104"/>
      <c r="X331" s="104"/>
      <c r="Y331" s="104"/>
      <c r="Z331" s="104"/>
      <c r="AA331" s="100"/>
    </row>
    <row r="332" spans="1:27" x14ac:dyDescent="0.4">
      <c r="A332" s="19">
        <v>330</v>
      </c>
      <c r="B332" s="7"/>
      <c r="S332" s="104"/>
      <c r="T332" s="104"/>
      <c r="U332" s="104"/>
      <c r="V332" s="104"/>
      <c r="W332" s="104"/>
      <c r="X332" s="104"/>
      <c r="Y332" s="104"/>
      <c r="Z332" s="104"/>
      <c r="AA332" s="100"/>
    </row>
    <row r="333" spans="1:27" x14ac:dyDescent="0.4">
      <c r="A333" s="19">
        <v>331</v>
      </c>
      <c r="B333" s="7"/>
      <c r="S333" s="104"/>
      <c r="T333" s="104"/>
      <c r="U333" s="104"/>
      <c r="V333" s="104"/>
      <c r="W333" s="104"/>
      <c r="X333" s="104"/>
      <c r="Y333" s="104"/>
      <c r="Z333" s="104"/>
      <c r="AA333" s="100"/>
    </row>
    <row r="334" spans="1:27" x14ac:dyDescent="0.4">
      <c r="A334" s="19">
        <v>332</v>
      </c>
      <c r="B334" s="7"/>
      <c r="S334" s="104"/>
      <c r="T334" s="104"/>
      <c r="U334" s="104"/>
      <c r="V334" s="104"/>
      <c r="W334" s="104"/>
      <c r="X334" s="104"/>
      <c r="Y334" s="104"/>
      <c r="Z334" s="104"/>
      <c r="AA334" s="100"/>
    </row>
    <row r="335" spans="1:27" x14ac:dyDescent="0.4">
      <c r="A335" s="19">
        <v>333</v>
      </c>
      <c r="B335" s="7"/>
      <c r="S335" s="104"/>
      <c r="T335" s="104"/>
      <c r="U335" s="104"/>
      <c r="V335" s="104"/>
      <c r="W335" s="104"/>
      <c r="X335" s="104"/>
      <c r="Y335" s="104"/>
      <c r="Z335" s="104"/>
      <c r="AA335" s="100"/>
    </row>
    <row r="336" spans="1:27" x14ac:dyDescent="0.4">
      <c r="A336" s="19">
        <v>334</v>
      </c>
      <c r="B336" s="7"/>
      <c r="S336" s="104"/>
      <c r="T336" s="104"/>
      <c r="U336" s="104"/>
      <c r="V336" s="104"/>
      <c r="W336" s="104"/>
      <c r="X336" s="104"/>
      <c r="Y336" s="104"/>
      <c r="Z336" s="104"/>
      <c r="AA336" s="100"/>
    </row>
    <row r="337" spans="1:27" x14ac:dyDescent="0.4">
      <c r="A337" s="19">
        <v>335</v>
      </c>
      <c r="B337" s="7"/>
      <c r="S337" s="104"/>
      <c r="T337" s="104"/>
      <c r="U337" s="104"/>
      <c r="V337" s="104"/>
      <c r="W337" s="104"/>
      <c r="X337" s="104"/>
      <c r="Y337" s="104"/>
      <c r="Z337" s="104"/>
      <c r="AA337" s="100"/>
    </row>
    <row r="338" spans="1:27" x14ac:dyDescent="0.4">
      <c r="A338" s="19">
        <v>336</v>
      </c>
      <c r="B338" s="7"/>
      <c r="S338" s="104"/>
      <c r="T338" s="104"/>
      <c r="U338" s="104"/>
      <c r="V338" s="104"/>
      <c r="W338" s="104"/>
      <c r="X338" s="104"/>
      <c r="Y338" s="104"/>
      <c r="Z338" s="104"/>
      <c r="AA338" s="100"/>
    </row>
    <row r="339" spans="1:27" x14ac:dyDescent="0.4">
      <c r="A339" s="19">
        <v>337</v>
      </c>
      <c r="B339" s="7"/>
      <c r="S339" s="104"/>
      <c r="T339" s="104"/>
      <c r="U339" s="104"/>
      <c r="V339" s="104"/>
      <c r="W339" s="104"/>
      <c r="X339" s="104"/>
      <c r="Y339" s="104"/>
      <c r="Z339" s="104"/>
      <c r="AA339" s="100"/>
    </row>
    <row r="340" spans="1:27" x14ac:dyDescent="0.4">
      <c r="A340" s="19">
        <v>338</v>
      </c>
      <c r="B340" s="7"/>
      <c r="S340" s="104"/>
      <c r="T340" s="104"/>
      <c r="U340" s="104"/>
      <c r="V340" s="104"/>
      <c r="W340" s="104"/>
      <c r="X340" s="104"/>
      <c r="Y340" s="104"/>
      <c r="Z340" s="104"/>
      <c r="AA340" s="100"/>
    </row>
    <row r="341" spans="1:27" x14ac:dyDescent="0.4">
      <c r="A341" s="19">
        <v>339</v>
      </c>
      <c r="B341" s="7"/>
      <c r="S341" s="104"/>
      <c r="T341" s="104"/>
      <c r="U341" s="104"/>
      <c r="V341" s="104"/>
      <c r="W341" s="104"/>
      <c r="X341" s="104"/>
      <c r="Y341" s="104"/>
      <c r="Z341" s="104"/>
      <c r="AA341" s="100"/>
    </row>
    <row r="342" spans="1:27" x14ac:dyDescent="0.4">
      <c r="A342" s="19">
        <v>340</v>
      </c>
      <c r="B342" s="7"/>
      <c r="S342" s="104"/>
      <c r="T342" s="104"/>
      <c r="U342" s="104"/>
      <c r="V342" s="104"/>
      <c r="W342" s="104"/>
      <c r="X342" s="104"/>
      <c r="Y342" s="104"/>
      <c r="Z342" s="104"/>
      <c r="AA342" s="100"/>
    </row>
    <row r="343" spans="1:27" x14ac:dyDescent="0.4">
      <c r="A343" s="19">
        <v>341</v>
      </c>
      <c r="B343" s="7"/>
      <c r="S343" s="104"/>
      <c r="T343" s="104"/>
      <c r="U343" s="104"/>
      <c r="V343" s="104"/>
      <c r="W343" s="104"/>
      <c r="X343" s="104"/>
      <c r="Y343" s="104"/>
      <c r="Z343" s="104"/>
      <c r="AA343" s="100"/>
    </row>
    <row r="344" spans="1:27" x14ac:dyDescent="0.4">
      <c r="A344" s="19">
        <v>342</v>
      </c>
      <c r="B344" s="7"/>
      <c r="S344" s="104"/>
      <c r="T344" s="104"/>
      <c r="U344" s="104"/>
      <c r="V344" s="104"/>
      <c r="W344" s="104"/>
      <c r="X344" s="104"/>
      <c r="Y344" s="104"/>
      <c r="Z344" s="104"/>
      <c r="AA344" s="100"/>
    </row>
    <row r="345" spans="1:27" x14ac:dyDescent="0.4">
      <c r="A345" s="19">
        <v>343</v>
      </c>
      <c r="B345" s="7"/>
      <c r="S345" s="104"/>
      <c r="T345" s="104"/>
      <c r="U345" s="104"/>
      <c r="V345" s="104"/>
      <c r="W345" s="104"/>
      <c r="X345" s="104"/>
      <c r="Y345" s="104"/>
      <c r="Z345" s="104"/>
      <c r="AA345" s="100"/>
    </row>
    <row r="346" spans="1:27" x14ac:dyDescent="0.4">
      <c r="A346" s="19">
        <v>344</v>
      </c>
      <c r="B346" s="7"/>
      <c r="S346" s="104"/>
      <c r="T346" s="104"/>
      <c r="U346" s="104"/>
      <c r="V346" s="104"/>
      <c r="W346" s="104"/>
      <c r="X346" s="104"/>
      <c r="Y346" s="104"/>
      <c r="Z346" s="104"/>
      <c r="AA346" s="100"/>
    </row>
    <row r="347" spans="1:27" x14ac:dyDescent="0.4">
      <c r="A347" s="19">
        <v>345</v>
      </c>
      <c r="B347" s="7"/>
      <c r="S347" s="104"/>
      <c r="T347" s="104"/>
      <c r="U347" s="104"/>
      <c r="V347" s="104"/>
      <c r="W347" s="104"/>
      <c r="X347" s="104"/>
      <c r="Y347" s="104"/>
      <c r="Z347" s="104"/>
      <c r="AA347" s="100"/>
    </row>
    <row r="348" spans="1:27" x14ac:dyDescent="0.4">
      <c r="A348" s="19">
        <v>346</v>
      </c>
      <c r="B348" s="7"/>
      <c r="S348" s="104"/>
      <c r="T348" s="104"/>
      <c r="U348" s="104"/>
      <c r="V348" s="104"/>
      <c r="W348" s="104"/>
      <c r="X348" s="104"/>
      <c r="Y348" s="104"/>
      <c r="Z348" s="104"/>
      <c r="AA348" s="100"/>
    </row>
    <row r="349" spans="1:27" x14ac:dyDescent="0.4">
      <c r="A349" s="19">
        <v>347</v>
      </c>
      <c r="B349" s="7"/>
      <c r="S349" s="104"/>
      <c r="T349" s="104"/>
      <c r="U349" s="104"/>
      <c r="V349" s="104"/>
      <c r="W349" s="104"/>
      <c r="X349" s="104"/>
      <c r="Y349" s="104"/>
      <c r="Z349" s="104"/>
      <c r="AA349" s="100"/>
    </row>
    <row r="350" spans="1:27" x14ac:dyDescent="0.4">
      <c r="A350" s="19">
        <v>348</v>
      </c>
      <c r="B350" s="7"/>
      <c r="S350" s="104"/>
      <c r="T350" s="104"/>
      <c r="U350" s="104"/>
      <c r="V350" s="104"/>
      <c r="W350" s="104"/>
      <c r="X350" s="104"/>
      <c r="Y350" s="104"/>
      <c r="Z350" s="104"/>
      <c r="AA350" s="100"/>
    </row>
    <row r="351" spans="1:27" x14ac:dyDescent="0.4">
      <c r="A351" s="19">
        <v>349</v>
      </c>
      <c r="B351" s="7"/>
      <c r="S351" s="104"/>
      <c r="T351" s="104"/>
      <c r="U351" s="104"/>
      <c r="V351" s="104"/>
      <c r="W351" s="104"/>
      <c r="X351" s="104"/>
      <c r="Y351" s="104"/>
      <c r="Z351" s="104"/>
      <c r="AA351" s="100"/>
    </row>
    <row r="352" spans="1:27" x14ac:dyDescent="0.4">
      <c r="A352" s="19">
        <v>350</v>
      </c>
      <c r="B352" s="7"/>
      <c r="S352" s="104"/>
      <c r="T352" s="104"/>
      <c r="U352" s="104"/>
      <c r="V352" s="104"/>
      <c r="W352" s="104"/>
      <c r="X352" s="104"/>
      <c r="Y352" s="104"/>
      <c r="Z352" s="104"/>
      <c r="AA352" s="100"/>
    </row>
    <row r="353" spans="1:27" x14ac:dyDescent="0.4">
      <c r="A353" s="19">
        <v>351</v>
      </c>
      <c r="B353" s="7"/>
      <c r="S353" s="104"/>
      <c r="T353" s="104"/>
      <c r="U353" s="104"/>
      <c r="V353" s="104"/>
      <c r="W353" s="104"/>
      <c r="X353" s="104"/>
      <c r="Y353" s="104"/>
      <c r="Z353" s="104"/>
      <c r="AA353" s="100"/>
    </row>
    <row r="354" spans="1:27" x14ac:dyDescent="0.4">
      <c r="A354" s="19">
        <v>352</v>
      </c>
      <c r="B354" s="7"/>
      <c r="S354" s="104"/>
      <c r="T354" s="104"/>
      <c r="U354" s="104"/>
      <c r="V354" s="104"/>
      <c r="W354" s="104"/>
      <c r="X354" s="104"/>
      <c r="Y354" s="104"/>
      <c r="Z354" s="104"/>
      <c r="AA354" s="100"/>
    </row>
    <row r="355" spans="1:27" x14ac:dyDescent="0.4">
      <c r="A355" s="19">
        <v>353</v>
      </c>
      <c r="B355" s="7"/>
      <c r="S355" s="104"/>
      <c r="T355" s="104"/>
      <c r="U355" s="104"/>
      <c r="V355" s="104"/>
      <c r="W355" s="104"/>
      <c r="X355" s="104"/>
      <c r="Y355" s="104"/>
      <c r="Z355" s="104"/>
      <c r="AA355" s="100"/>
    </row>
    <row r="356" spans="1:27" x14ac:dyDescent="0.4">
      <c r="A356" s="19">
        <v>354</v>
      </c>
      <c r="B356" s="7"/>
      <c r="S356" s="104"/>
      <c r="T356" s="104"/>
      <c r="U356" s="104"/>
      <c r="V356" s="104"/>
      <c r="W356" s="104"/>
      <c r="X356" s="104"/>
      <c r="Y356" s="104"/>
      <c r="Z356" s="104"/>
      <c r="AA356" s="100"/>
    </row>
    <row r="357" spans="1:27" x14ac:dyDescent="0.4">
      <c r="A357" s="19">
        <v>355</v>
      </c>
      <c r="B357" s="7"/>
      <c r="S357" s="104"/>
      <c r="T357" s="104"/>
      <c r="U357" s="104"/>
      <c r="V357" s="104"/>
      <c r="W357" s="104"/>
      <c r="X357" s="104"/>
      <c r="Y357" s="104"/>
      <c r="Z357" s="104"/>
      <c r="AA357" s="100"/>
    </row>
    <row r="358" spans="1:27" x14ac:dyDescent="0.4">
      <c r="A358" s="19">
        <v>356</v>
      </c>
      <c r="B358" s="7"/>
      <c r="S358" s="104"/>
      <c r="T358" s="104"/>
      <c r="U358" s="104"/>
      <c r="V358" s="104"/>
      <c r="W358" s="104"/>
      <c r="X358" s="104"/>
      <c r="Y358" s="104"/>
      <c r="Z358" s="104"/>
      <c r="AA358" s="100"/>
    </row>
    <row r="359" spans="1:27" x14ac:dyDescent="0.4">
      <c r="A359" s="19">
        <v>357</v>
      </c>
      <c r="B359" s="7"/>
      <c r="S359" s="104"/>
      <c r="T359" s="104"/>
      <c r="U359" s="104"/>
      <c r="V359" s="104"/>
      <c r="W359" s="104"/>
      <c r="X359" s="104"/>
      <c r="Y359" s="104"/>
      <c r="Z359" s="104"/>
      <c r="AA359" s="100"/>
    </row>
    <row r="360" spans="1:27" x14ac:dyDescent="0.4">
      <c r="A360" s="19">
        <v>358</v>
      </c>
      <c r="B360" s="7"/>
      <c r="S360" s="104"/>
      <c r="T360" s="104"/>
      <c r="U360" s="104"/>
      <c r="V360" s="104"/>
      <c r="W360" s="104"/>
      <c r="X360" s="104"/>
      <c r="Y360" s="104"/>
      <c r="Z360" s="104"/>
      <c r="AA360" s="100"/>
    </row>
    <row r="361" spans="1:27" x14ac:dyDescent="0.4">
      <c r="A361" s="19">
        <v>359</v>
      </c>
      <c r="B361" s="7"/>
      <c r="S361" s="104"/>
      <c r="T361" s="104"/>
      <c r="U361" s="104"/>
      <c r="V361" s="104"/>
      <c r="W361" s="104"/>
      <c r="X361" s="104"/>
      <c r="Y361" s="104"/>
      <c r="Z361" s="104"/>
      <c r="AA361" s="100"/>
    </row>
    <row r="362" spans="1:27" x14ac:dyDescent="0.4">
      <c r="A362" s="19">
        <v>360</v>
      </c>
      <c r="B362" s="7"/>
      <c r="S362" s="104"/>
      <c r="T362" s="104"/>
      <c r="U362" s="104"/>
      <c r="V362" s="104"/>
      <c r="W362" s="104"/>
      <c r="X362" s="104"/>
      <c r="Y362" s="104"/>
      <c r="Z362" s="104"/>
      <c r="AA362" s="100"/>
    </row>
    <row r="363" spans="1:27" x14ac:dyDescent="0.4">
      <c r="A363" s="19">
        <v>361</v>
      </c>
      <c r="B363" s="7"/>
      <c r="S363" s="104"/>
      <c r="T363" s="104"/>
      <c r="U363" s="104"/>
      <c r="V363" s="104"/>
      <c r="W363" s="104"/>
      <c r="X363" s="104"/>
      <c r="Y363" s="104"/>
      <c r="Z363" s="104"/>
      <c r="AA363" s="100"/>
    </row>
    <row r="364" spans="1:27" x14ac:dyDescent="0.4">
      <c r="A364" s="19">
        <v>362</v>
      </c>
      <c r="B364" s="7"/>
      <c r="S364" s="104"/>
      <c r="T364" s="104"/>
      <c r="U364" s="104"/>
      <c r="V364" s="104"/>
      <c r="W364" s="104"/>
      <c r="X364" s="104"/>
      <c r="Y364" s="104"/>
      <c r="Z364" s="104"/>
      <c r="AA364" s="100"/>
    </row>
    <row r="365" spans="1:27" x14ac:dyDescent="0.4">
      <c r="A365" s="19">
        <v>363</v>
      </c>
      <c r="B365" s="7"/>
      <c r="S365" s="104"/>
      <c r="T365" s="104"/>
      <c r="U365" s="104"/>
      <c r="V365" s="104"/>
      <c r="W365" s="104"/>
      <c r="X365" s="104"/>
      <c r="Y365" s="104"/>
      <c r="Z365" s="104"/>
      <c r="AA365" s="100"/>
    </row>
    <row r="366" spans="1:27" x14ac:dyDescent="0.4">
      <c r="A366" s="19">
        <v>364</v>
      </c>
      <c r="B366" s="7"/>
      <c r="S366" s="104"/>
      <c r="T366" s="104"/>
      <c r="U366" s="104"/>
      <c r="V366" s="104"/>
      <c r="W366" s="104"/>
      <c r="X366" s="104"/>
      <c r="Y366" s="104"/>
      <c r="Z366" s="104"/>
      <c r="AA366" s="100"/>
    </row>
    <row r="367" spans="1:27" x14ac:dyDescent="0.4">
      <c r="A367" s="19">
        <v>365</v>
      </c>
      <c r="B367" s="7"/>
      <c r="S367" s="104"/>
      <c r="T367" s="104"/>
      <c r="U367" s="104"/>
      <c r="V367" s="104"/>
      <c r="W367" s="104"/>
      <c r="X367" s="104"/>
      <c r="Y367" s="104"/>
      <c r="Z367" s="104"/>
      <c r="AA367" s="100"/>
    </row>
    <row r="368" spans="1:27" x14ac:dyDescent="0.4">
      <c r="A368" s="19">
        <v>366</v>
      </c>
      <c r="B368" s="7"/>
      <c r="S368" s="104"/>
      <c r="T368" s="104"/>
      <c r="U368" s="104"/>
      <c r="V368" s="104"/>
      <c r="W368" s="104"/>
      <c r="X368" s="104"/>
      <c r="Y368" s="104"/>
      <c r="Z368" s="104"/>
      <c r="AA368" s="100"/>
    </row>
    <row r="369" spans="1:27" x14ac:dyDescent="0.4">
      <c r="A369" s="19">
        <v>367</v>
      </c>
      <c r="B369" s="7"/>
      <c r="S369" s="104"/>
      <c r="T369" s="104"/>
      <c r="U369" s="104"/>
      <c r="V369" s="104"/>
      <c r="W369" s="104"/>
      <c r="X369" s="104"/>
      <c r="Y369" s="104"/>
      <c r="Z369" s="104"/>
      <c r="AA369" s="100"/>
    </row>
    <row r="370" spans="1:27" x14ac:dyDescent="0.4">
      <c r="A370" s="19">
        <v>368</v>
      </c>
      <c r="B370" s="7"/>
      <c r="S370" s="104"/>
      <c r="T370" s="104"/>
      <c r="U370" s="104"/>
      <c r="V370" s="104"/>
      <c r="W370" s="104"/>
      <c r="X370" s="104"/>
      <c r="Y370" s="104"/>
      <c r="Z370" s="104"/>
      <c r="AA370" s="100"/>
    </row>
    <row r="371" spans="1:27" x14ac:dyDescent="0.4">
      <c r="A371" s="19">
        <v>369</v>
      </c>
      <c r="B371" s="7"/>
      <c r="S371" s="104"/>
      <c r="T371" s="104"/>
      <c r="U371" s="104"/>
      <c r="V371" s="104"/>
      <c r="W371" s="104"/>
      <c r="X371" s="104"/>
      <c r="Y371" s="104"/>
      <c r="Z371" s="104"/>
      <c r="AA371" s="100"/>
    </row>
    <row r="372" spans="1:27" x14ac:dyDescent="0.4">
      <c r="A372" s="19">
        <v>370</v>
      </c>
      <c r="B372" s="7"/>
      <c r="S372" s="104"/>
      <c r="T372" s="104"/>
      <c r="U372" s="104"/>
      <c r="V372" s="104"/>
      <c r="W372" s="104"/>
      <c r="X372" s="104"/>
      <c r="Y372" s="104"/>
      <c r="Z372" s="104"/>
      <c r="AA372" s="100"/>
    </row>
    <row r="373" spans="1:27" x14ac:dyDescent="0.4">
      <c r="A373" s="19">
        <v>371</v>
      </c>
      <c r="B373" s="7"/>
      <c r="S373" s="104"/>
      <c r="T373" s="104"/>
      <c r="U373" s="104"/>
      <c r="V373" s="104"/>
      <c r="W373" s="104"/>
      <c r="X373" s="104"/>
      <c r="Y373" s="104"/>
      <c r="Z373" s="104"/>
      <c r="AA373" s="100"/>
    </row>
    <row r="374" spans="1:27" x14ac:dyDescent="0.4">
      <c r="A374" s="19">
        <v>372</v>
      </c>
      <c r="B374" s="7"/>
      <c r="S374" s="104"/>
      <c r="T374" s="104"/>
      <c r="U374" s="104"/>
      <c r="V374" s="104"/>
      <c r="W374" s="104"/>
      <c r="X374" s="104"/>
      <c r="Y374" s="104"/>
      <c r="Z374" s="104"/>
      <c r="AA374" s="100"/>
    </row>
    <row r="375" spans="1:27" x14ac:dyDescent="0.4">
      <c r="A375" s="19">
        <v>373</v>
      </c>
      <c r="B375" s="7"/>
      <c r="S375" s="104"/>
      <c r="T375" s="104"/>
      <c r="U375" s="104"/>
      <c r="V375" s="104"/>
      <c r="W375" s="104"/>
      <c r="X375" s="104"/>
      <c r="Y375" s="104"/>
      <c r="Z375" s="104"/>
      <c r="AA375" s="100"/>
    </row>
    <row r="376" spans="1:27" x14ac:dyDescent="0.4">
      <c r="A376" s="19">
        <v>374</v>
      </c>
      <c r="B376" s="7"/>
      <c r="S376" s="104"/>
      <c r="T376" s="104"/>
      <c r="U376" s="104"/>
      <c r="V376" s="104"/>
      <c r="W376" s="104"/>
      <c r="X376" s="104"/>
      <c r="Y376" s="104"/>
      <c r="Z376" s="104"/>
      <c r="AA376" s="100"/>
    </row>
    <row r="377" spans="1:27" x14ac:dyDescent="0.4">
      <c r="A377" s="19">
        <v>375</v>
      </c>
      <c r="B377" s="7"/>
      <c r="S377" s="104"/>
      <c r="T377" s="104"/>
      <c r="U377" s="104"/>
      <c r="V377" s="104"/>
      <c r="W377" s="104"/>
      <c r="X377" s="104"/>
      <c r="Y377" s="104"/>
      <c r="Z377" s="104"/>
      <c r="AA377" s="100"/>
    </row>
    <row r="378" spans="1:27" x14ac:dyDescent="0.4">
      <c r="A378" s="19">
        <v>376</v>
      </c>
      <c r="B378" s="7"/>
      <c r="S378" s="104"/>
      <c r="T378" s="104"/>
      <c r="U378" s="104"/>
      <c r="V378" s="104"/>
      <c r="W378" s="104"/>
      <c r="X378" s="104"/>
      <c r="Y378" s="104"/>
      <c r="Z378" s="104"/>
      <c r="AA378" s="100"/>
    </row>
    <row r="379" spans="1:27" x14ac:dyDescent="0.4">
      <c r="A379" s="19">
        <v>377</v>
      </c>
      <c r="B379" s="7"/>
      <c r="S379" s="104"/>
      <c r="T379" s="104"/>
      <c r="U379" s="104"/>
      <c r="V379" s="104"/>
      <c r="W379" s="104"/>
      <c r="X379" s="104"/>
      <c r="Y379" s="104"/>
      <c r="Z379" s="104"/>
      <c r="AA379" s="100"/>
    </row>
    <row r="380" spans="1:27" x14ac:dyDescent="0.4">
      <c r="A380" s="19">
        <v>378</v>
      </c>
      <c r="B380" s="7"/>
      <c r="S380" s="104"/>
      <c r="T380" s="104"/>
      <c r="U380" s="104"/>
      <c r="V380" s="104"/>
      <c r="W380" s="104"/>
      <c r="X380" s="104"/>
      <c r="Y380" s="104"/>
      <c r="Z380" s="104"/>
      <c r="AA380" s="100"/>
    </row>
    <row r="381" spans="1:27" x14ac:dyDescent="0.4">
      <c r="A381" s="19">
        <v>379</v>
      </c>
      <c r="B381" s="7"/>
      <c r="S381" s="104"/>
      <c r="T381" s="104"/>
      <c r="U381" s="104"/>
      <c r="V381" s="104"/>
      <c r="W381" s="104"/>
      <c r="X381" s="104"/>
      <c r="Y381" s="104"/>
      <c r="Z381" s="104"/>
      <c r="AA381" s="100"/>
    </row>
    <row r="382" spans="1:27" x14ac:dyDescent="0.4">
      <c r="A382" s="19">
        <v>380</v>
      </c>
      <c r="B382" s="7"/>
      <c r="S382" s="104"/>
      <c r="T382" s="104"/>
      <c r="U382" s="104"/>
      <c r="V382" s="104"/>
      <c r="W382" s="104"/>
      <c r="X382" s="104"/>
      <c r="Y382" s="104"/>
      <c r="Z382" s="104"/>
      <c r="AA382" s="100"/>
    </row>
    <row r="383" spans="1:27" x14ac:dyDescent="0.4">
      <c r="A383" s="19">
        <v>381</v>
      </c>
      <c r="B383" s="7"/>
      <c r="S383" s="104"/>
      <c r="T383" s="104"/>
      <c r="U383" s="104"/>
      <c r="V383" s="104"/>
      <c r="W383" s="104"/>
      <c r="X383" s="104"/>
      <c r="Y383" s="104"/>
      <c r="Z383" s="104"/>
      <c r="AA383" s="100"/>
    </row>
    <row r="384" spans="1:27" x14ac:dyDescent="0.4">
      <c r="A384" s="19">
        <v>382</v>
      </c>
      <c r="B384" s="7"/>
      <c r="S384" s="104"/>
      <c r="T384" s="104"/>
      <c r="U384" s="104"/>
      <c r="V384" s="104"/>
      <c r="W384" s="104"/>
      <c r="X384" s="104"/>
      <c r="Y384" s="104"/>
      <c r="Z384" s="104"/>
      <c r="AA384" s="100"/>
    </row>
    <row r="385" spans="1:27" x14ac:dyDescent="0.4">
      <c r="A385" s="19">
        <v>383</v>
      </c>
      <c r="B385" s="7"/>
      <c r="S385" s="104"/>
      <c r="T385" s="104"/>
      <c r="U385" s="104"/>
      <c r="V385" s="104"/>
      <c r="W385" s="104"/>
      <c r="X385" s="104"/>
      <c r="Y385" s="104"/>
      <c r="Z385" s="104"/>
      <c r="AA385" s="100"/>
    </row>
    <row r="386" spans="1:27" x14ac:dyDescent="0.4">
      <c r="A386" s="19">
        <v>384</v>
      </c>
      <c r="B386" s="7"/>
      <c r="S386" s="104"/>
      <c r="T386" s="104"/>
      <c r="U386" s="104"/>
      <c r="V386" s="104"/>
      <c r="W386" s="104"/>
      <c r="X386" s="104"/>
      <c r="Y386" s="104"/>
      <c r="Z386" s="104"/>
      <c r="AA386" s="100"/>
    </row>
    <row r="387" spans="1:27" x14ac:dyDescent="0.4">
      <c r="A387" s="19">
        <v>385</v>
      </c>
      <c r="B387" s="7"/>
      <c r="S387" s="104"/>
      <c r="T387" s="104"/>
      <c r="U387" s="104"/>
      <c r="V387" s="104"/>
      <c r="W387" s="104"/>
      <c r="X387" s="104"/>
      <c r="Y387" s="104"/>
      <c r="Z387" s="104"/>
      <c r="AA387" s="100"/>
    </row>
    <row r="388" spans="1:27" x14ac:dyDescent="0.4">
      <c r="A388" s="19">
        <v>386</v>
      </c>
      <c r="B388" s="7"/>
      <c r="S388" s="104"/>
      <c r="T388" s="104"/>
      <c r="U388" s="104"/>
      <c r="V388" s="104"/>
      <c r="W388" s="104"/>
      <c r="X388" s="104"/>
      <c r="Y388" s="104"/>
      <c r="Z388" s="104"/>
      <c r="AA388" s="100"/>
    </row>
    <row r="389" spans="1:27" x14ac:dyDescent="0.4">
      <c r="A389" s="19">
        <v>387</v>
      </c>
      <c r="B389" s="7"/>
      <c r="S389" s="104"/>
      <c r="T389" s="104"/>
      <c r="U389" s="104"/>
      <c r="V389" s="104"/>
      <c r="W389" s="104"/>
      <c r="X389" s="104"/>
      <c r="Y389" s="104"/>
      <c r="Z389" s="104"/>
      <c r="AA389" s="100"/>
    </row>
    <row r="390" spans="1:27" x14ac:dyDescent="0.4">
      <c r="A390" s="19">
        <v>388</v>
      </c>
      <c r="B390" s="7"/>
      <c r="S390" s="104"/>
      <c r="T390" s="104"/>
      <c r="U390" s="104"/>
      <c r="V390" s="104"/>
      <c r="W390" s="104"/>
      <c r="X390" s="104"/>
      <c r="Y390" s="104"/>
      <c r="Z390" s="104"/>
      <c r="AA390" s="100"/>
    </row>
    <row r="391" spans="1:27" x14ac:dyDescent="0.4">
      <c r="A391" s="19">
        <v>389</v>
      </c>
      <c r="B391" s="7"/>
      <c r="S391" s="104"/>
      <c r="T391" s="104"/>
      <c r="U391" s="104"/>
      <c r="V391" s="104"/>
      <c r="W391" s="104"/>
      <c r="X391" s="104"/>
      <c r="Y391" s="104"/>
      <c r="Z391" s="104"/>
      <c r="AA391" s="100"/>
    </row>
    <row r="392" spans="1:27" x14ac:dyDescent="0.4">
      <c r="A392" s="19">
        <v>390</v>
      </c>
      <c r="B392" s="7"/>
      <c r="S392" s="104"/>
      <c r="T392" s="104"/>
      <c r="U392" s="104"/>
      <c r="V392" s="104"/>
      <c r="W392" s="104"/>
      <c r="X392" s="104"/>
      <c r="Y392" s="104"/>
      <c r="Z392" s="104"/>
      <c r="AA392" s="100"/>
    </row>
    <row r="393" spans="1:27" x14ac:dyDescent="0.4">
      <c r="A393" s="19">
        <v>391</v>
      </c>
      <c r="B393" s="7"/>
      <c r="S393" s="104"/>
      <c r="T393" s="104"/>
      <c r="U393" s="104"/>
      <c r="V393" s="104"/>
      <c r="W393" s="104"/>
      <c r="X393" s="104"/>
      <c r="Y393" s="104"/>
      <c r="Z393" s="104"/>
      <c r="AA393" s="100"/>
    </row>
    <row r="394" spans="1:27" x14ac:dyDescent="0.4">
      <c r="A394" s="19">
        <v>392</v>
      </c>
      <c r="B394" s="7"/>
      <c r="S394" s="104"/>
      <c r="T394" s="104"/>
      <c r="U394" s="104"/>
      <c r="V394" s="104"/>
      <c r="W394" s="104"/>
      <c r="X394" s="104"/>
      <c r="Y394" s="104"/>
      <c r="Z394" s="104"/>
      <c r="AA394" s="100"/>
    </row>
    <row r="395" spans="1:27" x14ac:dyDescent="0.4">
      <c r="A395" s="19">
        <v>393</v>
      </c>
      <c r="B395" s="7"/>
      <c r="S395" s="104"/>
      <c r="T395" s="104"/>
      <c r="U395" s="104"/>
      <c r="V395" s="104"/>
      <c r="W395" s="104"/>
      <c r="X395" s="104"/>
      <c r="Y395" s="104"/>
      <c r="Z395" s="104"/>
      <c r="AA395" s="100"/>
    </row>
    <row r="396" spans="1:27" x14ac:dyDescent="0.4">
      <c r="A396" s="19">
        <v>394</v>
      </c>
      <c r="B396" s="7"/>
      <c r="S396" s="104"/>
      <c r="T396" s="104"/>
      <c r="U396" s="104"/>
      <c r="V396" s="104"/>
      <c r="W396" s="104"/>
      <c r="X396" s="104"/>
      <c r="Y396" s="104"/>
      <c r="Z396" s="104"/>
      <c r="AA396" s="100"/>
    </row>
    <row r="397" spans="1:27" x14ac:dyDescent="0.4">
      <c r="A397" s="19">
        <v>395</v>
      </c>
      <c r="B397" s="7"/>
      <c r="S397" s="104"/>
      <c r="T397" s="104"/>
      <c r="U397" s="104"/>
      <c r="V397" s="104"/>
      <c r="W397" s="104"/>
      <c r="X397" s="104"/>
      <c r="Y397" s="104"/>
      <c r="Z397" s="104"/>
      <c r="AA397" s="100"/>
    </row>
    <row r="398" spans="1:27" x14ac:dyDescent="0.4">
      <c r="A398" s="19">
        <v>396</v>
      </c>
      <c r="B398" s="7"/>
      <c r="S398" s="104"/>
      <c r="T398" s="104"/>
      <c r="U398" s="104"/>
      <c r="V398" s="104"/>
      <c r="W398" s="104"/>
      <c r="X398" s="104"/>
      <c r="Y398" s="104"/>
      <c r="Z398" s="104"/>
      <c r="AA398" s="100"/>
    </row>
    <row r="399" spans="1:27" x14ac:dyDescent="0.4">
      <c r="A399" s="19">
        <v>397</v>
      </c>
      <c r="B399" s="7"/>
      <c r="S399" s="104"/>
      <c r="T399" s="104"/>
      <c r="U399" s="104"/>
      <c r="V399" s="104"/>
      <c r="W399" s="104"/>
      <c r="X399" s="104"/>
      <c r="Y399" s="104"/>
      <c r="Z399" s="104"/>
      <c r="AA399" s="100"/>
    </row>
    <row r="400" spans="1:27" x14ac:dyDescent="0.4">
      <c r="A400" s="19">
        <v>398</v>
      </c>
      <c r="B400" s="7"/>
      <c r="S400" s="104"/>
      <c r="T400" s="104"/>
      <c r="U400" s="104"/>
      <c r="V400" s="104"/>
      <c r="W400" s="104"/>
      <c r="X400" s="104"/>
      <c r="Y400" s="104"/>
      <c r="Z400" s="104"/>
      <c r="AA400" s="100"/>
    </row>
    <row r="401" spans="1:27" x14ac:dyDescent="0.4">
      <c r="A401" s="19">
        <v>399</v>
      </c>
      <c r="B401" s="7"/>
      <c r="S401" s="104"/>
      <c r="T401" s="104"/>
      <c r="U401" s="104"/>
      <c r="V401" s="104"/>
      <c r="W401" s="104"/>
      <c r="X401" s="104"/>
      <c r="Y401" s="104"/>
      <c r="Z401" s="104"/>
      <c r="AA401" s="100"/>
    </row>
    <row r="402" spans="1:27" x14ac:dyDescent="0.4">
      <c r="A402" s="19">
        <v>400</v>
      </c>
      <c r="B402" s="7"/>
      <c r="S402" s="104"/>
      <c r="T402" s="104"/>
      <c r="U402" s="104"/>
      <c r="V402" s="104"/>
      <c r="W402" s="104"/>
      <c r="X402" s="104"/>
      <c r="Y402" s="104"/>
      <c r="Z402" s="104"/>
      <c r="AA402" s="100"/>
    </row>
    <row r="403" spans="1:27" x14ac:dyDescent="0.4">
      <c r="A403" s="19">
        <v>401</v>
      </c>
      <c r="B403" s="7"/>
      <c r="S403" s="104"/>
      <c r="T403" s="104"/>
      <c r="U403" s="104"/>
      <c r="V403" s="104"/>
      <c r="W403" s="104"/>
      <c r="X403" s="104"/>
      <c r="Y403" s="104"/>
      <c r="Z403" s="104"/>
      <c r="AA403" s="100"/>
    </row>
    <row r="404" spans="1:27" x14ac:dyDescent="0.4">
      <c r="A404" s="19">
        <v>402</v>
      </c>
      <c r="B404" s="7"/>
      <c r="S404" s="104"/>
      <c r="T404" s="104"/>
      <c r="U404" s="104"/>
      <c r="V404" s="104"/>
      <c r="W404" s="104"/>
      <c r="X404" s="104"/>
      <c r="Y404" s="104"/>
      <c r="Z404" s="104"/>
      <c r="AA404" s="100"/>
    </row>
    <row r="405" spans="1:27" x14ac:dyDescent="0.4">
      <c r="A405" s="19">
        <v>403</v>
      </c>
      <c r="B405" s="7"/>
      <c r="S405" s="104"/>
      <c r="T405" s="104"/>
      <c r="U405" s="104"/>
      <c r="V405" s="104"/>
      <c r="W405" s="104"/>
      <c r="X405" s="104"/>
      <c r="Y405" s="104"/>
      <c r="Z405" s="104"/>
      <c r="AA405" s="100"/>
    </row>
    <row r="406" spans="1:27" x14ac:dyDescent="0.4">
      <c r="A406" s="19">
        <v>404</v>
      </c>
      <c r="B406" s="7"/>
      <c r="S406" s="104"/>
      <c r="T406" s="104"/>
      <c r="U406" s="104"/>
      <c r="V406" s="104"/>
      <c r="W406" s="104"/>
      <c r="X406" s="104"/>
      <c r="Y406" s="104"/>
      <c r="Z406" s="104"/>
      <c r="AA406" s="100"/>
    </row>
    <row r="407" spans="1:27" x14ac:dyDescent="0.4">
      <c r="A407" s="19">
        <v>405</v>
      </c>
      <c r="B407" s="7"/>
      <c r="S407" s="104"/>
      <c r="T407" s="104"/>
      <c r="U407" s="104"/>
      <c r="V407" s="104"/>
      <c r="W407" s="104"/>
      <c r="X407" s="104"/>
      <c r="Y407" s="104"/>
      <c r="Z407" s="104"/>
      <c r="AA407" s="100"/>
    </row>
    <row r="408" spans="1:27" x14ac:dyDescent="0.4">
      <c r="A408" s="19">
        <v>406</v>
      </c>
      <c r="B408" s="7"/>
      <c r="S408" s="104"/>
      <c r="T408" s="104"/>
      <c r="U408" s="104"/>
      <c r="V408" s="104"/>
      <c r="W408" s="104"/>
      <c r="X408" s="104"/>
      <c r="Y408" s="104"/>
      <c r="Z408" s="104"/>
      <c r="AA408" s="100"/>
    </row>
    <row r="409" spans="1:27" x14ac:dyDescent="0.4">
      <c r="A409" s="19">
        <v>407</v>
      </c>
      <c r="B409" s="7"/>
      <c r="S409" s="104"/>
      <c r="T409" s="104"/>
      <c r="U409" s="104"/>
      <c r="V409" s="104"/>
      <c r="W409" s="104"/>
      <c r="X409" s="104"/>
      <c r="Y409" s="104"/>
      <c r="Z409" s="104"/>
      <c r="AA409" s="100"/>
    </row>
    <row r="410" spans="1:27" x14ac:dyDescent="0.4">
      <c r="A410" s="19">
        <v>408</v>
      </c>
      <c r="B410" s="7"/>
      <c r="S410" s="104"/>
      <c r="T410" s="104"/>
      <c r="U410" s="104"/>
      <c r="V410" s="104"/>
      <c r="W410" s="104"/>
      <c r="X410" s="104"/>
      <c r="Y410" s="104"/>
      <c r="Z410" s="104"/>
      <c r="AA410" s="100"/>
    </row>
    <row r="411" spans="1:27" x14ac:dyDescent="0.4">
      <c r="A411" s="19">
        <v>409</v>
      </c>
      <c r="B411" s="7"/>
      <c r="S411" s="104"/>
      <c r="T411" s="104"/>
      <c r="U411" s="104"/>
      <c r="V411" s="104"/>
      <c r="W411" s="104"/>
      <c r="X411" s="104"/>
      <c r="Y411" s="104"/>
      <c r="Z411" s="104"/>
      <c r="AA411" s="100"/>
    </row>
    <row r="412" spans="1:27" x14ac:dyDescent="0.4">
      <c r="A412" s="19">
        <v>410</v>
      </c>
      <c r="B412" s="7"/>
      <c r="S412" s="104"/>
      <c r="T412" s="104"/>
      <c r="U412" s="104"/>
      <c r="V412" s="104"/>
      <c r="W412" s="104"/>
      <c r="X412" s="104"/>
      <c r="Y412" s="104"/>
      <c r="Z412" s="104"/>
      <c r="AA412" s="100"/>
    </row>
    <row r="413" spans="1:27" x14ac:dyDescent="0.4">
      <c r="A413" s="19">
        <v>411</v>
      </c>
      <c r="B413" s="7"/>
      <c r="S413" s="104"/>
      <c r="T413" s="104"/>
      <c r="U413" s="104"/>
      <c r="V413" s="104"/>
      <c r="W413" s="104"/>
      <c r="X413" s="104"/>
      <c r="Y413" s="104"/>
      <c r="Z413" s="104"/>
      <c r="AA413" s="100"/>
    </row>
    <row r="414" spans="1:27" x14ac:dyDescent="0.4">
      <c r="A414" s="19">
        <v>412</v>
      </c>
      <c r="B414" s="7"/>
      <c r="S414" s="104"/>
      <c r="T414" s="104"/>
      <c r="U414" s="104"/>
      <c r="V414" s="104"/>
      <c r="W414" s="104"/>
      <c r="X414" s="104"/>
      <c r="Y414" s="104"/>
      <c r="Z414" s="104"/>
      <c r="AA414" s="100"/>
    </row>
    <row r="415" spans="1:27" x14ac:dyDescent="0.4">
      <c r="A415" s="19">
        <v>413</v>
      </c>
      <c r="B415" s="7"/>
      <c r="S415" s="104"/>
      <c r="T415" s="104"/>
      <c r="U415" s="104"/>
      <c r="V415" s="104"/>
      <c r="W415" s="104"/>
      <c r="X415" s="104"/>
      <c r="Y415" s="104"/>
      <c r="Z415" s="104"/>
      <c r="AA415" s="100"/>
    </row>
    <row r="416" spans="1:27" x14ac:dyDescent="0.4">
      <c r="A416" s="19">
        <v>414</v>
      </c>
      <c r="B416" s="7"/>
      <c r="S416" s="104"/>
      <c r="T416" s="104"/>
      <c r="U416" s="104"/>
      <c r="V416" s="104"/>
      <c r="W416" s="104"/>
      <c r="X416" s="104"/>
      <c r="Y416" s="104"/>
      <c r="Z416" s="104"/>
      <c r="AA416" s="100"/>
    </row>
    <row r="417" spans="1:27" x14ac:dyDescent="0.4">
      <c r="A417" s="19">
        <v>415</v>
      </c>
      <c r="B417" s="7"/>
      <c r="S417" s="104"/>
      <c r="T417" s="104"/>
      <c r="U417" s="104"/>
      <c r="V417" s="104"/>
      <c r="W417" s="104"/>
      <c r="X417" s="104"/>
      <c r="Y417" s="104"/>
      <c r="Z417" s="104"/>
      <c r="AA417" s="100"/>
    </row>
    <row r="418" spans="1:27" x14ac:dyDescent="0.4">
      <c r="A418" s="19">
        <v>416</v>
      </c>
      <c r="B418" s="7"/>
      <c r="S418" s="104"/>
      <c r="T418" s="104"/>
      <c r="U418" s="104"/>
      <c r="V418" s="104"/>
      <c r="W418" s="104"/>
      <c r="X418" s="104"/>
      <c r="Y418" s="104"/>
      <c r="Z418" s="104"/>
      <c r="AA418" s="100"/>
    </row>
    <row r="419" spans="1:27" x14ac:dyDescent="0.4">
      <c r="A419" s="19">
        <v>417</v>
      </c>
      <c r="B419" s="7"/>
      <c r="S419" s="104"/>
      <c r="T419" s="104"/>
      <c r="U419" s="104"/>
      <c r="V419" s="104"/>
      <c r="W419" s="104"/>
      <c r="X419" s="104"/>
      <c r="Y419" s="104"/>
      <c r="Z419" s="104"/>
      <c r="AA419" s="100"/>
    </row>
    <row r="420" spans="1:27" x14ac:dyDescent="0.4">
      <c r="A420" s="19">
        <v>418</v>
      </c>
      <c r="B420" s="7"/>
      <c r="S420" s="104"/>
      <c r="T420" s="104"/>
      <c r="U420" s="104"/>
      <c r="V420" s="104"/>
      <c r="W420" s="104"/>
      <c r="X420" s="104"/>
      <c r="Y420" s="104"/>
      <c r="Z420" s="104"/>
      <c r="AA420" s="100"/>
    </row>
    <row r="421" spans="1:27" x14ac:dyDescent="0.4">
      <c r="A421" s="19">
        <v>419</v>
      </c>
      <c r="B421" s="7"/>
      <c r="S421" s="104"/>
      <c r="T421" s="104"/>
      <c r="U421" s="104"/>
      <c r="V421" s="104"/>
      <c r="W421" s="104"/>
      <c r="X421" s="104"/>
      <c r="Y421" s="104"/>
      <c r="Z421" s="104"/>
      <c r="AA421" s="100"/>
    </row>
    <row r="422" spans="1:27" x14ac:dyDescent="0.4">
      <c r="A422" s="19">
        <v>420</v>
      </c>
      <c r="B422" s="7"/>
      <c r="S422" s="104"/>
      <c r="T422" s="104"/>
      <c r="U422" s="104"/>
      <c r="V422" s="104"/>
      <c r="W422" s="104"/>
      <c r="X422" s="104"/>
      <c r="Y422" s="104"/>
      <c r="Z422" s="104"/>
      <c r="AA422" s="100"/>
    </row>
    <row r="423" spans="1:27" x14ac:dyDescent="0.4">
      <c r="A423" s="19">
        <v>421</v>
      </c>
      <c r="B423" s="7"/>
      <c r="S423" s="104"/>
      <c r="T423" s="104"/>
      <c r="U423" s="104"/>
      <c r="V423" s="104"/>
      <c r="W423" s="104"/>
      <c r="X423" s="104"/>
      <c r="Y423" s="104"/>
      <c r="Z423" s="104"/>
      <c r="AA423" s="100"/>
    </row>
    <row r="424" spans="1:27" x14ac:dyDescent="0.4">
      <c r="A424" s="19">
        <v>422</v>
      </c>
      <c r="B424" s="7"/>
      <c r="S424" s="104"/>
      <c r="T424" s="104"/>
      <c r="U424" s="104"/>
      <c r="V424" s="104"/>
      <c r="W424" s="104"/>
      <c r="X424" s="104"/>
      <c r="Y424" s="104"/>
      <c r="Z424" s="104"/>
      <c r="AA424" s="100"/>
    </row>
    <row r="425" spans="1:27" x14ac:dyDescent="0.4">
      <c r="A425" s="19">
        <v>423</v>
      </c>
      <c r="B425" s="7"/>
      <c r="S425" s="104"/>
      <c r="T425" s="104"/>
      <c r="U425" s="104"/>
      <c r="V425" s="104"/>
      <c r="W425" s="104"/>
      <c r="X425" s="104"/>
      <c r="Y425" s="104"/>
      <c r="Z425" s="104"/>
      <c r="AA425" s="100"/>
    </row>
    <row r="426" spans="1:27" x14ac:dyDescent="0.4">
      <c r="A426" s="19">
        <v>424</v>
      </c>
      <c r="B426" s="7"/>
      <c r="S426" s="104"/>
      <c r="T426" s="104"/>
      <c r="U426" s="104"/>
      <c r="V426" s="104"/>
      <c r="W426" s="104"/>
      <c r="X426" s="104"/>
      <c r="Y426" s="104"/>
      <c r="Z426" s="104"/>
      <c r="AA426" s="100"/>
    </row>
    <row r="427" spans="1:27" x14ac:dyDescent="0.4">
      <c r="A427" s="19">
        <v>425</v>
      </c>
      <c r="B427" s="7"/>
      <c r="S427" s="104"/>
      <c r="T427" s="104"/>
      <c r="U427" s="104"/>
      <c r="V427" s="104"/>
      <c r="W427" s="104"/>
      <c r="X427" s="104"/>
      <c r="Y427" s="104"/>
      <c r="Z427" s="104"/>
      <c r="AA427" s="100"/>
    </row>
    <row r="428" spans="1:27" x14ac:dyDescent="0.4">
      <c r="A428" s="19">
        <v>426</v>
      </c>
      <c r="B428" s="7"/>
      <c r="S428" s="104"/>
      <c r="T428" s="104"/>
      <c r="U428" s="104"/>
      <c r="V428" s="104"/>
      <c r="W428" s="104"/>
      <c r="X428" s="104"/>
      <c r="Y428" s="104"/>
      <c r="Z428" s="104"/>
      <c r="AA428" s="100"/>
    </row>
    <row r="429" spans="1:27" x14ac:dyDescent="0.4">
      <c r="A429" s="19">
        <v>427</v>
      </c>
      <c r="B429" s="7"/>
      <c r="S429" s="104"/>
      <c r="T429" s="104"/>
      <c r="U429" s="104"/>
      <c r="V429" s="104"/>
      <c r="W429" s="104"/>
      <c r="X429" s="104"/>
      <c r="Y429" s="104"/>
      <c r="Z429" s="104"/>
      <c r="AA429" s="100"/>
    </row>
    <row r="430" spans="1:27" x14ac:dyDescent="0.4">
      <c r="A430" s="19">
        <v>428</v>
      </c>
      <c r="B430" s="7"/>
      <c r="S430" s="104"/>
      <c r="T430" s="104"/>
      <c r="U430" s="104"/>
      <c r="V430" s="104"/>
      <c r="W430" s="104"/>
      <c r="X430" s="104"/>
      <c r="Y430" s="104"/>
      <c r="Z430" s="104"/>
      <c r="AA430" s="100"/>
    </row>
    <row r="431" spans="1:27" x14ac:dyDescent="0.4">
      <c r="A431" s="19">
        <v>429</v>
      </c>
      <c r="B431" s="7"/>
      <c r="S431" s="104"/>
      <c r="T431" s="104"/>
      <c r="U431" s="104"/>
      <c r="V431" s="104"/>
      <c r="W431" s="104"/>
      <c r="X431" s="104"/>
      <c r="Y431" s="104"/>
      <c r="Z431" s="104"/>
      <c r="AA431" s="100"/>
    </row>
    <row r="432" spans="1:27" x14ac:dyDescent="0.4">
      <c r="A432" s="19">
        <v>430</v>
      </c>
      <c r="B432" s="7"/>
      <c r="S432" s="104"/>
      <c r="T432" s="104"/>
      <c r="U432" s="104"/>
      <c r="V432" s="104"/>
      <c r="W432" s="104"/>
      <c r="X432" s="104"/>
      <c r="Y432" s="104"/>
      <c r="Z432" s="104"/>
      <c r="AA432" s="100"/>
    </row>
    <row r="433" spans="1:27" x14ac:dyDescent="0.4">
      <c r="A433" s="19">
        <v>431</v>
      </c>
      <c r="B433" s="7"/>
      <c r="S433" s="104"/>
      <c r="T433" s="104"/>
      <c r="U433" s="104"/>
      <c r="V433" s="104"/>
      <c r="W433" s="104"/>
      <c r="X433" s="104"/>
      <c r="Y433" s="104"/>
      <c r="Z433" s="104"/>
      <c r="AA433" s="100"/>
    </row>
    <row r="434" spans="1:27" x14ac:dyDescent="0.4">
      <c r="A434" s="19">
        <v>432</v>
      </c>
      <c r="B434" s="7"/>
      <c r="S434" s="104"/>
      <c r="T434" s="104"/>
      <c r="U434" s="104"/>
      <c r="V434" s="104"/>
      <c r="W434" s="104"/>
      <c r="X434" s="104"/>
      <c r="Y434" s="104"/>
      <c r="Z434" s="104"/>
      <c r="AA434" s="100"/>
    </row>
    <row r="435" spans="1:27" x14ac:dyDescent="0.4">
      <c r="A435" s="19">
        <v>433</v>
      </c>
      <c r="B435" s="7"/>
      <c r="S435" s="104"/>
      <c r="T435" s="104"/>
      <c r="U435" s="104"/>
      <c r="V435" s="104"/>
      <c r="W435" s="104"/>
      <c r="X435" s="104"/>
      <c r="Y435" s="104"/>
      <c r="Z435" s="104"/>
      <c r="AA435" s="100"/>
    </row>
    <row r="436" spans="1:27" x14ac:dyDescent="0.4">
      <c r="A436" s="19">
        <v>434</v>
      </c>
      <c r="B436" s="7"/>
      <c r="S436" s="104"/>
      <c r="T436" s="104"/>
      <c r="U436" s="104"/>
      <c r="V436" s="104"/>
      <c r="W436" s="104"/>
      <c r="X436" s="104"/>
      <c r="Y436" s="104"/>
      <c r="Z436" s="104"/>
      <c r="AA436" s="100"/>
    </row>
    <row r="437" spans="1:27" x14ac:dyDescent="0.4">
      <c r="A437" s="19">
        <v>435</v>
      </c>
      <c r="B437" s="7"/>
      <c r="S437" s="104"/>
      <c r="T437" s="104"/>
      <c r="U437" s="104"/>
      <c r="V437" s="104"/>
      <c r="W437" s="104"/>
      <c r="X437" s="104"/>
      <c r="Y437" s="104"/>
      <c r="Z437" s="104"/>
      <c r="AA437" s="100"/>
    </row>
    <row r="438" spans="1:27" x14ac:dyDescent="0.4">
      <c r="A438" s="19">
        <v>436</v>
      </c>
      <c r="B438" s="7"/>
      <c r="S438" s="104"/>
      <c r="T438" s="104"/>
      <c r="U438" s="104"/>
      <c r="V438" s="104"/>
      <c r="W438" s="104"/>
      <c r="X438" s="104"/>
      <c r="Y438" s="104"/>
      <c r="Z438" s="104"/>
      <c r="AA438" s="100"/>
    </row>
    <row r="439" spans="1:27" x14ac:dyDescent="0.4">
      <c r="A439" s="19">
        <v>437</v>
      </c>
      <c r="B439" s="7"/>
      <c r="S439" s="104"/>
      <c r="T439" s="104"/>
      <c r="U439" s="104"/>
      <c r="V439" s="104"/>
      <c r="W439" s="104"/>
      <c r="X439" s="104"/>
      <c r="Y439" s="104"/>
      <c r="Z439" s="104"/>
      <c r="AA439" s="100"/>
    </row>
    <row r="440" spans="1:27" x14ac:dyDescent="0.4">
      <c r="A440" s="19">
        <v>438</v>
      </c>
      <c r="B440" s="7"/>
      <c r="S440" s="104"/>
      <c r="T440" s="104"/>
      <c r="U440" s="104"/>
      <c r="V440" s="104"/>
      <c r="W440" s="104"/>
      <c r="X440" s="104"/>
      <c r="Y440" s="104"/>
      <c r="Z440" s="104"/>
      <c r="AA440" s="100"/>
    </row>
    <row r="441" spans="1:27" x14ac:dyDescent="0.4">
      <c r="A441" s="19">
        <v>439</v>
      </c>
      <c r="B441" s="7"/>
      <c r="S441" s="104"/>
      <c r="T441" s="104"/>
      <c r="U441" s="104"/>
      <c r="V441" s="104"/>
      <c r="W441" s="104"/>
      <c r="X441" s="104"/>
      <c r="Y441" s="104"/>
      <c r="Z441" s="104"/>
      <c r="AA441" s="100"/>
    </row>
    <row r="442" spans="1:27" x14ac:dyDescent="0.4">
      <c r="A442" s="19">
        <v>440</v>
      </c>
      <c r="B442" s="7"/>
      <c r="S442" s="104"/>
      <c r="T442" s="104"/>
      <c r="U442" s="104"/>
      <c r="V442" s="104"/>
      <c r="W442" s="104"/>
      <c r="X442" s="104"/>
      <c r="Y442" s="104"/>
      <c r="Z442" s="104"/>
      <c r="AA442" s="100"/>
    </row>
    <row r="443" spans="1:27" x14ac:dyDescent="0.4">
      <c r="A443" s="19">
        <v>441</v>
      </c>
      <c r="B443" s="7"/>
      <c r="S443" s="104"/>
      <c r="T443" s="104"/>
      <c r="U443" s="104"/>
      <c r="V443" s="104"/>
      <c r="W443" s="104"/>
      <c r="X443" s="104"/>
      <c r="Y443" s="104"/>
      <c r="Z443" s="104"/>
      <c r="AA443" s="100"/>
    </row>
    <row r="444" spans="1:27" x14ac:dyDescent="0.4">
      <c r="A444" s="19">
        <v>442</v>
      </c>
      <c r="B444" s="7"/>
      <c r="S444" s="104"/>
      <c r="T444" s="104"/>
      <c r="U444" s="104"/>
      <c r="V444" s="104"/>
      <c r="W444" s="104"/>
      <c r="X444" s="104"/>
      <c r="Y444" s="104"/>
      <c r="Z444" s="104"/>
      <c r="AA444" s="100"/>
    </row>
    <row r="445" spans="1:27" x14ac:dyDescent="0.4">
      <c r="A445" s="19">
        <v>443</v>
      </c>
      <c r="B445" s="7"/>
      <c r="S445" s="104"/>
      <c r="T445" s="104"/>
      <c r="U445" s="104"/>
      <c r="V445" s="104"/>
      <c r="W445" s="104"/>
      <c r="X445" s="104"/>
      <c r="Y445" s="104"/>
      <c r="Z445" s="104"/>
      <c r="AA445" s="100"/>
    </row>
    <row r="446" spans="1:27" x14ac:dyDescent="0.4">
      <c r="A446" s="19">
        <v>444</v>
      </c>
      <c r="B446" s="7"/>
      <c r="S446" s="104"/>
      <c r="T446" s="104"/>
      <c r="U446" s="104"/>
      <c r="V446" s="104"/>
      <c r="W446" s="104"/>
      <c r="X446" s="104"/>
      <c r="Y446" s="104"/>
      <c r="Z446" s="104"/>
      <c r="AA446" s="100"/>
    </row>
    <row r="447" spans="1:27" x14ac:dyDescent="0.4">
      <c r="A447" s="19">
        <v>445</v>
      </c>
      <c r="B447" s="7"/>
      <c r="S447" s="104"/>
      <c r="T447" s="104"/>
      <c r="U447" s="104"/>
      <c r="V447" s="104"/>
      <c r="W447" s="104"/>
      <c r="X447" s="104"/>
      <c r="Y447" s="104"/>
      <c r="Z447" s="104"/>
      <c r="AA447" s="100"/>
    </row>
    <row r="448" spans="1:27" x14ac:dyDescent="0.4">
      <c r="A448" s="19">
        <v>446</v>
      </c>
      <c r="B448" s="7"/>
      <c r="S448" s="104"/>
      <c r="T448" s="104"/>
      <c r="U448" s="104"/>
      <c r="V448" s="104"/>
      <c r="W448" s="104"/>
      <c r="X448" s="104"/>
      <c r="Y448" s="104"/>
      <c r="Z448" s="104"/>
      <c r="AA448" s="100"/>
    </row>
    <row r="449" spans="1:27" x14ac:dyDescent="0.4">
      <c r="A449" s="19">
        <v>447</v>
      </c>
      <c r="B449" s="7"/>
      <c r="S449" s="104"/>
      <c r="T449" s="104"/>
      <c r="U449" s="104"/>
      <c r="V449" s="104"/>
      <c r="W449" s="104"/>
      <c r="X449" s="104"/>
      <c r="Y449" s="104"/>
      <c r="Z449" s="104"/>
      <c r="AA449" s="100"/>
    </row>
    <row r="450" spans="1:27" x14ac:dyDescent="0.4">
      <c r="A450" s="19">
        <v>448</v>
      </c>
      <c r="B450" s="7"/>
      <c r="S450" s="104"/>
      <c r="T450" s="104"/>
      <c r="U450" s="104"/>
      <c r="V450" s="104"/>
      <c r="W450" s="104"/>
      <c r="X450" s="104"/>
      <c r="Y450" s="104"/>
      <c r="Z450" s="104"/>
      <c r="AA450" s="100"/>
    </row>
    <row r="451" spans="1:27" x14ac:dyDescent="0.4">
      <c r="A451" s="19">
        <v>449</v>
      </c>
      <c r="B451" s="7"/>
      <c r="S451" s="104"/>
      <c r="T451" s="104"/>
      <c r="U451" s="104"/>
      <c r="V451" s="104"/>
      <c r="W451" s="104"/>
      <c r="X451" s="104"/>
      <c r="Y451" s="104"/>
      <c r="Z451" s="104"/>
      <c r="AA451" s="100"/>
    </row>
    <row r="452" spans="1:27" x14ac:dyDescent="0.4">
      <c r="A452" s="19">
        <v>450</v>
      </c>
      <c r="B452" s="7"/>
      <c r="S452" s="104"/>
      <c r="T452" s="104"/>
      <c r="U452" s="104"/>
      <c r="V452" s="104"/>
      <c r="W452" s="104"/>
      <c r="X452" s="104"/>
      <c r="Y452" s="104"/>
      <c r="Z452" s="104"/>
      <c r="AA452" s="100"/>
    </row>
    <row r="453" spans="1:27" x14ac:dyDescent="0.4">
      <c r="A453" s="19">
        <v>451</v>
      </c>
      <c r="B453" s="7"/>
      <c r="S453" s="104"/>
      <c r="T453" s="104"/>
      <c r="U453" s="104"/>
      <c r="V453" s="104"/>
      <c r="W453" s="104"/>
      <c r="X453" s="104"/>
      <c r="Y453" s="104"/>
      <c r="Z453" s="104"/>
      <c r="AA453" s="100"/>
    </row>
    <row r="454" spans="1:27" x14ac:dyDescent="0.4">
      <c r="A454" s="19">
        <v>452</v>
      </c>
      <c r="B454" s="7"/>
      <c r="S454" s="104"/>
      <c r="T454" s="104"/>
      <c r="U454" s="104"/>
      <c r="V454" s="104"/>
      <c r="W454" s="104"/>
      <c r="X454" s="104"/>
      <c r="Y454" s="104"/>
      <c r="Z454" s="104"/>
      <c r="AA454" s="100"/>
    </row>
    <row r="455" spans="1:27" x14ac:dyDescent="0.4">
      <c r="A455" s="19">
        <v>453</v>
      </c>
      <c r="B455" s="7"/>
      <c r="S455" s="104"/>
      <c r="T455" s="104"/>
      <c r="U455" s="104"/>
      <c r="V455" s="104"/>
      <c r="W455" s="104"/>
      <c r="X455" s="104"/>
      <c r="Y455" s="104"/>
      <c r="Z455" s="104"/>
      <c r="AA455" s="100"/>
    </row>
    <row r="456" spans="1:27" x14ac:dyDescent="0.4">
      <c r="A456" s="19">
        <v>454</v>
      </c>
      <c r="B456" s="7"/>
      <c r="S456" s="104"/>
      <c r="T456" s="104"/>
      <c r="U456" s="104"/>
      <c r="V456" s="104"/>
      <c r="W456" s="104"/>
      <c r="X456" s="104"/>
      <c r="Y456" s="104"/>
      <c r="Z456" s="104"/>
      <c r="AA456" s="100"/>
    </row>
    <row r="457" spans="1:27" x14ac:dyDescent="0.4">
      <c r="A457" s="19">
        <v>455</v>
      </c>
      <c r="B457" s="7"/>
      <c r="S457" s="104"/>
      <c r="T457" s="104"/>
      <c r="U457" s="104"/>
      <c r="V457" s="104"/>
      <c r="W457" s="104"/>
      <c r="X457" s="104"/>
      <c r="Y457" s="104"/>
      <c r="Z457" s="104"/>
      <c r="AA457" s="100"/>
    </row>
    <row r="458" spans="1:27" x14ac:dyDescent="0.4">
      <c r="A458" s="19">
        <v>456</v>
      </c>
      <c r="B458" s="7"/>
      <c r="S458" s="104"/>
      <c r="T458" s="104"/>
      <c r="U458" s="104"/>
      <c r="V458" s="104"/>
      <c r="W458" s="104"/>
      <c r="X458" s="104"/>
      <c r="Y458" s="104"/>
      <c r="Z458" s="104"/>
      <c r="AA458" s="100"/>
    </row>
    <row r="459" spans="1:27" x14ac:dyDescent="0.4">
      <c r="A459" s="19">
        <v>457</v>
      </c>
      <c r="B459" s="7"/>
      <c r="S459" s="104"/>
      <c r="T459" s="104"/>
      <c r="U459" s="104"/>
      <c r="V459" s="104"/>
      <c r="W459" s="104"/>
      <c r="X459" s="104"/>
      <c r="Y459" s="104"/>
      <c r="Z459" s="104"/>
      <c r="AA459" s="100"/>
    </row>
    <row r="460" spans="1:27" x14ac:dyDescent="0.4">
      <c r="A460" s="19">
        <v>458</v>
      </c>
      <c r="B460" s="7"/>
      <c r="S460" s="104"/>
      <c r="T460" s="104"/>
      <c r="U460" s="104"/>
      <c r="V460" s="104"/>
      <c r="W460" s="104"/>
      <c r="X460" s="104"/>
      <c r="Y460" s="104"/>
      <c r="Z460" s="104"/>
      <c r="AA460" s="100"/>
    </row>
    <row r="461" spans="1:27" x14ac:dyDescent="0.4">
      <c r="A461" s="19">
        <v>459</v>
      </c>
      <c r="B461" s="7"/>
      <c r="S461" s="104"/>
      <c r="T461" s="104"/>
      <c r="U461" s="104"/>
      <c r="V461" s="104"/>
      <c r="W461" s="104"/>
      <c r="X461" s="104"/>
      <c r="Y461" s="104"/>
      <c r="Z461" s="104"/>
      <c r="AA461" s="100"/>
    </row>
    <row r="462" spans="1:27" x14ac:dyDescent="0.4">
      <c r="A462" s="19">
        <v>460</v>
      </c>
      <c r="B462" s="7"/>
      <c r="S462" s="104"/>
      <c r="T462" s="104"/>
      <c r="U462" s="104"/>
      <c r="V462" s="104"/>
      <c r="W462" s="104"/>
      <c r="X462" s="104"/>
      <c r="Y462" s="104"/>
      <c r="Z462" s="104"/>
      <c r="AA462" s="100"/>
    </row>
    <row r="463" spans="1:27" x14ac:dyDescent="0.4">
      <c r="A463" s="19">
        <v>461</v>
      </c>
      <c r="B463" s="7"/>
      <c r="S463" s="104"/>
      <c r="T463" s="104"/>
      <c r="U463" s="104"/>
      <c r="V463" s="104"/>
      <c r="W463" s="104"/>
      <c r="X463" s="104"/>
      <c r="Y463" s="104"/>
      <c r="Z463" s="104"/>
      <c r="AA463" s="100"/>
    </row>
    <row r="464" spans="1:27" x14ac:dyDescent="0.4">
      <c r="A464" s="19">
        <v>462</v>
      </c>
      <c r="B464" s="7"/>
      <c r="S464" s="104"/>
      <c r="T464" s="104"/>
      <c r="U464" s="104"/>
      <c r="V464" s="104"/>
      <c r="W464" s="104"/>
      <c r="X464" s="104"/>
      <c r="Y464" s="104"/>
      <c r="Z464" s="104"/>
      <c r="AA464" s="100"/>
    </row>
    <row r="465" spans="1:27" x14ac:dyDescent="0.4">
      <c r="A465" s="19">
        <v>463</v>
      </c>
      <c r="B465" s="7"/>
      <c r="S465" s="104"/>
      <c r="T465" s="104"/>
      <c r="U465" s="104"/>
      <c r="V465" s="104"/>
      <c r="W465" s="104"/>
      <c r="X465" s="104"/>
      <c r="Y465" s="104"/>
      <c r="Z465" s="104"/>
      <c r="AA465" s="100"/>
    </row>
    <row r="466" spans="1:27" x14ac:dyDescent="0.4">
      <c r="A466" s="19">
        <v>464</v>
      </c>
      <c r="B466" s="7"/>
      <c r="S466" s="104"/>
      <c r="T466" s="104"/>
      <c r="U466" s="104"/>
      <c r="V466" s="104"/>
      <c r="W466" s="104"/>
      <c r="X466" s="104"/>
      <c r="Y466" s="104"/>
      <c r="Z466" s="104"/>
      <c r="AA466" s="100"/>
    </row>
    <row r="467" spans="1:27" x14ac:dyDescent="0.4">
      <c r="A467" s="19">
        <v>465</v>
      </c>
      <c r="B467" s="7"/>
      <c r="S467" s="104"/>
      <c r="T467" s="104"/>
      <c r="U467" s="104"/>
      <c r="V467" s="104"/>
      <c r="W467" s="104"/>
      <c r="X467" s="104"/>
      <c r="Y467" s="104"/>
      <c r="Z467" s="104"/>
      <c r="AA467" s="100"/>
    </row>
    <row r="468" spans="1:27" x14ac:dyDescent="0.4">
      <c r="A468" s="19">
        <v>466</v>
      </c>
      <c r="B468" s="7"/>
      <c r="S468" s="104"/>
      <c r="T468" s="104"/>
      <c r="U468" s="104"/>
      <c r="V468" s="104"/>
      <c r="W468" s="104"/>
      <c r="X468" s="104"/>
      <c r="Y468" s="104"/>
      <c r="Z468" s="104"/>
      <c r="AA468" s="100"/>
    </row>
    <row r="469" spans="1:27" x14ac:dyDescent="0.4">
      <c r="A469" s="19">
        <v>467</v>
      </c>
      <c r="B469" s="7"/>
      <c r="S469" s="104"/>
      <c r="T469" s="104"/>
      <c r="U469" s="104"/>
      <c r="V469" s="104"/>
      <c r="W469" s="104"/>
      <c r="X469" s="104"/>
      <c r="Y469" s="104"/>
      <c r="Z469" s="104"/>
      <c r="AA469" s="100"/>
    </row>
    <row r="470" spans="1:27" x14ac:dyDescent="0.4">
      <c r="A470" s="19">
        <v>468</v>
      </c>
      <c r="B470" s="7"/>
      <c r="S470" s="104"/>
      <c r="T470" s="104"/>
      <c r="U470" s="104"/>
      <c r="V470" s="104"/>
      <c r="W470" s="104"/>
      <c r="X470" s="104"/>
      <c r="Y470" s="104"/>
      <c r="Z470" s="104"/>
      <c r="AA470" s="100"/>
    </row>
    <row r="471" spans="1:27" x14ac:dyDescent="0.4">
      <c r="A471" s="19">
        <v>469</v>
      </c>
      <c r="B471" s="7"/>
      <c r="S471" s="104"/>
      <c r="T471" s="104"/>
      <c r="U471" s="104"/>
      <c r="V471" s="104"/>
      <c r="W471" s="104"/>
      <c r="X471" s="104"/>
      <c r="Y471" s="104"/>
      <c r="Z471" s="104"/>
      <c r="AA471" s="100"/>
    </row>
    <row r="472" spans="1:27" x14ac:dyDescent="0.4">
      <c r="A472" s="19">
        <v>470</v>
      </c>
      <c r="B472" s="7"/>
      <c r="S472" s="104"/>
      <c r="T472" s="104"/>
      <c r="U472" s="104"/>
      <c r="V472" s="104"/>
      <c r="W472" s="104"/>
      <c r="X472" s="104"/>
      <c r="Y472" s="104"/>
      <c r="Z472" s="104"/>
      <c r="AA472" s="100"/>
    </row>
    <row r="473" spans="1:27" x14ac:dyDescent="0.4">
      <c r="A473" s="19">
        <v>471</v>
      </c>
      <c r="B473" s="7"/>
      <c r="S473" s="104"/>
      <c r="T473" s="104"/>
      <c r="U473" s="104"/>
      <c r="V473" s="104"/>
      <c r="W473" s="104"/>
      <c r="X473" s="104"/>
      <c r="Y473" s="104"/>
      <c r="Z473" s="104"/>
      <c r="AA473" s="100"/>
    </row>
    <row r="474" spans="1:27" x14ac:dyDescent="0.4">
      <c r="A474" s="19">
        <v>472</v>
      </c>
      <c r="B474" s="7"/>
      <c r="S474" s="104"/>
      <c r="T474" s="104"/>
      <c r="U474" s="104"/>
      <c r="V474" s="104"/>
      <c r="W474" s="104"/>
      <c r="X474" s="104"/>
      <c r="Y474" s="104"/>
      <c r="Z474" s="104"/>
      <c r="AA474" s="100"/>
    </row>
    <row r="475" spans="1:27" x14ac:dyDescent="0.4">
      <c r="A475" s="19">
        <v>473</v>
      </c>
      <c r="B475" s="7"/>
      <c r="S475" s="104"/>
      <c r="T475" s="104"/>
      <c r="U475" s="104"/>
      <c r="V475" s="104"/>
      <c r="W475" s="104"/>
      <c r="X475" s="104"/>
      <c r="Y475" s="104"/>
      <c r="Z475" s="104"/>
      <c r="AA475" s="100"/>
    </row>
    <row r="476" spans="1:27" x14ac:dyDescent="0.4">
      <c r="A476" s="19">
        <v>474</v>
      </c>
      <c r="B476" s="7"/>
      <c r="S476" s="104"/>
      <c r="T476" s="104"/>
      <c r="U476" s="104"/>
      <c r="V476" s="104"/>
      <c r="W476" s="104"/>
      <c r="X476" s="104"/>
      <c r="Y476" s="104"/>
      <c r="Z476" s="104"/>
      <c r="AA476" s="100"/>
    </row>
    <row r="477" spans="1:27" x14ac:dyDescent="0.4">
      <c r="A477" s="19">
        <v>475</v>
      </c>
      <c r="B477" s="7"/>
      <c r="S477" s="104"/>
      <c r="T477" s="104"/>
      <c r="U477" s="104"/>
      <c r="V477" s="104"/>
      <c r="W477" s="104"/>
      <c r="X477" s="104"/>
      <c r="Y477" s="104"/>
      <c r="Z477" s="104"/>
      <c r="AA477" s="100"/>
    </row>
    <row r="478" spans="1:27" x14ac:dyDescent="0.4">
      <c r="A478" s="19">
        <v>476</v>
      </c>
      <c r="B478" s="7"/>
      <c r="S478" s="104"/>
      <c r="T478" s="104"/>
      <c r="U478" s="104"/>
      <c r="V478" s="104"/>
      <c r="W478" s="104"/>
      <c r="X478" s="104"/>
      <c r="Y478" s="104"/>
      <c r="Z478" s="104"/>
      <c r="AA478" s="100"/>
    </row>
    <row r="479" spans="1:27" x14ac:dyDescent="0.4">
      <c r="A479" s="19">
        <v>477</v>
      </c>
      <c r="B479" s="7"/>
      <c r="S479" s="104"/>
      <c r="T479" s="104"/>
      <c r="U479" s="104"/>
      <c r="V479" s="104"/>
      <c r="W479" s="104"/>
      <c r="X479" s="104"/>
      <c r="Y479" s="104"/>
      <c r="Z479" s="104"/>
      <c r="AA479" s="100"/>
    </row>
    <row r="480" spans="1:27" x14ac:dyDescent="0.4">
      <c r="A480" s="19">
        <v>478</v>
      </c>
      <c r="B480" s="7"/>
      <c r="S480" s="104"/>
      <c r="T480" s="104"/>
      <c r="U480" s="104"/>
      <c r="V480" s="104"/>
      <c r="W480" s="104"/>
      <c r="X480" s="104"/>
      <c r="Y480" s="104"/>
      <c r="Z480" s="104"/>
      <c r="AA480" s="100"/>
    </row>
    <row r="481" spans="1:27" x14ac:dyDescent="0.4">
      <c r="A481" s="19">
        <v>479</v>
      </c>
      <c r="B481" s="7"/>
      <c r="S481" s="104"/>
      <c r="T481" s="104"/>
      <c r="U481" s="104"/>
      <c r="V481" s="104"/>
      <c r="W481" s="104"/>
      <c r="X481" s="104"/>
      <c r="Y481" s="104"/>
      <c r="Z481" s="104"/>
      <c r="AA481" s="100"/>
    </row>
    <row r="482" spans="1:27" x14ac:dyDescent="0.4">
      <c r="A482" s="19">
        <v>480</v>
      </c>
      <c r="B482" s="7"/>
      <c r="S482" s="104"/>
      <c r="T482" s="104"/>
      <c r="U482" s="104"/>
      <c r="V482" s="104"/>
      <c r="W482" s="104"/>
      <c r="X482" s="104"/>
      <c r="Y482" s="104"/>
      <c r="Z482" s="104"/>
      <c r="AA482" s="100"/>
    </row>
    <row r="483" spans="1:27" x14ac:dyDescent="0.4">
      <c r="A483" s="19">
        <v>481</v>
      </c>
      <c r="B483" s="7"/>
      <c r="S483" s="104"/>
      <c r="T483" s="104"/>
      <c r="U483" s="104"/>
      <c r="V483" s="104"/>
      <c r="W483" s="104"/>
      <c r="X483" s="104"/>
      <c r="Y483" s="104"/>
      <c r="Z483" s="104"/>
      <c r="AA483" s="100"/>
    </row>
    <row r="484" spans="1:27" x14ac:dyDescent="0.4">
      <c r="A484" s="19">
        <v>482</v>
      </c>
      <c r="B484" s="7"/>
      <c r="S484" s="104"/>
      <c r="T484" s="104"/>
      <c r="U484" s="104"/>
      <c r="V484" s="104"/>
      <c r="W484" s="104"/>
      <c r="X484" s="104"/>
      <c r="Y484" s="104"/>
      <c r="Z484" s="104"/>
      <c r="AA484" s="100"/>
    </row>
    <row r="485" spans="1:27" x14ac:dyDescent="0.4">
      <c r="A485" s="19">
        <v>483</v>
      </c>
      <c r="B485" s="7"/>
      <c r="S485" s="104"/>
      <c r="T485" s="104"/>
      <c r="U485" s="104"/>
      <c r="V485" s="104"/>
      <c r="W485" s="104"/>
      <c r="X485" s="104"/>
      <c r="Y485" s="104"/>
      <c r="Z485" s="104"/>
      <c r="AA485" s="100"/>
    </row>
    <row r="486" spans="1:27" x14ac:dyDescent="0.4">
      <c r="A486" s="19">
        <v>484</v>
      </c>
      <c r="B486" s="7"/>
      <c r="S486" s="104"/>
      <c r="T486" s="104"/>
      <c r="U486" s="104"/>
      <c r="V486" s="104"/>
      <c r="W486" s="104"/>
      <c r="X486" s="104"/>
      <c r="Y486" s="104"/>
      <c r="Z486" s="104"/>
      <c r="AA486" s="100"/>
    </row>
    <row r="487" spans="1:27" x14ac:dyDescent="0.4">
      <c r="A487" s="19">
        <v>485</v>
      </c>
      <c r="B487" s="7"/>
      <c r="S487" s="104"/>
      <c r="T487" s="104"/>
      <c r="U487" s="104"/>
      <c r="V487" s="104"/>
      <c r="W487" s="104"/>
      <c r="X487" s="104"/>
      <c r="Y487" s="104"/>
      <c r="Z487" s="104"/>
      <c r="AA487" s="100"/>
    </row>
    <row r="488" spans="1:27" x14ac:dyDescent="0.4">
      <c r="A488" s="19">
        <v>486</v>
      </c>
      <c r="B488" s="7"/>
      <c r="S488" s="104"/>
      <c r="T488" s="104"/>
      <c r="U488" s="104"/>
      <c r="V488" s="104"/>
      <c r="W488" s="104"/>
      <c r="X488" s="104"/>
      <c r="Y488" s="104"/>
      <c r="Z488" s="104"/>
      <c r="AA488" s="100"/>
    </row>
    <row r="489" spans="1:27" x14ac:dyDescent="0.4">
      <c r="A489" s="19">
        <v>487</v>
      </c>
      <c r="B489" s="7"/>
      <c r="S489" s="104"/>
      <c r="T489" s="104"/>
      <c r="U489" s="104"/>
      <c r="V489" s="104"/>
      <c r="W489" s="104"/>
      <c r="X489" s="104"/>
      <c r="Y489" s="104"/>
      <c r="Z489" s="104"/>
      <c r="AA489" s="100"/>
    </row>
    <row r="490" spans="1:27" x14ac:dyDescent="0.4">
      <c r="A490" s="19">
        <v>488</v>
      </c>
      <c r="B490" s="7"/>
      <c r="S490" s="104"/>
      <c r="T490" s="104"/>
      <c r="U490" s="104"/>
      <c r="V490" s="104"/>
      <c r="W490" s="104"/>
      <c r="X490" s="104"/>
      <c r="Y490" s="104"/>
      <c r="Z490" s="104"/>
      <c r="AA490" s="100"/>
    </row>
    <row r="491" spans="1:27" x14ac:dyDescent="0.4">
      <c r="A491" s="19">
        <v>489</v>
      </c>
      <c r="B491" s="7"/>
      <c r="S491" s="104"/>
      <c r="T491" s="104"/>
      <c r="U491" s="104"/>
      <c r="V491" s="104"/>
      <c r="W491" s="104"/>
      <c r="X491" s="104"/>
      <c r="Y491" s="104"/>
      <c r="Z491" s="104"/>
      <c r="AA491" s="100"/>
    </row>
    <row r="492" spans="1:27" x14ac:dyDescent="0.4">
      <c r="A492" s="19">
        <v>490</v>
      </c>
      <c r="B492" s="7"/>
      <c r="S492" s="104"/>
      <c r="T492" s="104"/>
      <c r="U492" s="104"/>
      <c r="V492" s="104"/>
      <c r="W492" s="104"/>
      <c r="X492" s="104"/>
      <c r="Y492" s="104"/>
      <c r="Z492" s="104"/>
      <c r="AA492" s="100"/>
    </row>
    <row r="493" spans="1:27" x14ac:dyDescent="0.4">
      <c r="A493" s="19">
        <v>491</v>
      </c>
      <c r="B493" s="7"/>
      <c r="S493" s="104"/>
      <c r="T493" s="104"/>
      <c r="U493" s="104"/>
      <c r="V493" s="104"/>
      <c r="W493" s="104"/>
      <c r="X493" s="104"/>
      <c r="Y493" s="104"/>
      <c r="Z493" s="104"/>
      <c r="AA493" s="100"/>
    </row>
    <row r="494" spans="1:27" x14ac:dyDescent="0.4">
      <c r="A494" s="19">
        <v>492</v>
      </c>
      <c r="B494" s="7"/>
      <c r="S494" s="104"/>
      <c r="T494" s="104"/>
      <c r="U494" s="104"/>
      <c r="V494" s="104"/>
      <c r="W494" s="104"/>
      <c r="X494" s="104"/>
      <c r="Y494" s="104"/>
      <c r="Z494" s="104"/>
      <c r="AA494" s="100"/>
    </row>
    <row r="495" spans="1:27" x14ac:dyDescent="0.4">
      <c r="A495" s="19">
        <v>493</v>
      </c>
      <c r="B495" s="7"/>
      <c r="S495" s="104"/>
      <c r="T495" s="104"/>
      <c r="U495" s="104"/>
      <c r="V495" s="104"/>
      <c r="W495" s="104"/>
      <c r="X495" s="104"/>
      <c r="Y495" s="104"/>
      <c r="Z495" s="104"/>
      <c r="AA495" s="100"/>
    </row>
    <row r="496" spans="1:27" x14ac:dyDescent="0.4">
      <c r="A496" s="19">
        <v>494</v>
      </c>
      <c r="B496" s="7"/>
      <c r="S496" s="104"/>
      <c r="T496" s="104"/>
      <c r="U496" s="104"/>
      <c r="V496" s="104"/>
      <c r="W496" s="104"/>
      <c r="X496" s="104"/>
      <c r="Y496" s="104"/>
      <c r="Z496" s="104"/>
      <c r="AA496" s="100"/>
    </row>
    <row r="497" spans="1:27" x14ac:dyDescent="0.4">
      <c r="A497" s="19">
        <v>495</v>
      </c>
      <c r="B497" s="7"/>
      <c r="S497" s="104"/>
      <c r="T497" s="104"/>
      <c r="U497" s="104"/>
      <c r="V497" s="104"/>
      <c r="W497" s="104"/>
      <c r="X497" s="104"/>
      <c r="Y497" s="104"/>
      <c r="Z497" s="104"/>
      <c r="AA497" s="100"/>
    </row>
    <row r="498" spans="1:27" x14ac:dyDescent="0.4">
      <c r="A498" s="19">
        <v>496</v>
      </c>
      <c r="B498" s="7"/>
      <c r="S498" s="104"/>
      <c r="T498" s="104"/>
      <c r="U498" s="104"/>
      <c r="V498" s="104"/>
      <c r="W498" s="104"/>
      <c r="X498" s="104"/>
      <c r="Y498" s="104"/>
      <c r="Z498" s="104"/>
      <c r="AA498" s="100"/>
    </row>
    <row r="499" spans="1:27" x14ac:dyDescent="0.4">
      <c r="A499" s="19">
        <v>497</v>
      </c>
      <c r="B499" s="7"/>
      <c r="S499" s="104"/>
      <c r="T499" s="104"/>
      <c r="U499" s="104"/>
      <c r="V499" s="104"/>
      <c r="W499" s="104"/>
      <c r="X499" s="104"/>
      <c r="Y499" s="104"/>
      <c r="Z499" s="104"/>
      <c r="AA499" s="100"/>
    </row>
    <row r="500" spans="1:27" x14ac:dyDescent="0.4">
      <c r="A500" s="19">
        <v>498</v>
      </c>
      <c r="B500" s="7"/>
      <c r="S500" s="104"/>
      <c r="T500" s="104"/>
      <c r="U500" s="104"/>
      <c r="V500" s="104"/>
      <c r="W500" s="104"/>
      <c r="X500" s="104"/>
      <c r="Y500" s="104"/>
      <c r="Z500" s="104"/>
      <c r="AA500" s="100"/>
    </row>
    <row r="501" spans="1:27" x14ac:dyDescent="0.4">
      <c r="A501" s="19">
        <v>499</v>
      </c>
      <c r="B501" s="7"/>
      <c r="S501" s="104"/>
      <c r="T501" s="104"/>
      <c r="U501" s="104"/>
      <c r="V501" s="104"/>
      <c r="W501" s="104"/>
      <c r="X501" s="104"/>
      <c r="Y501" s="104"/>
      <c r="Z501" s="104"/>
      <c r="AA501" s="100"/>
    </row>
    <row r="502" spans="1:27" x14ac:dyDescent="0.4">
      <c r="A502" s="19">
        <v>500</v>
      </c>
      <c r="B502" s="7"/>
      <c r="S502" s="104"/>
      <c r="T502" s="104"/>
      <c r="U502" s="104"/>
      <c r="V502" s="104"/>
      <c r="W502" s="104"/>
      <c r="X502" s="104"/>
      <c r="Y502" s="104"/>
      <c r="Z502" s="104"/>
      <c r="AA502" s="100"/>
    </row>
    <row r="503" spans="1:27" x14ac:dyDescent="0.4">
      <c r="A503" s="19">
        <v>501</v>
      </c>
      <c r="B503" s="7"/>
      <c r="S503" s="104"/>
      <c r="T503" s="104"/>
      <c r="U503" s="104"/>
      <c r="V503" s="104"/>
      <c r="W503" s="104"/>
      <c r="X503" s="104"/>
      <c r="Y503" s="104"/>
      <c r="Z503" s="104"/>
      <c r="AA503" s="100"/>
    </row>
    <row r="504" spans="1:27" x14ac:dyDescent="0.4">
      <c r="A504" s="19">
        <v>502</v>
      </c>
      <c r="B504" s="7"/>
      <c r="S504" s="104"/>
      <c r="T504" s="104"/>
      <c r="U504" s="104"/>
      <c r="V504" s="104"/>
      <c r="W504" s="104"/>
      <c r="X504" s="104"/>
      <c r="Y504" s="104"/>
      <c r="Z504" s="104"/>
      <c r="AA504" s="100"/>
    </row>
    <row r="505" spans="1:27" x14ac:dyDescent="0.4">
      <c r="A505" s="19">
        <v>503</v>
      </c>
      <c r="B505" s="7"/>
      <c r="S505" s="104"/>
      <c r="T505" s="104"/>
      <c r="U505" s="104"/>
      <c r="V505" s="104"/>
      <c r="W505" s="104"/>
      <c r="X505" s="104"/>
      <c r="Y505" s="104"/>
      <c r="Z505" s="104"/>
      <c r="AA505" s="100"/>
    </row>
    <row r="506" spans="1:27" x14ac:dyDescent="0.4">
      <c r="A506" s="19">
        <v>504</v>
      </c>
      <c r="B506" s="7"/>
      <c r="S506" s="104"/>
      <c r="T506" s="104"/>
      <c r="U506" s="104"/>
      <c r="V506" s="104"/>
      <c r="W506" s="104"/>
      <c r="X506" s="104"/>
      <c r="Y506" s="104"/>
      <c r="Z506" s="104"/>
      <c r="AA506" s="100"/>
    </row>
    <row r="507" spans="1:27" x14ac:dyDescent="0.4">
      <c r="A507" s="19">
        <v>505</v>
      </c>
      <c r="B507" s="7"/>
      <c r="S507" s="104"/>
      <c r="T507" s="104"/>
      <c r="U507" s="104"/>
      <c r="V507" s="104"/>
      <c r="W507" s="104"/>
      <c r="X507" s="104"/>
      <c r="Y507" s="104"/>
      <c r="Z507" s="104"/>
      <c r="AA507" s="100"/>
    </row>
    <row r="508" spans="1:27" x14ac:dyDescent="0.4">
      <c r="A508" s="19">
        <v>506</v>
      </c>
      <c r="B508" s="7"/>
      <c r="S508" s="104"/>
      <c r="T508" s="104"/>
      <c r="U508" s="104"/>
      <c r="V508" s="104"/>
      <c r="W508" s="104"/>
      <c r="X508" s="104"/>
      <c r="Y508" s="104"/>
      <c r="Z508" s="104"/>
      <c r="AA508" s="100"/>
    </row>
    <row r="509" spans="1:27" x14ac:dyDescent="0.4">
      <c r="A509" s="19">
        <v>507</v>
      </c>
      <c r="B509" s="7"/>
      <c r="S509" s="104"/>
      <c r="T509" s="104"/>
      <c r="U509" s="104"/>
      <c r="V509" s="104"/>
      <c r="W509" s="104"/>
      <c r="X509" s="104"/>
      <c r="Y509" s="104"/>
      <c r="Z509" s="104"/>
      <c r="AA509" s="100"/>
    </row>
    <row r="510" spans="1:27" x14ac:dyDescent="0.4">
      <c r="A510" s="19">
        <v>508</v>
      </c>
      <c r="B510" s="7"/>
      <c r="S510" s="104"/>
      <c r="T510" s="104"/>
      <c r="U510" s="104"/>
      <c r="V510" s="104"/>
      <c r="W510" s="104"/>
      <c r="X510" s="104"/>
      <c r="Y510" s="104"/>
      <c r="Z510" s="104"/>
      <c r="AA510" s="100"/>
    </row>
    <row r="511" spans="1:27" x14ac:dyDescent="0.4">
      <c r="A511" s="19">
        <v>509</v>
      </c>
      <c r="B511" s="7"/>
      <c r="S511" s="104"/>
      <c r="T511" s="104"/>
      <c r="U511" s="104"/>
      <c r="V511" s="104"/>
      <c r="W511" s="104"/>
      <c r="X511" s="104"/>
      <c r="Y511" s="104"/>
      <c r="Z511" s="104"/>
      <c r="AA511" s="100"/>
    </row>
    <row r="512" spans="1:27" x14ac:dyDescent="0.4">
      <c r="A512" s="19">
        <v>510</v>
      </c>
      <c r="B512" s="7"/>
      <c r="S512" s="104"/>
      <c r="T512" s="104"/>
      <c r="U512" s="104"/>
      <c r="V512" s="104"/>
      <c r="W512" s="104"/>
      <c r="X512" s="104"/>
      <c r="Y512" s="104"/>
      <c r="Z512" s="104"/>
      <c r="AA512" s="100"/>
    </row>
    <row r="513" spans="1:27" x14ac:dyDescent="0.4">
      <c r="A513" s="19">
        <v>511</v>
      </c>
      <c r="B513" s="7"/>
      <c r="S513" s="104"/>
      <c r="T513" s="104"/>
      <c r="U513" s="104"/>
      <c r="V513" s="104"/>
      <c r="W513" s="104"/>
      <c r="X513" s="104"/>
      <c r="Y513" s="104"/>
      <c r="Z513" s="104"/>
      <c r="AA513" s="100"/>
    </row>
    <row r="514" spans="1:27" x14ac:dyDescent="0.4">
      <c r="A514" s="19">
        <v>512</v>
      </c>
      <c r="B514" s="7"/>
      <c r="S514" s="104"/>
      <c r="T514" s="104"/>
      <c r="U514" s="104"/>
      <c r="V514" s="104"/>
      <c r="W514" s="104"/>
      <c r="X514" s="104"/>
      <c r="Y514" s="104"/>
      <c r="Z514" s="104"/>
      <c r="AA514" s="100"/>
    </row>
    <row r="515" spans="1:27" x14ac:dyDescent="0.4">
      <c r="A515" s="19">
        <v>513</v>
      </c>
      <c r="B515" s="7"/>
      <c r="S515" s="104"/>
      <c r="T515" s="104"/>
      <c r="U515" s="104"/>
      <c r="V515" s="104"/>
      <c r="W515" s="104"/>
      <c r="X515" s="104"/>
      <c r="Y515" s="104"/>
      <c r="Z515" s="104"/>
      <c r="AA515" s="100"/>
    </row>
    <row r="516" spans="1:27" x14ac:dyDescent="0.4">
      <c r="A516" s="19">
        <v>514</v>
      </c>
      <c r="B516" s="7"/>
      <c r="S516" s="104"/>
      <c r="T516" s="104"/>
      <c r="U516" s="104"/>
      <c r="V516" s="104"/>
      <c r="W516" s="104"/>
      <c r="X516" s="104"/>
      <c r="Y516" s="104"/>
      <c r="Z516" s="104"/>
      <c r="AA516" s="100"/>
    </row>
    <row r="517" spans="1:27" x14ac:dyDescent="0.4">
      <c r="A517" s="19">
        <v>515</v>
      </c>
      <c r="B517" s="7"/>
      <c r="S517" s="104"/>
      <c r="T517" s="104"/>
      <c r="U517" s="104"/>
      <c r="V517" s="104"/>
      <c r="W517" s="104"/>
      <c r="X517" s="104"/>
      <c r="Y517" s="104"/>
      <c r="Z517" s="104"/>
      <c r="AA517" s="100"/>
    </row>
    <row r="518" spans="1:27" x14ac:dyDescent="0.4">
      <c r="A518" s="19">
        <v>516</v>
      </c>
      <c r="B518" s="7"/>
      <c r="S518" s="104"/>
      <c r="T518" s="104"/>
      <c r="U518" s="104"/>
      <c r="V518" s="104"/>
      <c r="W518" s="104"/>
      <c r="X518" s="104"/>
      <c r="Y518" s="104"/>
      <c r="Z518" s="104"/>
      <c r="AA518" s="100"/>
    </row>
    <row r="519" spans="1:27" x14ac:dyDescent="0.4">
      <c r="A519" s="19">
        <v>517</v>
      </c>
      <c r="B519" s="7"/>
      <c r="S519" s="104"/>
      <c r="T519" s="104"/>
      <c r="U519" s="104"/>
      <c r="V519" s="104"/>
      <c r="W519" s="104"/>
      <c r="X519" s="104"/>
      <c r="Y519" s="104"/>
      <c r="Z519" s="104"/>
      <c r="AA519" s="100"/>
    </row>
    <row r="520" spans="1:27" x14ac:dyDescent="0.4">
      <c r="A520" s="19">
        <v>518</v>
      </c>
      <c r="B520" s="7"/>
      <c r="S520" s="104"/>
      <c r="T520" s="104"/>
      <c r="U520" s="104"/>
      <c r="V520" s="104"/>
      <c r="W520" s="104"/>
      <c r="X520" s="104"/>
      <c r="Y520" s="104"/>
      <c r="Z520" s="104"/>
      <c r="AA520" s="100"/>
    </row>
    <row r="521" spans="1:27" x14ac:dyDescent="0.4">
      <c r="A521" s="19">
        <v>519</v>
      </c>
      <c r="B521" s="7"/>
      <c r="S521" s="104"/>
      <c r="T521" s="104"/>
      <c r="U521" s="104"/>
      <c r="V521" s="104"/>
      <c r="W521" s="104"/>
      <c r="X521" s="104"/>
      <c r="Y521" s="104"/>
      <c r="Z521" s="104"/>
      <c r="AA521" s="100"/>
    </row>
    <row r="522" spans="1:27" x14ac:dyDescent="0.4">
      <c r="A522" s="19">
        <v>520</v>
      </c>
      <c r="B522" s="7"/>
      <c r="S522" s="104"/>
      <c r="T522" s="104"/>
      <c r="U522" s="104"/>
      <c r="V522" s="104"/>
      <c r="W522" s="104"/>
      <c r="X522" s="104"/>
      <c r="Y522" s="104"/>
      <c r="Z522" s="104"/>
      <c r="AA522" s="100"/>
    </row>
    <row r="523" spans="1:27" x14ac:dyDescent="0.4">
      <c r="A523" s="19">
        <v>521</v>
      </c>
      <c r="B523" s="7"/>
      <c r="S523" s="104"/>
      <c r="T523" s="104"/>
      <c r="U523" s="104"/>
      <c r="V523" s="104"/>
      <c r="W523" s="104"/>
      <c r="X523" s="104"/>
      <c r="Y523" s="104"/>
      <c r="Z523" s="104"/>
      <c r="AA523" s="100"/>
    </row>
    <row r="524" spans="1:27" x14ac:dyDescent="0.4">
      <c r="A524" s="19">
        <v>522</v>
      </c>
      <c r="B524" s="7"/>
      <c r="S524" s="104"/>
      <c r="T524" s="104"/>
      <c r="U524" s="104"/>
      <c r="V524" s="104"/>
      <c r="W524" s="104"/>
      <c r="X524" s="104"/>
      <c r="Y524" s="104"/>
      <c r="Z524" s="104"/>
      <c r="AA524" s="100"/>
    </row>
    <row r="525" spans="1:27" x14ac:dyDescent="0.4">
      <c r="A525" s="19">
        <v>523</v>
      </c>
      <c r="B525" s="7"/>
      <c r="S525" s="104"/>
      <c r="T525" s="104"/>
      <c r="U525" s="104"/>
      <c r="V525" s="104"/>
      <c r="W525" s="104"/>
      <c r="X525" s="104"/>
      <c r="Y525" s="104"/>
      <c r="Z525" s="104"/>
      <c r="AA525" s="100"/>
    </row>
    <row r="526" spans="1:27" x14ac:dyDescent="0.4">
      <c r="A526" s="19">
        <v>524</v>
      </c>
      <c r="B526" s="7"/>
      <c r="S526" s="104"/>
      <c r="T526" s="104"/>
      <c r="U526" s="104"/>
      <c r="V526" s="104"/>
      <c r="W526" s="104"/>
      <c r="X526" s="104"/>
      <c r="Y526" s="104"/>
      <c r="Z526" s="104"/>
      <c r="AA526" s="100"/>
    </row>
    <row r="527" spans="1:27" x14ac:dyDescent="0.4">
      <c r="A527" s="19">
        <v>525</v>
      </c>
      <c r="B527" s="7"/>
      <c r="S527" s="104"/>
      <c r="T527" s="104"/>
      <c r="U527" s="104"/>
      <c r="V527" s="104"/>
      <c r="W527" s="104"/>
      <c r="X527" s="104"/>
      <c r="Y527" s="104"/>
      <c r="Z527" s="104"/>
      <c r="AA527" s="100"/>
    </row>
    <row r="528" spans="1:27" x14ac:dyDescent="0.4">
      <c r="A528" s="19">
        <v>526</v>
      </c>
      <c r="B528" s="7"/>
      <c r="S528" s="104"/>
      <c r="T528" s="104"/>
      <c r="U528" s="104"/>
      <c r="V528" s="104"/>
      <c r="W528" s="104"/>
      <c r="X528" s="104"/>
      <c r="Y528" s="104"/>
      <c r="Z528" s="104"/>
      <c r="AA528" s="100"/>
    </row>
    <row r="529" spans="1:27" x14ac:dyDescent="0.4">
      <c r="A529" s="19">
        <v>527</v>
      </c>
      <c r="B529" s="7"/>
      <c r="S529" s="104"/>
      <c r="T529" s="104"/>
      <c r="U529" s="104"/>
      <c r="V529" s="104"/>
      <c r="W529" s="104"/>
      <c r="X529" s="104"/>
      <c r="Y529" s="104"/>
      <c r="Z529" s="104"/>
      <c r="AA529" s="100"/>
    </row>
    <row r="530" spans="1:27" x14ac:dyDescent="0.4">
      <c r="A530" s="19">
        <v>528</v>
      </c>
      <c r="B530" s="7"/>
      <c r="S530" s="104"/>
      <c r="T530" s="104"/>
      <c r="U530" s="104"/>
      <c r="V530" s="104"/>
      <c r="W530" s="104"/>
      <c r="X530" s="104"/>
      <c r="Y530" s="104"/>
      <c r="Z530" s="104"/>
      <c r="AA530" s="100"/>
    </row>
    <row r="531" spans="1:27" x14ac:dyDescent="0.4">
      <c r="A531" s="19">
        <v>529</v>
      </c>
      <c r="B531" s="7"/>
      <c r="S531" s="104"/>
      <c r="T531" s="104"/>
      <c r="U531" s="104"/>
      <c r="V531" s="104"/>
      <c r="W531" s="104"/>
      <c r="X531" s="104"/>
      <c r="Y531" s="104"/>
      <c r="Z531" s="104"/>
      <c r="AA531" s="100"/>
    </row>
    <row r="532" spans="1:27" x14ac:dyDescent="0.4">
      <c r="A532" s="19">
        <v>530</v>
      </c>
      <c r="B532" s="7"/>
      <c r="S532" s="104"/>
      <c r="T532" s="104"/>
      <c r="U532" s="104"/>
      <c r="V532" s="104"/>
      <c r="W532" s="104"/>
      <c r="X532" s="104"/>
      <c r="Y532" s="104"/>
      <c r="Z532" s="104"/>
      <c r="AA532" s="100"/>
    </row>
    <row r="533" spans="1:27" x14ac:dyDescent="0.4">
      <c r="A533" s="19">
        <v>531</v>
      </c>
      <c r="B533" s="7"/>
      <c r="S533" s="104"/>
      <c r="T533" s="104"/>
      <c r="U533" s="104"/>
      <c r="V533" s="104"/>
      <c r="W533" s="104"/>
      <c r="X533" s="104"/>
      <c r="Y533" s="104"/>
      <c r="Z533" s="104"/>
      <c r="AA533" s="100"/>
    </row>
    <row r="534" spans="1:27" x14ac:dyDescent="0.4">
      <c r="A534" s="19">
        <v>532</v>
      </c>
      <c r="B534" s="7"/>
      <c r="S534" s="104"/>
      <c r="T534" s="104"/>
      <c r="U534" s="104"/>
      <c r="V534" s="104"/>
      <c r="W534" s="104"/>
      <c r="X534" s="104"/>
      <c r="Y534" s="104"/>
      <c r="Z534" s="104"/>
      <c r="AA534" s="100"/>
    </row>
    <row r="535" spans="1:27" x14ac:dyDescent="0.4">
      <c r="A535" s="19">
        <v>533</v>
      </c>
      <c r="B535" s="7"/>
      <c r="S535" s="104"/>
      <c r="T535" s="104"/>
      <c r="U535" s="104"/>
      <c r="V535" s="104"/>
      <c r="W535" s="104"/>
      <c r="X535" s="104"/>
      <c r="Y535" s="104"/>
      <c r="Z535" s="104"/>
      <c r="AA535" s="100"/>
    </row>
    <row r="536" spans="1:27" x14ac:dyDescent="0.4">
      <c r="A536" s="19">
        <v>534</v>
      </c>
      <c r="B536" s="7"/>
      <c r="S536" s="104"/>
      <c r="T536" s="104"/>
      <c r="U536" s="104"/>
      <c r="V536" s="104"/>
      <c r="W536" s="104"/>
      <c r="X536" s="104"/>
      <c r="Y536" s="104"/>
      <c r="Z536" s="104"/>
      <c r="AA536" s="100"/>
    </row>
    <row r="537" spans="1:27" x14ac:dyDescent="0.4">
      <c r="A537" s="19">
        <v>535</v>
      </c>
      <c r="B537" s="7"/>
      <c r="S537" s="104"/>
      <c r="T537" s="104"/>
      <c r="U537" s="104"/>
      <c r="V537" s="104"/>
      <c r="W537" s="104"/>
      <c r="X537" s="104"/>
      <c r="Y537" s="104"/>
      <c r="Z537" s="104"/>
      <c r="AA537" s="100"/>
    </row>
    <row r="538" spans="1:27" x14ac:dyDescent="0.4">
      <c r="A538" s="19">
        <v>536</v>
      </c>
      <c r="B538" s="7"/>
      <c r="S538" s="104"/>
      <c r="T538" s="104"/>
      <c r="U538" s="104"/>
      <c r="V538" s="104"/>
      <c r="W538" s="104"/>
      <c r="X538" s="104"/>
      <c r="Y538" s="104"/>
      <c r="Z538" s="104"/>
      <c r="AA538" s="100"/>
    </row>
    <row r="539" spans="1:27" x14ac:dyDescent="0.4">
      <c r="A539" s="19">
        <v>537</v>
      </c>
      <c r="B539" s="7"/>
      <c r="S539" s="104"/>
      <c r="T539" s="104"/>
      <c r="U539" s="104"/>
      <c r="V539" s="104"/>
      <c r="W539" s="104"/>
      <c r="X539" s="104"/>
      <c r="Y539" s="104"/>
      <c r="Z539" s="104"/>
      <c r="AA539" s="100"/>
    </row>
    <row r="540" spans="1:27" x14ac:dyDescent="0.4">
      <c r="A540" s="19">
        <v>538</v>
      </c>
      <c r="B540" s="7"/>
      <c r="S540" s="104"/>
      <c r="T540" s="104"/>
      <c r="U540" s="104"/>
      <c r="V540" s="104"/>
      <c r="W540" s="104"/>
      <c r="X540" s="104"/>
      <c r="Y540" s="104"/>
      <c r="Z540" s="104"/>
      <c r="AA540" s="100"/>
    </row>
    <row r="541" spans="1:27" x14ac:dyDescent="0.4">
      <c r="A541" s="19">
        <v>539</v>
      </c>
      <c r="B541" s="7"/>
      <c r="S541" s="104"/>
      <c r="T541" s="104"/>
      <c r="U541" s="104"/>
      <c r="V541" s="104"/>
      <c r="W541" s="104"/>
      <c r="X541" s="104"/>
      <c r="Y541" s="104"/>
      <c r="Z541" s="104"/>
      <c r="AA541" s="100"/>
    </row>
    <row r="542" spans="1:27" x14ac:dyDescent="0.4">
      <c r="A542" s="19">
        <v>540</v>
      </c>
      <c r="B542" s="7"/>
      <c r="S542" s="104"/>
      <c r="T542" s="104"/>
      <c r="U542" s="104"/>
      <c r="V542" s="104"/>
      <c r="W542" s="104"/>
      <c r="X542" s="104"/>
      <c r="Y542" s="104"/>
      <c r="Z542" s="104"/>
      <c r="AA542" s="100"/>
    </row>
    <row r="543" spans="1:27" x14ac:dyDescent="0.4">
      <c r="A543" s="19">
        <v>541</v>
      </c>
      <c r="B543" s="7"/>
      <c r="S543" s="104"/>
      <c r="T543" s="104"/>
      <c r="U543" s="104"/>
      <c r="V543" s="104"/>
      <c r="W543" s="104"/>
      <c r="X543" s="104"/>
      <c r="Y543" s="104"/>
      <c r="Z543" s="104"/>
      <c r="AA543" s="100"/>
    </row>
    <row r="544" spans="1:27" x14ac:dyDescent="0.4">
      <c r="A544" s="19">
        <v>542</v>
      </c>
      <c r="B544" s="7"/>
      <c r="S544" s="104"/>
      <c r="T544" s="104"/>
      <c r="U544" s="104"/>
      <c r="V544" s="104"/>
      <c r="W544" s="104"/>
      <c r="X544" s="104"/>
      <c r="Y544" s="104"/>
      <c r="Z544" s="104"/>
      <c r="AA544" s="100"/>
    </row>
    <row r="545" spans="1:27" x14ac:dyDescent="0.4">
      <c r="A545" s="19">
        <v>543</v>
      </c>
      <c r="B545" s="7"/>
      <c r="S545" s="104"/>
      <c r="T545" s="104"/>
      <c r="U545" s="104"/>
      <c r="V545" s="104"/>
      <c r="W545" s="104"/>
      <c r="X545" s="104"/>
      <c r="Y545" s="104"/>
      <c r="Z545" s="104"/>
      <c r="AA545" s="100"/>
    </row>
    <row r="546" spans="1:27" x14ac:dyDescent="0.4">
      <c r="A546" s="19">
        <v>544</v>
      </c>
      <c r="B546" s="7"/>
      <c r="S546" s="104"/>
      <c r="T546" s="104"/>
      <c r="U546" s="104"/>
      <c r="V546" s="104"/>
      <c r="W546" s="104"/>
      <c r="X546" s="104"/>
      <c r="Y546" s="104"/>
      <c r="Z546" s="104"/>
      <c r="AA546" s="100"/>
    </row>
    <row r="547" spans="1:27" x14ac:dyDescent="0.4">
      <c r="A547" s="19">
        <v>545</v>
      </c>
      <c r="B547" s="7"/>
      <c r="S547" s="104"/>
      <c r="T547" s="104"/>
      <c r="U547" s="104"/>
      <c r="V547" s="104"/>
      <c r="W547" s="104"/>
      <c r="X547" s="104"/>
      <c r="Y547" s="104"/>
      <c r="Z547" s="104"/>
      <c r="AA547" s="100"/>
    </row>
    <row r="548" spans="1:27" x14ac:dyDescent="0.4">
      <c r="A548" s="19">
        <v>546</v>
      </c>
      <c r="B548" s="7"/>
      <c r="S548" s="104"/>
      <c r="T548" s="104"/>
      <c r="U548" s="104"/>
      <c r="V548" s="104"/>
      <c r="W548" s="104"/>
      <c r="X548" s="104"/>
      <c r="Y548" s="104"/>
      <c r="Z548" s="104"/>
      <c r="AA548" s="100"/>
    </row>
    <row r="549" spans="1:27" x14ac:dyDescent="0.4">
      <c r="A549" s="19">
        <v>547</v>
      </c>
      <c r="B549" s="7"/>
      <c r="S549" s="104"/>
      <c r="T549" s="104"/>
      <c r="U549" s="104"/>
      <c r="V549" s="104"/>
      <c r="W549" s="104"/>
      <c r="X549" s="104"/>
      <c r="Y549" s="104"/>
      <c r="Z549" s="104"/>
      <c r="AA549" s="100"/>
    </row>
    <row r="550" spans="1:27" x14ac:dyDescent="0.4">
      <c r="A550" s="19">
        <v>548</v>
      </c>
      <c r="B550" s="7"/>
      <c r="S550" s="104"/>
      <c r="T550" s="104"/>
      <c r="U550" s="104"/>
      <c r="V550" s="104"/>
      <c r="W550" s="104"/>
      <c r="X550" s="104"/>
      <c r="Y550" s="104"/>
      <c r="Z550" s="104"/>
      <c r="AA550" s="100"/>
    </row>
    <row r="551" spans="1:27" x14ac:dyDescent="0.4">
      <c r="A551" s="19">
        <v>549</v>
      </c>
      <c r="B551" s="7"/>
      <c r="S551" s="104"/>
      <c r="T551" s="104"/>
      <c r="U551" s="104"/>
      <c r="V551" s="104"/>
      <c r="W551" s="104"/>
      <c r="X551" s="104"/>
      <c r="Y551" s="104"/>
      <c r="Z551" s="104"/>
      <c r="AA551" s="100"/>
    </row>
    <row r="552" spans="1:27" x14ac:dyDescent="0.4">
      <c r="A552" s="19">
        <v>550</v>
      </c>
      <c r="B552" s="7"/>
      <c r="S552" s="104"/>
      <c r="T552" s="104"/>
      <c r="U552" s="104"/>
      <c r="V552" s="104"/>
      <c r="W552" s="104"/>
      <c r="X552" s="104"/>
      <c r="Y552" s="104"/>
      <c r="Z552" s="104"/>
      <c r="AA552" s="100"/>
    </row>
    <row r="553" spans="1:27" x14ac:dyDescent="0.4">
      <c r="A553" s="19">
        <v>551</v>
      </c>
      <c r="B553" s="7"/>
      <c r="S553" s="104"/>
      <c r="T553" s="104"/>
      <c r="U553" s="104"/>
      <c r="V553" s="104"/>
      <c r="W553" s="104"/>
      <c r="X553" s="104"/>
      <c r="Y553" s="104"/>
      <c r="Z553" s="104"/>
      <c r="AA553" s="100"/>
    </row>
    <row r="554" spans="1:27" x14ac:dyDescent="0.4">
      <c r="A554" s="19">
        <v>552</v>
      </c>
      <c r="B554" s="7"/>
      <c r="S554" s="104"/>
      <c r="T554" s="104"/>
      <c r="U554" s="104"/>
      <c r="V554" s="104"/>
      <c r="W554" s="104"/>
      <c r="X554" s="104"/>
      <c r="Y554" s="104"/>
      <c r="Z554" s="104"/>
      <c r="AA554" s="100"/>
    </row>
    <row r="555" spans="1:27" x14ac:dyDescent="0.4">
      <c r="A555" s="19">
        <v>553</v>
      </c>
      <c r="B555" s="7"/>
      <c r="S555" s="104"/>
      <c r="T555" s="104"/>
      <c r="U555" s="104"/>
      <c r="V555" s="104"/>
      <c r="W555" s="104"/>
      <c r="X555" s="104"/>
      <c r="Y555" s="104"/>
      <c r="Z555" s="104"/>
      <c r="AA555" s="100"/>
    </row>
    <row r="556" spans="1:27" x14ac:dyDescent="0.4">
      <c r="A556" s="19">
        <v>554</v>
      </c>
      <c r="B556" s="7"/>
      <c r="S556" s="104"/>
      <c r="T556" s="104"/>
      <c r="U556" s="104"/>
      <c r="V556" s="104"/>
      <c r="W556" s="104"/>
      <c r="X556" s="104"/>
      <c r="Y556" s="104"/>
      <c r="Z556" s="104"/>
      <c r="AA556" s="100"/>
    </row>
    <row r="557" spans="1:27" x14ac:dyDescent="0.4">
      <c r="A557" s="19">
        <v>555</v>
      </c>
      <c r="B557" s="7"/>
      <c r="S557" s="104"/>
      <c r="T557" s="104"/>
      <c r="U557" s="104"/>
      <c r="V557" s="104"/>
      <c r="W557" s="104"/>
      <c r="X557" s="104"/>
      <c r="Y557" s="104"/>
      <c r="Z557" s="104"/>
      <c r="AA557" s="100"/>
    </row>
    <row r="558" spans="1:27" x14ac:dyDescent="0.4">
      <c r="A558" s="19">
        <v>556</v>
      </c>
      <c r="B558" s="7"/>
      <c r="S558" s="104"/>
      <c r="T558" s="104"/>
      <c r="U558" s="104"/>
      <c r="V558" s="104"/>
      <c r="W558" s="104"/>
      <c r="X558" s="104"/>
      <c r="Y558" s="104"/>
      <c r="Z558" s="104"/>
      <c r="AA558" s="100"/>
    </row>
    <row r="559" spans="1:27" x14ac:dyDescent="0.4">
      <c r="A559" s="19">
        <v>557</v>
      </c>
      <c r="B559" s="7"/>
      <c r="S559" s="104"/>
      <c r="T559" s="104"/>
      <c r="U559" s="104"/>
      <c r="V559" s="104"/>
      <c r="W559" s="104"/>
      <c r="X559" s="104"/>
      <c r="Y559" s="104"/>
      <c r="Z559" s="104"/>
      <c r="AA559" s="100"/>
    </row>
    <row r="560" spans="1:27" x14ac:dyDescent="0.4">
      <c r="A560" s="19">
        <v>558</v>
      </c>
      <c r="B560" s="7"/>
      <c r="S560" s="104"/>
      <c r="T560" s="104"/>
      <c r="U560" s="104"/>
      <c r="V560" s="104"/>
      <c r="W560" s="104"/>
      <c r="X560" s="104"/>
      <c r="Y560" s="104"/>
      <c r="Z560" s="104"/>
      <c r="AA560" s="100"/>
    </row>
    <row r="561" spans="1:27" x14ac:dyDescent="0.4">
      <c r="A561" s="19">
        <v>559</v>
      </c>
      <c r="B561" s="7"/>
      <c r="S561" s="104"/>
      <c r="T561" s="104"/>
      <c r="U561" s="104"/>
      <c r="V561" s="104"/>
      <c r="W561" s="104"/>
      <c r="X561" s="104"/>
      <c r="Y561" s="104"/>
      <c r="Z561" s="104"/>
      <c r="AA561" s="100"/>
    </row>
    <row r="562" spans="1:27" x14ac:dyDescent="0.4">
      <c r="A562" s="19">
        <v>560</v>
      </c>
      <c r="B562" s="7"/>
      <c r="S562" s="104"/>
      <c r="T562" s="104"/>
      <c r="U562" s="104"/>
      <c r="V562" s="104"/>
      <c r="W562" s="104"/>
      <c r="X562" s="104"/>
      <c r="Y562" s="104"/>
      <c r="Z562" s="104"/>
      <c r="AA562" s="100"/>
    </row>
    <row r="563" spans="1:27" x14ac:dyDescent="0.4">
      <c r="A563" s="19">
        <v>561</v>
      </c>
      <c r="B563" s="7"/>
      <c r="S563" s="104"/>
      <c r="T563" s="104"/>
      <c r="U563" s="104"/>
      <c r="V563" s="104"/>
      <c r="W563" s="104"/>
      <c r="X563" s="104"/>
      <c r="Y563" s="104"/>
      <c r="Z563" s="104"/>
      <c r="AA563" s="100"/>
    </row>
    <row r="564" spans="1:27" x14ac:dyDescent="0.4">
      <c r="A564" s="19">
        <v>562</v>
      </c>
      <c r="B564" s="7"/>
      <c r="S564" s="104"/>
      <c r="T564" s="104"/>
      <c r="U564" s="104"/>
      <c r="V564" s="104"/>
      <c r="W564" s="104"/>
      <c r="X564" s="104"/>
      <c r="Y564" s="104"/>
      <c r="Z564" s="104"/>
      <c r="AA564" s="100"/>
    </row>
    <row r="565" spans="1:27" x14ac:dyDescent="0.4">
      <c r="A565" s="19">
        <v>563</v>
      </c>
      <c r="B565" s="7"/>
      <c r="S565" s="104"/>
      <c r="T565" s="104"/>
      <c r="U565" s="104"/>
      <c r="V565" s="104"/>
      <c r="W565" s="104"/>
      <c r="X565" s="104"/>
      <c r="Y565" s="104"/>
      <c r="Z565" s="104"/>
      <c r="AA565" s="100"/>
    </row>
    <row r="566" spans="1:27" x14ac:dyDescent="0.4">
      <c r="A566" s="19">
        <v>564</v>
      </c>
      <c r="B566" s="7"/>
      <c r="S566" s="104"/>
      <c r="T566" s="104"/>
      <c r="U566" s="104"/>
      <c r="V566" s="104"/>
      <c r="W566" s="104"/>
      <c r="X566" s="104"/>
      <c r="Y566" s="104"/>
      <c r="Z566" s="104"/>
      <c r="AA566" s="100"/>
    </row>
    <row r="567" spans="1:27" x14ac:dyDescent="0.4">
      <c r="A567" s="19">
        <v>565</v>
      </c>
      <c r="B567" s="7"/>
      <c r="S567" s="104"/>
      <c r="T567" s="104"/>
      <c r="U567" s="104"/>
      <c r="V567" s="104"/>
      <c r="W567" s="104"/>
      <c r="X567" s="104"/>
      <c r="Y567" s="104"/>
      <c r="Z567" s="104"/>
      <c r="AA567" s="100"/>
    </row>
    <row r="568" spans="1:27" x14ac:dyDescent="0.4">
      <c r="A568" s="19">
        <v>566</v>
      </c>
      <c r="B568" s="7"/>
      <c r="S568" s="104"/>
      <c r="T568" s="104"/>
      <c r="U568" s="104"/>
      <c r="V568" s="104"/>
      <c r="W568" s="104"/>
      <c r="X568" s="104"/>
      <c r="Y568" s="104"/>
      <c r="Z568" s="104"/>
      <c r="AA568" s="100"/>
    </row>
    <row r="569" spans="1:27" x14ac:dyDescent="0.4">
      <c r="A569" s="19">
        <v>567</v>
      </c>
      <c r="B569" s="7"/>
      <c r="S569" s="104"/>
      <c r="T569" s="104"/>
      <c r="U569" s="104"/>
      <c r="V569" s="104"/>
      <c r="W569" s="104"/>
      <c r="X569" s="104"/>
      <c r="Y569" s="104"/>
      <c r="Z569" s="104"/>
      <c r="AA569" s="100"/>
    </row>
    <row r="570" spans="1:27" x14ac:dyDescent="0.4">
      <c r="A570" s="19">
        <v>568</v>
      </c>
      <c r="B570" s="7"/>
      <c r="S570" s="104"/>
      <c r="T570" s="104"/>
      <c r="U570" s="104"/>
      <c r="V570" s="104"/>
      <c r="W570" s="104"/>
      <c r="X570" s="104"/>
      <c r="Y570" s="104"/>
      <c r="Z570" s="104"/>
      <c r="AA570" s="100"/>
    </row>
    <row r="571" spans="1:27" x14ac:dyDescent="0.4">
      <c r="A571" s="19">
        <v>569</v>
      </c>
      <c r="B571" s="7"/>
      <c r="S571" s="104"/>
      <c r="T571" s="104"/>
      <c r="U571" s="104"/>
      <c r="V571" s="104"/>
      <c r="W571" s="104"/>
      <c r="X571" s="104"/>
      <c r="Y571" s="104"/>
      <c r="Z571" s="104"/>
      <c r="AA571" s="100"/>
    </row>
    <row r="572" spans="1:27" x14ac:dyDescent="0.4">
      <c r="A572" s="19">
        <v>570</v>
      </c>
      <c r="B572" s="7"/>
      <c r="S572" s="104"/>
      <c r="T572" s="104"/>
      <c r="U572" s="104"/>
      <c r="V572" s="104"/>
      <c r="W572" s="104"/>
      <c r="X572" s="104"/>
      <c r="Y572" s="104"/>
      <c r="Z572" s="104"/>
      <c r="AA572" s="100"/>
    </row>
    <row r="573" spans="1:27" x14ac:dyDescent="0.4">
      <c r="A573" s="19">
        <v>571</v>
      </c>
      <c r="B573" s="7"/>
      <c r="S573" s="104"/>
      <c r="T573" s="104"/>
      <c r="U573" s="104"/>
      <c r="V573" s="104"/>
      <c r="W573" s="104"/>
      <c r="X573" s="104"/>
      <c r="Y573" s="104"/>
      <c r="Z573" s="104"/>
      <c r="AA573" s="100"/>
    </row>
    <row r="574" spans="1:27" x14ac:dyDescent="0.4">
      <c r="A574" s="19">
        <v>572</v>
      </c>
      <c r="B574" s="7"/>
      <c r="S574" s="104"/>
      <c r="T574" s="104"/>
      <c r="U574" s="104"/>
      <c r="V574" s="104"/>
      <c r="W574" s="104"/>
      <c r="X574" s="104"/>
      <c r="Y574" s="104"/>
      <c r="Z574" s="104"/>
      <c r="AA574" s="100"/>
    </row>
    <row r="575" spans="1:27" x14ac:dyDescent="0.4">
      <c r="A575" s="19">
        <v>573</v>
      </c>
      <c r="B575" s="7"/>
      <c r="S575" s="104"/>
      <c r="T575" s="104"/>
      <c r="U575" s="104"/>
      <c r="V575" s="104"/>
      <c r="W575" s="104"/>
      <c r="X575" s="104"/>
      <c r="Y575" s="104"/>
      <c r="Z575" s="104"/>
      <c r="AA575" s="100"/>
    </row>
    <row r="576" spans="1:27" x14ac:dyDescent="0.4">
      <c r="A576" s="19">
        <v>574</v>
      </c>
      <c r="B576" s="7"/>
      <c r="S576" s="104"/>
      <c r="T576" s="104"/>
      <c r="U576" s="104"/>
      <c r="V576" s="104"/>
      <c r="W576" s="104"/>
      <c r="X576" s="104"/>
      <c r="Y576" s="104"/>
      <c r="Z576" s="104"/>
      <c r="AA576" s="100"/>
    </row>
    <row r="577" spans="1:27" x14ac:dyDescent="0.4">
      <c r="A577" s="19">
        <v>575</v>
      </c>
      <c r="B577" s="7"/>
      <c r="S577" s="104"/>
      <c r="T577" s="104"/>
      <c r="U577" s="104"/>
      <c r="V577" s="104"/>
      <c r="W577" s="104"/>
      <c r="X577" s="104"/>
      <c r="Y577" s="104"/>
      <c r="Z577" s="104"/>
      <c r="AA577" s="100"/>
    </row>
    <row r="578" spans="1:27" x14ac:dyDescent="0.4">
      <c r="A578" s="19">
        <v>576</v>
      </c>
      <c r="B578" s="7"/>
      <c r="S578" s="104"/>
      <c r="T578" s="104"/>
      <c r="U578" s="104"/>
      <c r="V578" s="104"/>
      <c r="W578" s="104"/>
      <c r="X578" s="104"/>
      <c r="Y578" s="104"/>
      <c r="Z578" s="104"/>
      <c r="AA578" s="100"/>
    </row>
    <row r="579" spans="1:27" x14ac:dyDescent="0.4">
      <c r="A579" s="19">
        <v>577</v>
      </c>
      <c r="B579" s="7"/>
      <c r="S579" s="104"/>
      <c r="T579" s="104"/>
      <c r="U579" s="104"/>
      <c r="V579" s="104"/>
      <c r="W579" s="104"/>
      <c r="X579" s="104"/>
      <c r="Y579" s="104"/>
      <c r="Z579" s="104"/>
      <c r="AA579" s="100"/>
    </row>
    <row r="580" spans="1:27" x14ac:dyDescent="0.4">
      <c r="A580" s="19">
        <v>578</v>
      </c>
      <c r="B580" s="7"/>
      <c r="S580" s="104"/>
      <c r="T580" s="104"/>
      <c r="U580" s="104"/>
      <c r="V580" s="104"/>
      <c r="W580" s="104"/>
      <c r="X580" s="104"/>
      <c r="Y580" s="104"/>
      <c r="Z580" s="104"/>
      <c r="AA580" s="100"/>
    </row>
    <row r="581" spans="1:27" x14ac:dyDescent="0.4">
      <c r="A581" s="19">
        <v>579</v>
      </c>
      <c r="B581" s="7"/>
      <c r="S581" s="104"/>
      <c r="T581" s="104"/>
      <c r="U581" s="104"/>
      <c r="V581" s="104"/>
      <c r="W581" s="104"/>
      <c r="X581" s="104"/>
      <c r="Y581" s="104"/>
      <c r="Z581" s="104"/>
      <c r="AA581" s="100"/>
    </row>
    <row r="582" spans="1:27" x14ac:dyDescent="0.4">
      <c r="A582" s="19">
        <v>580</v>
      </c>
      <c r="B582" s="7"/>
      <c r="S582" s="104"/>
      <c r="T582" s="104"/>
      <c r="U582" s="104"/>
      <c r="V582" s="104"/>
      <c r="W582" s="104"/>
      <c r="X582" s="104"/>
      <c r="Y582" s="104"/>
      <c r="Z582" s="104"/>
      <c r="AA582" s="100"/>
    </row>
    <row r="583" spans="1:27" x14ac:dyDescent="0.4">
      <c r="A583" s="19">
        <v>581</v>
      </c>
      <c r="B583" s="7"/>
      <c r="S583" s="104"/>
      <c r="T583" s="104"/>
      <c r="U583" s="104"/>
      <c r="V583" s="104"/>
      <c r="W583" s="104"/>
      <c r="X583" s="104"/>
      <c r="Y583" s="104"/>
      <c r="Z583" s="104"/>
      <c r="AA583" s="100"/>
    </row>
    <row r="584" spans="1:27" x14ac:dyDescent="0.4">
      <c r="A584" s="19">
        <v>582</v>
      </c>
      <c r="B584" s="7"/>
      <c r="S584" s="104"/>
      <c r="T584" s="104"/>
      <c r="U584" s="104"/>
      <c r="V584" s="104"/>
      <c r="W584" s="104"/>
      <c r="X584" s="104"/>
      <c r="Y584" s="104"/>
      <c r="Z584" s="104"/>
      <c r="AA584" s="100"/>
    </row>
    <row r="585" spans="1:27" x14ac:dyDescent="0.4">
      <c r="A585" s="19">
        <v>583</v>
      </c>
      <c r="B585" s="7"/>
      <c r="S585" s="104"/>
      <c r="T585" s="104"/>
      <c r="U585" s="104"/>
      <c r="V585" s="104"/>
      <c r="W585" s="104"/>
      <c r="X585" s="104"/>
      <c r="Y585" s="104"/>
      <c r="Z585" s="104"/>
      <c r="AA585" s="100"/>
    </row>
    <row r="586" spans="1:27" x14ac:dyDescent="0.4">
      <c r="A586" s="19">
        <v>584</v>
      </c>
      <c r="B586" s="7"/>
      <c r="S586" s="104"/>
      <c r="T586" s="104"/>
      <c r="U586" s="104"/>
      <c r="V586" s="104"/>
      <c r="W586" s="104"/>
      <c r="X586" s="104"/>
      <c r="Y586" s="104"/>
      <c r="Z586" s="104"/>
      <c r="AA586" s="100"/>
    </row>
    <row r="587" spans="1:27" x14ac:dyDescent="0.4">
      <c r="A587" s="19">
        <v>585</v>
      </c>
      <c r="B587" s="7"/>
      <c r="S587" s="104"/>
      <c r="T587" s="104"/>
      <c r="U587" s="104"/>
      <c r="V587" s="104"/>
      <c r="W587" s="104"/>
      <c r="X587" s="104"/>
      <c r="Y587" s="104"/>
      <c r="Z587" s="104"/>
      <c r="AA587" s="100"/>
    </row>
    <row r="588" spans="1:27" x14ac:dyDescent="0.4">
      <c r="A588" s="19">
        <v>586</v>
      </c>
      <c r="B588" s="7"/>
      <c r="S588" s="104"/>
      <c r="T588" s="104"/>
      <c r="U588" s="104"/>
      <c r="V588" s="104"/>
      <c r="W588" s="104"/>
      <c r="X588" s="104"/>
      <c r="Y588" s="104"/>
      <c r="Z588" s="104"/>
      <c r="AA588" s="100"/>
    </row>
    <row r="589" spans="1:27" x14ac:dyDescent="0.4">
      <c r="A589" s="19">
        <v>587</v>
      </c>
      <c r="B589" s="7"/>
      <c r="S589" s="104"/>
      <c r="T589" s="104"/>
      <c r="U589" s="104"/>
      <c r="V589" s="104"/>
      <c r="W589" s="104"/>
      <c r="X589" s="104"/>
      <c r="Y589" s="104"/>
      <c r="Z589" s="104"/>
      <c r="AA589" s="100"/>
    </row>
    <row r="590" spans="1:27" x14ac:dyDescent="0.4">
      <c r="A590" s="19">
        <v>588</v>
      </c>
      <c r="B590" s="7"/>
      <c r="S590" s="104"/>
      <c r="T590" s="104"/>
      <c r="U590" s="104"/>
      <c r="V590" s="104"/>
      <c r="W590" s="104"/>
      <c r="X590" s="104"/>
      <c r="Y590" s="104"/>
      <c r="Z590" s="104"/>
      <c r="AA590" s="100"/>
    </row>
    <row r="591" spans="1:27" x14ac:dyDescent="0.4">
      <c r="A591" s="19">
        <v>589</v>
      </c>
      <c r="B591" s="7"/>
      <c r="S591" s="104"/>
      <c r="T591" s="104"/>
      <c r="U591" s="104"/>
      <c r="V591" s="104"/>
      <c r="W591" s="104"/>
      <c r="X591" s="104"/>
      <c r="Y591" s="104"/>
      <c r="Z591" s="104"/>
      <c r="AA591" s="100"/>
    </row>
    <row r="592" spans="1:27" x14ac:dyDescent="0.4">
      <c r="A592" s="19">
        <v>590</v>
      </c>
      <c r="B592" s="7"/>
      <c r="S592" s="104"/>
      <c r="T592" s="104"/>
      <c r="U592" s="104"/>
      <c r="V592" s="104"/>
      <c r="W592" s="104"/>
      <c r="X592" s="104"/>
      <c r="Y592" s="104"/>
      <c r="Z592" s="104"/>
      <c r="AA592" s="100"/>
    </row>
    <row r="593" spans="1:27" x14ac:dyDescent="0.4">
      <c r="A593" s="19">
        <v>591</v>
      </c>
      <c r="B593" s="7"/>
      <c r="S593" s="104"/>
      <c r="T593" s="104"/>
      <c r="U593" s="104"/>
      <c r="V593" s="104"/>
      <c r="W593" s="104"/>
      <c r="X593" s="104"/>
      <c r="Y593" s="104"/>
      <c r="Z593" s="104"/>
      <c r="AA593" s="100"/>
    </row>
    <row r="594" spans="1:27" x14ac:dyDescent="0.4">
      <c r="A594" s="19">
        <v>592</v>
      </c>
      <c r="B594" s="7"/>
      <c r="S594" s="104"/>
      <c r="T594" s="104"/>
      <c r="U594" s="104"/>
      <c r="V594" s="104"/>
      <c r="W594" s="104"/>
      <c r="X594" s="104"/>
      <c r="Y594" s="104"/>
      <c r="Z594" s="104"/>
      <c r="AA594" s="100"/>
    </row>
    <row r="595" spans="1:27" x14ac:dyDescent="0.4">
      <c r="A595" s="19">
        <v>593</v>
      </c>
      <c r="B595" s="7"/>
      <c r="S595" s="104"/>
      <c r="T595" s="104"/>
      <c r="U595" s="104"/>
      <c r="V595" s="104"/>
      <c r="W595" s="104"/>
      <c r="X595" s="104"/>
      <c r="Y595" s="104"/>
      <c r="Z595" s="104"/>
      <c r="AA595" s="100"/>
    </row>
    <row r="596" spans="1:27" x14ac:dyDescent="0.4">
      <c r="A596" s="19">
        <v>594</v>
      </c>
      <c r="B596" s="7"/>
      <c r="S596" s="104"/>
      <c r="T596" s="104"/>
      <c r="U596" s="104"/>
      <c r="V596" s="104"/>
      <c r="W596" s="104"/>
      <c r="X596" s="104"/>
      <c r="Y596" s="104"/>
      <c r="Z596" s="104"/>
      <c r="AA596" s="100"/>
    </row>
    <row r="597" spans="1:27" x14ac:dyDescent="0.4">
      <c r="A597" s="19">
        <v>595</v>
      </c>
      <c r="B597" s="7"/>
      <c r="S597" s="104"/>
      <c r="T597" s="104"/>
      <c r="U597" s="104"/>
      <c r="V597" s="104"/>
      <c r="W597" s="104"/>
      <c r="X597" s="104"/>
      <c r="Y597" s="104"/>
      <c r="Z597" s="104"/>
      <c r="AA597" s="100"/>
    </row>
    <row r="598" spans="1:27" x14ac:dyDescent="0.4">
      <c r="A598" s="19">
        <v>596</v>
      </c>
      <c r="B598" s="7"/>
      <c r="S598" s="104"/>
      <c r="T598" s="104"/>
      <c r="U598" s="104"/>
      <c r="V598" s="104"/>
      <c r="W598" s="104"/>
      <c r="X598" s="104"/>
      <c r="Y598" s="104"/>
      <c r="Z598" s="104"/>
      <c r="AA598" s="100"/>
    </row>
    <row r="599" spans="1:27" x14ac:dyDescent="0.4">
      <c r="A599" s="19">
        <v>597</v>
      </c>
      <c r="B599" s="7"/>
      <c r="S599" s="104"/>
      <c r="T599" s="104"/>
      <c r="U599" s="104"/>
      <c r="V599" s="104"/>
      <c r="W599" s="104"/>
      <c r="X599" s="104"/>
      <c r="Y599" s="104"/>
      <c r="Z599" s="104"/>
      <c r="AA599" s="100"/>
    </row>
    <row r="600" spans="1:27" x14ac:dyDescent="0.4">
      <c r="A600" s="19">
        <v>598</v>
      </c>
      <c r="B600" s="7"/>
      <c r="S600" s="104"/>
      <c r="T600" s="104"/>
      <c r="U600" s="104"/>
      <c r="V600" s="104"/>
      <c r="W600" s="104"/>
      <c r="X600" s="104"/>
      <c r="Y600" s="104"/>
      <c r="Z600" s="104"/>
      <c r="AA600" s="100"/>
    </row>
    <row r="601" spans="1:27" x14ac:dyDescent="0.4">
      <c r="A601" s="19">
        <v>599</v>
      </c>
      <c r="B601" s="7"/>
      <c r="S601" s="104"/>
      <c r="T601" s="104"/>
      <c r="U601" s="104"/>
      <c r="V601" s="104"/>
      <c r="W601" s="104"/>
      <c r="X601" s="104"/>
      <c r="Y601" s="104"/>
      <c r="Z601" s="104"/>
      <c r="AA601" s="100"/>
    </row>
    <row r="602" spans="1:27" x14ac:dyDescent="0.4">
      <c r="A602" s="19">
        <v>600</v>
      </c>
      <c r="B602" s="7"/>
      <c r="S602" s="104"/>
      <c r="T602" s="104"/>
      <c r="U602" s="104"/>
      <c r="V602" s="104"/>
      <c r="W602" s="104"/>
      <c r="X602" s="104"/>
      <c r="Y602" s="104"/>
      <c r="Z602" s="104"/>
      <c r="AA602" s="100"/>
    </row>
    <row r="603" spans="1:27" x14ac:dyDescent="0.4">
      <c r="A603" s="19">
        <v>601</v>
      </c>
      <c r="B603" s="7"/>
      <c r="S603" s="104"/>
      <c r="T603" s="104"/>
      <c r="U603" s="104"/>
      <c r="V603" s="104"/>
      <c r="W603" s="104"/>
      <c r="X603" s="104"/>
      <c r="Y603" s="104"/>
      <c r="Z603" s="104"/>
      <c r="AA603" s="100"/>
    </row>
    <row r="604" spans="1:27" x14ac:dyDescent="0.4">
      <c r="A604" s="19">
        <v>602</v>
      </c>
      <c r="B604" s="7"/>
      <c r="S604" s="104"/>
      <c r="T604" s="104"/>
      <c r="U604" s="104"/>
      <c r="V604" s="104"/>
      <c r="W604" s="104"/>
      <c r="X604" s="104"/>
      <c r="Y604" s="104"/>
      <c r="Z604" s="104"/>
      <c r="AA604" s="100"/>
    </row>
    <row r="605" spans="1:27" x14ac:dyDescent="0.4">
      <c r="A605" s="19">
        <v>603</v>
      </c>
      <c r="B605" s="7"/>
      <c r="S605" s="104"/>
      <c r="T605" s="104"/>
      <c r="U605" s="104"/>
      <c r="V605" s="104"/>
      <c r="W605" s="104"/>
      <c r="X605" s="104"/>
      <c r="Y605" s="104"/>
      <c r="Z605" s="104"/>
      <c r="AA605" s="100"/>
    </row>
    <row r="606" spans="1:27" x14ac:dyDescent="0.4">
      <c r="A606" s="19">
        <v>604</v>
      </c>
      <c r="B606" s="7"/>
      <c r="S606" s="104"/>
      <c r="T606" s="104"/>
      <c r="U606" s="104"/>
      <c r="V606" s="104"/>
      <c r="W606" s="104"/>
      <c r="X606" s="104"/>
      <c r="Y606" s="104"/>
      <c r="Z606" s="104"/>
      <c r="AA606" s="100"/>
    </row>
    <row r="607" spans="1:27" x14ac:dyDescent="0.4">
      <c r="A607" s="19">
        <v>605</v>
      </c>
      <c r="B607" s="7"/>
      <c r="S607" s="104"/>
      <c r="T607" s="104"/>
      <c r="U607" s="104"/>
      <c r="V607" s="104"/>
      <c r="W607" s="104"/>
      <c r="X607" s="104"/>
      <c r="Y607" s="104"/>
      <c r="Z607" s="104"/>
      <c r="AA607" s="100"/>
    </row>
    <row r="608" spans="1:27" x14ac:dyDescent="0.4">
      <c r="A608" s="19">
        <v>606</v>
      </c>
      <c r="B608" s="7"/>
      <c r="S608" s="104"/>
      <c r="T608" s="104"/>
      <c r="U608" s="104"/>
      <c r="V608" s="104"/>
      <c r="W608" s="104"/>
      <c r="X608" s="104"/>
      <c r="Y608" s="104"/>
      <c r="Z608" s="104"/>
      <c r="AA608" s="100"/>
    </row>
    <row r="609" spans="1:27" x14ac:dyDescent="0.4">
      <c r="A609" s="19">
        <v>607</v>
      </c>
      <c r="B609" s="7"/>
      <c r="S609" s="104"/>
      <c r="T609" s="104"/>
      <c r="U609" s="104"/>
      <c r="V609" s="104"/>
      <c r="W609" s="104"/>
      <c r="X609" s="104"/>
      <c r="Y609" s="104"/>
      <c r="Z609" s="104"/>
      <c r="AA609" s="100"/>
    </row>
    <row r="610" spans="1:27" x14ac:dyDescent="0.4">
      <c r="A610" s="19">
        <v>608</v>
      </c>
      <c r="B610" s="7"/>
      <c r="S610" s="104"/>
      <c r="T610" s="104"/>
      <c r="U610" s="104"/>
      <c r="V610" s="104"/>
      <c r="W610" s="104"/>
      <c r="X610" s="104"/>
      <c r="Y610" s="104"/>
      <c r="Z610" s="104"/>
      <c r="AA610" s="100"/>
    </row>
    <row r="611" spans="1:27" x14ac:dyDescent="0.4">
      <c r="A611" s="19">
        <v>609</v>
      </c>
      <c r="B611" s="7"/>
      <c r="S611" s="104"/>
      <c r="T611" s="104"/>
      <c r="U611" s="104"/>
      <c r="V611" s="104"/>
      <c r="W611" s="104"/>
      <c r="X611" s="104"/>
      <c r="Y611" s="104"/>
      <c r="Z611" s="104"/>
      <c r="AA611" s="100"/>
    </row>
    <row r="612" spans="1:27" x14ac:dyDescent="0.4">
      <c r="A612" s="19">
        <v>610</v>
      </c>
      <c r="B612" s="7"/>
      <c r="S612" s="104"/>
      <c r="T612" s="104"/>
      <c r="U612" s="104"/>
      <c r="V612" s="104"/>
      <c r="W612" s="104"/>
      <c r="X612" s="104"/>
      <c r="Y612" s="104"/>
      <c r="Z612" s="104"/>
      <c r="AA612" s="100"/>
    </row>
    <row r="613" spans="1:27" x14ac:dyDescent="0.4">
      <c r="A613" s="19">
        <v>611</v>
      </c>
      <c r="B613" s="7"/>
      <c r="S613" s="104"/>
      <c r="T613" s="104"/>
      <c r="U613" s="104"/>
      <c r="V613" s="104"/>
      <c r="W613" s="104"/>
      <c r="X613" s="104"/>
      <c r="Y613" s="104"/>
      <c r="Z613" s="104"/>
      <c r="AA613" s="100"/>
    </row>
    <row r="614" spans="1:27" x14ac:dyDescent="0.4">
      <c r="A614" s="19">
        <v>612</v>
      </c>
      <c r="B614" s="7"/>
      <c r="S614" s="104"/>
      <c r="T614" s="104"/>
      <c r="U614" s="104"/>
      <c r="V614" s="104"/>
      <c r="W614" s="104"/>
      <c r="X614" s="104"/>
      <c r="Y614" s="104"/>
      <c r="Z614" s="104"/>
      <c r="AA614" s="100"/>
    </row>
    <row r="615" spans="1:27" x14ac:dyDescent="0.4">
      <c r="A615" s="19">
        <v>613</v>
      </c>
      <c r="B615" s="7"/>
      <c r="S615" s="104"/>
      <c r="T615" s="104"/>
      <c r="U615" s="104"/>
      <c r="V615" s="104"/>
      <c r="W615" s="104"/>
      <c r="X615" s="104"/>
      <c r="Y615" s="104"/>
      <c r="Z615" s="104"/>
      <c r="AA615" s="100"/>
    </row>
    <row r="616" spans="1:27" x14ac:dyDescent="0.4">
      <c r="A616" s="19">
        <v>614</v>
      </c>
      <c r="B616" s="7"/>
      <c r="S616" s="104"/>
      <c r="T616" s="104"/>
      <c r="U616" s="104"/>
      <c r="V616" s="104"/>
      <c r="W616" s="104"/>
      <c r="X616" s="104"/>
      <c r="Y616" s="104"/>
      <c r="Z616" s="104"/>
      <c r="AA616" s="100"/>
    </row>
    <row r="617" spans="1:27" x14ac:dyDescent="0.4">
      <c r="A617" s="19">
        <v>615</v>
      </c>
      <c r="B617" s="7"/>
      <c r="S617" s="104"/>
      <c r="T617" s="104"/>
      <c r="U617" s="104"/>
      <c r="V617" s="104"/>
      <c r="W617" s="104"/>
      <c r="X617" s="104"/>
      <c r="Y617" s="104"/>
      <c r="Z617" s="104"/>
      <c r="AA617" s="100"/>
    </row>
    <row r="618" spans="1:27" x14ac:dyDescent="0.4">
      <c r="A618" s="19">
        <v>616</v>
      </c>
      <c r="B618" s="7"/>
      <c r="S618" s="104"/>
      <c r="T618" s="104"/>
      <c r="U618" s="104"/>
      <c r="V618" s="104"/>
      <c r="W618" s="104"/>
      <c r="X618" s="104"/>
      <c r="Y618" s="104"/>
      <c r="Z618" s="104"/>
      <c r="AA618" s="100"/>
    </row>
    <row r="619" spans="1:27" x14ac:dyDescent="0.4">
      <c r="A619" s="19">
        <v>617</v>
      </c>
      <c r="B619" s="7"/>
      <c r="S619" s="104"/>
      <c r="T619" s="104"/>
      <c r="U619" s="104"/>
      <c r="V619" s="104"/>
      <c r="W619" s="104"/>
      <c r="X619" s="104"/>
      <c r="Y619" s="104"/>
      <c r="Z619" s="104"/>
      <c r="AA619" s="100"/>
    </row>
    <row r="620" spans="1:27" x14ac:dyDescent="0.4">
      <c r="A620" s="19">
        <v>618</v>
      </c>
      <c r="B620" s="7"/>
      <c r="S620" s="104"/>
      <c r="T620" s="104"/>
      <c r="U620" s="104"/>
      <c r="V620" s="104"/>
      <c r="W620" s="104"/>
      <c r="X620" s="104"/>
      <c r="Y620" s="104"/>
      <c r="Z620" s="104"/>
      <c r="AA620" s="100"/>
    </row>
    <row r="621" spans="1:27" x14ac:dyDescent="0.4">
      <c r="A621" s="19">
        <v>619</v>
      </c>
      <c r="B621" s="7"/>
      <c r="S621" s="104"/>
      <c r="T621" s="104"/>
      <c r="U621" s="104"/>
      <c r="V621" s="104"/>
      <c r="W621" s="104"/>
      <c r="X621" s="104"/>
      <c r="Y621" s="104"/>
      <c r="Z621" s="104"/>
      <c r="AA621" s="100"/>
    </row>
    <row r="622" spans="1:27" x14ac:dyDescent="0.4">
      <c r="A622" s="19">
        <v>620</v>
      </c>
      <c r="B622" s="7"/>
      <c r="S622" s="104"/>
      <c r="T622" s="104"/>
      <c r="U622" s="104"/>
      <c r="V622" s="104"/>
      <c r="W622" s="104"/>
      <c r="X622" s="104"/>
      <c r="Y622" s="104"/>
      <c r="Z622" s="104"/>
      <c r="AA622" s="100"/>
    </row>
    <row r="623" spans="1:27" x14ac:dyDescent="0.4">
      <c r="A623" s="19">
        <v>621</v>
      </c>
      <c r="B623" s="7"/>
      <c r="S623" s="104"/>
      <c r="T623" s="104"/>
      <c r="U623" s="104"/>
      <c r="V623" s="104"/>
      <c r="W623" s="104"/>
      <c r="X623" s="104"/>
      <c r="Y623" s="104"/>
      <c r="Z623" s="104"/>
      <c r="AA623" s="100"/>
    </row>
    <row r="624" spans="1:27" x14ac:dyDescent="0.4">
      <c r="A624" s="19">
        <v>622</v>
      </c>
      <c r="B624" s="7"/>
      <c r="S624" s="104"/>
      <c r="T624" s="104"/>
      <c r="U624" s="104"/>
      <c r="V624" s="104"/>
      <c r="W624" s="104"/>
      <c r="X624" s="104"/>
      <c r="Y624" s="104"/>
      <c r="Z624" s="104"/>
      <c r="AA624" s="100"/>
    </row>
    <row r="625" spans="1:27" x14ac:dyDescent="0.4">
      <c r="A625" s="19">
        <v>623</v>
      </c>
      <c r="B625" s="7"/>
      <c r="S625" s="104"/>
      <c r="T625" s="104"/>
      <c r="U625" s="104"/>
      <c r="V625" s="104"/>
      <c r="W625" s="104"/>
      <c r="X625" s="104"/>
      <c r="Y625" s="104"/>
      <c r="Z625" s="104"/>
      <c r="AA625" s="100"/>
    </row>
    <row r="626" spans="1:27" x14ac:dyDescent="0.4">
      <c r="A626" s="19">
        <v>624</v>
      </c>
      <c r="B626" s="7"/>
      <c r="S626" s="104"/>
      <c r="T626" s="104"/>
      <c r="U626" s="104"/>
      <c r="V626" s="104"/>
      <c r="W626" s="104"/>
      <c r="X626" s="104"/>
      <c r="Y626" s="104"/>
      <c r="Z626" s="104"/>
      <c r="AA626" s="100"/>
    </row>
    <row r="627" spans="1:27" x14ac:dyDescent="0.4">
      <c r="A627" s="19">
        <v>625</v>
      </c>
      <c r="B627" s="7"/>
      <c r="S627" s="104"/>
      <c r="T627" s="104"/>
      <c r="U627" s="104"/>
      <c r="V627" s="104"/>
      <c r="W627" s="104"/>
      <c r="X627" s="104"/>
      <c r="Y627" s="104"/>
      <c r="Z627" s="104"/>
      <c r="AA627" s="100"/>
    </row>
    <row r="628" spans="1:27" x14ac:dyDescent="0.4">
      <c r="A628" s="19">
        <v>626</v>
      </c>
      <c r="B628" s="7"/>
      <c r="S628" s="104"/>
      <c r="T628" s="104"/>
      <c r="U628" s="104"/>
      <c r="V628" s="104"/>
      <c r="W628" s="104"/>
      <c r="X628" s="104"/>
      <c r="Y628" s="104"/>
      <c r="Z628" s="104"/>
      <c r="AA628" s="100"/>
    </row>
    <row r="629" spans="1:27" x14ac:dyDescent="0.4">
      <c r="A629" s="19">
        <v>627</v>
      </c>
      <c r="B629" s="7"/>
      <c r="S629" s="104"/>
      <c r="T629" s="104"/>
      <c r="U629" s="104"/>
      <c r="V629" s="104"/>
      <c r="W629" s="104"/>
      <c r="X629" s="104"/>
      <c r="Y629" s="104"/>
      <c r="Z629" s="104"/>
      <c r="AA629" s="100"/>
    </row>
    <row r="630" spans="1:27" x14ac:dyDescent="0.4">
      <c r="A630" s="19">
        <v>628</v>
      </c>
      <c r="B630" s="7"/>
      <c r="S630" s="104"/>
      <c r="T630" s="104"/>
      <c r="U630" s="104"/>
      <c r="V630" s="104"/>
      <c r="W630" s="104"/>
      <c r="X630" s="104"/>
      <c r="Y630" s="104"/>
      <c r="Z630" s="104"/>
      <c r="AA630" s="100"/>
    </row>
    <row r="631" spans="1:27" x14ac:dyDescent="0.4">
      <c r="A631" s="19">
        <v>629</v>
      </c>
      <c r="B631" s="7"/>
      <c r="S631" s="104"/>
      <c r="T631" s="104"/>
      <c r="U631" s="104"/>
      <c r="V631" s="104"/>
      <c r="W631" s="104"/>
      <c r="X631" s="104"/>
      <c r="Y631" s="104"/>
      <c r="Z631" s="104"/>
      <c r="AA631" s="100"/>
    </row>
    <row r="632" spans="1:27" x14ac:dyDescent="0.4">
      <c r="A632" s="19">
        <v>630</v>
      </c>
      <c r="B632" s="7"/>
      <c r="S632" s="104"/>
      <c r="T632" s="104"/>
      <c r="U632" s="104"/>
      <c r="V632" s="104"/>
      <c r="W632" s="104"/>
      <c r="X632" s="104"/>
      <c r="Y632" s="104"/>
      <c r="Z632" s="104"/>
      <c r="AA632" s="100"/>
    </row>
    <row r="633" spans="1:27" x14ac:dyDescent="0.4">
      <c r="A633" s="19">
        <v>631</v>
      </c>
      <c r="B633" s="7"/>
      <c r="S633" s="104"/>
      <c r="T633" s="104"/>
      <c r="U633" s="104"/>
      <c r="V633" s="104"/>
      <c r="W633" s="104"/>
      <c r="X633" s="104"/>
      <c r="Y633" s="104"/>
      <c r="Z633" s="104"/>
      <c r="AA633" s="100"/>
    </row>
    <row r="634" spans="1:27" x14ac:dyDescent="0.4">
      <c r="A634" s="19">
        <v>632</v>
      </c>
      <c r="B634" s="7"/>
      <c r="S634" s="104"/>
      <c r="T634" s="104"/>
      <c r="U634" s="104"/>
      <c r="V634" s="104"/>
      <c r="W634" s="104"/>
      <c r="X634" s="104"/>
      <c r="Y634" s="104"/>
      <c r="Z634" s="104"/>
      <c r="AA634" s="100"/>
    </row>
    <row r="635" spans="1:27" x14ac:dyDescent="0.4">
      <c r="A635" s="19">
        <v>633</v>
      </c>
      <c r="B635" s="7"/>
      <c r="S635" s="104"/>
      <c r="T635" s="104"/>
      <c r="U635" s="104"/>
      <c r="V635" s="104"/>
      <c r="W635" s="104"/>
      <c r="X635" s="104"/>
      <c r="Y635" s="104"/>
      <c r="Z635" s="104"/>
      <c r="AA635" s="100"/>
    </row>
    <row r="636" spans="1:27" x14ac:dyDescent="0.4">
      <c r="A636" s="19">
        <v>634</v>
      </c>
      <c r="B636" s="7"/>
      <c r="S636" s="104"/>
      <c r="T636" s="104"/>
      <c r="U636" s="104"/>
      <c r="V636" s="104"/>
      <c r="W636" s="104"/>
      <c r="X636" s="104"/>
      <c r="Y636" s="104"/>
      <c r="Z636" s="104"/>
      <c r="AA636" s="100"/>
    </row>
    <row r="637" spans="1:27" x14ac:dyDescent="0.4">
      <c r="A637" s="19">
        <v>635</v>
      </c>
      <c r="B637" s="7"/>
      <c r="S637" s="104"/>
      <c r="T637" s="104"/>
      <c r="U637" s="104"/>
      <c r="V637" s="104"/>
      <c r="W637" s="104"/>
      <c r="X637" s="104"/>
      <c r="Y637" s="104"/>
      <c r="Z637" s="104"/>
      <c r="AA637" s="100"/>
    </row>
    <row r="638" spans="1:27" x14ac:dyDescent="0.4">
      <c r="A638" s="19">
        <v>636</v>
      </c>
      <c r="B638" s="7"/>
      <c r="S638" s="104"/>
      <c r="T638" s="104"/>
      <c r="U638" s="104"/>
      <c r="V638" s="104"/>
      <c r="W638" s="104"/>
      <c r="X638" s="104"/>
      <c r="Y638" s="104"/>
      <c r="Z638" s="104"/>
      <c r="AA638" s="100"/>
    </row>
    <row r="639" spans="1:27" x14ac:dyDescent="0.4">
      <c r="A639" s="19">
        <v>637</v>
      </c>
      <c r="B639" s="7"/>
      <c r="S639" s="104"/>
      <c r="T639" s="104"/>
      <c r="U639" s="104"/>
      <c r="V639" s="104"/>
      <c r="W639" s="104"/>
      <c r="X639" s="104"/>
      <c r="Y639" s="104"/>
      <c r="Z639" s="104"/>
      <c r="AA639" s="100"/>
    </row>
    <row r="640" spans="1:27" x14ac:dyDescent="0.4">
      <c r="A640" s="19">
        <v>638</v>
      </c>
      <c r="B640" s="7"/>
      <c r="S640" s="104"/>
      <c r="T640" s="104"/>
      <c r="U640" s="104"/>
      <c r="V640" s="104"/>
      <c r="W640" s="104"/>
      <c r="X640" s="104"/>
      <c r="Y640" s="104"/>
      <c r="Z640" s="104"/>
      <c r="AA640" s="100"/>
    </row>
    <row r="641" spans="1:27" x14ac:dyDescent="0.4">
      <c r="A641" s="19">
        <v>639</v>
      </c>
      <c r="B641" s="7"/>
      <c r="S641" s="104"/>
      <c r="T641" s="104"/>
      <c r="U641" s="104"/>
      <c r="V641" s="104"/>
      <c r="W641" s="104"/>
      <c r="X641" s="104"/>
      <c r="Y641" s="104"/>
      <c r="Z641" s="104"/>
      <c r="AA641" s="100"/>
    </row>
    <row r="642" spans="1:27" x14ac:dyDescent="0.4">
      <c r="A642" s="19">
        <v>640</v>
      </c>
      <c r="B642" s="7"/>
      <c r="S642" s="104"/>
      <c r="T642" s="104"/>
      <c r="U642" s="104"/>
      <c r="V642" s="104"/>
      <c r="W642" s="104"/>
      <c r="X642" s="104"/>
      <c r="Y642" s="104"/>
      <c r="Z642" s="104"/>
      <c r="AA642" s="100"/>
    </row>
    <row r="643" spans="1:27" x14ac:dyDescent="0.4">
      <c r="A643" s="19">
        <v>641</v>
      </c>
      <c r="B643" s="7"/>
      <c r="S643" s="104"/>
      <c r="T643" s="104"/>
      <c r="U643" s="104"/>
      <c r="V643" s="104"/>
      <c r="W643" s="104"/>
      <c r="X643" s="104"/>
      <c r="Y643" s="104"/>
      <c r="Z643" s="104"/>
      <c r="AA643" s="100"/>
    </row>
    <row r="644" spans="1:27" x14ac:dyDescent="0.4">
      <c r="A644" s="19">
        <v>642</v>
      </c>
      <c r="B644" s="7"/>
      <c r="S644" s="104"/>
      <c r="T644" s="104"/>
      <c r="U644" s="104"/>
      <c r="V644" s="104"/>
      <c r="W644" s="104"/>
      <c r="X644" s="104"/>
      <c r="Y644" s="104"/>
      <c r="Z644" s="104"/>
      <c r="AA644" s="100"/>
    </row>
    <row r="645" spans="1:27" x14ac:dyDescent="0.4">
      <c r="A645" s="19">
        <v>643</v>
      </c>
      <c r="B645" s="7"/>
      <c r="S645" s="104"/>
      <c r="T645" s="104"/>
      <c r="U645" s="104"/>
      <c r="V645" s="104"/>
      <c r="W645" s="104"/>
      <c r="X645" s="104"/>
      <c r="Y645" s="104"/>
      <c r="Z645" s="104"/>
      <c r="AA645" s="100"/>
    </row>
    <row r="646" spans="1:27" x14ac:dyDescent="0.4">
      <c r="A646" s="19">
        <v>644</v>
      </c>
      <c r="B646" s="7"/>
      <c r="S646" s="104"/>
      <c r="T646" s="104"/>
      <c r="U646" s="104"/>
      <c r="V646" s="104"/>
      <c r="W646" s="104"/>
      <c r="X646" s="104"/>
      <c r="Y646" s="104"/>
      <c r="Z646" s="104"/>
      <c r="AA646" s="100"/>
    </row>
    <row r="647" spans="1:27" x14ac:dyDescent="0.4">
      <c r="A647" s="19">
        <v>645</v>
      </c>
      <c r="B647" s="7"/>
      <c r="S647" s="104"/>
      <c r="T647" s="104"/>
      <c r="U647" s="104"/>
      <c r="V647" s="104"/>
      <c r="W647" s="104"/>
      <c r="X647" s="104"/>
      <c r="Y647" s="104"/>
      <c r="Z647" s="104"/>
      <c r="AA647" s="100"/>
    </row>
    <row r="648" spans="1:27" x14ac:dyDescent="0.4">
      <c r="A648" s="19">
        <v>646</v>
      </c>
      <c r="B648" s="7"/>
      <c r="S648" s="104"/>
      <c r="T648" s="104"/>
      <c r="U648" s="104"/>
      <c r="V648" s="104"/>
      <c r="W648" s="104"/>
      <c r="X648" s="104"/>
      <c r="Y648" s="104"/>
      <c r="Z648" s="104"/>
      <c r="AA648" s="100"/>
    </row>
    <row r="649" spans="1:27" x14ac:dyDescent="0.4">
      <c r="A649" s="19">
        <v>647</v>
      </c>
      <c r="B649" s="7"/>
      <c r="S649" s="104"/>
      <c r="T649" s="104"/>
      <c r="U649" s="104"/>
      <c r="V649" s="104"/>
      <c r="W649" s="104"/>
      <c r="X649" s="104"/>
      <c r="Y649" s="104"/>
      <c r="Z649" s="104"/>
      <c r="AA649" s="100"/>
    </row>
    <row r="650" spans="1:27" x14ac:dyDescent="0.4">
      <c r="A650" s="19">
        <v>648</v>
      </c>
      <c r="B650" s="7"/>
      <c r="S650" s="104"/>
      <c r="T650" s="104"/>
      <c r="U650" s="104"/>
      <c r="V650" s="104"/>
      <c r="W650" s="104"/>
      <c r="X650" s="104"/>
      <c r="Y650" s="104"/>
      <c r="Z650" s="104"/>
      <c r="AA650" s="100"/>
    </row>
    <row r="651" spans="1:27" x14ac:dyDescent="0.4">
      <c r="A651" s="19">
        <v>649</v>
      </c>
      <c r="B651" s="7"/>
      <c r="S651" s="104"/>
      <c r="T651" s="104"/>
      <c r="U651" s="104"/>
      <c r="V651" s="104"/>
      <c r="W651" s="104"/>
      <c r="X651" s="104"/>
      <c r="Y651" s="104"/>
      <c r="Z651" s="104"/>
      <c r="AA651" s="100"/>
    </row>
    <row r="652" spans="1:27" x14ac:dyDescent="0.4">
      <c r="A652" s="19">
        <v>650</v>
      </c>
      <c r="B652" s="7"/>
      <c r="S652" s="104"/>
      <c r="T652" s="104"/>
      <c r="U652" s="104"/>
      <c r="V652" s="104"/>
      <c r="W652" s="104"/>
      <c r="X652" s="104"/>
      <c r="Y652" s="104"/>
      <c r="Z652" s="104"/>
      <c r="AA652" s="100"/>
    </row>
    <row r="653" spans="1:27" x14ac:dyDescent="0.4">
      <c r="A653" s="19">
        <v>651</v>
      </c>
      <c r="B653" s="7"/>
      <c r="S653" s="104"/>
      <c r="T653" s="104"/>
      <c r="U653" s="104"/>
      <c r="V653" s="104"/>
      <c r="W653" s="104"/>
      <c r="X653" s="104"/>
      <c r="Y653" s="104"/>
      <c r="Z653" s="104"/>
      <c r="AA653" s="100"/>
    </row>
    <row r="654" spans="1:27" x14ac:dyDescent="0.4">
      <c r="A654" s="19">
        <v>652</v>
      </c>
      <c r="B654" s="7"/>
      <c r="S654" s="104"/>
      <c r="T654" s="104"/>
      <c r="U654" s="104"/>
      <c r="V654" s="104"/>
      <c r="W654" s="104"/>
      <c r="X654" s="104"/>
      <c r="Y654" s="104"/>
      <c r="Z654" s="104"/>
      <c r="AA654" s="100"/>
    </row>
    <row r="655" spans="1:27" x14ac:dyDescent="0.4">
      <c r="A655" s="19">
        <v>653</v>
      </c>
      <c r="B655" s="7"/>
      <c r="S655" s="104"/>
      <c r="T655" s="104"/>
      <c r="U655" s="104"/>
      <c r="V655" s="104"/>
      <c r="W655" s="104"/>
      <c r="X655" s="104"/>
      <c r="Y655" s="104"/>
      <c r="Z655" s="104"/>
      <c r="AA655" s="100"/>
    </row>
    <row r="656" spans="1:27" x14ac:dyDescent="0.4">
      <c r="A656" s="19">
        <v>654</v>
      </c>
      <c r="B656" s="7"/>
      <c r="S656" s="104"/>
      <c r="T656" s="104"/>
      <c r="U656" s="104"/>
      <c r="V656" s="104"/>
      <c r="W656" s="104"/>
      <c r="X656" s="104"/>
      <c r="Y656" s="104"/>
      <c r="Z656" s="104"/>
      <c r="AA656" s="100"/>
    </row>
    <row r="657" spans="1:27" x14ac:dyDescent="0.4">
      <c r="A657" s="19">
        <v>655</v>
      </c>
      <c r="B657" s="7"/>
      <c r="S657" s="104"/>
      <c r="T657" s="104"/>
      <c r="U657" s="104"/>
      <c r="V657" s="104"/>
      <c r="W657" s="104"/>
      <c r="X657" s="104"/>
      <c r="Y657" s="104"/>
      <c r="Z657" s="104"/>
      <c r="AA657" s="100"/>
    </row>
    <row r="658" spans="1:27" x14ac:dyDescent="0.4">
      <c r="A658" s="19">
        <v>656</v>
      </c>
      <c r="B658" s="7"/>
      <c r="S658" s="104"/>
      <c r="T658" s="104"/>
      <c r="U658" s="104"/>
      <c r="V658" s="104"/>
      <c r="W658" s="104"/>
      <c r="X658" s="104"/>
      <c r="Y658" s="104"/>
      <c r="Z658" s="104"/>
      <c r="AA658" s="100"/>
    </row>
    <row r="659" spans="1:27" x14ac:dyDescent="0.4">
      <c r="A659" s="19">
        <v>657</v>
      </c>
      <c r="B659" s="7"/>
      <c r="S659" s="104"/>
      <c r="T659" s="104"/>
      <c r="U659" s="104"/>
      <c r="V659" s="104"/>
      <c r="W659" s="104"/>
      <c r="X659" s="104"/>
      <c r="Y659" s="104"/>
      <c r="Z659" s="104"/>
      <c r="AA659" s="100"/>
    </row>
    <row r="660" spans="1:27" x14ac:dyDescent="0.4">
      <c r="A660" s="19">
        <v>658</v>
      </c>
      <c r="B660" s="7"/>
      <c r="S660" s="104"/>
      <c r="T660" s="104"/>
      <c r="U660" s="104"/>
      <c r="V660" s="104"/>
      <c r="W660" s="104"/>
      <c r="X660" s="104"/>
      <c r="Y660" s="104"/>
      <c r="Z660" s="104"/>
      <c r="AA660" s="100"/>
    </row>
    <row r="661" spans="1:27" x14ac:dyDescent="0.4">
      <c r="A661" s="19">
        <v>659</v>
      </c>
      <c r="B661" s="7"/>
      <c r="S661" s="104"/>
      <c r="T661" s="104"/>
      <c r="U661" s="104"/>
      <c r="V661" s="104"/>
      <c r="W661" s="104"/>
      <c r="X661" s="104"/>
      <c r="Y661" s="104"/>
      <c r="Z661" s="104"/>
      <c r="AA661" s="100"/>
    </row>
    <row r="662" spans="1:27" x14ac:dyDescent="0.4">
      <c r="A662" s="19">
        <v>660</v>
      </c>
      <c r="B662" s="7"/>
      <c r="S662" s="104"/>
      <c r="T662" s="104"/>
      <c r="U662" s="104"/>
      <c r="V662" s="104"/>
      <c r="W662" s="104"/>
      <c r="X662" s="104"/>
      <c r="Y662" s="104"/>
      <c r="Z662" s="104"/>
      <c r="AA662" s="100"/>
    </row>
    <row r="663" spans="1:27" x14ac:dyDescent="0.4">
      <c r="A663" s="19">
        <v>661</v>
      </c>
      <c r="B663" s="7"/>
      <c r="S663" s="104"/>
      <c r="T663" s="104"/>
      <c r="U663" s="104"/>
      <c r="V663" s="104"/>
      <c r="W663" s="104"/>
      <c r="X663" s="104"/>
      <c r="Y663" s="104"/>
      <c r="Z663" s="104"/>
      <c r="AA663" s="100"/>
    </row>
    <row r="664" spans="1:27" x14ac:dyDescent="0.4">
      <c r="A664" s="19">
        <v>662</v>
      </c>
      <c r="B664" s="7"/>
      <c r="S664" s="104"/>
      <c r="T664" s="104"/>
      <c r="U664" s="104"/>
      <c r="V664" s="104"/>
      <c r="W664" s="104"/>
      <c r="X664" s="104"/>
      <c r="Y664" s="104"/>
      <c r="Z664" s="104"/>
      <c r="AA664" s="100"/>
    </row>
    <row r="665" spans="1:27" x14ac:dyDescent="0.4">
      <c r="A665" s="19">
        <v>663</v>
      </c>
      <c r="B665" s="7"/>
      <c r="S665" s="104"/>
      <c r="T665" s="104"/>
      <c r="U665" s="104"/>
      <c r="V665" s="104"/>
      <c r="W665" s="104"/>
      <c r="X665" s="104"/>
      <c r="Y665" s="104"/>
      <c r="Z665" s="104"/>
      <c r="AA665" s="100"/>
    </row>
    <row r="666" spans="1:27" x14ac:dyDescent="0.4">
      <c r="A666" s="19">
        <v>664</v>
      </c>
      <c r="B666" s="7"/>
      <c r="S666" s="104"/>
      <c r="T666" s="104"/>
      <c r="U666" s="104"/>
      <c r="V666" s="104"/>
      <c r="W666" s="104"/>
      <c r="X666" s="104"/>
      <c r="Y666" s="104"/>
      <c r="Z666" s="104"/>
      <c r="AA666" s="100"/>
    </row>
    <row r="667" spans="1:27" x14ac:dyDescent="0.4">
      <c r="A667" s="19">
        <v>665</v>
      </c>
      <c r="B667" s="7"/>
      <c r="S667" s="104"/>
      <c r="T667" s="104"/>
      <c r="U667" s="104"/>
      <c r="V667" s="104"/>
      <c r="W667" s="104"/>
      <c r="X667" s="104"/>
      <c r="Y667" s="104"/>
      <c r="Z667" s="104"/>
      <c r="AA667" s="100"/>
    </row>
    <row r="668" spans="1:27" x14ac:dyDescent="0.4">
      <c r="A668" s="19">
        <v>666</v>
      </c>
      <c r="B668" s="7"/>
      <c r="S668" s="104"/>
      <c r="T668" s="104"/>
      <c r="U668" s="104"/>
      <c r="V668" s="104"/>
      <c r="W668" s="104"/>
      <c r="X668" s="104"/>
      <c r="Y668" s="104"/>
      <c r="Z668" s="104"/>
      <c r="AA668" s="100"/>
    </row>
    <row r="669" spans="1:27" x14ac:dyDescent="0.4">
      <c r="A669" s="19">
        <v>667</v>
      </c>
      <c r="B669" s="7"/>
      <c r="S669" s="104"/>
      <c r="T669" s="104"/>
      <c r="U669" s="104"/>
      <c r="V669" s="104"/>
      <c r="W669" s="104"/>
      <c r="X669" s="104"/>
      <c r="Y669" s="104"/>
      <c r="Z669" s="104"/>
      <c r="AA669" s="100"/>
    </row>
    <row r="670" spans="1:27" x14ac:dyDescent="0.4">
      <c r="A670" s="19">
        <v>668</v>
      </c>
      <c r="B670" s="7"/>
      <c r="S670" s="104"/>
      <c r="T670" s="104"/>
      <c r="U670" s="104"/>
      <c r="V670" s="104"/>
      <c r="W670" s="104"/>
      <c r="X670" s="104"/>
      <c r="Y670" s="104"/>
      <c r="Z670" s="104"/>
      <c r="AA670" s="100"/>
    </row>
    <row r="671" spans="1:27" x14ac:dyDescent="0.4">
      <c r="A671" s="19">
        <v>669</v>
      </c>
      <c r="B671" s="7"/>
      <c r="S671" s="104"/>
      <c r="T671" s="104"/>
      <c r="U671" s="104"/>
      <c r="V671" s="104"/>
      <c r="W671" s="104"/>
      <c r="X671" s="104"/>
      <c r="Y671" s="104"/>
      <c r="Z671" s="104"/>
      <c r="AA671" s="100"/>
    </row>
    <row r="672" spans="1:27" x14ac:dyDescent="0.4">
      <c r="A672" s="19">
        <v>670</v>
      </c>
      <c r="B672" s="7"/>
      <c r="S672" s="104"/>
      <c r="T672" s="104"/>
      <c r="U672" s="104"/>
      <c r="V672" s="104"/>
      <c r="W672" s="104"/>
      <c r="X672" s="104"/>
      <c r="Y672" s="104"/>
      <c r="Z672" s="104"/>
      <c r="AA672" s="100"/>
    </row>
    <row r="673" spans="1:27" x14ac:dyDescent="0.4">
      <c r="A673" s="19">
        <v>671</v>
      </c>
      <c r="B673" s="7"/>
      <c r="S673" s="104"/>
      <c r="T673" s="104"/>
      <c r="U673" s="104"/>
      <c r="V673" s="104"/>
      <c r="W673" s="104"/>
      <c r="X673" s="104"/>
      <c r="Y673" s="104"/>
      <c r="Z673" s="104"/>
      <c r="AA673" s="100"/>
    </row>
    <row r="674" spans="1:27" x14ac:dyDescent="0.4">
      <c r="A674" s="19">
        <v>672</v>
      </c>
      <c r="B674" s="7"/>
      <c r="S674" s="104"/>
      <c r="T674" s="104"/>
      <c r="U674" s="104"/>
      <c r="V674" s="104"/>
      <c r="W674" s="104"/>
      <c r="X674" s="104"/>
      <c r="Y674" s="104"/>
      <c r="Z674" s="104"/>
      <c r="AA674" s="100"/>
    </row>
    <row r="675" spans="1:27" x14ac:dyDescent="0.4">
      <c r="A675" s="19">
        <v>673</v>
      </c>
      <c r="B675" s="7"/>
      <c r="S675" s="104"/>
      <c r="T675" s="104"/>
      <c r="U675" s="104"/>
      <c r="V675" s="104"/>
      <c r="W675" s="104"/>
      <c r="X675" s="104"/>
      <c r="Y675" s="104"/>
      <c r="Z675" s="104"/>
      <c r="AA675" s="100"/>
    </row>
    <row r="676" spans="1:27" x14ac:dyDescent="0.4">
      <c r="A676" s="19">
        <v>674</v>
      </c>
      <c r="B676" s="7"/>
      <c r="S676" s="104"/>
      <c r="T676" s="104"/>
      <c r="U676" s="104"/>
      <c r="V676" s="104"/>
      <c r="W676" s="104"/>
      <c r="X676" s="104"/>
      <c r="Y676" s="104"/>
      <c r="Z676" s="104"/>
      <c r="AA676" s="100"/>
    </row>
    <row r="677" spans="1:27" x14ac:dyDescent="0.4">
      <c r="A677" s="19">
        <v>675</v>
      </c>
      <c r="B677" s="7"/>
      <c r="S677" s="104"/>
      <c r="T677" s="104"/>
      <c r="U677" s="104"/>
      <c r="V677" s="104"/>
      <c r="W677" s="104"/>
      <c r="X677" s="104"/>
      <c r="Y677" s="104"/>
      <c r="Z677" s="104"/>
      <c r="AA677" s="100"/>
    </row>
    <row r="678" spans="1:27" x14ac:dyDescent="0.4">
      <c r="A678" s="19">
        <v>676</v>
      </c>
      <c r="B678" s="7"/>
      <c r="S678" s="104"/>
      <c r="T678" s="104"/>
      <c r="U678" s="104"/>
      <c r="V678" s="104"/>
      <c r="W678" s="104"/>
      <c r="X678" s="104"/>
      <c r="Y678" s="104"/>
      <c r="Z678" s="104"/>
      <c r="AA678" s="100"/>
    </row>
    <row r="679" spans="1:27" x14ac:dyDescent="0.4">
      <c r="A679" s="19">
        <v>677</v>
      </c>
      <c r="B679" s="7"/>
      <c r="S679" s="104"/>
      <c r="T679" s="104"/>
      <c r="U679" s="104"/>
      <c r="V679" s="104"/>
      <c r="W679" s="104"/>
      <c r="X679" s="104"/>
      <c r="Y679" s="104"/>
      <c r="Z679" s="104"/>
      <c r="AA679" s="100"/>
    </row>
    <row r="680" spans="1:27" x14ac:dyDescent="0.4">
      <c r="A680" s="19">
        <v>678</v>
      </c>
      <c r="B680" s="7"/>
      <c r="S680" s="104"/>
      <c r="T680" s="104"/>
      <c r="U680" s="104"/>
      <c r="V680" s="104"/>
      <c r="W680" s="104"/>
      <c r="X680" s="104"/>
      <c r="Y680" s="104"/>
      <c r="Z680" s="104"/>
      <c r="AA680" s="100"/>
    </row>
    <row r="681" spans="1:27" x14ac:dyDescent="0.4">
      <c r="A681" s="19">
        <v>679</v>
      </c>
      <c r="B681" s="7"/>
      <c r="S681" s="104"/>
      <c r="T681" s="104"/>
      <c r="U681" s="104"/>
      <c r="V681" s="104"/>
      <c r="W681" s="104"/>
      <c r="X681" s="104"/>
      <c r="Y681" s="104"/>
      <c r="Z681" s="104"/>
      <c r="AA681" s="100"/>
    </row>
    <row r="682" spans="1:27" x14ac:dyDescent="0.4">
      <c r="A682" s="19">
        <v>680</v>
      </c>
      <c r="B682" s="7"/>
      <c r="S682" s="104"/>
      <c r="T682" s="104"/>
      <c r="U682" s="104"/>
      <c r="V682" s="104"/>
      <c r="W682" s="104"/>
      <c r="X682" s="104"/>
      <c r="Y682" s="104"/>
      <c r="Z682" s="104"/>
      <c r="AA682" s="100"/>
    </row>
    <row r="683" spans="1:27" x14ac:dyDescent="0.4">
      <c r="A683" s="19">
        <v>681</v>
      </c>
      <c r="B683" s="7"/>
      <c r="S683" s="104"/>
      <c r="T683" s="104"/>
      <c r="U683" s="104"/>
      <c r="V683" s="104"/>
      <c r="W683" s="104"/>
      <c r="X683" s="104"/>
      <c r="Y683" s="104"/>
      <c r="Z683" s="104"/>
      <c r="AA683" s="100"/>
    </row>
    <row r="684" spans="1:27" x14ac:dyDescent="0.4">
      <c r="A684" s="19">
        <v>682</v>
      </c>
      <c r="B684" s="7"/>
      <c r="S684" s="104"/>
      <c r="T684" s="104"/>
      <c r="U684" s="104"/>
      <c r="V684" s="104"/>
      <c r="W684" s="104"/>
      <c r="X684" s="104"/>
      <c r="Y684" s="104"/>
      <c r="Z684" s="104"/>
      <c r="AA684" s="100"/>
    </row>
    <row r="685" spans="1:27" x14ac:dyDescent="0.4">
      <c r="A685" s="19">
        <v>683</v>
      </c>
      <c r="B685" s="7"/>
      <c r="S685" s="104"/>
      <c r="T685" s="104"/>
      <c r="U685" s="104"/>
      <c r="V685" s="104"/>
      <c r="W685" s="104"/>
      <c r="X685" s="104"/>
      <c r="Y685" s="104"/>
      <c r="Z685" s="104"/>
      <c r="AA685" s="100"/>
    </row>
    <row r="686" spans="1:27" x14ac:dyDescent="0.4">
      <c r="A686" s="19">
        <v>684</v>
      </c>
      <c r="B686" s="7"/>
      <c r="S686" s="104"/>
      <c r="T686" s="104"/>
      <c r="U686" s="104"/>
      <c r="V686" s="104"/>
      <c r="W686" s="104"/>
      <c r="X686" s="104"/>
      <c r="Y686" s="104"/>
      <c r="Z686" s="104"/>
      <c r="AA686" s="100"/>
    </row>
    <row r="687" spans="1:27" x14ac:dyDescent="0.4">
      <c r="A687" s="19">
        <v>685</v>
      </c>
      <c r="B687" s="7"/>
      <c r="S687" s="104"/>
      <c r="T687" s="104"/>
      <c r="U687" s="104"/>
      <c r="V687" s="104"/>
      <c r="W687" s="104"/>
      <c r="X687" s="104"/>
      <c r="Y687" s="104"/>
      <c r="Z687" s="104"/>
      <c r="AA687" s="100"/>
    </row>
    <row r="688" spans="1:27" x14ac:dyDescent="0.4">
      <c r="A688" s="19">
        <v>686</v>
      </c>
      <c r="B688" s="7"/>
      <c r="S688" s="104"/>
      <c r="T688" s="104"/>
      <c r="U688" s="104"/>
      <c r="V688" s="104"/>
      <c r="W688" s="104"/>
      <c r="X688" s="104"/>
      <c r="Y688" s="104"/>
      <c r="Z688" s="104"/>
      <c r="AA688" s="100"/>
    </row>
    <row r="689" spans="1:27" x14ac:dyDescent="0.4">
      <c r="A689" s="19">
        <v>687</v>
      </c>
      <c r="B689" s="7"/>
      <c r="S689" s="104"/>
      <c r="T689" s="104"/>
      <c r="U689" s="104"/>
      <c r="V689" s="104"/>
      <c r="W689" s="104"/>
      <c r="X689" s="104"/>
      <c r="Y689" s="104"/>
      <c r="Z689" s="104"/>
      <c r="AA689" s="100"/>
    </row>
    <row r="690" spans="1:27" x14ac:dyDescent="0.4">
      <c r="A690" s="19">
        <v>688</v>
      </c>
      <c r="B690" s="7"/>
      <c r="S690" s="104"/>
      <c r="T690" s="104"/>
      <c r="U690" s="104"/>
      <c r="V690" s="104"/>
      <c r="W690" s="104"/>
      <c r="X690" s="104"/>
      <c r="Y690" s="104"/>
      <c r="Z690" s="104"/>
      <c r="AA690" s="100"/>
    </row>
    <row r="691" spans="1:27" x14ac:dyDescent="0.4">
      <c r="A691" s="19">
        <v>689</v>
      </c>
      <c r="B691" s="7"/>
      <c r="S691" s="104"/>
      <c r="T691" s="104"/>
      <c r="U691" s="104"/>
      <c r="V691" s="104"/>
      <c r="W691" s="104"/>
      <c r="X691" s="104"/>
      <c r="Y691" s="104"/>
      <c r="Z691" s="104"/>
      <c r="AA691" s="100"/>
    </row>
    <row r="692" spans="1:27" x14ac:dyDescent="0.4">
      <c r="A692" s="19">
        <v>690</v>
      </c>
      <c r="B692" s="7"/>
      <c r="S692" s="104"/>
      <c r="T692" s="104"/>
      <c r="U692" s="104"/>
      <c r="V692" s="104"/>
      <c r="W692" s="104"/>
      <c r="X692" s="104"/>
      <c r="Y692" s="104"/>
      <c r="Z692" s="104"/>
      <c r="AA692" s="100"/>
    </row>
    <row r="693" spans="1:27" x14ac:dyDescent="0.4">
      <c r="A693" s="19">
        <v>691</v>
      </c>
      <c r="B693" s="7"/>
      <c r="S693" s="104"/>
      <c r="T693" s="104"/>
      <c r="U693" s="104"/>
      <c r="V693" s="104"/>
      <c r="W693" s="104"/>
      <c r="X693" s="104"/>
      <c r="Y693" s="104"/>
      <c r="Z693" s="104"/>
      <c r="AA693" s="100"/>
    </row>
    <row r="694" spans="1:27" x14ac:dyDescent="0.4">
      <c r="A694" s="19">
        <v>692</v>
      </c>
      <c r="B694" s="7"/>
      <c r="S694" s="104"/>
      <c r="T694" s="104"/>
      <c r="U694" s="104"/>
      <c r="V694" s="104"/>
      <c r="W694" s="104"/>
      <c r="X694" s="104"/>
      <c r="Y694" s="104"/>
      <c r="Z694" s="104"/>
      <c r="AA694" s="100"/>
    </row>
    <row r="695" spans="1:27" x14ac:dyDescent="0.4">
      <c r="A695" s="19">
        <v>693</v>
      </c>
      <c r="B695" s="7"/>
      <c r="S695" s="104"/>
      <c r="T695" s="104"/>
      <c r="U695" s="104"/>
      <c r="V695" s="104"/>
      <c r="W695" s="104"/>
      <c r="X695" s="104"/>
      <c r="Y695" s="104"/>
      <c r="Z695" s="104"/>
      <c r="AA695" s="100"/>
    </row>
    <row r="696" spans="1:27" x14ac:dyDescent="0.4">
      <c r="A696" s="19">
        <v>694</v>
      </c>
      <c r="B696" s="7"/>
      <c r="S696" s="104"/>
      <c r="T696" s="104"/>
      <c r="U696" s="104"/>
      <c r="V696" s="104"/>
      <c r="W696" s="104"/>
      <c r="X696" s="104"/>
      <c r="Y696" s="104"/>
      <c r="Z696" s="104"/>
      <c r="AA696" s="100"/>
    </row>
    <row r="697" spans="1:27" x14ac:dyDescent="0.4">
      <c r="A697" s="19">
        <v>695</v>
      </c>
      <c r="B697" s="7"/>
      <c r="S697" s="104"/>
      <c r="T697" s="104"/>
      <c r="U697" s="104"/>
      <c r="V697" s="104"/>
      <c r="W697" s="104"/>
      <c r="X697" s="104"/>
      <c r="Y697" s="104"/>
      <c r="Z697" s="104"/>
      <c r="AA697" s="100"/>
    </row>
    <row r="698" spans="1:27" x14ac:dyDescent="0.4">
      <c r="A698" s="19">
        <v>696</v>
      </c>
      <c r="B698" s="7"/>
      <c r="S698" s="104"/>
      <c r="T698" s="104"/>
      <c r="U698" s="104"/>
      <c r="V698" s="104"/>
      <c r="W698" s="104"/>
      <c r="X698" s="104"/>
      <c r="Y698" s="104"/>
      <c r="Z698" s="104"/>
      <c r="AA698" s="100"/>
    </row>
    <row r="699" spans="1:27" x14ac:dyDescent="0.4">
      <c r="A699" s="19">
        <v>697</v>
      </c>
      <c r="B699" s="7"/>
      <c r="S699" s="104"/>
      <c r="T699" s="104"/>
      <c r="U699" s="104"/>
      <c r="V699" s="104"/>
      <c r="W699" s="104"/>
      <c r="X699" s="104"/>
      <c r="Y699" s="104"/>
      <c r="Z699" s="104"/>
      <c r="AA699" s="100"/>
    </row>
    <row r="700" spans="1:27" x14ac:dyDescent="0.4">
      <c r="A700" s="19">
        <v>698</v>
      </c>
      <c r="B700" s="7"/>
      <c r="S700" s="104"/>
      <c r="T700" s="104"/>
      <c r="U700" s="104"/>
      <c r="V700" s="104"/>
      <c r="W700" s="104"/>
      <c r="X700" s="104"/>
      <c r="Y700" s="104"/>
      <c r="Z700" s="104"/>
      <c r="AA700" s="100"/>
    </row>
    <row r="701" spans="1:27" x14ac:dyDescent="0.4">
      <c r="A701" s="19">
        <v>699</v>
      </c>
      <c r="B701" s="7"/>
      <c r="S701" s="104"/>
      <c r="T701" s="104"/>
      <c r="U701" s="104"/>
      <c r="V701" s="104"/>
      <c r="W701" s="104"/>
      <c r="X701" s="104"/>
      <c r="Y701" s="104"/>
      <c r="Z701" s="104"/>
      <c r="AA701" s="100"/>
    </row>
    <row r="702" spans="1:27" x14ac:dyDescent="0.4">
      <c r="A702" s="19">
        <v>700</v>
      </c>
      <c r="B702" s="7"/>
      <c r="S702" s="104"/>
      <c r="T702" s="104"/>
      <c r="U702" s="104"/>
      <c r="V702" s="104"/>
      <c r="W702" s="104"/>
      <c r="X702" s="104"/>
      <c r="Y702" s="104"/>
      <c r="Z702" s="104"/>
      <c r="AA702" s="100"/>
    </row>
    <row r="703" spans="1:27" x14ac:dyDescent="0.4">
      <c r="A703" s="19">
        <v>701</v>
      </c>
      <c r="B703" s="7"/>
      <c r="S703" s="104"/>
      <c r="T703" s="104"/>
      <c r="U703" s="104"/>
      <c r="V703" s="104"/>
      <c r="W703" s="104"/>
      <c r="X703" s="104"/>
      <c r="Y703" s="104"/>
      <c r="Z703" s="104"/>
      <c r="AA703" s="100"/>
    </row>
    <row r="704" spans="1:27" x14ac:dyDescent="0.4">
      <c r="A704" s="19">
        <v>702</v>
      </c>
      <c r="B704" s="7"/>
      <c r="S704" s="104"/>
      <c r="T704" s="104"/>
      <c r="U704" s="104"/>
      <c r="V704" s="104"/>
      <c r="W704" s="104"/>
      <c r="X704" s="104"/>
      <c r="Y704" s="104"/>
      <c r="Z704" s="104"/>
      <c r="AA704" s="100"/>
    </row>
    <row r="705" spans="1:27" x14ac:dyDescent="0.4">
      <c r="A705" s="19">
        <v>703</v>
      </c>
      <c r="B705" s="7"/>
      <c r="S705" s="104"/>
      <c r="T705" s="104"/>
      <c r="U705" s="104"/>
      <c r="V705" s="104"/>
      <c r="W705" s="104"/>
      <c r="X705" s="104"/>
      <c r="Y705" s="104"/>
      <c r="Z705" s="104"/>
      <c r="AA705" s="100"/>
    </row>
    <row r="706" spans="1:27" x14ac:dyDescent="0.4">
      <c r="A706" s="19">
        <v>704</v>
      </c>
      <c r="B706" s="7"/>
      <c r="S706" s="104"/>
      <c r="T706" s="104"/>
      <c r="U706" s="104"/>
      <c r="V706" s="104"/>
      <c r="W706" s="104"/>
      <c r="X706" s="104"/>
      <c r="Y706" s="104"/>
      <c r="Z706" s="104"/>
      <c r="AA706" s="100"/>
    </row>
    <row r="707" spans="1:27" x14ac:dyDescent="0.4">
      <c r="A707" s="19">
        <v>705</v>
      </c>
      <c r="B707" s="7"/>
      <c r="S707" s="104"/>
      <c r="T707" s="104"/>
      <c r="U707" s="104"/>
      <c r="V707" s="104"/>
      <c r="W707" s="104"/>
      <c r="X707" s="104"/>
      <c r="Y707" s="104"/>
      <c r="Z707" s="104"/>
      <c r="AA707" s="100"/>
    </row>
    <row r="708" spans="1:27" x14ac:dyDescent="0.4">
      <c r="A708" s="19">
        <v>706</v>
      </c>
      <c r="B708" s="7"/>
      <c r="S708" s="104"/>
      <c r="T708" s="104"/>
      <c r="U708" s="104"/>
      <c r="V708" s="104"/>
      <c r="W708" s="104"/>
      <c r="X708" s="104"/>
      <c r="Y708" s="104"/>
      <c r="Z708" s="104"/>
      <c r="AA708" s="100"/>
    </row>
    <row r="709" spans="1:27" x14ac:dyDescent="0.4">
      <c r="A709" s="19">
        <v>707</v>
      </c>
      <c r="B709" s="7"/>
      <c r="S709" s="104"/>
      <c r="T709" s="104"/>
      <c r="U709" s="104"/>
      <c r="V709" s="104"/>
      <c r="W709" s="104"/>
      <c r="X709" s="104"/>
      <c r="Y709" s="104"/>
      <c r="Z709" s="104"/>
      <c r="AA709" s="100"/>
    </row>
    <row r="710" spans="1:27" x14ac:dyDescent="0.4">
      <c r="A710" s="19">
        <v>708</v>
      </c>
      <c r="B710" s="7"/>
      <c r="S710" s="104"/>
      <c r="T710" s="104"/>
      <c r="U710" s="104"/>
      <c r="V710" s="104"/>
      <c r="W710" s="104"/>
      <c r="X710" s="104"/>
      <c r="Y710" s="104"/>
      <c r="Z710" s="104"/>
      <c r="AA710" s="100"/>
    </row>
    <row r="711" spans="1:27" x14ac:dyDescent="0.4">
      <c r="A711" s="19">
        <v>709</v>
      </c>
      <c r="B711" s="7"/>
      <c r="S711" s="104"/>
      <c r="T711" s="104"/>
      <c r="U711" s="104"/>
      <c r="V711" s="104"/>
      <c r="W711" s="104"/>
      <c r="X711" s="104"/>
      <c r="Y711" s="104"/>
      <c r="Z711" s="104"/>
      <c r="AA711" s="100"/>
    </row>
    <row r="712" spans="1:27" x14ac:dyDescent="0.4">
      <c r="A712" s="19">
        <v>710</v>
      </c>
      <c r="B712" s="7"/>
      <c r="S712" s="104"/>
      <c r="T712" s="104"/>
      <c r="U712" s="104"/>
      <c r="V712" s="104"/>
      <c r="W712" s="104"/>
      <c r="X712" s="104"/>
      <c r="Y712" s="104"/>
      <c r="Z712" s="104"/>
      <c r="AA712" s="100"/>
    </row>
    <row r="713" spans="1:27" x14ac:dyDescent="0.4">
      <c r="A713" s="19">
        <v>711</v>
      </c>
      <c r="B713" s="7"/>
      <c r="S713" s="104"/>
      <c r="T713" s="104"/>
      <c r="U713" s="104"/>
      <c r="V713" s="104"/>
      <c r="W713" s="104"/>
      <c r="X713" s="104"/>
      <c r="Y713" s="104"/>
      <c r="Z713" s="104"/>
      <c r="AA713" s="100"/>
    </row>
    <row r="714" spans="1:27" x14ac:dyDescent="0.4">
      <c r="A714" s="19">
        <v>712</v>
      </c>
      <c r="B714" s="7"/>
      <c r="S714" s="104"/>
      <c r="T714" s="104"/>
      <c r="U714" s="104"/>
      <c r="V714" s="104"/>
      <c r="W714" s="104"/>
      <c r="X714" s="104"/>
      <c r="Y714" s="104"/>
      <c r="Z714" s="104"/>
      <c r="AA714" s="100"/>
    </row>
    <row r="715" spans="1:27" x14ac:dyDescent="0.4">
      <c r="A715" s="19">
        <v>713</v>
      </c>
      <c r="B715" s="7"/>
      <c r="S715" s="104"/>
      <c r="T715" s="104"/>
      <c r="U715" s="104"/>
      <c r="V715" s="104"/>
      <c r="W715" s="104"/>
      <c r="X715" s="104"/>
      <c r="Y715" s="104"/>
      <c r="Z715" s="104"/>
      <c r="AA715" s="100"/>
    </row>
    <row r="716" spans="1:27" x14ac:dyDescent="0.4">
      <c r="A716" s="19">
        <v>714</v>
      </c>
      <c r="B716" s="7"/>
      <c r="S716" s="104"/>
      <c r="T716" s="104"/>
      <c r="U716" s="104"/>
      <c r="V716" s="104"/>
      <c r="W716" s="104"/>
      <c r="X716" s="104"/>
      <c r="Y716" s="104"/>
      <c r="Z716" s="104"/>
      <c r="AA716" s="100"/>
    </row>
    <row r="717" spans="1:27" x14ac:dyDescent="0.4">
      <c r="A717" s="19">
        <v>715</v>
      </c>
      <c r="B717" s="7"/>
      <c r="S717" s="104"/>
      <c r="T717" s="104"/>
      <c r="U717" s="104"/>
      <c r="V717" s="104"/>
      <c r="W717" s="104"/>
      <c r="X717" s="104"/>
      <c r="Y717" s="104"/>
      <c r="Z717" s="104"/>
      <c r="AA717" s="100"/>
    </row>
    <row r="718" spans="1:27" x14ac:dyDescent="0.4">
      <c r="A718" s="19">
        <v>716</v>
      </c>
      <c r="B718" s="7"/>
      <c r="S718" s="104"/>
      <c r="T718" s="104"/>
      <c r="U718" s="104"/>
      <c r="V718" s="104"/>
      <c r="W718" s="104"/>
      <c r="X718" s="104"/>
      <c r="Y718" s="104"/>
      <c r="Z718" s="104"/>
      <c r="AA718" s="100"/>
    </row>
    <row r="719" spans="1:27" x14ac:dyDescent="0.4">
      <c r="A719" s="19">
        <v>717</v>
      </c>
      <c r="B719" s="7"/>
      <c r="S719" s="104"/>
      <c r="T719" s="104"/>
      <c r="U719" s="104"/>
      <c r="V719" s="104"/>
      <c r="W719" s="104"/>
      <c r="X719" s="104"/>
      <c r="Y719" s="104"/>
      <c r="Z719" s="104"/>
      <c r="AA719" s="100"/>
    </row>
    <row r="720" spans="1:27" x14ac:dyDescent="0.4">
      <c r="A720" s="19">
        <v>718</v>
      </c>
      <c r="B720" s="7"/>
      <c r="S720" s="104"/>
      <c r="T720" s="104"/>
      <c r="U720" s="104"/>
      <c r="V720" s="104"/>
      <c r="W720" s="104"/>
      <c r="X720" s="104"/>
      <c r="Y720" s="104"/>
      <c r="Z720" s="104"/>
      <c r="AA720" s="100"/>
    </row>
    <row r="721" spans="1:27" x14ac:dyDescent="0.4">
      <c r="A721" s="19">
        <v>719</v>
      </c>
      <c r="B721" s="7"/>
      <c r="S721" s="104"/>
      <c r="T721" s="104"/>
      <c r="U721" s="104"/>
      <c r="V721" s="104"/>
      <c r="W721" s="104"/>
      <c r="X721" s="104"/>
      <c r="Y721" s="104"/>
      <c r="Z721" s="104"/>
      <c r="AA721" s="100"/>
    </row>
    <row r="722" spans="1:27" x14ac:dyDescent="0.4">
      <c r="A722" s="19">
        <v>720</v>
      </c>
      <c r="B722" s="7"/>
      <c r="S722" s="104"/>
      <c r="T722" s="104"/>
      <c r="U722" s="104"/>
      <c r="V722" s="104"/>
      <c r="W722" s="104"/>
      <c r="X722" s="104"/>
      <c r="Y722" s="104"/>
      <c r="Z722" s="104"/>
      <c r="AA722" s="100"/>
    </row>
    <row r="723" spans="1:27" x14ac:dyDescent="0.4">
      <c r="A723" s="19">
        <v>721</v>
      </c>
      <c r="B723" s="7"/>
      <c r="S723" s="104"/>
      <c r="T723" s="104"/>
      <c r="U723" s="104"/>
      <c r="V723" s="104"/>
      <c r="W723" s="104"/>
      <c r="X723" s="104"/>
      <c r="Y723" s="104"/>
      <c r="Z723" s="104"/>
      <c r="AA723" s="100"/>
    </row>
    <row r="724" spans="1:27" x14ac:dyDescent="0.4">
      <c r="A724" s="19">
        <v>722</v>
      </c>
      <c r="B724" s="7"/>
      <c r="S724" s="104"/>
      <c r="T724" s="104"/>
      <c r="U724" s="104"/>
      <c r="V724" s="104"/>
      <c r="W724" s="104"/>
      <c r="X724" s="104"/>
      <c r="Y724" s="104"/>
      <c r="Z724" s="104"/>
      <c r="AA724" s="100"/>
    </row>
    <row r="725" spans="1:27" x14ac:dyDescent="0.4">
      <c r="A725" s="19">
        <v>723</v>
      </c>
      <c r="B725" s="7"/>
      <c r="S725" s="104"/>
      <c r="T725" s="104"/>
      <c r="U725" s="104"/>
      <c r="V725" s="104"/>
      <c r="W725" s="104"/>
      <c r="X725" s="104"/>
      <c r="Y725" s="104"/>
      <c r="Z725" s="104"/>
      <c r="AA725" s="100"/>
    </row>
    <row r="726" spans="1:27" x14ac:dyDescent="0.4">
      <c r="A726" s="19">
        <v>724</v>
      </c>
      <c r="B726" s="7"/>
      <c r="S726" s="104"/>
      <c r="T726" s="104"/>
      <c r="U726" s="104"/>
      <c r="V726" s="104"/>
      <c r="W726" s="104"/>
      <c r="X726" s="104"/>
      <c r="Y726" s="104"/>
      <c r="Z726" s="104"/>
      <c r="AA726" s="100"/>
    </row>
    <row r="727" spans="1:27" x14ac:dyDescent="0.4">
      <c r="A727" s="19">
        <v>725</v>
      </c>
      <c r="B727" s="7"/>
      <c r="S727" s="104"/>
      <c r="T727" s="104"/>
      <c r="U727" s="104"/>
      <c r="V727" s="104"/>
      <c r="W727" s="104"/>
      <c r="X727" s="104"/>
      <c r="Y727" s="104"/>
      <c r="Z727" s="104"/>
      <c r="AA727" s="100"/>
    </row>
    <row r="728" spans="1:27" x14ac:dyDescent="0.4">
      <c r="A728" s="19">
        <v>726</v>
      </c>
      <c r="B728" s="7"/>
      <c r="S728" s="104"/>
      <c r="T728" s="104"/>
      <c r="U728" s="104"/>
      <c r="V728" s="104"/>
      <c r="W728" s="104"/>
      <c r="X728" s="104"/>
      <c r="Y728" s="104"/>
      <c r="Z728" s="104"/>
      <c r="AA728" s="100"/>
    </row>
    <row r="729" spans="1:27" x14ac:dyDescent="0.4">
      <c r="A729" s="19">
        <v>727</v>
      </c>
      <c r="B729" s="7"/>
      <c r="S729" s="104"/>
      <c r="T729" s="104"/>
      <c r="U729" s="104"/>
      <c r="V729" s="104"/>
      <c r="W729" s="104"/>
      <c r="X729" s="104"/>
      <c r="Y729" s="104"/>
      <c r="Z729" s="104"/>
      <c r="AA729" s="100"/>
    </row>
    <row r="730" spans="1:27" x14ac:dyDescent="0.4">
      <c r="A730" s="19">
        <v>728</v>
      </c>
      <c r="B730" s="7"/>
      <c r="S730" s="104"/>
      <c r="T730" s="104"/>
      <c r="U730" s="104"/>
      <c r="V730" s="104"/>
      <c r="W730" s="104"/>
      <c r="X730" s="104"/>
      <c r="Y730" s="104"/>
      <c r="Z730" s="104"/>
      <c r="AA730" s="100"/>
    </row>
    <row r="731" spans="1:27" x14ac:dyDescent="0.4">
      <c r="A731" s="19">
        <v>729</v>
      </c>
      <c r="B731" s="7"/>
      <c r="S731" s="104"/>
      <c r="T731" s="104"/>
      <c r="U731" s="104"/>
      <c r="V731" s="104"/>
      <c r="W731" s="104"/>
      <c r="X731" s="104"/>
      <c r="Y731" s="104"/>
      <c r="Z731" s="104"/>
      <c r="AA731" s="100"/>
    </row>
    <row r="732" spans="1:27" x14ac:dyDescent="0.4">
      <c r="A732" s="19">
        <v>730</v>
      </c>
      <c r="B732" s="7"/>
      <c r="S732" s="104"/>
      <c r="T732" s="104"/>
      <c r="U732" s="104"/>
      <c r="V732" s="104"/>
      <c r="W732" s="104"/>
      <c r="X732" s="104"/>
      <c r="Y732" s="104"/>
      <c r="Z732" s="104"/>
      <c r="AA732" s="100"/>
    </row>
    <row r="733" spans="1:27" x14ac:dyDescent="0.4">
      <c r="A733" s="19">
        <v>731</v>
      </c>
      <c r="B733" s="7"/>
      <c r="S733" s="104"/>
      <c r="T733" s="104"/>
      <c r="U733" s="104"/>
      <c r="V733" s="104"/>
      <c r="W733" s="104"/>
      <c r="X733" s="104"/>
      <c r="Y733" s="104"/>
      <c r="Z733" s="104"/>
      <c r="AA733" s="100"/>
    </row>
    <row r="734" spans="1:27" x14ac:dyDescent="0.4">
      <c r="A734" s="19">
        <v>732</v>
      </c>
      <c r="B734" s="7"/>
      <c r="S734" s="104"/>
      <c r="T734" s="104"/>
      <c r="U734" s="104"/>
      <c r="V734" s="104"/>
      <c r="W734" s="104"/>
      <c r="X734" s="104"/>
      <c r="Y734" s="104"/>
      <c r="Z734" s="104"/>
      <c r="AA734" s="100"/>
    </row>
    <row r="735" spans="1:27" x14ac:dyDescent="0.4">
      <c r="A735" s="19">
        <v>733</v>
      </c>
      <c r="B735" s="7"/>
      <c r="S735" s="104"/>
      <c r="T735" s="104"/>
      <c r="U735" s="104"/>
      <c r="V735" s="104"/>
      <c r="W735" s="104"/>
      <c r="X735" s="104"/>
      <c r="Y735" s="104"/>
      <c r="Z735" s="104"/>
      <c r="AA735" s="100"/>
    </row>
    <row r="736" spans="1:27" x14ac:dyDescent="0.4">
      <c r="A736" s="19">
        <v>734</v>
      </c>
      <c r="B736" s="7"/>
      <c r="S736" s="104"/>
      <c r="T736" s="104"/>
      <c r="U736" s="104"/>
      <c r="V736" s="104"/>
      <c r="W736" s="104"/>
      <c r="X736" s="104"/>
      <c r="Y736" s="104"/>
      <c r="Z736" s="104"/>
      <c r="AA736" s="100"/>
    </row>
    <row r="737" spans="1:27" x14ac:dyDescent="0.4">
      <c r="A737" s="19">
        <v>735</v>
      </c>
      <c r="B737" s="7"/>
      <c r="S737" s="104"/>
      <c r="T737" s="104"/>
      <c r="U737" s="104"/>
      <c r="V737" s="104"/>
      <c r="W737" s="104"/>
      <c r="X737" s="104"/>
      <c r="Y737" s="104"/>
      <c r="Z737" s="104"/>
      <c r="AA737" s="100"/>
    </row>
    <row r="738" spans="1:27" x14ac:dyDescent="0.4">
      <c r="A738" s="19">
        <v>736</v>
      </c>
      <c r="B738" s="7"/>
      <c r="S738" s="104"/>
      <c r="T738" s="104"/>
      <c r="U738" s="104"/>
      <c r="V738" s="104"/>
      <c r="W738" s="104"/>
      <c r="X738" s="104"/>
      <c r="Y738" s="104"/>
      <c r="Z738" s="104"/>
      <c r="AA738" s="100"/>
    </row>
    <row r="739" spans="1:27" x14ac:dyDescent="0.4">
      <c r="A739" s="19">
        <v>737</v>
      </c>
      <c r="B739" s="7"/>
      <c r="S739" s="104"/>
      <c r="T739" s="104"/>
      <c r="U739" s="104"/>
      <c r="V739" s="104"/>
      <c r="W739" s="104"/>
      <c r="X739" s="104"/>
      <c r="Y739" s="104"/>
      <c r="Z739" s="104"/>
      <c r="AA739" s="100"/>
    </row>
    <row r="740" spans="1:27" x14ac:dyDescent="0.4">
      <c r="A740" s="19">
        <v>738</v>
      </c>
      <c r="B740" s="7"/>
      <c r="S740" s="104"/>
      <c r="T740" s="104"/>
      <c r="U740" s="104"/>
      <c r="V740" s="104"/>
      <c r="W740" s="104"/>
      <c r="X740" s="104"/>
      <c r="Y740" s="104"/>
      <c r="Z740" s="104"/>
      <c r="AA740" s="100"/>
    </row>
    <row r="741" spans="1:27" x14ac:dyDescent="0.4">
      <c r="A741" s="19">
        <v>739</v>
      </c>
      <c r="B741" s="7"/>
      <c r="S741" s="104"/>
      <c r="T741" s="104"/>
      <c r="U741" s="104"/>
      <c r="V741" s="104"/>
      <c r="W741" s="104"/>
      <c r="X741" s="104"/>
      <c r="Y741" s="104"/>
      <c r="Z741" s="104"/>
      <c r="AA741" s="100"/>
    </row>
    <row r="742" spans="1:27" x14ac:dyDescent="0.4">
      <c r="A742" s="19">
        <v>740</v>
      </c>
      <c r="B742" s="7"/>
      <c r="S742" s="104"/>
      <c r="T742" s="104"/>
      <c r="U742" s="104"/>
      <c r="V742" s="104"/>
      <c r="W742" s="104"/>
      <c r="X742" s="104"/>
      <c r="Y742" s="104"/>
      <c r="Z742" s="104"/>
      <c r="AA742" s="100"/>
    </row>
    <row r="743" spans="1:27" x14ac:dyDescent="0.4">
      <c r="A743" s="19">
        <v>741</v>
      </c>
      <c r="B743" s="7"/>
      <c r="S743" s="104"/>
      <c r="T743" s="104"/>
      <c r="U743" s="104"/>
      <c r="V743" s="104"/>
      <c r="W743" s="104"/>
      <c r="X743" s="104"/>
      <c r="Y743" s="104"/>
      <c r="Z743" s="104"/>
      <c r="AA743" s="100"/>
    </row>
    <row r="744" spans="1:27" x14ac:dyDescent="0.4">
      <c r="A744" s="19">
        <v>742</v>
      </c>
      <c r="B744" s="7"/>
      <c r="S744" s="104"/>
      <c r="T744" s="104"/>
      <c r="U744" s="104"/>
      <c r="V744" s="104"/>
      <c r="W744" s="104"/>
      <c r="X744" s="104"/>
      <c r="Y744" s="104"/>
      <c r="Z744" s="104"/>
      <c r="AA744" s="100"/>
    </row>
    <row r="745" spans="1:27" x14ac:dyDescent="0.4">
      <c r="A745" s="19">
        <v>743</v>
      </c>
      <c r="B745" s="7"/>
      <c r="S745" s="104"/>
      <c r="T745" s="104"/>
      <c r="U745" s="104"/>
      <c r="V745" s="104"/>
      <c r="W745" s="104"/>
      <c r="X745" s="104"/>
      <c r="Y745" s="104"/>
      <c r="Z745" s="104"/>
      <c r="AA745" s="100"/>
    </row>
    <row r="746" spans="1:27" x14ac:dyDescent="0.4">
      <c r="A746" s="19">
        <v>744</v>
      </c>
      <c r="B746" s="7"/>
      <c r="S746" s="104"/>
      <c r="T746" s="104"/>
      <c r="U746" s="104"/>
      <c r="V746" s="104"/>
      <c r="W746" s="104"/>
      <c r="X746" s="104"/>
      <c r="Y746" s="104"/>
      <c r="Z746" s="104"/>
      <c r="AA746" s="100"/>
    </row>
    <row r="747" spans="1:27" x14ac:dyDescent="0.4">
      <c r="A747" s="19">
        <v>745</v>
      </c>
      <c r="B747" s="7"/>
      <c r="S747" s="104"/>
      <c r="T747" s="104"/>
      <c r="U747" s="104"/>
      <c r="V747" s="104"/>
      <c r="W747" s="104"/>
      <c r="X747" s="104"/>
      <c r="Y747" s="104"/>
      <c r="Z747" s="104"/>
      <c r="AA747" s="100"/>
    </row>
    <row r="748" spans="1:27" x14ac:dyDescent="0.4">
      <c r="A748" s="19">
        <v>746</v>
      </c>
      <c r="B748" s="7"/>
      <c r="S748" s="104"/>
      <c r="T748" s="104"/>
      <c r="U748" s="104"/>
      <c r="V748" s="104"/>
      <c r="W748" s="104"/>
      <c r="X748" s="104"/>
      <c r="Y748" s="104"/>
      <c r="Z748" s="104"/>
      <c r="AA748" s="100"/>
    </row>
    <row r="749" spans="1:27" x14ac:dyDescent="0.4">
      <c r="A749" s="19">
        <v>747</v>
      </c>
      <c r="B749" s="7"/>
      <c r="S749" s="104"/>
      <c r="T749" s="104"/>
      <c r="U749" s="104"/>
      <c r="V749" s="104"/>
      <c r="W749" s="104"/>
      <c r="X749" s="104"/>
      <c r="Y749" s="104"/>
      <c r="Z749" s="104"/>
      <c r="AA749" s="100"/>
    </row>
    <row r="750" spans="1:27" x14ac:dyDescent="0.4">
      <c r="A750" s="19">
        <v>748</v>
      </c>
      <c r="B750" s="7"/>
      <c r="S750" s="104"/>
      <c r="T750" s="104"/>
      <c r="U750" s="104"/>
      <c r="V750" s="104"/>
      <c r="W750" s="104"/>
      <c r="X750" s="104"/>
      <c r="Y750" s="104"/>
      <c r="Z750" s="104"/>
      <c r="AA750" s="100"/>
    </row>
    <row r="751" spans="1:27" x14ac:dyDescent="0.4">
      <c r="A751" s="19">
        <v>749</v>
      </c>
      <c r="B751" s="7"/>
      <c r="S751" s="104"/>
      <c r="T751" s="104"/>
      <c r="U751" s="104"/>
      <c r="V751" s="104"/>
      <c r="W751" s="104"/>
      <c r="X751" s="104"/>
      <c r="Y751" s="104"/>
      <c r="Z751" s="104"/>
      <c r="AA751" s="100"/>
    </row>
    <row r="752" spans="1:27" x14ac:dyDescent="0.4">
      <c r="A752" s="19">
        <v>750</v>
      </c>
      <c r="B752" s="7"/>
      <c r="S752" s="104"/>
      <c r="T752" s="104"/>
      <c r="U752" s="104"/>
      <c r="V752" s="104"/>
      <c r="W752" s="104"/>
      <c r="X752" s="104"/>
      <c r="Y752" s="104"/>
      <c r="Z752" s="104"/>
      <c r="AA752" s="100"/>
    </row>
    <row r="753" spans="1:27" x14ac:dyDescent="0.4">
      <c r="A753" s="19">
        <v>751</v>
      </c>
      <c r="B753" s="7"/>
      <c r="S753" s="104"/>
      <c r="T753" s="104"/>
      <c r="U753" s="104"/>
      <c r="V753" s="104"/>
      <c r="W753" s="104"/>
      <c r="X753" s="104"/>
      <c r="Y753" s="104"/>
      <c r="Z753" s="104"/>
      <c r="AA753" s="100"/>
    </row>
    <row r="754" spans="1:27" x14ac:dyDescent="0.4">
      <c r="A754" s="19">
        <v>752</v>
      </c>
      <c r="B754" s="7"/>
      <c r="S754" s="104"/>
      <c r="T754" s="104"/>
      <c r="U754" s="104"/>
      <c r="V754" s="104"/>
      <c r="W754" s="104"/>
      <c r="X754" s="104"/>
      <c r="Y754" s="104"/>
      <c r="Z754" s="104"/>
      <c r="AA754" s="100"/>
    </row>
    <row r="755" spans="1:27" x14ac:dyDescent="0.4">
      <c r="A755" s="19">
        <v>753</v>
      </c>
      <c r="B755" s="7"/>
      <c r="S755" s="104"/>
      <c r="T755" s="104"/>
      <c r="U755" s="104"/>
      <c r="V755" s="104"/>
      <c r="W755" s="104"/>
      <c r="X755" s="104"/>
      <c r="Y755" s="104"/>
      <c r="Z755" s="104"/>
      <c r="AA755" s="100"/>
    </row>
    <row r="756" spans="1:27" x14ac:dyDescent="0.4">
      <c r="A756" s="19">
        <v>754</v>
      </c>
      <c r="B756" s="7"/>
      <c r="S756" s="104"/>
      <c r="T756" s="104"/>
      <c r="U756" s="104"/>
      <c r="V756" s="104"/>
      <c r="W756" s="104"/>
      <c r="X756" s="104"/>
      <c r="Y756" s="104"/>
      <c r="Z756" s="104"/>
      <c r="AA756" s="100"/>
    </row>
    <row r="757" spans="1:27" x14ac:dyDescent="0.4">
      <c r="A757" s="19">
        <v>755</v>
      </c>
      <c r="B757" s="7"/>
      <c r="S757" s="104"/>
      <c r="T757" s="104"/>
      <c r="U757" s="104"/>
      <c r="V757" s="104"/>
      <c r="W757" s="104"/>
      <c r="X757" s="104"/>
      <c r="Y757" s="104"/>
      <c r="Z757" s="104"/>
      <c r="AA757" s="100"/>
    </row>
    <row r="758" spans="1:27" x14ac:dyDescent="0.4">
      <c r="A758" s="19">
        <v>756</v>
      </c>
      <c r="B758" s="7"/>
      <c r="S758" s="104"/>
      <c r="T758" s="104"/>
      <c r="U758" s="104"/>
      <c r="V758" s="104"/>
      <c r="W758" s="104"/>
      <c r="X758" s="104"/>
      <c r="Y758" s="104"/>
      <c r="Z758" s="104"/>
      <c r="AA758" s="100"/>
    </row>
    <row r="759" spans="1:27" x14ac:dyDescent="0.4">
      <c r="A759" s="19">
        <v>757</v>
      </c>
      <c r="B759" s="7"/>
      <c r="S759" s="104"/>
      <c r="T759" s="104"/>
      <c r="U759" s="104"/>
      <c r="V759" s="104"/>
      <c r="W759" s="104"/>
      <c r="X759" s="104"/>
      <c r="Y759" s="104"/>
      <c r="Z759" s="104"/>
      <c r="AA759" s="100"/>
    </row>
    <row r="760" spans="1:27" x14ac:dyDescent="0.4">
      <c r="A760" s="19">
        <v>758</v>
      </c>
      <c r="B760" s="7"/>
      <c r="S760" s="104"/>
      <c r="T760" s="104"/>
      <c r="U760" s="104"/>
      <c r="V760" s="104"/>
      <c r="W760" s="104"/>
      <c r="X760" s="104"/>
      <c r="Y760" s="104"/>
      <c r="Z760" s="104"/>
      <c r="AA760" s="100"/>
    </row>
    <row r="761" spans="1:27" x14ac:dyDescent="0.4">
      <c r="A761" s="19">
        <v>759</v>
      </c>
      <c r="B761" s="7"/>
      <c r="S761" s="104"/>
      <c r="T761" s="104"/>
      <c r="U761" s="104"/>
      <c r="V761" s="104"/>
      <c r="W761" s="104"/>
      <c r="X761" s="104"/>
      <c r="Y761" s="104"/>
      <c r="Z761" s="104"/>
      <c r="AA761" s="100"/>
    </row>
    <row r="762" spans="1:27" x14ac:dyDescent="0.4">
      <c r="A762" s="19">
        <v>760</v>
      </c>
      <c r="B762" s="7"/>
      <c r="S762" s="104"/>
      <c r="T762" s="104"/>
      <c r="U762" s="104"/>
      <c r="V762" s="104"/>
      <c r="W762" s="104"/>
      <c r="X762" s="104"/>
      <c r="Y762" s="104"/>
      <c r="Z762" s="104"/>
      <c r="AA762" s="100"/>
    </row>
    <row r="763" spans="1:27" x14ac:dyDescent="0.4">
      <c r="A763" s="19">
        <v>761</v>
      </c>
      <c r="B763" s="7"/>
      <c r="S763" s="104"/>
      <c r="T763" s="104"/>
      <c r="U763" s="104"/>
      <c r="V763" s="104"/>
      <c r="W763" s="104"/>
      <c r="X763" s="104"/>
      <c r="Y763" s="104"/>
      <c r="Z763" s="104"/>
      <c r="AA763" s="100"/>
    </row>
    <row r="764" spans="1:27" x14ac:dyDescent="0.4">
      <c r="A764" s="19">
        <v>762</v>
      </c>
      <c r="B764" s="7"/>
      <c r="S764" s="104"/>
      <c r="T764" s="104"/>
      <c r="U764" s="104"/>
      <c r="V764" s="104"/>
      <c r="W764" s="104"/>
      <c r="X764" s="104"/>
      <c r="Y764" s="104"/>
      <c r="Z764" s="104"/>
      <c r="AA764" s="100"/>
    </row>
    <row r="765" spans="1:27" x14ac:dyDescent="0.4">
      <c r="A765" s="19">
        <v>763</v>
      </c>
      <c r="B765" s="7"/>
      <c r="S765" s="104"/>
      <c r="T765" s="104"/>
      <c r="U765" s="104"/>
      <c r="V765" s="104"/>
      <c r="W765" s="104"/>
      <c r="X765" s="104"/>
      <c r="Y765" s="104"/>
      <c r="Z765" s="104"/>
      <c r="AA765" s="100"/>
    </row>
    <row r="766" spans="1:27" x14ac:dyDescent="0.4">
      <c r="A766" s="19">
        <v>764</v>
      </c>
      <c r="B766" s="7"/>
      <c r="S766" s="104"/>
      <c r="T766" s="104"/>
      <c r="U766" s="104"/>
      <c r="V766" s="104"/>
      <c r="W766" s="104"/>
      <c r="X766" s="104"/>
      <c r="Y766" s="104"/>
      <c r="Z766" s="104"/>
      <c r="AA766" s="100"/>
    </row>
    <row r="767" spans="1:27" x14ac:dyDescent="0.4">
      <c r="A767" s="19">
        <v>765</v>
      </c>
      <c r="B767" s="7"/>
      <c r="S767" s="104"/>
      <c r="T767" s="104"/>
      <c r="U767" s="104"/>
      <c r="V767" s="104"/>
      <c r="W767" s="104"/>
      <c r="X767" s="104"/>
      <c r="Y767" s="104"/>
      <c r="Z767" s="104"/>
      <c r="AA767" s="100"/>
    </row>
    <row r="768" spans="1:27" x14ac:dyDescent="0.4">
      <c r="A768" s="19">
        <v>766</v>
      </c>
      <c r="B768" s="7"/>
      <c r="S768" s="104"/>
      <c r="T768" s="104"/>
      <c r="U768" s="104"/>
      <c r="V768" s="104"/>
      <c r="W768" s="104"/>
      <c r="X768" s="104"/>
      <c r="Y768" s="104"/>
      <c r="Z768" s="104"/>
      <c r="AA768" s="100"/>
    </row>
    <row r="769" spans="1:27" x14ac:dyDescent="0.4">
      <c r="A769" s="19">
        <v>767</v>
      </c>
      <c r="B769" s="7"/>
      <c r="S769" s="104"/>
      <c r="T769" s="104"/>
      <c r="U769" s="104"/>
      <c r="V769" s="104"/>
      <c r="W769" s="104"/>
      <c r="X769" s="104"/>
      <c r="Y769" s="104"/>
      <c r="Z769" s="104"/>
      <c r="AA769" s="100"/>
    </row>
    <row r="770" spans="1:27" x14ac:dyDescent="0.4">
      <c r="A770" s="19">
        <v>768</v>
      </c>
      <c r="B770" s="7"/>
      <c r="S770" s="104"/>
      <c r="T770" s="104"/>
      <c r="U770" s="104"/>
      <c r="V770" s="104"/>
      <c r="W770" s="104"/>
      <c r="X770" s="104"/>
      <c r="Y770" s="104"/>
      <c r="Z770" s="104"/>
      <c r="AA770" s="100"/>
    </row>
    <row r="771" spans="1:27" x14ac:dyDescent="0.4">
      <c r="A771" s="19">
        <v>769</v>
      </c>
      <c r="B771" s="7"/>
      <c r="S771" s="104"/>
      <c r="T771" s="104"/>
      <c r="U771" s="104"/>
      <c r="V771" s="104"/>
      <c r="W771" s="104"/>
      <c r="X771" s="104"/>
      <c r="Y771" s="104"/>
      <c r="Z771" s="104"/>
      <c r="AA771" s="100"/>
    </row>
    <row r="772" spans="1:27" x14ac:dyDescent="0.4">
      <c r="A772" s="19">
        <v>770</v>
      </c>
      <c r="B772" s="7"/>
      <c r="S772" s="104"/>
      <c r="T772" s="104"/>
      <c r="U772" s="104"/>
      <c r="V772" s="104"/>
      <c r="W772" s="104"/>
      <c r="X772" s="104"/>
      <c r="Y772" s="104"/>
      <c r="Z772" s="104"/>
      <c r="AA772" s="100"/>
    </row>
    <row r="773" spans="1:27" x14ac:dyDescent="0.4">
      <c r="A773" s="19">
        <v>771</v>
      </c>
      <c r="B773" s="7"/>
      <c r="S773" s="104"/>
      <c r="T773" s="104"/>
      <c r="U773" s="104"/>
      <c r="V773" s="104"/>
      <c r="W773" s="104"/>
      <c r="X773" s="104"/>
      <c r="Y773" s="104"/>
      <c r="Z773" s="104"/>
      <c r="AA773" s="100"/>
    </row>
    <row r="774" spans="1:27" x14ac:dyDescent="0.4">
      <c r="A774" s="19">
        <v>772</v>
      </c>
      <c r="B774" s="7"/>
      <c r="S774" s="104"/>
      <c r="T774" s="104"/>
      <c r="U774" s="104"/>
      <c r="V774" s="104"/>
      <c r="W774" s="104"/>
      <c r="X774" s="104"/>
      <c r="Y774" s="104"/>
      <c r="Z774" s="104"/>
      <c r="AA774" s="100"/>
    </row>
    <row r="775" spans="1:27" x14ac:dyDescent="0.4">
      <c r="A775" s="19">
        <v>773</v>
      </c>
      <c r="B775" s="7"/>
      <c r="S775" s="104"/>
      <c r="T775" s="104"/>
      <c r="U775" s="104"/>
      <c r="V775" s="104"/>
      <c r="W775" s="104"/>
      <c r="X775" s="104"/>
      <c r="Y775" s="104"/>
      <c r="Z775" s="104"/>
      <c r="AA775" s="100"/>
    </row>
    <row r="776" spans="1:27" x14ac:dyDescent="0.4">
      <c r="A776" s="19">
        <v>774</v>
      </c>
      <c r="B776" s="7"/>
      <c r="S776" s="104"/>
      <c r="T776" s="104"/>
      <c r="U776" s="104"/>
      <c r="V776" s="104"/>
      <c r="W776" s="104"/>
      <c r="X776" s="104"/>
      <c r="Y776" s="104"/>
      <c r="Z776" s="104"/>
      <c r="AA776" s="100"/>
    </row>
    <row r="777" spans="1:27" x14ac:dyDescent="0.4">
      <c r="A777" s="19">
        <v>775</v>
      </c>
      <c r="B777" s="7"/>
      <c r="S777" s="104"/>
      <c r="T777" s="104"/>
      <c r="U777" s="104"/>
      <c r="V777" s="104"/>
      <c r="W777" s="104"/>
      <c r="X777" s="104"/>
      <c r="Y777" s="104"/>
      <c r="Z777" s="104"/>
      <c r="AA777" s="100"/>
    </row>
    <row r="778" spans="1:27" x14ac:dyDescent="0.4">
      <c r="A778" s="19">
        <v>776</v>
      </c>
      <c r="B778" s="7"/>
      <c r="S778" s="104"/>
      <c r="T778" s="104"/>
      <c r="U778" s="104"/>
      <c r="V778" s="104"/>
      <c r="W778" s="104"/>
      <c r="X778" s="104"/>
      <c r="Y778" s="104"/>
      <c r="Z778" s="104"/>
      <c r="AA778" s="100"/>
    </row>
    <row r="779" spans="1:27" x14ac:dyDescent="0.4">
      <c r="A779" s="19">
        <v>777</v>
      </c>
      <c r="B779" s="7"/>
      <c r="S779" s="104"/>
      <c r="T779" s="104"/>
      <c r="U779" s="104"/>
      <c r="V779" s="104"/>
      <c r="W779" s="104"/>
      <c r="X779" s="104"/>
      <c r="Y779" s="104"/>
      <c r="Z779" s="104"/>
      <c r="AA779" s="100"/>
    </row>
    <row r="780" spans="1:27" x14ac:dyDescent="0.4">
      <c r="A780" s="19">
        <v>778</v>
      </c>
      <c r="B780" s="7"/>
      <c r="S780" s="104"/>
      <c r="T780" s="104"/>
      <c r="U780" s="104"/>
      <c r="V780" s="104"/>
      <c r="W780" s="104"/>
      <c r="X780" s="104"/>
      <c r="Y780" s="104"/>
      <c r="Z780" s="104"/>
      <c r="AA780" s="100"/>
    </row>
    <row r="781" spans="1:27" x14ac:dyDescent="0.4">
      <c r="A781" s="19">
        <v>779</v>
      </c>
      <c r="B781" s="7"/>
      <c r="S781" s="104"/>
      <c r="T781" s="104"/>
      <c r="U781" s="104"/>
      <c r="V781" s="104"/>
      <c r="W781" s="104"/>
      <c r="X781" s="104"/>
      <c r="Y781" s="104"/>
      <c r="Z781" s="104"/>
      <c r="AA781" s="100"/>
    </row>
    <row r="782" spans="1:27" x14ac:dyDescent="0.4">
      <c r="A782" s="19">
        <v>780</v>
      </c>
      <c r="B782" s="7"/>
      <c r="S782" s="104"/>
      <c r="T782" s="104"/>
      <c r="U782" s="104"/>
      <c r="V782" s="104"/>
      <c r="W782" s="104"/>
      <c r="X782" s="104"/>
      <c r="Y782" s="104"/>
      <c r="Z782" s="104"/>
      <c r="AA782" s="100"/>
    </row>
    <row r="783" spans="1:27" x14ac:dyDescent="0.4">
      <c r="A783" s="19">
        <v>781</v>
      </c>
      <c r="B783" s="7"/>
      <c r="S783" s="104"/>
      <c r="T783" s="104"/>
      <c r="U783" s="104"/>
      <c r="V783" s="104"/>
      <c r="W783" s="104"/>
      <c r="X783" s="104"/>
      <c r="Y783" s="104"/>
      <c r="Z783" s="104"/>
      <c r="AA783" s="100"/>
    </row>
    <row r="784" spans="1:27" x14ac:dyDescent="0.4">
      <c r="A784" s="19">
        <v>782</v>
      </c>
      <c r="B784" s="7"/>
      <c r="S784" s="104"/>
      <c r="T784" s="104"/>
      <c r="U784" s="104"/>
      <c r="V784" s="104"/>
      <c r="W784" s="104"/>
      <c r="X784" s="104"/>
      <c r="Y784" s="104"/>
      <c r="Z784" s="104"/>
      <c r="AA784" s="100"/>
    </row>
    <row r="785" spans="1:27" x14ac:dyDescent="0.4">
      <c r="A785" s="19">
        <v>783</v>
      </c>
      <c r="B785" s="7"/>
      <c r="S785" s="104"/>
      <c r="T785" s="104"/>
      <c r="U785" s="104"/>
      <c r="V785" s="104"/>
      <c r="W785" s="104"/>
      <c r="X785" s="104"/>
      <c r="Y785" s="104"/>
      <c r="Z785" s="104"/>
      <c r="AA785" s="100"/>
    </row>
    <row r="786" spans="1:27" x14ac:dyDescent="0.4">
      <c r="A786" s="19">
        <v>784</v>
      </c>
      <c r="B786" s="7"/>
      <c r="S786" s="104"/>
      <c r="T786" s="104"/>
      <c r="U786" s="104"/>
      <c r="V786" s="104"/>
      <c r="W786" s="104"/>
      <c r="X786" s="104"/>
      <c r="Y786" s="104"/>
      <c r="Z786" s="104"/>
      <c r="AA786" s="100"/>
    </row>
    <row r="787" spans="1:27" x14ac:dyDescent="0.4">
      <c r="A787" s="19">
        <v>785</v>
      </c>
      <c r="B787" s="7"/>
      <c r="S787" s="104"/>
      <c r="T787" s="104"/>
      <c r="U787" s="104"/>
      <c r="V787" s="104"/>
      <c r="W787" s="104"/>
      <c r="X787" s="104"/>
      <c r="Y787" s="104"/>
      <c r="Z787" s="104"/>
      <c r="AA787" s="100"/>
    </row>
    <row r="788" spans="1:27" x14ac:dyDescent="0.4">
      <c r="A788" s="19">
        <v>786</v>
      </c>
      <c r="B788" s="7"/>
      <c r="S788" s="104"/>
      <c r="T788" s="104"/>
      <c r="U788" s="104"/>
      <c r="V788" s="104"/>
      <c r="W788" s="104"/>
      <c r="X788" s="104"/>
      <c r="Y788" s="104"/>
      <c r="Z788" s="104"/>
      <c r="AA788" s="100"/>
    </row>
    <row r="789" spans="1:27" x14ac:dyDescent="0.4">
      <c r="A789" s="19">
        <v>787</v>
      </c>
      <c r="B789" s="7"/>
      <c r="S789" s="104"/>
      <c r="T789" s="104"/>
      <c r="U789" s="104"/>
      <c r="V789" s="104"/>
      <c r="W789" s="104"/>
      <c r="X789" s="104"/>
      <c r="Y789" s="104"/>
      <c r="Z789" s="104"/>
      <c r="AA789" s="100"/>
    </row>
    <row r="790" spans="1:27" x14ac:dyDescent="0.4">
      <c r="A790" s="19">
        <v>788</v>
      </c>
      <c r="B790" s="7"/>
      <c r="S790" s="104"/>
      <c r="T790" s="104"/>
      <c r="U790" s="104"/>
      <c r="V790" s="104"/>
      <c r="W790" s="104"/>
      <c r="X790" s="104"/>
      <c r="Y790" s="104"/>
      <c r="Z790" s="104"/>
      <c r="AA790" s="100"/>
    </row>
    <row r="791" spans="1:27" x14ac:dyDescent="0.4">
      <c r="A791" s="19">
        <v>789</v>
      </c>
      <c r="B791" s="7"/>
      <c r="S791" s="104"/>
      <c r="T791" s="104"/>
      <c r="U791" s="104"/>
      <c r="V791" s="104"/>
      <c r="W791" s="104"/>
      <c r="X791" s="104"/>
      <c r="Y791" s="104"/>
      <c r="Z791" s="104"/>
      <c r="AA791" s="100"/>
    </row>
    <row r="792" spans="1:27" x14ac:dyDescent="0.4">
      <c r="A792" s="19">
        <v>790</v>
      </c>
      <c r="B792" s="7"/>
      <c r="S792" s="104"/>
      <c r="T792" s="104"/>
      <c r="U792" s="104"/>
      <c r="V792" s="104"/>
      <c r="W792" s="104"/>
      <c r="X792" s="104"/>
      <c r="Y792" s="104"/>
      <c r="Z792" s="104"/>
      <c r="AA792" s="100"/>
    </row>
    <row r="793" spans="1:27" x14ac:dyDescent="0.4">
      <c r="A793" s="19">
        <v>791</v>
      </c>
      <c r="B793" s="7"/>
      <c r="S793" s="104"/>
      <c r="T793" s="104"/>
      <c r="U793" s="104"/>
      <c r="V793" s="104"/>
      <c r="W793" s="104"/>
      <c r="X793" s="104"/>
      <c r="Y793" s="104"/>
      <c r="Z793" s="104"/>
      <c r="AA793" s="100"/>
    </row>
    <row r="794" spans="1:27" x14ac:dyDescent="0.4">
      <c r="A794" s="19">
        <v>792</v>
      </c>
      <c r="B794" s="7"/>
      <c r="S794" s="104"/>
      <c r="T794" s="104"/>
      <c r="U794" s="104"/>
      <c r="V794" s="104"/>
      <c r="W794" s="104"/>
      <c r="X794" s="104"/>
      <c r="Y794" s="104"/>
      <c r="Z794" s="104"/>
      <c r="AA794" s="100"/>
    </row>
    <row r="795" spans="1:27" x14ac:dyDescent="0.4">
      <c r="A795" s="19">
        <v>793</v>
      </c>
      <c r="B795" s="7"/>
      <c r="S795" s="104"/>
      <c r="T795" s="104"/>
      <c r="U795" s="104"/>
      <c r="V795" s="104"/>
      <c r="W795" s="104"/>
      <c r="X795" s="104"/>
      <c r="Y795" s="104"/>
      <c r="Z795" s="104"/>
      <c r="AA795" s="100"/>
    </row>
    <row r="796" spans="1:27" x14ac:dyDescent="0.4">
      <c r="A796" s="19">
        <v>794</v>
      </c>
      <c r="B796" s="7"/>
      <c r="S796" s="104"/>
      <c r="T796" s="104"/>
      <c r="U796" s="104"/>
      <c r="V796" s="104"/>
      <c r="W796" s="104"/>
      <c r="X796" s="104"/>
      <c r="Y796" s="104"/>
      <c r="Z796" s="104"/>
      <c r="AA796" s="100"/>
    </row>
    <row r="797" spans="1:27" x14ac:dyDescent="0.4">
      <c r="A797" s="19">
        <v>795</v>
      </c>
      <c r="B797" s="7"/>
      <c r="S797" s="104"/>
      <c r="T797" s="104"/>
      <c r="U797" s="104"/>
      <c r="V797" s="104"/>
      <c r="W797" s="104"/>
      <c r="X797" s="104"/>
      <c r="Y797" s="104"/>
      <c r="Z797" s="104"/>
      <c r="AA797" s="100"/>
    </row>
    <row r="798" spans="1:27" x14ac:dyDescent="0.4">
      <c r="A798" s="19">
        <v>796</v>
      </c>
      <c r="B798" s="7"/>
      <c r="S798" s="104"/>
      <c r="T798" s="104"/>
      <c r="U798" s="104"/>
      <c r="V798" s="104"/>
      <c r="W798" s="104"/>
      <c r="X798" s="104"/>
      <c r="Y798" s="104"/>
      <c r="Z798" s="104"/>
      <c r="AA798" s="100"/>
    </row>
    <row r="799" spans="1:27" x14ac:dyDescent="0.4">
      <c r="A799" s="19">
        <v>797</v>
      </c>
      <c r="B799" s="7"/>
      <c r="S799" s="104"/>
      <c r="T799" s="104"/>
      <c r="U799" s="104"/>
      <c r="V799" s="104"/>
      <c r="W799" s="104"/>
      <c r="X799" s="104"/>
      <c r="Y799" s="104"/>
      <c r="Z799" s="104"/>
      <c r="AA799" s="100"/>
    </row>
    <row r="800" spans="1:27" x14ac:dyDescent="0.4">
      <c r="A800" s="19">
        <v>798</v>
      </c>
      <c r="B800" s="7"/>
      <c r="S800" s="104"/>
      <c r="T800" s="104"/>
      <c r="U800" s="104"/>
      <c r="V800" s="104"/>
      <c r="W800" s="104"/>
      <c r="X800" s="104"/>
      <c r="Y800" s="104"/>
      <c r="Z800" s="104"/>
      <c r="AA800" s="100"/>
    </row>
    <row r="801" spans="1:27" x14ac:dyDescent="0.4">
      <c r="A801" s="19">
        <v>799</v>
      </c>
      <c r="B801" s="7"/>
      <c r="S801" s="104"/>
      <c r="T801" s="104"/>
      <c r="U801" s="104"/>
      <c r="V801" s="104"/>
      <c r="W801" s="104"/>
      <c r="X801" s="104"/>
      <c r="Y801" s="104"/>
      <c r="Z801" s="104"/>
      <c r="AA801" s="100"/>
    </row>
    <row r="802" spans="1:27" x14ac:dyDescent="0.4">
      <c r="A802" s="19">
        <v>800</v>
      </c>
      <c r="B802" s="7"/>
      <c r="S802" s="104"/>
      <c r="T802" s="104"/>
      <c r="U802" s="104"/>
      <c r="V802" s="104"/>
      <c r="W802" s="104"/>
      <c r="X802" s="104"/>
      <c r="Y802" s="104"/>
      <c r="Z802" s="104"/>
      <c r="AA802" s="100"/>
    </row>
    <row r="803" spans="1:27" x14ac:dyDescent="0.4">
      <c r="A803" s="19">
        <v>801</v>
      </c>
      <c r="B803" s="7"/>
      <c r="S803" s="104"/>
      <c r="T803" s="104"/>
      <c r="U803" s="104"/>
      <c r="V803" s="104"/>
      <c r="W803" s="104"/>
      <c r="X803" s="104"/>
      <c r="Y803" s="104"/>
      <c r="Z803" s="104"/>
      <c r="AA803" s="100"/>
    </row>
    <row r="804" spans="1:27" x14ac:dyDescent="0.4">
      <c r="A804" s="19">
        <v>802</v>
      </c>
      <c r="B804" s="7"/>
      <c r="S804" s="104"/>
      <c r="T804" s="104"/>
      <c r="U804" s="104"/>
      <c r="V804" s="104"/>
      <c r="W804" s="104"/>
      <c r="X804" s="104"/>
      <c r="Y804" s="104"/>
      <c r="Z804" s="104"/>
      <c r="AA804" s="100"/>
    </row>
    <row r="805" spans="1:27" x14ac:dyDescent="0.4">
      <c r="A805" s="19">
        <v>803</v>
      </c>
      <c r="B805" s="7"/>
      <c r="S805" s="104"/>
      <c r="T805" s="104"/>
      <c r="U805" s="104"/>
      <c r="V805" s="104"/>
      <c r="W805" s="104"/>
      <c r="X805" s="104"/>
      <c r="Y805" s="104"/>
      <c r="Z805" s="104"/>
      <c r="AA805" s="100"/>
    </row>
    <row r="806" spans="1:27" x14ac:dyDescent="0.4">
      <c r="A806" s="19">
        <v>804</v>
      </c>
      <c r="B806" s="7"/>
      <c r="S806" s="104"/>
      <c r="T806" s="104"/>
      <c r="U806" s="104"/>
      <c r="V806" s="104"/>
      <c r="W806" s="104"/>
      <c r="X806" s="104"/>
      <c r="Y806" s="104"/>
      <c r="Z806" s="104"/>
      <c r="AA806" s="100"/>
    </row>
    <row r="807" spans="1:27" x14ac:dyDescent="0.4">
      <c r="A807" s="19">
        <v>805</v>
      </c>
      <c r="B807" s="7"/>
      <c r="S807" s="104"/>
      <c r="T807" s="104"/>
      <c r="U807" s="104"/>
      <c r="V807" s="104"/>
      <c r="W807" s="104"/>
      <c r="X807" s="104"/>
      <c r="Y807" s="104"/>
      <c r="Z807" s="104"/>
      <c r="AA807" s="100"/>
    </row>
    <row r="808" spans="1:27" x14ac:dyDescent="0.4">
      <c r="A808" s="19">
        <v>806</v>
      </c>
      <c r="B808" s="7"/>
      <c r="S808" s="104"/>
      <c r="T808" s="104"/>
      <c r="U808" s="104"/>
      <c r="V808" s="104"/>
      <c r="W808" s="104"/>
      <c r="X808" s="104"/>
      <c r="Y808" s="104"/>
      <c r="Z808" s="104"/>
      <c r="AA808" s="100"/>
    </row>
    <row r="809" spans="1:27" x14ac:dyDescent="0.4">
      <c r="A809" s="19">
        <v>807</v>
      </c>
      <c r="B809" s="7"/>
      <c r="S809" s="104"/>
      <c r="T809" s="104"/>
      <c r="U809" s="104"/>
      <c r="V809" s="104"/>
      <c r="W809" s="104"/>
      <c r="X809" s="104"/>
      <c r="Y809" s="104"/>
      <c r="Z809" s="104"/>
      <c r="AA809" s="100"/>
    </row>
    <row r="810" spans="1:27" x14ac:dyDescent="0.4">
      <c r="A810" s="19">
        <v>808</v>
      </c>
      <c r="B810" s="7"/>
      <c r="S810" s="104"/>
      <c r="T810" s="104"/>
      <c r="U810" s="104"/>
      <c r="V810" s="104"/>
      <c r="W810" s="104"/>
      <c r="X810" s="104"/>
      <c r="Y810" s="104"/>
      <c r="Z810" s="104"/>
      <c r="AA810" s="100"/>
    </row>
    <row r="811" spans="1:27" x14ac:dyDescent="0.4">
      <c r="A811" s="19">
        <v>809</v>
      </c>
      <c r="B811" s="7"/>
      <c r="S811" s="104"/>
      <c r="T811" s="104"/>
      <c r="U811" s="104"/>
      <c r="V811" s="104"/>
      <c r="W811" s="104"/>
      <c r="X811" s="104"/>
      <c r="Y811" s="104"/>
      <c r="Z811" s="104"/>
      <c r="AA811" s="100"/>
    </row>
    <row r="812" spans="1:27" x14ac:dyDescent="0.4">
      <c r="A812" s="19">
        <v>810</v>
      </c>
      <c r="B812" s="7"/>
      <c r="S812" s="104"/>
      <c r="T812" s="104"/>
      <c r="U812" s="104"/>
      <c r="V812" s="104"/>
      <c r="W812" s="104"/>
      <c r="X812" s="104"/>
      <c r="Y812" s="104"/>
      <c r="Z812" s="104"/>
      <c r="AA812" s="100"/>
    </row>
    <row r="813" spans="1:27" x14ac:dyDescent="0.4">
      <c r="A813" s="19">
        <v>811</v>
      </c>
      <c r="B813" s="7"/>
      <c r="S813" s="104"/>
      <c r="T813" s="104"/>
      <c r="U813" s="104"/>
      <c r="V813" s="104"/>
      <c r="W813" s="104"/>
      <c r="X813" s="104"/>
      <c r="Y813" s="104"/>
      <c r="Z813" s="104"/>
      <c r="AA813" s="100"/>
    </row>
    <row r="814" spans="1:27" x14ac:dyDescent="0.4">
      <c r="A814" s="19">
        <v>812</v>
      </c>
      <c r="B814" s="7"/>
      <c r="S814" s="104"/>
      <c r="T814" s="104"/>
      <c r="U814" s="104"/>
      <c r="V814" s="104"/>
      <c r="W814" s="104"/>
      <c r="X814" s="104"/>
      <c r="Y814" s="104"/>
      <c r="Z814" s="104"/>
      <c r="AA814" s="100"/>
    </row>
    <row r="815" spans="1:27" x14ac:dyDescent="0.4">
      <c r="A815" s="19">
        <v>813</v>
      </c>
      <c r="B815" s="7"/>
      <c r="S815" s="104"/>
      <c r="T815" s="104"/>
      <c r="U815" s="104"/>
      <c r="V815" s="104"/>
      <c r="W815" s="104"/>
      <c r="X815" s="104"/>
      <c r="Y815" s="104"/>
      <c r="Z815" s="104"/>
      <c r="AA815" s="100"/>
    </row>
    <row r="816" spans="1:27" x14ac:dyDescent="0.4">
      <c r="A816" s="19">
        <v>814</v>
      </c>
      <c r="B816" s="7"/>
      <c r="S816" s="104"/>
      <c r="T816" s="104"/>
      <c r="U816" s="104"/>
      <c r="V816" s="104"/>
      <c r="W816" s="104"/>
      <c r="X816" s="104"/>
      <c r="Y816" s="104"/>
      <c r="Z816" s="104"/>
      <c r="AA816" s="100"/>
    </row>
    <row r="817" spans="1:27" x14ac:dyDescent="0.4">
      <c r="A817" s="19">
        <v>815</v>
      </c>
      <c r="B817" s="7"/>
      <c r="S817" s="104"/>
      <c r="T817" s="104"/>
      <c r="U817" s="104"/>
      <c r="V817" s="104"/>
      <c r="W817" s="104"/>
      <c r="X817" s="104"/>
      <c r="Y817" s="104"/>
      <c r="Z817" s="104"/>
      <c r="AA817" s="100"/>
    </row>
    <row r="818" spans="1:27" x14ac:dyDescent="0.4">
      <c r="A818" s="19">
        <v>816</v>
      </c>
      <c r="B818" s="7"/>
      <c r="S818" s="104"/>
      <c r="T818" s="104"/>
      <c r="U818" s="104"/>
      <c r="V818" s="104"/>
      <c r="W818" s="104"/>
      <c r="X818" s="104"/>
      <c r="Y818" s="104"/>
      <c r="Z818" s="104"/>
      <c r="AA818" s="100"/>
    </row>
    <row r="819" spans="1:27" x14ac:dyDescent="0.4">
      <c r="A819" s="19">
        <v>817</v>
      </c>
      <c r="B819" s="7"/>
      <c r="S819" s="104"/>
      <c r="T819" s="104"/>
      <c r="U819" s="104"/>
      <c r="V819" s="104"/>
      <c r="W819" s="104"/>
      <c r="X819" s="104"/>
      <c r="Y819" s="104"/>
      <c r="Z819" s="104"/>
      <c r="AA819" s="100"/>
    </row>
    <row r="820" spans="1:27" x14ac:dyDescent="0.4">
      <c r="A820" s="19">
        <v>818</v>
      </c>
      <c r="B820" s="7"/>
      <c r="S820" s="104"/>
      <c r="T820" s="104"/>
      <c r="U820" s="104"/>
      <c r="V820" s="104"/>
      <c r="W820" s="104"/>
      <c r="X820" s="104"/>
      <c r="Y820" s="104"/>
      <c r="Z820" s="104"/>
      <c r="AA820" s="100"/>
    </row>
    <row r="821" spans="1:27" x14ac:dyDescent="0.4">
      <c r="A821" s="19">
        <v>819</v>
      </c>
      <c r="B821" s="7"/>
      <c r="S821" s="104"/>
      <c r="T821" s="104"/>
      <c r="U821" s="104"/>
      <c r="V821" s="104"/>
      <c r="W821" s="104"/>
      <c r="X821" s="104"/>
      <c r="Y821" s="104"/>
      <c r="Z821" s="104"/>
      <c r="AA821" s="100"/>
    </row>
    <row r="822" spans="1:27" x14ac:dyDescent="0.4">
      <c r="A822" s="19">
        <v>820</v>
      </c>
      <c r="B822" s="7"/>
      <c r="S822" s="104"/>
      <c r="T822" s="104"/>
      <c r="U822" s="104"/>
      <c r="V822" s="104"/>
      <c r="W822" s="104"/>
      <c r="X822" s="104"/>
      <c r="Y822" s="104"/>
      <c r="Z822" s="104"/>
      <c r="AA822" s="100"/>
    </row>
    <row r="823" spans="1:27" x14ac:dyDescent="0.4">
      <c r="A823" s="19">
        <v>821</v>
      </c>
      <c r="B823" s="7"/>
      <c r="S823" s="104"/>
      <c r="T823" s="104"/>
      <c r="U823" s="104"/>
      <c r="V823" s="104"/>
      <c r="W823" s="104"/>
      <c r="X823" s="104"/>
      <c r="Y823" s="104"/>
      <c r="Z823" s="104"/>
      <c r="AA823" s="100"/>
    </row>
    <row r="824" spans="1:27" x14ac:dyDescent="0.4">
      <c r="A824" s="19">
        <v>822</v>
      </c>
      <c r="B824" s="7"/>
      <c r="S824" s="104"/>
      <c r="T824" s="104"/>
      <c r="U824" s="104"/>
      <c r="V824" s="104"/>
      <c r="W824" s="104"/>
      <c r="X824" s="104"/>
      <c r="Y824" s="104"/>
      <c r="Z824" s="104"/>
      <c r="AA824" s="100"/>
    </row>
    <row r="825" spans="1:27" x14ac:dyDescent="0.4">
      <c r="A825" s="19">
        <v>823</v>
      </c>
      <c r="B825" s="7"/>
      <c r="S825" s="104"/>
      <c r="T825" s="104"/>
      <c r="U825" s="104"/>
      <c r="V825" s="104"/>
      <c r="W825" s="104"/>
      <c r="X825" s="104"/>
      <c r="Y825" s="104"/>
      <c r="Z825" s="104"/>
      <c r="AA825" s="100"/>
    </row>
    <row r="826" spans="1:27" x14ac:dyDescent="0.4">
      <c r="A826" s="19">
        <v>824</v>
      </c>
      <c r="B826" s="7"/>
      <c r="S826" s="104"/>
      <c r="T826" s="104"/>
      <c r="U826" s="104"/>
      <c r="V826" s="104"/>
      <c r="W826" s="104"/>
      <c r="X826" s="104"/>
      <c r="Y826" s="104"/>
      <c r="Z826" s="104"/>
      <c r="AA826" s="100"/>
    </row>
    <row r="827" spans="1:27" x14ac:dyDescent="0.4">
      <c r="A827" s="19">
        <v>825</v>
      </c>
      <c r="B827" s="7"/>
      <c r="S827" s="104"/>
      <c r="T827" s="104"/>
      <c r="U827" s="104"/>
      <c r="V827" s="104"/>
      <c r="W827" s="104"/>
      <c r="X827" s="104"/>
      <c r="Y827" s="104"/>
      <c r="Z827" s="104"/>
      <c r="AA827" s="100"/>
    </row>
    <row r="828" spans="1:27" x14ac:dyDescent="0.4">
      <c r="A828" s="19">
        <v>826</v>
      </c>
      <c r="B828" s="7"/>
      <c r="S828" s="104"/>
      <c r="T828" s="104"/>
      <c r="U828" s="104"/>
      <c r="V828" s="104"/>
      <c r="W828" s="104"/>
      <c r="X828" s="104"/>
      <c r="Y828" s="104"/>
      <c r="Z828" s="104"/>
      <c r="AA828" s="100"/>
    </row>
    <row r="829" spans="1:27" x14ac:dyDescent="0.4">
      <c r="A829" s="19">
        <v>827</v>
      </c>
      <c r="B829" s="7"/>
      <c r="S829" s="104"/>
      <c r="T829" s="104"/>
      <c r="U829" s="104"/>
      <c r="V829" s="104"/>
      <c r="W829" s="104"/>
      <c r="X829" s="104"/>
      <c r="Y829" s="104"/>
      <c r="Z829" s="104"/>
      <c r="AA829" s="100"/>
    </row>
    <row r="830" spans="1:27" x14ac:dyDescent="0.4">
      <c r="A830" s="19">
        <v>828</v>
      </c>
      <c r="B830" s="7"/>
      <c r="S830" s="104"/>
      <c r="T830" s="104"/>
      <c r="U830" s="104"/>
      <c r="V830" s="104"/>
      <c r="W830" s="104"/>
      <c r="X830" s="104"/>
      <c r="Y830" s="104"/>
      <c r="Z830" s="104"/>
      <c r="AA830" s="100"/>
    </row>
    <row r="831" spans="1:27" x14ac:dyDescent="0.4">
      <c r="A831" s="19">
        <v>829</v>
      </c>
      <c r="B831" s="7"/>
      <c r="S831" s="104"/>
      <c r="T831" s="104"/>
      <c r="U831" s="104"/>
      <c r="V831" s="104"/>
      <c r="W831" s="104"/>
      <c r="X831" s="104"/>
      <c r="Y831" s="104"/>
      <c r="Z831" s="104"/>
      <c r="AA831" s="100"/>
    </row>
    <row r="832" spans="1:27" x14ac:dyDescent="0.4">
      <c r="A832" s="19">
        <v>830</v>
      </c>
      <c r="B832" s="7"/>
      <c r="S832" s="104"/>
      <c r="T832" s="104"/>
      <c r="U832" s="104"/>
      <c r="V832" s="104"/>
      <c r="W832" s="104"/>
      <c r="X832" s="104"/>
      <c r="Y832" s="104"/>
      <c r="Z832" s="104"/>
      <c r="AA832" s="100"/>
    </row>
    <row r="833" spans="1:27" x14ac:dyDescent="0.4">
      <c r="A833" s="19">
        <v>831</v>
      </c>
      <c r="B833" s="7"/>
      <c r="S833" s="104"/>
      <c r="T833" s="104"/>
      <c r="U833" s="104"/>
      <c r="V833" s="104"/>
      <c r="W833" s="104"/>
      <c r="X833" s="104"/>
      <c r="Y833" s="104"/>
      <c r="Z833" s="104"/>
      <c r="AA833" s="100"/>
    </row>
    <row r="834" spans="1:27" x14ac:dyDescent="0.4">
      <c r="A834" s="19">
        <v>832</v>
      </c>
      <c r="B834" s="7"/>
      <c r="S834" s="104"/>
      <c r="T834" s="104"/>
      <c r="U834" s="104"/>
      <c r="V834" s="104"/>
      <c r="W834" s="104"/>
      <c r="X834" s="104"/>
      <c r="Y834" s="104"/>
      <c r="Z834" s="104"/>
      <c r="AA834" s="100"/>
    </row>
    <row r="835" spans="1:27" x14ac:dyDescent="0.4">
      <c r="A835" s="19">
        <v>833</v>
      </c>
      <c r="B835" s="7"/>
      <c r="S835" s="104"/>
      <c r="T835" s="104"/>
      <c r="U835" s="104"/>
      <c r="V835" s="104"/>
      <c r="W835" s="104"/>
      <c r="X835" s="104"/>
      <c r="Y835" s="104"/>
      <c r="Z835" s="104"/>
      <c r="AA835" s="100"/>
    </row>
    <row r="836" spans="1:27" x14ac:dyDescent="0.4">
      <c r="A836" s="19">
        <v>834</v>
      </c>
      <c r="B836" s="7"/>
      <c r="S836" s="104"/>
      <c r="T836" s="104"/>
      <c r="U836" s="104"/>
      <c r="V836" s="104"/>
      <c r="W836" s="104"/>
      <c r="X836" s="104"/>
      <c r="Y836" s="104"/>
      <c r="Z836" s="104"/>
      <c r="AA836" s="100"/>
    </row>
    <row r="837" spans="1:27" x14ac:dyDescent="0.4">
      <c r="A837" s="19">
        <v>835</v>
      </c>
      <c r="B837" s="7"/>
      <c r="S837" s="104"/>
      <c r="T837" s="104"/>
      <c r="U837" s="104"/>
      <c r="V837" s="104"/>
      <c r="W837" s="104"/>
      <c r="X837" s="104"/>
      <c r="Y837" s="104"/>
      <c r="Z837" s="104"/>
      <c r="AA837" s="100"/>
    </row>
    <row r="838" spans="1:27" x14ac:dyDescent="0.4">
      <c r="A838" s="19">
        <v>836</v>
      </c>
      <c r="B838" s="7"/>
      <c r="S838" s="104"/>
      <c r="T838" s="104"/>
      <c r="U838" s="104"/>
      <c r="V838" s="104"/>
      <c r="W838" s="104"/>
      <c r="X838" s="104"/>
      <c r="Y838" s="104"/>
      <c r="Z838" s="104"/>
      <c r="AA838" s="100"/>
    </row>
    <row r="839" spans="1:27" x14ac:dyDescent="0.4">
      <c r="A839" s="19">
        <v>837</v>
      </c>
      <c r="B839" s="7"/>
      <c r="S839" s="104"/>
      <c r="T839" s="104"/>
      <c r="U839" s="104"/>
      <c r="V839" s="104"/>
      <c r="W839" s="104"/>
      <c r="X839" s="104"/>
      <c r="Y839" s="104"/>
      <c r="Z839" s="104"/>
      <c r="AA839" s="100"/>
    </row>
    <row r="840" spans="1:27" x14ac:dyDescent="0.4">
      <c r="A840" s="19">
        <v>838</v>
      </c>
      <c r="B840" s="7"/>
      <c r="S840" s="104"/>
      <c r="T840" s="104"/>
      <c r="U840" s="104"/>
      <c r="V840" s="104"/>
      <c r="W840" s="104"/>
      <c r="X840" s="104"/>
      <c r="Y840" s="104"/>
      <c r="Z840" s="104"/>
      <c r="AA840" s="100"/>
    </row>
    <row r="841" spans="1:27" x14ac:dyDescent="0.4">
      <c r="A841" s="19">
        <v>839</v>
      </c>
      <c r="B841" s="7"/>
      <c r="S841" s="104"/>
      <c r="T841" s="104"/>
      <c r="U841" s="104"/>
      <c r="V841" s="104"/>
      <c r="W841" s="104"/>
      <c r="X841" s="104"/>
      <c r="Y841" s="104"/>
      <c r="Z841" s="104"/>
      <c r="AA841" s="100"/>
    </row>
    <row r="842" spans="1:27" x14ac:dyDescent="0.4">
      <c r="A842" s="19">
        <v>840</v>
      </c>
      <c r="B842" s="7"/>
      <c r="S842" s="104"/>
      <c r="T842" s="104"/>
      <c r="U842" s="104"/>
      <c r="V842" s="104"/>
      <c r="W842" s="104"/>
      <c r="X842" s="104"/>
      <c r="Y842" s="104"/>
      <c r="Z842" s="104"/>
      <c r="AA842" s="100"/>
    </row>
    <row r="843" spans="1:27" x14ac:dyDescent="0.4">
      <c r="A843" s="19">
        <v>841</v>
      </c>
      <c r="B843" s="7"/>
      <c r="S843" s="104"/>
      <c r="T843" s="104"/>
      <c r="U843" s="104"/>
      <c r="V843" s="104"/>
      <c r="W843" s="104"/>
      <c r="X843" s="104"/>
      <c r="Y843" s="104"/>
      <c r="Z843" s="104"/>
      <c r="AA843" s="100"/>
    </row>
    <row r="844" spans="1:27" x14ac:dyDescent="0.4">
      <c r="A844" s="19">
        <v>842</v>
      </c>
      <c r="B844" s="7"/>
      <c r="S844" s="104"/>
      <c r="T844" s="104"/>
      <c r="U844" s="104"/>
      <c r="V844" s="104"/>
      <c r="W844" s="104"/>
      <c r="X844" s="104"/>
      <c r="Y844" s="104"/>
      <c r="Z844" s="104"/>
      <c r="AA844" s="100"/>
    </row>
    <row r="845" spans="1:27" x14ac:dyDescent="0.4">
      <c r="A845" s="19">
        <v>843</v>
      </c>
      <c r="B845" s="7"/>
      <c r="S845" s="104"/>
      <c r="T845" s="104"/>
      <c r="U845" s="104"/>
      <c r="V845" s="104"/>
      <c r="W845" s="104"/>
      <c r="X845" s="104"/>
      <c r="Y845" s="104"/>
      <c r="Z845" s="104"/>
      <c r="AA845" s="100"/>
    </row>
    <row r="846" spans="1:27" x14ac:dyDescent="0.4">
      <c r="A846" s="19">
        <v>844</v>
      </c>
      <c r="B846" s="7"/>
      <c r="S846" s="104"/>
      <c r="T846" s="104"/>
      <c r="U846" s="104"/>
      <c r="V846" s="104"/>
      <c r="W846" s="104"/>
      <c r="X846" s="104"/>
      <c r="Y846" s="104"/>
      <c r="Z846" s="104"/>
      <c r="AA846" s="100"/>
    </row>
    <row r="847" spans="1:27" x14ac:dyDescent="0.4">
      <c r="A847" s="19">
        <v>845</v>
      </c>
      <c r="B847" s="7"/>
      <c r="S847" s="104"/>
      <c r="T847" s="104"/>
      <c r="U847" s="104"/>
      <c r="V847" s="104"/>
      <c r="W847" s="104"/>
      <c r="X847" s="104"/>
      <c r="Y847" s="104"/>
      <c r="Z847" s="104"/>
      <c r="AA847" s="100"/>
    </row>
    <row r="848" spans="1:27" x14ac:dyDescent="0.4">
      <c r="A848" s="19">
        <v>846</v>
      </c>
      <c r="B848" s="7"/>
      <c r="S848" s="104"/>
      <c r="T848" s="104"/>
      <c r="U848" s="104"/>
      <c r="V848" s="104"/>
      <c r="W848" s="104"/>
      <c r="X848" s="104"/>
      <c r="Y848" s="104"/>
      <c r="Z848" s="104"/>
      <c r="AA848" s="100"/>
    </row>
    <row r="849" spans="1:27" x14ac:dyDescent="0.4">
      <c r="A849" s="19">
        <v>847</v>
      </c>
      <c r="B849" s="7"/>
      <c r="S849" s="104"/>
      <c r="T849" s="104"/>
      <c r="U849" s="104"/>
      <c r="V849" s="104"/>
      <c r="W849" s="104"/>
      <c r="X849" s="104"/>
      <c r="Y849" s="104"/>
      <c r="Z849" s="104"/>
      <c r="AA849" s="100"/>
    </row>
    <row r="850" spans="1:27" x14ac:dyDescent="0.4">
      <c r="A850" s="19">
        <v>848</v>
      </c>
      <c r="B850" s="7"/>
      <c r="S850" s="104"/>
      <c r="T850" s="104"/>
      <c r="U850" s="104"/>
      <c r="V850" s="104"/>
      <c r="W850" s="104"/>
      <c r="X850" s="104"/>
      <c r="Y850" s="104"/>
      <c r="Z850" s="104"/>
      <c r="AA850" s="100"/>
    </row>
    <row r="851" spans="1:27" x14ac:dyDescent="0.4">
      <c r="A851" s="19">
        <v>849</v>
      </c>
      <c r="B851" s="7"/>
      <c r="S851" s="104"/>
      <c r="T851" s="104"/>
      <c r="U851" s="104"/>
      <c r="V851" s="104"/>
      <c r="W851" s="104"/>
      <c r="X851" s="104"/>
      <c r="Y851" s="104"/>
      <c r="Z851" s="104"/>
      <c r="AA851" s="100"/>
    </row>
    <row r="852" spans="1:27" x14ac:dyDescent="0.4">
      <c r="A852" s="19">
        <v>850</v>
      </c>
      <c r="B852" s="7"/>
      <c r="S852" s="104"/>
      <c r="T852" s="104"/>
      <c r="U852" s="104"/>
      <c r="V852" s="104"/>
      <c r="W852" s="104"/>
      <c r="X852" s="104"/>
      <c r="Y852" s="104"/>
      <c r="Z852" s="104"/>
      <c r="AA852" s="100"/>
    </row>
    <row r="853" spans="1:27" x14ac:dyDescent="0.4">
      <c r="A853" s="19">
        <v>851</v>
      </c>
      <c r="B853" s="7"/>
      <c r="S853" s="104"/>
      <c r="T853" s="104"/>
      <c r="U853" s="104"/>
      <c r="V853" s="104"/>
      <c r="W853" s="104"/>
      <c r="X853" s="104"/>
      <c r="Y853" s="104"/>
      <c r="Z853" s="104"/>
      <c r="AA853" s="100"/>
    </row>
    <row r="854" spans="1:27" x14ac:dyDescent="0.4">
      <c r="A854" s="19">
        <v>852</v>
      </c>
      <c r="B854" s="7"/>
      <c r="S854" s="104"/>
      <c r="T854" s="104"/>
      <c r="U854" s="104"/>
      <c r="V854" s="104"/>
      <c r="W854" s="104"/>
      <c r="X854" s="104"/>
      <c r="Y854" s="104"/>
      <c r="Z854" s="104"/>
      <c r="AA854" s="100"/>
    </row>
    <row r="855" spans="1:27" x14ac:dyDescent="0.4">
      <c r="A855" s="19">
        <v>853</v>
      </c>
      <c r="B855" s="7"/>
      <c r="S855" s="104"/>
      <c r="T855" s="104"/>
      <c r="U855" s="104"/>
      <c r="V855" s="104"/>
      <c r="W855" s="104"/>
      <c r="X855" s="104"/>
      <c r="Y855" s="104"/>
      <c r="Z855" s="104"/>
      <c r="AA855" s="100"/>
    </row>
    <row r="856" spans="1:27" x14ac:dyDescent="0.4">
      <c r="A856" s="19">
        <v>854</v>
      </c>
      <c r="B856" s="7"/>
      <c r="S856" s="104"/>
      <c r="T856" s="104"/>
      <c r="U856" s="104"/>
      <c r="V856" s="104"/>
      <c r="W856" s="104"/>
      <c r="X856" s="104"/>
      <c r="Y856" s="104"/>
      <c r="Z856" s="104"/>
      <c r="AA856" s="100"/>
    </row>
    <row r="857" spans="1:27" x14ac:dyDescent="0.4">
      <c r="A857" s="19">
        <v>855</v>
      </c>
      <c r="B857" s="7"/>
      <c r="S857" s="104"/>
      <c r="T857" s="104"/>
      <c r="U857" s="104"/>
      <c r="V857" s="104"/>
      <c r="W857" s="104"/>
      <c r="X857" s="104"/>
      <c r="Y857" s="104"/>
      <c r="Z857" s="104"/>
      <c r="AA857" s="100"/>
    </row>
    <row r="858" spans="1:27" x14ac:dyDescent="0.4">
      <c r="A858" s="19">
        <v>856</v>
      </c>
      <c r="B858" s="7"/>
      <c r="S858" s="104"/>
      <c r="T858" s="104"/>
      <c r="U858" s="104"/>
      <c r="V858" s="104"/>
      <c r="W858" s="104"/>
      <c r="X858" s="104"/>
      <c r="Y858" s="104"/>
      <c r="Z858" s="104"/>
      <c r="AA858" s="100"/>
    </row>
    <row r="859" spans="1:27" x14ac:dyDescent="0.4">
      <c r="A859" s="19">
        <v>857</v>
      </c>
      <c r="B859" s="7"/>
      <c r="S859" s="104"/>
      <c r="T859" s="104"/>
      <c r="U859" s="104"/>
      <c r="V859" s="104"/>
      <c r="W859" s="104"/>
      <c r="X859" s="104"/>
      <c r="Y859" s="104"/>
      <c r="Z859" s="104"/>
      <c r="AA859" s="100"/>
    </row>
    <row r="860" spans="1:27" x14ac:dyDescent="0.4">
      <c r="A860" s="19">
        <v>858</v>
      </c>
      <c r="B860" s="7"/>
      <c r="S860" s="104"/>
      <c r="T860" s="104"/>
      <c r="U860" s="104"/>
      <c r="V860" s="104"/>
      <c r="W860" s="104"/>
      <c r="X860" s="104"/>
      <c r="Y860" s="104"/>
      <c r="Z860" s="104"/>
      <c r="AA860" s="100"/>
    </row>
    <row r="861" spans="1:27" x14ac:dyDescent="0.4">
      <c r="A861" s="19">
        <v>859</v>
      </c>
      <c r="B861" s="7"/>
      <c r="S861" s="104"/>
      <c r="T861" s="104"/>
      <c r="U861" s="104"/>
      <c r="V861" s="104"/>
      <c r="W861" s="104"/>
      <c r="X861" s="104"/>
      <c r="Y861" s="104"/>
      <c r="Z861" s="104"/>
      <c r="AA861" s="100"/>
    </row>
    <row r="862" spans="1:27" x14ac:dyDescent="0.4">
      <c r="A862" s="19">
        <v>860</v>
      </c>
      <c r="B862" s="7"/>
      <c r="S862" s="104"/>
      <c r="T862" s="104"/>
      <c r="U862" s="104"/>
      <c r="V862" s="104"/>
      <c r="W862" s="104"/>
      <c r="X862" s="104"/>
      <c r="Y862" s="104"/>
      <c r="Z862" s="104"/>
      <c r="AA862" s="100"/>
    </row>
    <row r="863" spans="1:27" x14ac:dyDescent="0.4">
      <c r="A863" s="19">
        <v>861</v>
      </c>
      <c r="B863" s="7"/>
      <c r="S863" s="104"/>
      <c r="T863" s="104"/>
      <c r="U863" s="104"/>
      <c r="V863" s="104"/>
      <c r="W863" s="104"/>
      <c r="X863" s="104"/>
      <c r="Y863" s="104"/>
      <c r="Z863" s="104"/>
      <c r="AA863" s="100"/>
    </row>
    <row r="864" spans="1:27" x14ac:dyDescent="0.4">
      <c r="A864" s="19">
        <v>862</v>
      </c>
      <c r="B864" s="7"/>
      <c r="S864" s="104"/>
      <c r="T864" s="104"/>
      <c r="U864" s="104"/>
      <c r="V864" s="104"/>
      <c r="W864" s="104"/>
      <c r="X864" s="104"/>
      <c r="Y864" s="104"/>
      <c r="Z864" s="104"/>
      <c r="AA864" s="100"/>
    </row>
    <row r="865" spans="1:27" x14ac:dyDescent="0.4">
      <c r="A865" s="19">
        <v>863</v>
      </c>
      <c r="B865" s="7"/>
      <c r="S865" s="104"/>
      <c r="T865" s="104"/>
      <c r="U865" s="104"/>
      <c r="V865" s="104"/>
      <c r="W865" s="104"/>
      <c r="X865" s="104"/>
      <c r="Y865" s="104"/>
      <c r="Z865" s="104"/>
      <c r="AA865" s="100"/>
    </row>
    <row r="866" spans="1:27" x14ac:dyDescent="0.4">
      <c r="A866" s="19">
        <v>864</v>
      </c>
      <c r="B866" s="7"/>
      <c r="S866" s="104"/>
      <c r="T866" s="104"/>
      <c r="U866" s="104"/>
      <c r="V866" s="104"/>
      <c r="W866" s="104"/>
      <c r="X866" s="104"/>
      <c r="Y866" s="104"/>
      <c r="Z866" s="104"/>
      <c r="AA866" s="100"/>
    </row>
    <row r="867" spans="1:27" x14ac:dyDescent="0.4">
      <c r="A867" s="19">
        <v>865</v>
      </c>
      <c r="B867" s="7"/>
      <c r="S867" s="104"/>
      <c r="T867" s="104"/>
      <c r="U867" s="104"/>
      <c r="V867" s="104"/>
      <c r="W867" s="104"/>
      <c r="X867" s="104"/>
      <c r="Y867" s="104"/>
      <c r="Z867" s="104"/>
      <c r="AA867" s="100"/>
    </row>
    <row r="868" spans="1:27" x14ac:dyDescent="0.4">
      <c r="A868" s="19">
        <v>866</v>
      </c>
      <c r="B868" s="7"/>
      <c r="S868" s="104"/>
      <c r="T868" s="104"/>
      <c r="U868" s="104"/>
      <c r="V868" s="104"/>
      <c r="W868" s="104"/>
      <c r="X868" s="104"/>
      <c r="Y868" s="104"/>
      <c r="Z868" s="104"/>
      <c r="AA868" s="100"/>
    </row>
    <row r="869" spans="1:27" x14ac:dyDescent="0.4">
      <c r="A869" s="19">
        <v>867</v>
      </c>
      <c r="B869" s="7"/>
      <c r="S869" s="104"/>
      <c r="T869" s="104"/>
      <c r="U869" s="104"/>
      <c r="V869" s="104"/>
      <c r="W869" s="104"/>
      <c r="X869" s="104"/>
      <c r="Y869" s="104"/>
      <c r="Z869" s="104"/>
      <c r="AA869" s="100"/>
    </row>
    <row r="870" spans="1:27" x14ac:dyDescent="0.4">
      <c r="A870" s="19">
        <v>868</v>
      </c>
      <c r="B870" s="7"/>
      <c r="S870" s="104"/>
      <c r="T870" s="104"/>
      <c r="U870" s="104"/>
      <c r="V870" s="104"/>
      <c r="W870" s="104"/>
      <c r="X870" s="104"/>
      <c r="Y870" s="104"/>
      <c r="Z870" s="104"/>
      <c r="AA870" s="100"/>
    </row>
    <row r="871" spans="1:27" x14ac:dyDescent="0.4">
      <c r="A871" s="19">
        <v>869</v>
      </c>
      <c r="B871" s="7"/>
      <c r="S871" s="104"/>
      <c r="T871" s="104"/>
      <c r="U871" s="104"/>
      <c r="V871" s="104"/>
      <c r="W871" s="104"/>
      <c r="X871" s="104"/>
      <c r="Y871" s="104"/>
      <c r="Z871" s="104"/>
      <c r="AA871" s="100"/>
    </row>
    <row r="872" spans="1:27" x14ac:dyDescent="0.4">
      <c r="A872" s="19">
        <v>870</v>
      </c>
      <c r="B872" s="7"/>
      <c r="S872" s="104"/>
      <c r="T872" s="104"/>
      <c r="U872" s="104"/>
      <c r="V872" s="104"/>
      <c r="W872" s="104"/>
      <c r="X872" s="104"/>
      <c r="Y872" s="104"/>
      <c r="Z872" s="104"/>
      <c r="AA872" s="100"/>
    </row>
    <row r="873" spans="1:27" x14ac:dyDescent="0.4">
      <c r="A873" s="19">
        <v>871</v>
      </c>
      <c r="B873" s="7"/>
      <c r="S873" s="104"/>
      <c r="T873" s="104"/>
      <c r="U873" s="104"/>
      <c r="V873" s="104"/>
      <c r="W873" s="104"/>
      <c r="X873" s="104"/>
      <c r="Y873" s="104"/>
      <c r="Z873" s="104"/>
      <c r="AA873" s="100"/>
    </row>
    <row r="874" spans="1:27" x14ac:dyDescent="0.4">
      <c r="A874" s="19">
        <v>872</v>
      </c>
      <c r="B874" s="7"/>
      <c r="S874" s="104"/>
      <c r="T874" s="104"/>
      <c r="U874" s="104"/>
      <c r="V874" s="104"/>
      <c r="W874" s="104"/>
      <c r="X874" s="104"/>
      <c r="Y874" s="104"/>
      <c r="Z874" s="104"/>
      <c r="AA874" s="100"/>
    </row>
    <row r="875" spans="1:27" x14ac:dyDescent="0.4">
      <c r="A875" s="19">
        <v>873</v>
      </c>
      <c r="B875" s="7"/>
      <c r="S875" s="104"/>
      <c r="T875" s="104"/>
      <c r="U875" s="104"/>
      <c r="V875" s="104"/>
      <c r="W875" s="104"/>
      <c r="X875" s="104"/>
      <c r="Y875" s="104"/>
      <c r="Z875" s="104"/>
      <c r="AA875" s="100"/>
    </row>
    <row r="876" spans="1:27" x14ac:dyDescent="0.4">
      <c r="A876" s="19">
        <v>874</v>
      </c>
      <c r="B876" s="7"/>
      <c r="S876" s="104"/>
      <c r="T876" s="104"/>
      <c r="U876" s="104"/>
      <c r="V876" s="104"/>
      <c r="W876" s="104"/>
      <c r="X876" s="104"/>
      <c r="Y876" s="104"/>
      <c r="Z876" s="104"/>
      <c r="AA876" s="100"/>
    </row>
    <row r="877" spans="1:27" x14ac:dyDescent="0.4">
      <c r="A877" s="19">
        <v>875</v>
      </c>
      <c r="B877" s="7"/>
      <c r="S877" s="104"/>
      <c r="T877" s="104"/>
      <c r="U877" s="104"/>
      <c r="V877" s="104"/>
      <c r="W877" s="104"/>
      <c r="X877" s="104"/>
      <c r="Y877" s="104"/>
      <c r="Z877" s="104"/>
      <c r="AA877" s="100"/>
    </row>
    <row r="878" spans="1:27" x14ac:dyDescent="0.4">
      <c r="A878" s="19">
        <v>876</v>
      </c>
      <c r="B878" s="7"/>
      <c r="S878" s="104"/>
      <c r="T878" s="104"/>
      <c r="U878" s="104"/>
      <c r="V878" s="104"/>
      <c r="W878" s="104"/>
      <c r="X878" s="104"/>
      <c r="Y878" s="104"/>
      <c r="Z878" s="104"/>
      <c r="AA878" s="100"/>
    </row>
    <row r="879" spans="1:27" x14ac:dyDescent="0.4">
      <c r="A879" s="19">
        <v>877</v>
      </c>
      <c r="B879" s="7"/>
      <c r="S879" s="104"/>
      <c r="T879" s="104"/>
      <c r="U879" s="104"/>
      <c r="V879" s="104"/>
      <c r="W879" s="104"/>
      <c r="X879" s="104"/>
      <c r="Y879" s="104"/>
      <c r="Z879" s="104"/>
      <c r="AA879" s="100"/>
    </row>
    <row r="880" spans="1:27" x14ac:dyDescent="0.4">
      <c r="A880" s="19">
        <v>878</v>
      </c>
      <c r="B880" s="7"/>
      <c r="S880" s="104"/>
      <c r="T880" s="104"/>
      <c r="U880" s="104"/>
      <c r="V880" s="104"/>
      <c r="W880" s="104"/>
      <c r="X880" s="104"/>
      <c r="Y880" s="104"/>
      <c r="Z880" s="104"/>
      <c r="AA880" s="100"/>
    </row>
    <row r="881" spans="1:27" x14ac:dyDescent="0.4">
      <c r="A881" s="19">
        <v>879</v>
      </c>
      <c r="B881" s="7"/>
      <c r="S881" s="104"/>
      <c r="T881" s="104"/>
      <c r="U881" s="104"/>
      <c r="V881" s="104"/>
      <c r="W881" s="104"/>
      <c r="X881" s="104"/>
      <c r="Y881" s="104"/>
      <c r="Z881" s="104"/>
      <c r="AA881" s="100"/>
    </row>
    <row r="882" spans="1:27" x14ac:dyDescent="0.4">
      <c r="A882" s="19">
        <v>880</v>
      </c>
      <c r="B882" s="7"/>
      <c r="S882" s="104"/>
      <c r="T882" s="104"/>
      <c r="U882" s="104"/>
      <c r="V882" s="104"/>
      <c r="W882" s="104"/>
      <c r="X882" s="104"/>
      <c r="Y882" s="104"/>
      <c r="Z882" s="104"/>
      <c r="AA882" s="100"/>
    </row>
    <row r="883" spans="1:27" x14ac:dyDescent="0.4">
      <c r="A883" s="19">
        <v>881</v>
      </c>
      <c r="B883" s="7"/>
      <c r="S883" s="104"/>
      <c r="T883" s="104"/>
      <c r="U883" s="104"/>
      <c r="V883" s="104"/>
      <c r="W883" s="104"/>
      <c r="X883" s="104"/>
      <c r="Y883" s="104"/>
      <c r="Z883" s="104"/>
      <c r="AA883" s="100"/>
    </row>
    <row r="884" spans="1:27" x14ac:dyDescent="0.4">
      <c r="A884" s="19">
        <v>882</v>
      </c>
      <c r="B884" s="7"/>
      <c r="S884" s="104"/>
      <c r="T884" s="104"/>
      <c r="U884" s="104"/>
      <c r="V884" s="104"/>
      <c r="W884" s="104"/>
      <c r="X884" s="104"/>
      <c r="Y884" s="104"/>
      <c r="Z884" s="104"/>
      <c r="AA884" s="100"/>
    </row>
    <row r="885" spans="1:27" x14ac:dyDescent="0.4">
      <c r="A885" s="19">
        <v>883</v>
      </c>
      <c r="B885" s="7"/>
      <c r="S885" s="104"/>
      <c r="T885" s="104"/>
      <c r="U885" s="104"/>
      <c r="V885" s="104"/>
      <c r="W885" s="104"/>
      <c r="X885" s="104"/>
      <c r="Y885" s="104"/>
      <c r="Z885" s="104"/>
      <c r="AA885" s="100"/>
    </row>
    <row r="886" spans="1:27" x14ac:dyDescent="0.4">
      <c r="A886" s="19">
        <v>884</v>
      </c>
      <c r="B886" s="7"/>
      <c r="S886" s="104"/>
      <c r="T886" s="104"/>
      <c r="U886" s="104"/>
      <c r="V886" s="104"/>
      <c r="W886" s="104"/>
      <c r="X886" s="104"/>
      <c r="Y886" s="104"/>
      <c r="Z886" s="104"/>
      <c r="AA886" s="100"/>
    </row>
    <row r="887" spans="1:27" x14ac:dyDescent="0.4">
      <c r="A887" s="19">
        <v>885</v>
      </c>
      <c r="B887" s="7"/>
      <c r="S887" s="104"/>
      <c r="T887" s="104"/>
      <c r="U887" s="104"/>
      <c r="V887" s="104"/>
      <c r="W887" s="104"/>
      <c r="X887" s="104"/>
      <c r="Y887" s="104"/>
      <c r="Z887" s="104"/>
      <c r="AA887" s="100"/>
    </row>
    <row r="888" spans="1:27" x14ac:dyDescent="0.4">
      <c r="A888" s="19">
        <v>886</v>
      </c>
      <c r="B888" s="7"/>
      <c r="S888" s="104"/>
      <c r="T888" s="104"/>
      <c r="U888" s="104"/>
      <c r="V888" s="104"/>
      <c r="W888" s="104"/>
      <c r="X888" s="104"/>
      <c r="Y888" s="104"/>
      <c r="Z888" s="104"/>
      <c r="AA888" s="100"/>
    </row>
    <row r="889" spans="1:27" x14ac:dyDescent="0.4">
      <c r="A889" s="19">
        <v>887</v>
      </c>
      <c r="B889" s="7"/>
      <c r="S889" s="104"/>
      <c r="T889" s="104"/>
      <c r="U889" s="104"/>
      <c r="V889" s="104"/>
      <c r="W889" s="104"/>
      <c r="X889" s="104"/>
      <c r="Y889" s="104"/>
      <c r="Z889" s="104"/>
      <c r="AA889" s="100"/>
    </row>
    <row r="890" spans="1:27" x14ac:dyDescent="0.4">
      <c r="A890" s="19">
        <v>888</v>
      </c>
      <c r="B890" s="7"/>
      <c r="S890" s="104"/>
      <c r="T890" s="104"/>
      <c r="U890" s="104"/>
      <c r="V890" s="104"/>
      <c r="W890" s="104"/>
      <c r="X890" s="104"/>
      <c r="Y890" s="104"/>
      <c r="Z890" s="104"/>
      <c r="AA890" s="100"/>
    </row>
    <row r="891" spans="1:27" x14ac:dyDescent="0.4">
      <c r="A891" s="19">
        <v>889</v>
      </c>
      <c r="B891" s="7"/>
      <c r="S891" s="104"/>
      <c r="T891" s="104"/>
      <c r="U891" s="104"/>
      <c r="V891" s="104"/>
      <c r="W891" s="104"/>
      <c r="X891" s="104"/>
      <c r="Y891" s="104"/>
      <c r="Z891" s="104"/>
      <c r="AA891" s="100"/>
    </row>
    <row r="892" spans="1:27" x14ac:dyDescent="0.4">
      <c r="A892" s="19">
        <v>890</v>
      </c>
      <c r="B892" s="7"/>
      <c r="S892" s="104"/>
      <c r="T892" s="104"/>
      <c r="U892" s="104"/>
      <c r="V892" s="104"/>
      <c r="W892" s="104"/>
      <c r="X892" s="104"/>
      <c r="Y892" s="104"/>
      <c r="Z892" s="104"/>
      <c r="AA892" s="100"/>
    </row>
    <row r="893" spans="1:27" x14ac:dyDescent="0.4">
      <c r="A893" s="19">
        <v>891</v>
      </c>
      <c r="B893" s="7"/>
      <c r="S893" s="104"/>
      <c r="T893" s="104"/>
      <c r="U893" s="104"/>
      <c r="V893" s="104"/>
      <c r="W893" s="104"/>
      <c r="X893" s="104"/>
      <c r="Y893" s="104"/>
      <c r="Z893" s="104"/>
      <c r="AA893" s="100"/>
    </row>
    <row r="894" spans="1:27" x14ac:dyDescent="0.4">
      <c r="A894" s="19">
        <v>892</v>
      </c>
      <c r="B894" s="7"/>
      <c r="S894" s="104"/>
      <c r="T894" s="104"/>
      <c r="U894" s="104"/>
      <c r="V894" s="104"/>
      <c r="W894" s="104"/>
      <c r="X894" s="104"/>
      <c r="Y894" s="104"/>
      <c r="Z894" s="104"/>
      <c r="AA894" s="100"/>
    </row>
    <row r="895" spans="1:27" x14ac:dyDescent="0.4">
      <c r="A895" s="19">
        <v>893</v>
      </c>
      <c r="B895" s="7"/>
      <c r="S895" s="104"/>
      <c r="T895" s="104"/>
      <c r="U895" s="104"/>
      <c r="V895" s="104"/>
      <c r="W895" s="104"/>
      <c r="X895" s="104"/>
      <c r="Y895" s="104"/>
      <c r="Z895" s="104"/>
      <c r="AA895" s="100"/>
    </row>
    <row r="896" spans="1:27" x14ac:dyDescent="0.4">
      <c r="A896" s="19">
        <v>894</v>
      </c>
      <c r="B896" s="7"/>
      <c r="S896" s="104"/>
      <c r="T896" s="104"/>
      <c r="U896" s="104"/>
      <c r="V896" s="104"/>
      <c r="W896" s="104"/>
      <c r="X896" s="104"/>
      <c r="Y896" s="104"/>
      <c r="Z896" s="104"/>
      <c r="AA896" s="100"/>
    </row>
    <row r="897" spans="1:27" x14ac:dyDescent="0.4">
      <c r="A897" s="19">
        <v>895</v>
      </c>
      <c r="B897" s="7"/>
      <c r="S897" s="104"/>
      <c r="T897" s="104"/>
      <c r="U897" s="104"/>
      <c r="V897" s="104"/>
      <c r="W897" s="104"/>
      <c r="X897" s="104"/>
      <c r="Y897" s="104"/>
      <c r="Z897" s="104"/>
      <c r="AA897" s="100"/>
    </row>
    <row r="898" spans="1:27" x14ac:dyDescent="0.4">
      <c r="A898" s="19">
        <v>896</v>
      </c>
      <c r="B898" s="7"/>
      <c r="S898" s="104"/>
      <c r="T898" s="104"/>
      <c r="U898" s="104"/>
      <c r="V898" s="104"/>
      <c r="W898" s="104"/>
      <c r="X898" s="104"/>
      <c r="Y898" s="104"/>
      <c r="Z898" s="104"/>
      <c r="AA898" s="100"/>
    </row>
    <row r="899" spans="1:27" x14ac:dyDescent="0.4">
      <c r="A899" s="19">
        <v>897</v>
      </c>
      <c r="B899" s="7"/>
      <c r="S899" s="104"/>
      <c r="T899" s="104"/>
      <c r="U899" s="104"/>
      <c r="V899" s="104"/>
      <c r="W899" s="104"/>
      <c r="X899" s="104"/>
      <c r="Y899" s="104"/>
      <c r="Z899" s="104"/>
      <c r="AA899" s="100"/>
    </row>
    <row r="900" spans="1:27" x14ac:dyDescent="0.4">
      <c r="A900" s="19">
        <v>898</v>
      </c>
      <c r="B900" s="7"/>
      <c r="S900" s="104"/>
      <c r="T900" s="104"/>
      <c r="U900" s="104"/>
      <c r="V900" s="104"/>
      <c r="W900" s="104"/>
      <c r="X900" s="104"/>
      <c r="Y900" s="104"/>
      <c r="Z900" s="104"/>
      <c r="AA900" s="100"/>
    </row>
    <row r="901" spans="1:27" x14ac:dyDescent="0.4">
      <c r="A901" s="19">
        <v>899</v>
      </c>
      <c r="B901" s="7"/>
      <c r="S901" s="104"/>
      <c r="T901" s="104"/>
      <c r="U901" s="104"/>
      <c r="V901" s="104"/>
      <c r="W901" s="104"/>
      <c r="X901" s="104"/>
      <c r="Y901" s="104"/>
      <c r="Z901" s="104"/>
      <c r="AA901" s="100"/>
    </row>
    <row r="902" spans="1:27" x14ac:dyDescent="0.4">
      <c r="A902" s="19">
        <v>900</v>
      </c>
      <c r="B902" s="7"/>
      <c r="S902" s="104"/>
      <c r="T902" s="104"/>
      <c r="U902" s="104"/>
      <c r="V902" s="104"/>
      <c r="W902" s="104"/>
      <c r="X902" s="104"/>
      <c r="Y902" s="104"/>
      <c r="Z902" s="104"/>
      <c r="AA902" s="100"/>
    </row>
    <row r="903" spans="1:27" x14ac:dyDescent="0.4">
      <c r="A903" s="19">
        <v>901</v>
      </c>
      <c r="B903" s="7"/>
      <c r="S903" s="104"/>
      <c r="T903" s="104"/>
      <c r="U903" s="104"/>
      <c r="V903" s="104"/>
      <c r="W903" s="104"/>
      <c r="X903" s="104"/>
      <c r="Y903" s="104"/>
      <c r="Z903" s="104"/>
      <c r="AA903" s="100"/>
    </row>
    <row r="904" spans="1:27" x14ac:dyDescent="0.4">
      <c r="A904" s="19">
        <v>902</v>
      </c>
      <c r="B904" s="7"/>
      <c r="S904" s="104"/>
      <c r="T904" s="104"/>
      <c r="U904" s="104"/>
      <c r="V904" s="104"/>
      <c r="W904" s="104"/>
      <c r="X904" s="104"/>
      <c r="Y904" s="104"/>
      <c r="Z904" s="104"/>
      <c r="AA904" s="100"/>
    </row>
    <row r="905" spans="1:27" x14ac:dyDescent="0.4">
      <c r="A905" s="19">
        <v>903</v>
      </c>
      <c r="B905" s="7"/>
      <c r="S905" s="104"/>
      <c r="T905" s="104"/>
      <c r="U905" s="104"/>
      <c r="V905" s="104"/>
      <c r="W905" s="104"/>
      <c r="X905" s="104"/>
      <c r="Y905" s="104"/>
      <c r="Z905" s="104"/>
      <c r="AA905" s="100"/>
    </row>
    <row r="906" spans="1:27" x14ac:dyDescent="0.4">
      <c r="A906" s="19">
        <v>904</v>
      </c>
      <c r="B906" s="7"/>
      <c r="S906" s="104"/>
      <c r="T906" s="104"/>
      <c r="U906" s="104"/>
      <c r="V906" s="104"/>
      <c r="W906" s="104"/>
      <c r="X906" s="104"/>
      <c r="Y906" s="104"/>
      <c r="Z906" s="104"/>
      <c r="AA906" s="100"/>
    </row>
    <row r="907" spans="1:27" x14ac:dyDescent="0.4">
      <c r="A907" s="19">
        <v>905</v>
      </c>
      <c r="B907" s="7"/>
      <c r="S907" s="104"/>
      <c r="T907" s="104"/>
      <c r="U907" s="104"/>
      <c r="V907" s="104"/>
      <c r="W907" s="104"/>
      <c r="X907" s="104"/>
      <c r="Y907" s="104"/>
      <c r="Z907" s="104"/>
      <c r="AA907" s="100"/>
    </row>
    <row r="908" spans="1:27" x14ac:dyDescent="0.4">
      <c r="A908" s="19">
        <v>906</v>
      </c>
      <c r="B908" s="7"/>
      <c r="S908" s="104"/>
      <c r="T908" s="104"/>
      <c r="U908" s="104"/>
      <c r="V908" s="104"/>
      <c r="W908" s="104"/>
      <c r="X908" s="104"/>
      <c r="Y908" s="104"/>
      <c r="Z908" s="104"/>
      <c r="AA908" s="100"/>
    </row>
    <row r="909" spans="1:27" x14ac:dyDescent="0.4">
      <c r="A909" s="19">
        <v>907</v>
      </c>
      <c r="B909" s="7"/>
      <c r="S909" s="104"/>
      <c r="T909" s="104"/>
      <c r="U909" s="104"/>
      <c r="V909" s="104"/>
      <c r="W909" s="104"/>
      <c r="X909" s="104"/>
      <c r="Y909" s="104"/>
      <c r="Z909" s="104"/>
      <c r="AA909" s="100"/>
    </row>
    <row r="910" spans="1:27" x14ac:dyDescent="0.4">
      <c r="A910" s="19">
        <v>908</v>
      </c>
      <c r="B910" s="7"/>
      <c r="S910" s="104"/>
      <c r="T910" s="104"/>
      <c r="U910" s="104"/>
      <c r="V910" s="104"/>
      <c r="W910" s="104"/>
      <c r="X910" s="104"/>
      <c r="Y910" s="104"/>
      <c r="Z910" s="104"/>
      <c r="AA910" s="100"/>
    </row>
    <row r="911" spans="1:27" x14ac:dyDescent="0.4">
      <c r="A911" s="19">
        <v>909</v>
      </c>
      <c r="B911" s="7"/>
      <c r="S911" s="104"/>
      <c r="T911" s="104"/>
      <c r="U911" s="104"/>
      <c r="V911" s="104"/>
      <c r="W911" s="104"/>
      <c r="X911" s="104"/>
      <c r="Y911" s="104"/>
      <c r="Z911" s="104"/>
      <c r="AA911" s="100"/>
    </row>
    <row r="912" spans="1:27" x14ac:dyDescent="0.4">
      <c r="A912" s="19">
        <v>910</v>
      </c>
      <c r="B912" s="7"/>
      <c r="S912" s="104"/>
      <c r="T912" s="104"/>
      <c r="U912" s="104"/>
      <c r="V912" s="104"/>
      <c r="W912" s="104"/>
      <c r="X912" s="104"/>
      <c r="Y912" s="104"/>
      <c r="Z912" s="104"/>
      <c r="AA912" s="100"/>
    </row>
    <row r="913" spans="1:27" x14ac:dyDescent="0.4">
      <c r="A913" s="19">
        <v>911</v>
      </c>
      <c r="B913" s="7"/>
      <c r="S913" s="104"/>
      <c r="T913" s="104"/>
      <c r="U913" s="104"/>
      <c r="V913" s="104"/>
      <c r="W913" s="104"/>
      <c r="X913" s="104"/>
      <c r="Y913" s="104"/>
      <c r="Z913" s="104"/>
      <c r="AA913" s="100"/>
    </row>
    <row r="914" spans="1:27" x14ac:dyDescent="0.4">
      <c r="A914" s="19">
        <v>912</v>
      </c>
      <c r="B914" s="7"/>
      <c r="S914" s="104"/>
      <c r="T914" s="104"/>
      <c r="U914" s="104"/>
      <c r="V914" s="104"/>
      <c r="W914" s="104"/>
      <c r="X914" s="104"/>
      <c r="Y914" s="104"/>
      <c r="Z914" s="104"/>
      <c r="AA914" s="100"/>
    </row>
    <row r="915" spans="1:27" x14ac:dyDescent="0.4">
      <c r="A915" s="19">
        <v>913</v>
      </c>
      <c r="B915" s="7"/>
      <c r="S915" s="104"/>
      <c r="T915" s="104"/>
      <c r="U915" s="104"/>
      <c r="V915" s="104"/>
      <c r="W915" s="104"/>
      <c r="X915" s="104"/>
      <c r="Y915" s="104"/>
      <c r="Z915" s="104"/>
      <c r="AA915" s="100"/>
    </row>
    <row r="916" spans="1:27" x14ac:dyDescent="0.4">
      <c r="A916" s="19">
        <v>914</v>
      </c>
      <c r="B916" s="7"/>
      <c r="S916" s="104"/>
      <c r="T916" s="104"/>
      <c r="U916" s="104"/>
      <c r="V916" s="104"/>
      <c r="W916" s="104"/>
      <c r="X916" s="104"/>
      <c r="Y916" s="104"/>
      <c r="Z916" s="104"/>
      <c r="AA916" s="100"/>
    </row>
    <row r="917" spans="1:27" x14ac:dyDescent="0.4">
      <c r="A917" s="19">
        <v>915</v>
      </c>
      <c r="B917" s="7"/>
      <c r="S917" s="104"/>
      <c r="T917" s="104"/>
      <c r="U917" s="104"/>
      <c r="V917" s="104"/>
      <c r="W917" s="104"/>
      <c r="X917" s="104"/>
      <c r="Y917" s="104"/>
      <c r="Z917" s="104"/>
      <c r="AA917" s="100"/>
    </row>
    <row r="918" spans="1:27" x14ac:dyDescent="0.4">
      <c r="A918" s="19">
        <v>916</v>
      </c>
      <c r="B918" s="7"/>
      <c r="S918" s="104"/>
      <c r="T918" s="104"/>
      <c r="U918" s="104"/>
      <c r="V918" s="104"/>
      <c r="W918" s="104"/>
      <c r="X918" s="104"/>
      <c r="Y918" s="104"/>
      <c r="Z918" s="104"/>
      <c r="AA918" s="100"/>
    </row>
    <row r="919" spans="1:27" x14ac:dyDescent="0.4">
      <c r="A919" s="19">
        <v>917</v>
      </c>
      <c r="B919" s="7"/>
      <c r="S919" s="104"/>
      <c r="T919" s="104"/>
      <c r="U919" s="104"/>
      <c r="V919" s="104"/>
      <c r="W919" s="104"/>
      <c r="X919" s="104"/>
      <c r="Y919" s="104"/>
      <c r="Z919" s="104"/>
      <c r="AA919" s="100"/>
    </row>
    <row r="920" spans="1:27" x14ac:dyDescent="0.4">
      <c r="A920" s="19">
        <v>918</v>
      </c>
      <c r="B920" s="7"/>
      <c r="S920" s="104"/>
      <c r="T920" s="104"/>
      <c r="U920" s="104"/>
      <c r="V920" s="104"/>
      <c r="W920" s="104"/>
      <c r="X920" s="104"/>
      <c r="Y920" s="104"/>
      <c r="Z920" s="104"/>
      <c r="AA920" s="100"/>
    </row>
    <row r="921" spans="1:27" x14ac:dyDescent="0.4">
      <c r="A921" s="19">
        <v>919</v>
      </c>
      <c r="B921" s="7"/>
      <c r="S921" s="104"/>
      <c r="T921" s="104"/>
      <c r="U921" s="104"/>
      <c r="V921" s="104"/>
      <c r="W921" s="104"/>
      <c r="X921" s="104"/>
      <c r="Y921" s="104"/>
      <c r="Z921" s="104"/>
      <c r="AA921" s="100"/>
    </row>
    <row r="922" spans="1:27" x14ac:dyDescent="0.4">
      <c r="A922" s="19">
        <v>920</v>
      </c>
      <c r="B922" s="7"/>
      <c r="S922" s="104"/>
      <c r="T922" s="104"/>
      <c r="U922" s="104"/>
      <c r="V922" s="104"/>
      <c r="W922" s="104"/>
      <c r="X922" s="104"/>
      <c r="Y922" s="104"/>
      <c r="Z922" s="104"/>
      <c r="AA922" s="100"/>
    </row>
    <row r="923" spans="1:27" x14ac:dyDescent="0.4">
      <c r="A923" s="19">
        <v>921</v>
      </c>
      <c r="B923" s="7"/>
      <c r="S923" s="104"/>
      <c r="T923" s="104"/>
      <c r="U923" s="104"/>
      <c r="V923" s="104"/>
      <c r="W923" s="104"/>
      <c r="X923" s="104"/>
      <c r="Y923" s="104"/>
      <c r="Z923" s="104"/>
      <c r="AA923" s="100"/>
    </row>
    <row r="924" spans="1:27" x14ac:dyDescent="0.4">
      <c r="A924" s="19">
        <v>922</v>
      </c>
      <c r="B924" s="7"/>
      <c r="S924" s="104"/>
      <c r="T924" s="104"/>
      <c r="U924" s="104"/>
      <c r="V924" s="104"/>
      <c r="W924" s="104"/>
      <c r="X924" s="104"/>
      <c r="Y924" s="104"/>
      <c r="Z924" s="104"/>
      <c r="AA924" s="100"/>
    </row>
    <row r="925" spans="1:27" x14ac:dyDescent="0.4">
      <c r="A925" s="19">
        <v>923</v>
      </c>
      <c r="B925" s="7"/>
      <c r="S925" s="104"/>
      <c r="T925" s="104"/>
      <c r="U925" s="104"/>
      <c r="V925" s="104"/>
      <c r="W925" s="104"/>
      <c r="X925" s="104"/>
      <c r="Y925" s="104"/>
      <c r="Z925" s="104"/>
      <c r="AA925" s="100"/>
    </row>
    <row r="926" spans="1:27" x14ac:dyDescent="0.4">
      <c r="A926" s="19">
        <v>924</v>
      </c>
      <c r="B926" s="7"/>
      <c r="S926" s="104"/>
      <c r="T926" s="104"/>
      <c r="U926" s="104"/>
      <c r="V926" s="104"/>
      <c r="W926" s="104"/>
      <c r="X926" s="104"/>
      <c r="Y926" s="104"/>
      <c r="Z926" s="104"/>
      <c r="AA926" s="100"/>
    </row>
    <row r="927" spans="1:27" x14ac:dyDescent="0.4">
      <c r="A927" s="19">
        <v>925</v>
      </c>
      <c r="B927" s="7"/>
      <c r="S927" s="104"/>
      <c r="T927" s="104"/>
      <c r="U927" s="104"/>
      <c r="V927" s="104"/>
      <c r="W927" s="104"/>
      <c r="X927" s="104"/>
      <c r="Y927" s="104"/>
      <c r="Z927" s="104"/>
      <c r="AA927" s="100"/>
    </row>
    <row r="928" spans="1:27" x14ac:dyDescent="0.4">
      <c r="A928" s="19">
        <v>926</v>
      </c>
      <c r="B928" s="7"/>
      <c r="S928" s="104"/>
      <c r="T928" s="104"/>
      <c r="U928" s="104"/>
      <c r="V928" s="104"/>
      <c r="W928" s="104"/>
      <c r="X928" s="104"/>
      <c r="Y928" s="104"/>
      <c r="Z928" s="104"/>
      <c r="AA928" s="100"/>
    </row>
    <row r="929" spans="1:27" x14ac:dyDescent="0.4">
      <c r="A929" s="19">
        <v>927</v>
      </c>
      <c r="B929" s="7"/>
      <c r="S929" s="104"/>
      <c r="T929" s="104"/>
      <c r="U929" s="104"/>
      <c r="V929" s="104"/>
      <c r="W929" s="104"/>
      <c r="X929" s="104"/>
      <c r="Y929" s="104"/>
      <c r="Z929" s="104"/>
      <c r="AA929" s="100"/>
    </row>
    <row r="930" spans="1:27" x14ac:dyDescent="0.4">
      <c r="A930" s="19">
        <v>928</v>
      </c>
      <c r="B930" s="7"/>
      <c r="S930" s="104"/>
      <c r="T930" s="104"/>
      <c r="U930" s="104"/>
      <c r="V930" s="104"/>
      <c r="W930" s="104"/>
      <c r="X930" s="104"/>
      <c r="Y930" s="104"/>
      <c r="Z930" s="104"/>
      <c r="AA930" s="100"/>
    </row>
    <row r="931" spans="1:27" x14ac:dyDescent="0.4">
      <c r="A931" s="19">
        <v>929</v>
      </c>
      <c r="B931" s="7"/>
      <c r="S931" s="104"/>
      <c r="T931" s="104"/>
      <c r="U931" s="104"/>
      <c r="V931" s="104"/>
      <c r="W931" s="104"/>
      <c r="X931" s="104"/>
      <c r="Y931" s="104"/>
      <c r="Z931" s="104"/>
      <c r="AA931" s="100"/>
    </row>
    <row r="932" spans="1:27" x14ac:dyDescent="0.4">
      <c r="A932" s="19">
        <v>930</v>
      </c>
      <c r="B932" s="7"/>
      <c r="S932" s="104"/>
      <c r="T932" s="104"/>
      <c r="U932" s="104"/>
      <c r="V932" s="104"/>
      <c r="W932" s="104"/>
      <c r="X932" s="104"/>
      <c r="Y932" s="104"/>
      <c r="Z932" s="104"/>
      <c r="AA932" s="100"/>
    </row>
    <row r="933" spans="1:27" x14ac:dyDescent="0.4">
      <c r="A933" s="19">
        <v>931</v>
      </c>
      <c r="B933" s="7"/>
      <c r="S933" s="104"/>
      <c r="T933" s="104"/>
      <c r="U933" s="104"/>
      <c r="V933" s="104"/>
      <c r="W933" s="104"/>
      <c r="X933" s="104"/>
      <c r="Y933" s="104"/>
      <c r="Z933" s="104"/>
      <c r="AA933" s="100"/>
    </row>
    <row r="934" spans="1:27" x14ac:dyDescent="0.4">
      <c r="A934" s="19">
        <v>932</v>
      </c>
      <c r="B934" s="7"/>
      <c r="S934" s="104"/>
      <c r="T934" s="104"/>
      <c r="U934" s="104"/>
      <c r="V934" s="104"/>
      <c r="W934" s="104"/>
      <c r="X934" s="104"/>
      <c r="Y934" s="104"/>
      <c r="Z934" s="104"/>
      <c r="AA934" s="100"/>
    </row>
    <row r="935" spans="1:27" x14ac:dyDescent="0.4">
      <c r="A935" s="19">
        <v>933</v>
      </c>
      <c r="B935" s="7"/>
      <c r="S935" s="104"/>
      <c r="T935" s="104"/>
      <c r="U935" s="104"/>
      <c r="V935" s="104"/>
      <c r="W935" s="104"/>
      <c r="X935" s="104"/>
      <c r="Y935" s="104"/>
      <c r="Z935" s="104"/>
      <c r="AA935" s="100"/>
    </row>
    <row r="936" spans="1:27" x14ac:dyDescent="0.4">
      <c r="A936" s="19">
        <v>934</v>
      </c>
      <c r="B936" s="7"/>
      <c r="S936" s="104"/>
      <c r="T936" s="104"/>
      <c r="U936" s="104"/>
      <c r="V936" s="104"/>
      <c r="W936" s="104"/>
      <c r="X936" s="104"/>
      <c r="Y936" s="104"/>
      <c r="Z936" s="104"/>
      <c r="AA936" s="100"/>
    </row>
    <row r="937" spans="1:27" x14ac:dyDescent="0.4">
      <c r="A937" s="19">
        <v>935</v>
      </c>
      <c r="B937" s="7"/>
      <c r="S937" s="104"/>
      <c r="T937" s="104"/>
      <c r="U937" s="104"/>
      <c r="V937" s="104"/>
      <c r="W937" s="104"/>
      <c r="X937" s="104"/>
      <c r="Y937" s="104"/>
      <c r="Z937" s="104"/>
      <c r="AA937" s="100"/>
    </row>
    <row r="938" spans="1:27" x14ac:dyDescent="0.4">
      <c r="A938" s="19">
        <v>936</v>
      </c>
      <c r="B938" s="7"/>
      <c r="S938" s="104"/>
      <c r="T938" s="104"/>
      <c r="U938" s="104"/>
      <c r="V938" s="104"/>
      <c r="W938" s="104"/>
      <c r="X938" s="104"/>
      <c r="Y938" s="104"/>
      <c r="Z938" s="104"/>
      <c r="AA938" s="100"/>
    </row>
    <row r="939" spans="1:27" x14ac:dyDescent="0.4">
      <c r="A939" s="19">
        <v>937</v>
      </c>
      <c r="B939" s="7"/>
      <c r="S939" s="104"/>
      <c r="T939" s="104"/>
      <c r="U939" s="104"/>
      <c r="V939" s="104"/>
      <c r="W939" s="104"/>
      <c r="X939" s="104"/>
      <c r="Y939" s="104"/>
      <c r="Z939" s="104"/>
      <c r="AA939" s="100"/>
    </row>
    <row r="940" spans="1:27" x14ac:dyDescent="0.4">
      <c r="A940" s="19">
        <v>938</v>
      </c>
      <c r="B940" s="7"/>
      <c r="S940" s="104"/>
      <c r="T940" s="104"/>
      <c r="U940" s="104"/>
      <c r="V940" s="104"/>
      <c r="W940" s="104"/>
      <c r="X940" s="104"/>
      <c r="Y940" s="104"/>
      <c r="Z940" s="104"/>
      <c r="AA940" s="100"/>
    </row>
    <row r="941" spans="1:27" x14ac:dyDescent="0.4">
      <c r="A941" s="19">
        <v>939</v>
      </c>
      <c r="B941" s="7"/>
      <c r="S941" s="104"/>
      <c r="T941" s="104"/>
      <c r="U941" s="104"/>
      <c r="V941" s="104"/>
      <c r="W941" s="104"/>
      <c r="X941" s="104"/>
      <c r="Y941" s="104"/>
      <c r="Z941" s="104"/>
      <c r="AA941" s="100"/>
    </row>
    <row r="942" spans="1:27" x14ac:dyDescent="0.4">
      <c r="A942" s="19">
        <v>940</v>
      </c>
      <c r="B942" s="7"/>
      <c r="S942" s="104"/>
      <c r="T942" s="104"/>
      <c r="U942" s="104"/>
      <c r="V942" s="104"/>
      <c r="W942" s="104"/>
      <c r="X942" s="104"/>
      <c r="Y942" s="104"/>
      <c r="Z942" s="104"/>
      <c r="AA942" s="100"/>
    </row>
    <row r="943" spans="1:27" x14ac:dyDescent="0.4">
      <c r="A943" s="19">
        <v>941</v>
      </c>
      <c r="B943" s="7"/>
      <c r="S943" s="104"/>
      <c r="T943" s="104"/>
      <c r="U943" s="104"/>
      <c r="V943" s="104"/>
      <c r="W943" s="104"/>
      <c r="X943" s="104"/>
      <c r="Y943" s="104"/>
      <c r="Z943" s="104"/>
      <c r="AA943" s="100"/>
    </row>
    <row r="944" spans="1:27" x14ac:dyDescent="0.4">
      <c r="A944" s="19">
        <v>942</v>
      </c>
      <c r="B944" s="7"/>
      <c r="S944" s="104"/>
      <c r="T944" s="104"/>
      <c r="U944" s="104"/>
      <c r="V944" s="104"/>
      <c r="W944" s="104"/>
      <c r="X944" s="104"/>
      <c r="Y944" s="104"/>
      <c r="Z944" s="104"/>
      <c r="AA944" s="100"/>
    </row>
    <row r="945" spans="1:27" x14ac:dyDescent="0.4">
      <c r="A945" s="19">
        <v>943</v>
      </c>
      <c r="B945" s="7"/>
      <c r="S945" s="104"/>
      <c r="T945" s="104"/>
      <c r="U945" s="104"/>
      <c r="V945" s="104"/>
      <c r="W945" s="104"/>
      <c r="X945" s="104"/>
      <c r="Y945" s="104"/>
      <c r="Z945" s="104"/>
      <c r="AA945" s="100"/>
    </row>
    <row r="946" spans="1:27" x14ac:dyDescent="0.4">
      <c r="A946" s="19">
        <v>944</v>
      </c>
      <c r="B946" s="7"/>
      <c r="S946" s="104"/>
      <c r="T946" s="104"/>
      <c r="U946" s="104"/>
      <c r="V946" s="104"/>
      <c r="W946" s="104"/>
      <c r="X946" s="104"/>
      <c r="Y946" s="104"/>
      <c r="Z946" s="104"/>
      <c r="AA946" s="100"/>
    </row>
    <row r="947" spans="1:27" x14ac:dyDescent="0.4">
      <c r="A947" s="19">
        <v>945</v>
      </c>
      <c r="B947" s="7"/>
      <c r="S947" s="104"/>
      <c r="T947" s="104"/>
      <c r="U947" s="104"/>
      <c r="V947" s="104"/>
      <c r="W947" s="104"/>
      <c r="X947" s="104"/>
      <c r="Y947" s="104"/>
      <c r="Z947" s="104"/>
      <c r="AA947" s="100"/>
    </row>
    <row r="948" spans="1:27" x14ac:dyDescent="0.4">
      <c r="A948" s="19">
        <v>946</v>
      </c>
      <c r="B948" s="7"/>
      <c r="S948" s="104"/>
      <c r="T948" s="104"/>
      <c r="U948" s="104"/>
      <c r="V948" s="104"/>
      <c r="W948" s="104"/>
      <c r="X948" s="104"/>
      <c r="Y948" s="104"/>
      <c r="Z948" s="104"/>
      <c r="AA948" s="100"/>
    </row>
    <row r="949" spans="1:27" x14ac:dyDescent="0.4">
      <c r="A949" s="19">
        <v>947</v>
      </c>
      <c r="B949" s="7"/>
      <c r="S949" s="104"/>
      <c r="T949" s="104"/>
      <c r="U949" s="104"/>
      <c r="V949" s="104"/>
      <c r="W949" s="104"/>
      <c r="X949" s="104"/>
      <c r="Y949" s="104"/>
      <c r="Z949" s="104"/>
      <c r="AA949" s="100"/>
    </row>
    <row r="950" spans="1:27" x14ac:dyDescent="0.4">
      <c r="A950" s="19">
        <v>948</v>
      </c>
      <c r="B950" s="7"/>
      <c r="S950" s="104"/>
      <c r="T950" s="104"/>
      <c r="U950" s="104"/>
      <c r="V950" s="104"/>
      <c r="W950" s="104"/>
      <c r="X950" s="104"/>
      <c r="Y950" s="104"/>
      <c r="Z950" s="104"/>
      <c r="AA950" s="100"/>
    </row>
    <row r="951" spans="1:27" x14ac:dyDescent="0.4">
      <c r="A951" s="19">
        <v>949</v>
      </c>
      <c r="B951" s="7"/>
      <c r="S951" s="104"/>
      <c r="T951" s="104"/>
      <c r="U951" s="104"/>
      <c r="V951" s="104"/>
      <c r="W951" s="104"/>
      <c r="X951" s="104"/>
      <c r="Y951" s="104"/>
      <c r="Z951" s="104"/>
      <c r="AA951" s="100"/>
    </row>
    <row r="952" spans="1:27" x14ac:dyDescent="0.4">
      <c r="A952" s="19">
        <v>950</v>
      </c>
      <c r="B952" s="7"/>
      <c r="S952" s="104"/>
      <c r="T952" s="104"/>
      <c r="U952" s="104"/>
      <c r="V952" s="104"/>
      <c r="W952" s="104"/>
      <c r="X952" s="104"/>
      <c r="Y952" s="104"/>
      <c r="Z952" s="104"/>
      <c r="AA952" s="100"/>
    </row>
    <row r="953" spans="1:27" x14ac:dyDescent="0.4">
      <c r="A953" s="19">
        <v>951</v>
      </c>
      <c r="B953" s="7"/>
      <c r="S953" s="104"/>
      <c r="T953" s="104"/>
      <c r="U953" s="104"/>
      <c r="V953" s="104"/>
      <c r="W953" s="104"/>
      <c r="X953" s="104"/>
      <c r="Y953" s="104"/>
      <c r="Z953" s="104"/>
      <c r="AA953" s="100"/>
    </row>
    <row r="954" spans="1:27" x14ac:dyDescent="0.4">
      <c r="A954" s="19">
        <v>952</v>
      </c>
      <c r="B954" s="7"/>
      <c r="S954" s="104"/>
      <c r="T954" s="104"/>
      <c r="U954" s="104"/>
      <c r="V954" s="104"/>
      <c r="W954" s="104"/>
      <c r="X954" s="104"/>
      <c r="Y954" s="104"/>
      <c r="Z954" s="104"/>
      <c r="AA954" s="100"/>
    </row>
    <row r="955" spans="1:27" x14ac:dyDescent="0.4">
      <c r="A955" s="19">
        <v>953</v>
      </c>
      <c r="B955" s="7"/>
      <c r="S955" s="104"/>
      <c r="T955" s="104"/>
      <c r="U955" s="104"/>
      <c r="V955" s="104"/>
      <c r="W955" s="104"/>
      <c r="X955" s="104"/>
      <c r="Y955" s="104"/>
      <c r="Z955" s="104"/>
      <c r="AA955" s="100"/>
    </row>
    <row r="956" spans="1:27" x14ac:dyDescent="0.4">
      <c r="A956" s="19">
        <v>954</v>
      </c>
      <c r="B956" s="7"/>
      <c r="S956" s="104"/>
      <c r="T956" s="104"/>
      <c r="U956" s="104"/>
      <c r="V956" s="104"/>
      <c r="W956" s="104"/>
      <c r="X956" s="104"/>
      <c r="Y956" s="104"/>
      <c r="Z956" s="104"/>
      <c r="AA956" s="100"/>
    </row>
    <row r="957" spans="1:27" x14ac:dyDescent="0.4">
      <c r="A957" s="19">
        <v>955</v>
      </c>
      <c r="B957" s="7"/>
      <c r="S957" s="104"/>
      <c r="T957" s="104"/>
      <c r="U957" s="104"/>
      <c r="V957" s="104"/>
      <c r="W957" s="104"/>
      <c r="X957" s="104"/>
      <c r="Y957" s="104"/>
      <c r="Z957" s="104"/>
      <c r="AA957" s="100"/>
    </row>
    <row r="958" spans="1:27" x14ac:dyDescent="0.4">
      <c r="A958" s="19">
        <v>956</v>
      </c>
      <c r="B958" s="7"/>
      <c r="S958" s="104"/>
      <c r="T958" s="104"/>
      <c r="U958" s="104"/>
      <c r="V958" s="104"/>
      <c r="W958" s="104"/>
      <c r="X958" s="104"/>
      <c r="Y958" s="104"/>
      <c r="Z958" s="104"/>
      <c r="AA958" s="100"/>
    </row>
    <row r="959" spans="1:27" x14ac:dyDescent="0.4">
      <c r="A959" s="19">
        <v>957</v>
      </c>
      <c r="B959" s="7"/>
      <c r="S959" s="104"/>
      <c r="T959" s="104"/>
      <c r="U959" s="104"/>
      <c r="V959" s="104"/>
      <c r="W959" s="104"/>
      <c r="X959" s="104"/>
      <c r="Y959" s="104"/>
      <c r="Z959" s="104"/>
      <c r="AA959" s="100"/>
    </row>
    <row r="960" spans="1:27" x14ac:dyDescent="0.4">
      <c r="A960" s="19">
        <v>958</v>
      </c>
      <c r="B960" s="7"/>
      <c r="S960" s="104"/>
      <c r="T960" s="104"/>
      <c r="U960" s="104"/>
      <c r="V960" s="104"/>
      <c r="W960" s="104"/>
      <c r="X960" s="104"/>
      <c r="Y960" s="104"/>
      <c r="Z960" s="104"/>
      <c r="AA960" s="100"/>
    </row>
    <row r="961" spans="1:27" x14ac:dyDescent="0.4">
      <c r="A961" s="19">
        <v>959</v>
      </c>
      <c r="B961" s="7"/>
      <c r="S961" s="104"/>
      <c r="T961" s="104"/>
      <c r="U961" s="104"/>
      <c r="V961" s="104"/>
      <c r="W961" s="104"/>
      <c r="X961" s="104"/>
      <c r="Y961" s="104"/>
      <c r="Z961" s="104"/>
      <c r="AA961" s="100"/>
    </row>
    <row r="962" spans="1:27" x14ac:dyDescent="0.4">
      <c r="A962" s="19">
        <v>960</v>
      </c>
      <c r="B962" s="7"/>
      <c r="S962" s="104"/>
      <c r="T962" s="104"/>
      <c r="U962" s="104"/>
      <c r="V962" s="104"/>
      <c r="W962" s="104"/>
      <c r="X962" s="104"/>
      <c r="Y962" s="104"/>
      <c r="Z962" s="104"/>
      <c r="AA962" s="100"/>
    </row>
    <row r="963" spans="1:27" x14ac:dyDescent="0.4">
      <c r="A963" s="19">
        <v>961</v>
      </c>
      <c r="B963" s="7"/>
      <c r="S963" s="104"/>
      <c r="T963" s="104"/>
      <c r="U963" s="104"/>
      <c r="V963" s="104"/>
      <c r="W963" s="104"/>
      <c r="X963" s="104"/>
      <c r="Y963" s="104"/>
      <c r="Z963" s="104"/>
      <c r="AA963" s="100"/>
    </row>
    <row r="964" spans="1:27" x14ac:dyDescent="0.4">
      <c r="A964" s="19">
        <v>962</v>
      </c>
      <c r="B964" s="7"/>
      <c r="S964" s="104"/>
      <c r="T964" s="104"/>
      <c r="U964" s="104"/>
      <c r="V964" s="104"/>
      <c r="W964" s="104"/>
      <c r="X964" s="104"/>
      <c r="Y964" s="104"/>
      <c r="Z964" s="104"/>
      <c r="AA964" s="100"/>
    </row>
    <row r="965" spans="1:27" x14ac:dyDescent="0.4">
      <c r="A965" s="19">
        <v>963</v>
      </c>
      <c r="B965" s="7"/>
      <c r="S965" s="104"/>
      <c r="T965" s="104"/>
      <c r="U965" s="104"/>
      <c r="V965" s="104"/>
      <c r="W965" s="104"/>
      <c r="X965" s="104"/>
      <c r="Y965" s="104"/>
      <c r="Z965" s="104"/>
      <c r="AA965" s="100"/>
    </row>
    <row r="966" spans="1:27" x14ac:dyDescent="0.4">
      <c r="A966" s="19">
        <v>964</v>
      </c>
      <c r="B966" s="7"/>
      <c r="S966" s="104"/>
      <c r="T966" s="104"/>
      <c r="U966" s="104"/>
      <c r="V966" s="104"/>
      <c r="W966" s="104"/>
      <c r="X966" s="104"/>
      <c r="Y966" s="104"/>
      <c r="Z966" s="104"/>
      <c r="AA966" s="100"/>
    </row>
    <row r="967" spans="1:27" x14ac:dyDescent="0.4">
      <c r="A967" s="19">
        <v>965</v>
      </c>
      <c r="B967" s="7"/>
      <c r="S967" s="104"/>
      <c r="T967" s="104"/>
      <c r="U967" s="104"/>
      <c r="V967" s="104"/>
      <c r="W967" s="104"/>
      <c r="X967" s="104"/>
      <c r="Y967" s="104"/>
      <c r="Z967" s="104"/>
      <c r="AA967" s="100"/>
    </row>
    <row r="968" spans="1:27" x14ac:dyDescent="0.4">
      <c r="A968" s="19">
        <v>966</v>
      </c>
      <c r="B968" s="7"/>
      <c r="S968" s="104"/>
      <c r="T968" s="104"/>
      <c r="U968" s="104"/>
      <c r="V968" s="104"/>
      <c r="W968" s="104"/>
      <c r="X968" s="104"/>
      <c r="Y968" s="104"/>
      <c r="Z968" s="104"/>
      <c r="AA968" s="100"/>
    </row>
    <row r="969" spans="1:27" x14ac:dyDescent="0.4">
      <c r="A969" s="19">
        <v>967</v>
      </c>
      <c r="B969" s="7"/>
      <c r="S969" s="104"/>
      <c r="T969" s="104"/>
      <c r="U969" s="104"/>
      <c r="V969" s="104"/>
      <c r="W969" s="104"/>
      <c r="X969" s="104"/>
      <c r="Y969" s="104"/>
      <c r="Z969" s="104"/>
      <c r="AA969" s="100"/>
    </row>
    <row r="970" spans="1:27" x14ac:dyDescent="0.4">
      <c r="A970" s="19">
        <v>968</v>
      </c>
      <c r="B970" s="7"/>
      <c r="S970" s="104"/>
      <c r="T970" s="104"/>
      <c r="U970" s="104"/>
      <c r="V970" s="104"/>
      <c r="W970" s="104"/>
      <c r="X970" s="104"/>
      <c r="Y970" s="104"/>
      <c r="Z970" s="104"/>
      <c r="AA970" s="100"/>
    </row>
    <row r="971" spans="1:27" x14ac:dyDescent="0.4">
      <c r="A971" s="19">
        <v>969</v>
      </c>
      <c r="B971" s="7"/>
      <c r="S971" s="104"/>
      <c r="T971" s="104"/>
      <c r="U971" s="104"/>
      <c r="V971" s="104"/>
      <c r="W971" s="104"/>
      <c r="X971" s="104"/>
      <c r="Y971" s="104"/>
      <c r="Z971" s="104"/>
      <c r="AA971" s="100"/>
    </row>
    <row r="972" spans="1:27" x14ac:dyDescent="0.4">
      <c r="A972" s="19">
        <v>970</v>
      </c>
      <c r="B972" s="7"/>
      <c r="S972" s="104"/>
      <c r="T972" s="104"/>
      <c r="U972" s="104"/>
      <c r="V972" s="104"/>
      <c r="W972" s="104"/>
      <c r="X972" s="104"/>
      <c r="Y972" s="104"/>
      <c r="Z972" s="104"/>
      <c r="AA972" s="100"/>
    </row>
    <row r="973" spans="1:27" x14ac:dyDescent="0.4">
      <c r="A973" s="19">
        <v>971</v>
      </c>
      <c r="B973" s="7"/>
      <c r="S973" s="104"/>
      <c r="T973" s="104"/>
      <c r="U973" s="104"/>
      <c r="V973" s="104"/>
      <c r="W973" s="104"/>
      <c r="X973" s="104"/>
      <c r="Y973" s="104"/>
      <c r="Z973" s="104"/>
      <c r="AA973" s="100"/>
    </row>
    <row r="974" spans="1:27" x14ac:dyDescent="0.4">
      <c r="A974" s="19">
        <v>972</v>
      </c>
      <c r="B974" s="7"/>
      <c r="S974" s="104"/>
      <c r="T974" s="104"/>
      <c r="U974" s="104"/>
      <c r="V974" s="104"/>
      <c r="W974" s="104"/>
      <c r="X974" s="104"/>
      <c r="Y974" s="104"/>
      <c r="Z974" s="104"/>
      <c r="AA974" s="100"/>
    </row>
    <row r="975" spans="1:27" x14ac:dyDescent="0.4">
      <c r="A975" s="19">
        <v>973</v>
      </c>
      <c r="B975" s="7"/>
      <c r="S975" s="104"/>
      <c r="T975" s="104"/>
      <c r="U975" s="104"/>
      <c r="V975" s="104"/>
      <c r="W975" s="104"/>
      <c r="X975" s="104"/>
      <c r="Y975" s="104"/>
      <c r="Z975" s="104"/>
      <c r="AA975" s="100"/>
    </row>
    <row r="976" spans="1:27" x14ac:dyDescent="0.4">
      <c r="A976" s="19">
        <v>974</v>
      </c>
      <c r="B976" s="7"/>
      <c r="S976" s="104"/>
      <c r="T976" s="104"/>
      <c r="U976" s="104"/>
      <c r="V976" s="104"/>
      <c r="W976" s="104"/>
      <c r="X976" s="104"/>
      <c r="Y976" s="104"/>
      <c r="Z976" s="104"/>
      <c r="AA976" s="100"/>
    </row>
    <row r="977" spans="1:27" x14ac:dyDescent="0.4">
      <c r="A977" s="19">
        <v>975</v>
      </c>
      <c r="B977" s="7"/>
      <c r="S977" s="104"/>
      <c r="T977" s="104"/>
      <c r="U977" s="104"/>
      <c r="V977" s="104"/>
      <c r="W977" s="104"/>
      <c r="X977" s="104"/>
      <c r="Y977" s="104"/>
      <c r="Z977" s="104"/>
      <c r="AA977" s="100"/>
    </row>
    <row r="978" spans="1:27" x14ac:dyDescent="0.4">
      <c r="A978" s="19">
        <v>976</v>
      </c>
      <c r="B978" s="7"/>
      <c r="S978" s="104"/>
      <c r="T978" s="104"/>
      <c r="U978" s="104"/>
      <c r="V978" s="104"/>
      <c r="W978" s="104"/>
      <c r="X978" s="104"/>
      <c r="Y978" s="104"/>
      <c r="Z978" s="104"/>
      <c r="AA978" s="100"/>
    </row>
    <row r="979" spans="1:27" x14ac:dyDescent="0.4">
      <c r="A979" s="19">
        <v>977</v>
      </c>
      <c r="B979" s="7"/>
      <c r="S979" s="104"/>
      <c r="T979" s="104"/>
      <c r="U979" s="104"/>
      <c r="V979" s="104"/>
      <c r="W979" s="104"/>
      <c r="X979" s="104"/>
      <c r="Y979" s="104"/>
      <c r="Z979" s="104"/>
      <c r="AA979" s="100"/>
    </row>
    <row r="980" spans="1:27" x14ac:dyDescent="0.4">
      <c r="A980" s="19">
        <v>978</v>
      </c>
      <c r="B980" s="7"/>
      <c r="S980" s="104"/>
      <c r="T980" s="104"/>
      <c r="U980" s="104"/>
      <c r="V980" s="104"/>
      <c r="W980" s="104"/>
      <c r="X980" s="104"/>
      <c r="Y980" s="104"/>
      <c r="Z980" s="104"/>
      <c r="AA980" s="100"/>
    </row>
    <row r="981" spans="1:27" x14ac:dyDescent="0.4">
      <c r="A981" s="19">
        <v>979</v>
      </c>
      <c r="B981" s="7"/>
      <c r="S981" s="104"/>
      <c r="T981" s="104"/>
      <c r="U981" s="104"/>
      <c r="V981" s="104"/>
      <c r="W981" s="104"/>
      <c r="X981" s="104"/>
      <c r="Y981" s="104"/>
      <c r="Z981" s="104"/>
      <c r="AA981" s="100"/>
    </row>
    <row r="982" spans="1:27" x14ac:dyDescent="0.4">
      <c r="A982" s="19">
        <v>980</v>
      </c>
      <c r="B982" s="7"/>
      <c r="S982" s="104"/>
      <c r="T982" s="104"/>
      <c r="U982" s="104"/>
      <c r="V982" s="104"/>
      <c r="W982" s="104"/>
      <c r="X982" s="104"/>
      <c r="Y982" s="104"/>
      <c r="Z982" s="104"/>
      <c r="AA982" s="100"/>
    </row>
    <row r="983" spans="1:27" x14ac:dyDescent="0.4">
      <c r="A983" s="19">
        <v>981</v>
      </c>
      <c r="B983" s="7"/>
      <c r="S983" s="104"/>
      <c r="T983" s="104"/>
      <c r="U983" s="104"/>
      <c r="V983" s="104"/>
      <c r="W983" s="104"/>
      <c r="X983" s="104"/>
      <c r="Y983" s="104"/>
      <c r="Z983" s="104"/>
      <c r="AA983" s="100"/>
    </row>
    <row r="984" spans="1:27" x14ac:dyDescent="0.4">
      <c r="A984" s="19">
        <v>982</v>
      </c>
      <c r="B984" s="7"/>
      <c r="S984" s="104"/>
      <c r="T984" s="104"/>
      <c r="U984" s="104"/>
      <c r="V984" s="104"/>
      <c r="W984" s="104"/>
      <c r="X984" s="104"/>
      <c r="Y984" s="104"/>
      <c r="Z984" s="104"/>
      <c r="AA984" s="100"/>
    </row>
    <row r="985" spans="1:27" x14ac:dyDescent="0.4">
      <c r="A985" s="19">
        <v>983</v>
      </c>
      <c r="B985" s="7"/>
      <c r="S985" s="104"/>
      <c r="T985" s="104"/>
      <c r="U985" s="104"/>
      <c r="V985" s="104"/>
      <c r="W985" s="104"/>
      <c r="X985" s="104"/>
      <c r="Y985" s="104"/>
      <c r="Z985" s="104"/>
      <c r="AA985" s="100"/>
    </row>
    <row r="986" spans="1:27" x14ac:dyDescent="0.4">
      <c r="A986" s="19">
        <v>984</v>
      </c>
      <c r="B986" s="7"/>
      <c r="S986" s="104"/>
      <c r="T986" s="104"/>
      <c r="U986" s="104"/>
      <c r="V986" s="104"/>
      <c r="W986" s="104"/>
      <c r="X986" s="104"/>
      <c r="Y986" s="104"/>
      <c r="Z986" s="104"/>
      <c r="AA986" s="100"/>
    </row>
    <row r="987" spans="1:27" x14ac:dyDescent="0.4">
      <c r="A987" s="19">
        <v>985</v>
      </c>
      <c r="B987" s="7"/>
      <c r="S987" s="104"/>
      <c r="T987" s="104"/>
      <c r="U987" s="104"/>
      <c r="V987" s="104"/>
      <c r="W987" s="104"/>
      <c r="X987" s="104"/>
      <c r="Y987" s="104"/>
      <c r="Z987" s="104"/>
      <c r="AA987" s="100"/>
    </row>
    <row r="988" spans="1:27" x14ac:dyDescent="0.4">
      <c r="A988" s="19">
        <v>986</v>
      </c>
      <c r="B988" s="7"/>
      <c r="S988" s="104"/>
      <c r="T988" s="104"/>
      <c r="U988" s="104"/>
      <c r="V988" s="104"/>
      <c r="W988" s="104"/>
      <c r="X988" s="104"/>
      <c r="Y988" s="104"/>
      <c r="Z988" s="104"/>
      <c r="AA988" s="100"/>
    </row>
    <row r="989" spans="1:27" x14ac:dyDescent="0.4">
      <c r="A989" s="19">
        <v>987</v>
      </c>
      <c r="B989" s="7"/>
      <c r="S989" s="104"/>
      <c r="T989" s="104"/>
      <c r="U989" s="104"/>
      <c r="V989" s="104"/>
      <c r="W989" s="104"/>
      <c r="X989" s="104"/>
      <c r="Y989" s="104"/>
      <c r="Z989" s="104"/>
      <c r="AA989" s="100"/>
    </row>
    <row r="990" spans="1:27" x14ac:dyDescent="0.4">
      <c r="A990" s="19">
        <v>988</v>
      </c>
      <c r="B990" s="7"/>
      <c r="S990" s="104"/>
      <c r="T990" s="104"/>
      <c r="U990" s="104"/>
      <c r="V990" s="104"/>
      <c r="W990" s="104"/>
      <c r="X990" s="104"/>
      <c r="Y990" s="104"/>
      <c r="Z990" s="104"/>
      <c r="AA990" s="100"/>
    </row>
    <row r="991" spans="1:27" x14ac:dyDescent="0.4">
      <c r="A991" s="19">
        <v>989</v>
      </c>
      <c r="B991" s="7"/>
      <c r="S991" s="104"/>
      <c r="T991" s="104"/>
      <c r="U991" s="104"/>
      <c r="V991" s="104"/>
      <c r="W991" s="104"/>
      <c r="X991" s="104"/>
      <c r="Y991" s="104"/>
      <c r="Z991" s="104"/>
      <c r="AA991" s="100"/>
    </row>
    <row r="992" spans="1:27" x14ac:dyDescent="0.4">
      <c r="A992" s="19">
        <v>990</v>
      </c>
      <c r="B992" s="7"/>
      <c r="S992" s="104"/>
      <c r="T992" s="104"/>
      <c r="U992" s="104"/>
      <c r="V992" s="104"/>
      <c r="W992" s="104"/>
      <c r="X992" s="104"/>
      <c r="Y992" s="104"/>
      <c r="Z992" s="104"/>
      <c r="AA992" s="100"/>
    </row>
    <row r="993" spans="1:27" x14ac:dyDescent="0.4">
      <c r="A993" s="19">
        <v>991</v>
      </c>
      <c r="B993" s="7"/>
      <c r="S993" s="104"/>
      <c r="T993" s="104"/>
      <c r="U993" s="104"/>
      <c r="V993" s="104"/>
      <c r="W993" s="104"/>
      <c r="X993" s="104"/>
      <c r="Y993" s="104"/>
      <c r="Z993" s="104"/>
      <c r="AA993" s="100"/>
    </row>
    <row r="994" spans="1:27" x14ac:dyDescent="0.4">
      <c r="A994" s="19">
        <v>992</v>
      </c>
      <c r="B994" s="7"/>
      <c r="S994" s="104"/>
      <c r="T994" s="104"/>
      <c r="U994" s="104"/>
      <c r="V994" s="104"/>
      <c r="W994" s="104"/>
      <c r="X994" s="104"/>
      <c r="Y994" s="104"/>
      <c r="Z994" s="104"/>
      <c r="AA994" s="100"/>
    </row>
    <row r="995" spans="1:27" x14ac:dyDescent="0.4">
      <c r="A995" s="19">
        <v>993</v>
      </c>
      <c r="B995" s="7"/>
      <c r="S995" s="104"/>
      <c r="T995" s="104"/>
      <c r="U995" s="104"/>
      <c r="V995" s="104"/>
      <c r="W995" s="104"/>
      <c r="X995" s="104"/>
      <c r="Y995" s="104"/>
      <c r="Z995" s="104"/>
      <c r="AA995" s="100"/>
    </row>
    <row r="996" spans="1:27" x14ac:dyDescent="0.4">
      <c r="A996" s="19">
        <v>994</v>
      </c>
      <c r="B996" s="7"/>
      <c r="S996" s="104"/>
      <c r="T996" s="104"/>
      <c r="U996" s="104"/>
      <c r="V996" s="104"/>
      <c r="W996" s="104"/>
      <c r="X996" s="104"/>
      <c r="Y996" s="104"/>
      <c r="Z996" s="104"/>
      <c r="AA996" s="100"/>
    </row>
    <row r="997" spans="1:27" x14ac:dyDescent="0.4">
      <c r="A997" s="19">
        <v>995</v>
      </c>
      <c r="B997" s="7"/>
      <c r="S997" s="104"/>
      <c r="T997" s="104"/>
      <c r="U997" s="104"/>
      <c r="V997" s="104"/>
      <c r="W997" s="104"/>
      <c r="X997" s="104"/>
      <c r="Y997" s="104"/>
      <c r="Z997" s="104"/>
      <c r="AA997" s="100"/>
    </row>
    <row r="998" spans="1:27" x14ac:dyDescent="0.4">
      <c r="A998" s="19">
        <v>996</v>
      </c>
      <c r="B998" s="7"/>
      <c r="S998" s="104"/>
      <c r="T998" s="104"/>
      <c r="U998" s="104"/>
      <c r="V998" s="104"/>
      <c r="W998" s="104"/>
      <c r="X998" s="104"/>
      <c r="Y998" s="104"/>
      <c r="Z998" s="104"/>
      <c r="AA998" s="100"/>
    </row>
    <row r="999" spans="1:27" x14ac:dyDescent="0.4">
      <c r="A999" s="19">
        <v>997</v>
      </c>
      <c r="B999" s="7"/>
      <c r="S999" s="104"/>
      <c r="T999" s="104"/>
      <c r="U999" s="104"/>
      <c r="V999" s="104"/>
      <c r="W999" s="104"/>
      <c r="X999" s="104"/>
      <c r="Y999" s="104"/>
      <c r="Z999" s="104"/>
      <c r="AA999" s="100"/>
    </row>
    <row r="1000" spans="1:27" x14ac:dyDescent="0.4">
      <c r="A1000" s="19">
        <v>998</v>
      </c>
      <c r="B1000" s="7"/>
      <c r="S1000" s="104"/>
      <c r="T1000" s="104"/>
      <c r="U1000" s="104"/>
      <c r="V1000" s="104"/>
      <c r="W1000" s="104"/>
      <c r="X1000" s="104"/>
      <c r="Y1000" s="104"/>
      <c r="Z1000" s="104"/>
      <c r="AA1000" s="100"/>
    </row>
    <row r="1001" spans="1:27" x14ac:dyDescent="0.4">
      <c r="A1001" s="19">
        <v>999</v>
      </c>
      <c r="B1001" s="7"/>
      <c r="S1001" s="104"/>
      <c r="T1001" s="104"/>
      <c r="U1001" s="104"/>
      <c r="V1001" s="104"/>
      <c r="W1001" s="104"/>
      <c r="X1001" s="104"/>
      <c r="Y1001" s="104"/>
      <c r="Z1001" s="104"/>
      <c r="AA1001" s="100"/>
    </row>
    <row r="1002" spans="1:27" x14ac:dyDescent="0.4">
      <c r="A1002" s="19">
        <v>1000</v>
      </c>
      <c r="B1002" s="7"/>
      <c r="S1002" s="104"/>
      <c r="T1002" s="104"/>
      <c r="U1002" s="104"/>
      <c r="V1002" s="104"/>
      <c r="W1002" s="104"/>
      <c r="X1002" s="104"/>
      <c r="Y1002" s="104"/>
      <c r="Z1002" s="104"/>
      <c r="AA1002" s="100"/>
    </row>
    <row r="1003" spans="1:27" x14ac:dyDescent="0.4">
      <c r="A1003" s="19">
        <v>1001</v>
      </c>
      <c r="B1003" s="7"/>
      <c r="S1003" s="104"/>
      <c r="T1003" s="104"/>
      <c r="U1003" s="104"/>
      <c r="V1003" s="104"/>
      <c r="W1003" s="104"/>
      <c r="X1003" s="104"/>
      <c r="Y1003" s="104"/>
      <c r="Z1003" s="104"/>
      <c r="AA1003" s="100"/>
    </row>
    <row r="1004" spans="1:27" x14ac:dyDescent="0.4">
      <c r="A1004" s="19">
        <v>1002</v>
      </c>
      <c r="B1004" s="7"/>
      <c r="S1004" s="104"/>
      <c r="T1004" s="104"/>
      <c r="U1004" s="104"/>
      <c r="V1004" s="104"/>
      <c r="W1004" s="104"/>
      <c r="X1004" s="104"/>
      <c r="Y1004" s="104"/>
      <c r="Z1004" s="104"/>
      <c r="AA1004" s="100"/>
    </row>
    <row r="1005" spans="1:27" x14ac:dyDescent="0.4">
      <c r="A1005" s="19">
        <v>1003</v>
      </c>
      <c r="B1005" s="7"/>
      <c r="S1005" s="104"/>
      <c r="T1005" s="104"/>
      <c r="U1005" s="104"/>
      <c r="V1005" s="104"/>
      <c r="W1005" s="104"/>
      <c r="X1005" s="104"/>
      <c r="Y1005" s="104"/>
      <c r="Z1005" s="104"/>
      <c r="AA1005" s="100"/>
    </row>
    <row r="1006" spans="1:27" x14ac:dyDescent="0.4">
      <c r="A1006" s="19">
        <v>1004</v>
      </c>
      <c r="B1006" s="7"/>
      <c r="S1006" s="104"/>
      <c r="T1006" s="104"/>
      <c r="U1006" s="104"/>
      <c r="V1006" s="104"/>
      <c r="W1006" s="104"/>
      <c r="X1006" s="104"/>
      <c r="Y1006" s="104"/>
      <c r="Z1006" s="104"/>
      <c r="AA1006" s="100"/>
    </row>
    <row r="1007" spans="1:27" x14ac:dyDescent="0.4">
      <c r="A1007" s="19">
        <v>1005</v>
      </c>
      <c r="B1007" s="7"/>
      <c r="S1007" s="104"/>
      <c r="T1007" s="104"/>
      <c r="U1007" s="104"/>
      <c r="V1007" s="104"/>
      <c r="W1007" s="104"/>
      <c r="X1007" s="104"/>
      <c r="Y1007" s="104"/>
      <c r="Z1007" s="104"/>
      <c r="AA1007" s="100"/>
    </row>
    <row r="1008" spans="1:27" x14ac:dyDescent="0.4">
      <c r="A1008" s="19">
        <v>1006</v>
      </c>
      <c r="B1008" s="7"/>
      <c r="S1008" s="104"/>
      <c r="T1008" s="104"/>
      <c r="U1008" s="104"/>
      <c r="V1008" s="104"/>
      <c r="W1008" s="104"/>
      <c r="X1008" s="104"/>
      <c r="Y1008" s="104"/>
      <c r="Z1008" s="104"/>
      <c r="AA1008" s="100"/>
    </row>
    <row r="1009" spans="1:27" x14ac:dyDescent="0.4">
      <c r="A1009" s="19">
        <v>1007</v>
      </c>
      <c r="B1009" s="7"/>
      <c r="S1009" s="104"/>
      <c r="T1009" s="104"/>
      <c r="U1009" s="104"/>
      <c r="V1009" s="104"/>
      <c r="W1009" s="104"/>
      <c r="X1009" s="104"/>
      <c r="Y1009" s="104"/>
      <c r="Z1009" s="104"/>
      <c r="AA1009" s="100"/>
    </row>
    <row r="1010" spans="1:27" x14ac:dyDescent="0.4">
      <c r="A1010" s="19">
        <v>1008</v>
      </c>
      <c r="B1010" s="7"/>
      <c r="S1010" s="104"/>
      <c r="T1010" s="104"/>
      <c r="U1010" s="104"/>
      <c r="V1010" s="104"/>
      <c r="W1010" s="104"/>
      <c r="X1010" s="104"/>
      <c r="Y1010" s="104"/>
      <c r="Z1010" s="104"/>
      <c r="AA1010" s="100"/>
    </row>
    <row r="1011" spans="1:27" x14ac:dyDescent="0.4">
      <c r="A1011" s="19">
        <v>1009</v>
      </c>
      <c r="B1011" s="7"/>
      <c r="S1011" s="104"/>
      <c r="T1011" s="104"/>
      <c r="U1011" s="104"/>
      <c r="V1011" s="104"/>
      <c r="W1011" s="104"/>
      <c r="X1011" s="104"/>
      <c r="Y1011" s="104"/>
      <c r="Z1011" s="104"/>
      <c r="AA1011" s="100"/>
    </row>
    <row r="1012" spans="1:27" x14ac:dyDescent="0.4">
      <c r="A1012" s="19">
        <v>1010</v>
      </c>
      <c r="B1012" s="7"/>
      <c r="S1012" s="104"/>
      <c r="T1012" s="104"/>
      <c r="U1012" s="104"/>
      <c r="V1012" s="104"/>
      <c r="W1012" s="104"/>
      <c r="X1012" s="104"/>
      <c r="Y1012" s="104"/>
      <c r="Z1012" s="104"/>
      <c r="AA1012" s="100"/>
    </row>
    <row r="1013" spans="1:27" x14ac:dyDescent="0.4">
      <c r="A1013" s="19">
        <v>1011</v>
      </c>
      <c r="B1013" s="7"/>
      <c r="S1013" s="104"/>
      <c r="T1013" s="104"/>
      <c r="U1013" s="104"/>
      <c r="V1013" s="104"/>
      <c r="W1013" s="104"/>
      <c r="X1013" s="104"/>
      <c r="Y1013" s="104"/>
      <c r="Z1013" s="104"/>
      <c r="AA1013" s="100"/>
    </row>
    <row r="1014" spans="1:27" x14ac:dyDescent="0.4">
      <c r="A1014" s="19">
        <v>1012</v>
      </c>
      <c r="B1014" s="7"/>
      <c r="S1014" s="104"/>
      <c r="T1014" s="104"/>
      <c r="U1014" s="104"/>
      <c r="V1014" s="104"/>
      <c r="W1014" s="104"/>
      <c r="X1014" s="104"/>
      <c r="Y1014" s="104"/>
      <c r="Z1014" s="104"/>
      <c r="AA1014" s="100"/>
    </row>
    <row r="1015" spans="1:27" x14ac:dyDescent="0.4">
      <c r="A1015" s="19">
        <v>1013</v>
      </c>
      <c r="B1015" s="7"/>
      <c r="S1015" s="104"/>
      <c r="T1015" s="104"/>
      <c r="U1015" s="104"/>
      <c r="V1015" s="104"/>
      <c r="W1015" s="104"/>
      <c r="X1015" s="104"/>
      <c r="Y1015" s="104"/>
      <c r="Z1015" s="104"/>
      <c r="AA1015" s="100"/>
    </row>
    <row r="1016" spans="1:27" x14ac:dyDescent="0.4">
      <c r="A1016" s="19">
        <v>1014</v>
      </c>
      <c r="B1016" s="7"/>
      <c r="S1016" s="104"/>
      <c r="T1016" s="104"/>
      <c r="U1016" s="104"/>
      <c r="V1016" s="104"/>
      <c r="W1016" s="104"/>
      <c r="X1016" s="104"/>
      <c r="Y1016" s="104"/>
      <c r="Z1016" s="104"/>
      <c r="AA1016" s="100"/>
    </row>
    <row r="1017" spans="1:27" x14ac:dyDescent="0.4">
      <c r="A1017" s="19">
        <v>1015</v>
      </c>
      <c r="B1017" s="7"/>
      <c r="S1017" s="104"/>
      <c r="T1017" s="104"/>
      <c r="U1017" s="104"/>
      <c r="V1017" s="104"/>
      <c r="W1017" s="104"/>
      <c r="X1017" s="104"/>
      <c r="Y1017" s="104"/>
      <c r="Z1017" s="104"/>
      <c r="AA1017" s="100"/>
    </row>
    <row r="1018" spans="1:27" x14ac:dyDescent="0.4">
      <c r="A1018" s="19">
        <v>1016</v>
      </c>
      <c r="B1018" s="7"/>
      <c r="S1018" s="104"/>
      <c r="T1018" s="104"/>
      <c r="U1018" s="104"/>
      <c r="V1018" s="104"/>
      <c r="W1018" s="104"/>
      <c r="X1018" s="104"/>
      <c r="Y1018" s="104"/>
      <c r="Z1018" s="104"/>
      <c r="AA1018" s="100"/>
    </row>
    <row r="1019" spans="1:27" x14ac:dyDescent="0.4">
      <c r="A1019" s="19">
        <v>1017</v>
      </c>
      <c r="B1019" s="7"/>
      <c r="S1019" s="104"/>
      <c r="T1019" s="104"/>
      <c r="U1019" s="104"/>
      <c r="V1019" s="104"/>
      <c r="W1019" s="104"/>
      <c r="X1019" s="104"/>
      <c r="Y1019" s="104"/>
      <c r="Z1019" s="104"/>
      <c r="AA1019" s="100"/>
    </row>
    <row r="1020" spans="1:27" x14ac:dyDescent="0.4">
      <c r="A1020" s="19">
        <v>1018</v>
      </c>
      <c r="B1020" s="7"/>
      <c r="S1020" s="104"/>
      <c r="T1020" s="104"/>
      <c r="U1020" s="104"/>
      <c r="V1020" s="104"/>
      <c r="W1020" s="104"/>
      <c r="X1020" s="104"/>
      <c r="Y1020" s="104"/>
      <c r="Z1020" s="104"/>
      <c r="AA1020" s="100"/>
    </row>
    <row r="1021" spans="1:27" x14ac:dyDescent="0.4">
      <c r="A1021" s="19">
        <v>1019</v>
      </c>
      <c r="B1021" s="7"/>
      <c r="S1021" s="104"/>
      <c r="T1021" s="104"/>
      <c r="U1021" s="104"/>
      <c r="V1021" s="104"/>
      <c r="W1021" s="104"/>
      <c r="X1021" s="104"/>
      <c r="Y1021" s="104"/>
      <c r="Z1021" s="104"/>
      <c r="AA1021" s="100"/>
    </row>
    <row r="1022" spans="1:27" x14ac:dyDescent="0.4">
      <c r="A1022" s="19">
        <v>1020</v>
      </c>
      <c r="B1022" s="7"/>
      <c r="S1022" s="104"/>
      <c r="T1022" s="104"/>
      <c r="U1022" s="104"/>
      <c r="V1022" s="104"/>
      <c r="W1022" s="104"/>
      <c r="X1022" s="104"/>
      <c r="Y1022" s="104"/>
      <c r="Z1022" s="104"/>
      <c r="AA1022" s="100"/>
    </row>
    <row r="1023" spans="1:27" x14ac:dyDescent="0.4">
      <c r="A1023" s="19">
        <v>1021</v>
      </c>
      <c r="B1023" s="7"/>
      <c r="S1023" s="104"/>
      <c r="T1023" s="104"/>
      <c r="U1023" s="104"/>
      <c r="V1023" s="104"/>
      <c r="W1023" s="104"/>
      <c r="X1023" s="104"/>
      <c r="Y1023" s="104"/>
      <c r="Z1023" s="104"/>
      <c r="AA1023" s="100"/>
    </row>
    <row r="1024" spans="1:27" x14ac:dyDescent="0.4">
      <c r="A1024" s="19">
        <v>1022</v>
      </c>
      <c r="B1024" s="7"/>
      <c r="S1024" s="104"/>
      <c r="T1024" s="104"/>
      <c r="U1024" s="104"/>
      <c r="V1024" s="104"/>
      <c r="W1024" s="104"/>
      <c r="X1024" s="104"/>
      <c r="Y1024" s="104"/>
      <c r="Z1024" s="104"/>
      <c r="AA1024" s="100"/>
    </row>
    <row r="1025" spans="1:27" x14ac:dyDescent="0.4">
      <c r="A1025" s="19">
        <v>1023</v>
      </c>
      <c r="B1025" s="7"/>
      <c r="S1025" s="104"/>
      <c r="T1025" s="104"/>
      <c r="U1025" s="104"/>
      <c r="V1025" s="104"/>
      <c r="W1025" s="104"/>
      <c r="X1025" s="104"/>
      <c r="Y1025" s="104"/>
      <c r="Z1025" s="104"/>
      <c r="AA1025" s="100"/>
    </row>
    <row r="1026" spans="1:27" x14ac:dyDescent="0.4">
      <c r="A1026" s="19">
        <v>1024</v>
      </c>
      <c r="B1026" s="7"/>
      <c r="S1026" s="104"/>
      <c r="T1026" s="104"/>
      <c r="U1026" s="104"/>
      <c r="V1026" s="104"/>
      <c r="W1026" s="104"/>
      <c r="X1026" s="104"/>
      <c r="Y1026" s="104"/>
      <c r="Z1026" s="104"/>
      <c r="AA1026" s="100"/>
    </row>
    <row r="1027" spans="1:27" x14ac:dyDescent="0.4">
      <c r="A1027" s="19">
        <v>1025</v>
      </c>
      <c r="B1027" s="7"/>
      <c r="S1027" s="104"/>
      <c r="T1027" s="104"/>
      <c r="U1027" s="104"/>
      <c r="V1027" s="104"/>
      <c r="W1027" s="104"/>
      <c r="X1027" s="104"/>
      <c r="Y1027" s="104"/>
      <c r="Z1027" s="104"/>
      <c r="AA1027" s="100"/>
    </row>
    <row r="1028" spans="1:27" x14ac:dyDescent="0.4">
      <c r="A1028" s="19">
        <v>1026</v>
      </c>
      <c r="B1028" s="7"/>
      <c r="S1028" s="104"/>
      <c r="T1028" s="104"/>
      <c r="U1028" s="104"/>
      <c r="V1028" s="104"/>
      <c r="W1028" s="104"/>
      <c r="X1028" s="104"/>
      <c r="Y1028" s="104"/>
      <c r="Z1028" s="104"/>
      <c r="AA1028" s="100"/>
    </row>
    <row r="1029" spans="1:27" x14ac:dyDescent="0.4">
      <c r="A1029" s="19">
        <v>1027</v>
      </c>
      <c r="B1029" s="7"/>
      <c r="S1029" s="104"/>
      <c r="T1029" s="104"/>
      <c r="U1029" s="104"/>
      <c r="V1029" s="104"/>
      <c r="W1029" s="104"/>
      <c r="X1029" s="104"/>
      <c r="Y1029" s="104"/>
      <c r="Z1029" s="104"/>
      <c r="AA1029" s="100"/>
    </row>
    <row r="1030" spans="1:27" x14ac:dyDescent="0.4">
      <c r="A1030" s="19">
        <v>1028</v>
      </c>
      <c r="B1030" s="7"/>
      <c r="S1030" s="104"/>
      <c r="T1030" s="104"/>
      <c r="U1030" s="104"/>
      <c r="V1030" s="104"/>
      <c r="W1030" s="104"/>
      <c r="X1030" s="104"/>
      <c r="Y1030" s="104"/>
      <c r="Z1030" s="104"/>
      <c r="AA1030" s="100"/>
    </row>
    <row r="1031" spans="1:27" x14ac:dyDescent="0.4">
      <c r="A1031" s="19">
        <v>1029</v>
      </c>
      <c r="B1031" s="7"/>
      <c r="S1031" s="104"/>
      <c r="T1031" s="104"/>
      <c r="U1031" s="104"/>
      <c r="V1031" s="104"/>
      <c r="W1031" s="104"/>
      <c r="X1031" s="104"/>
      <c r="Y1031" s="104"/>
      <c r="Z1031" s="104"/>
      <c r="AA1031" s="100"/>
    </row>
    <row r="1032" spans="1:27" x14ac:dyDescent="0.4">
      <c r="A1032" s="19">
        <v>1030</v>
      </c>
      <c r="B1032" s="7"/>
      <c r="S1032" s="104"/>
      <c r="T1032" s="104"/>
      <c r="U1032" s="104"/>
      <c r="V1032" s="104"/>
      <c r="W1032" s="104"/>
      <c r="X1032" s="104"/>
      <c r="Y1032" s="104"/>
      <c r="Z1032" s="104"/>
      <c r="AA1032" s="100"/>
    </row>
    <row r="1033" spans="1:27" x14ac:dyDescent="0.4">
      <c r="A1033" s="19">
        <v>1031</v>
      </c>
      <c r="B1033" s="7"/>
      <c r="S1033" s="104"/>
      <c r="T1033" s="104"/>
      <c r="U1033" s="104"/>
      <c r="V1033" s="104"/>
      <c r="W1033" s="104"/>
      <c r="X1033" s="104"/>
      <c r="Y1033" s="104"/>
      <c r="Z1033" s="104"/>
      <c r="AA1033" s="100"/>
    </row>
    <row r="1034" spans="1:27" x14ac:dyDescent="0.4">
      <c r="A1034" s="19">
        <v>1032</v>
      </c>
      <c r="B1034" s="7"/>
      <c r="S1034" s="104"/>
      <c r="T1034" s="104"/>
      <c r="U1034" s="104"/>
      <c r="V1034" s="104"/>
      <c r="W1034" s="104"/>
      <c r="X1034" s="104"/>
      <c r="Y1034" s="104"/>
      <c r="Z1034" s="104"/>
      <c r="AA1034" s="100"/>
    </row>
    <row r="1035" spans="1:27" x14ac:dyDescent="0.4">
      <c r="A1035" s="19">
        <v>1033</v>
      </c>
      <c r="B1035" s="7"/>
      <c r="S1035" s="104"/>
      <c r="T1035" s="104"/>
      <c r="U1035" s="104"/>
      <c r="V1035" s="104"/>
      <c r="W1035" s="104"/>
      <c r="X1035" s="104"/>
      <c r="Y1035" s="104"/>
      <c r="Z1035" s="104"/>
      <c r="AA1035" s="100"/>
    </row>
    <row r="1036" spans="1:27" x14ac:dyDescent="0.4">
      <c r="A1036" s="19">
        <v>1034</v>
      </c>
      <c r="B1036" s="7"/>
      <c r="S1036" s="104"/>
      <c r="T1036" s="104"/>
      <c r="U1036" s="104"/>
      <c r="V1036" s="104"/>
      <c r="W1036" s="104"/>
      <c r="X1036" s="104"/>
      <c r="Y1036" s="104"/>
      <c r="Z1036" s="104"/>
      <c r="AA1036" s="100"/>
    </row>
    <row r="1037" spans="1:27" x14ac:dyDescent="0.4">
      <c r="A1037" s="19">
        <v>1035</v>
      </c>
      <c r="B1037" s="7"/>
      <c r="S1037" s="104"/>
      <c r="T1037" s="104"/>
      <c r="U1037" s="104"/>
      <c r="V1037" s="104"/>
      <c r="W1037" s="104"/>
      <c r="X1037" s="104"/>
      <c r="Y1037" s="104"/>
      <c r="Z1037" s="104"/>
      <c r="AA1037" s="100"/>
    </row>
    <row r="1038" spans="1:27" x14ac:dyDescent="0.4">
      <c r="A1038" s="19">
        <v>1036</v>
      </c>
      <c r="B1038" s="7"/>
      <c r="S1038" s="104"/>
      <c r="T1038" s="104"/>
      <c r="U1038" s="104"/>
      <c r="V1038" s="104"/>
      <c r="W1038" s="104"/>
      <c r="X1038" s="104"/>
      <c r="Y1038" s="104"/>
      <c r="Z1038" s="104"/>
      <c r="AA1038" s="100"/>
    </row>
    <row r="1039" spans="1:27" x14ac:dyDescent="0.4">
      <c r="A1039" s="19">
        <v>1037</v>
      </c>
      <c r="B1039" s="7"/>
      <c r="S1039" s="104"/>
      <c r="T1039" s="104"/>
      <c r="U1039" s="104"/>
      <c r="V1039" s="104"/>
      <c r="W1039" s="104"/>
      <c r="X1039" s="104"/>
      <c r="Y1039" s="104"/>
      <c r="Z1039" s="104"/>
      <c r="AA1039" s="100"/>
    </row>
    <row r="1040" spans="1:27" x14ac:dyDescent="0.4">
      <c r="A1040" s="19">
        <v>1038</v>
      </c>
      <c r="B1040" s="7"/>
      <c r="S1040" s="104"/>
      <c r="T1040" s="104"/>
      <c r="U1040" s="104"/>
      <c r="V1040" s="104"/>
      <c r="W1040" s="104"/>
      <c r="X1040" s="104"/>
      <c r="Y1040" s="104"/>
      <c r="Z1040" s="104"/>
      <c r="AA1040" s="100"/>
    </row>
    <row r="1041" spans="1:27" x14ac:dyDescent="0.4">
      <c r="A1041" s="19">
        <v>1039</v>
      </c>
      <c r="B1041" s="7"/>
      <c r="S1041" s="104"/>
      <c r="T1041" s="104"/>
      <c r="U1041" s="104"/>
      <c r="V1041" s="104"/>
      <c r="W1041" s="104"/>
      <c r="X1041" s="104"/>
      <c r="Y1041" s="104"/>
      <c r="Z1041" s="104"/>
      <c r="AA1041" s="100"/>
    </row>
    <row r="1042" spans="1:27" x14ac:dyDescent="0.4">
      <c r="A1042" s="19">
        <v>1040</v>
      </c>
      <c r="B1042" s="7"/>
      <c r="S1042" s="104"/>
      <c r="T1042" s="104"/>
      <c r="U1042" s="104"/>
      <c r="V1042" s="104"/>
      <c r="W1042" s="104"/>
      <c r="X1042" s="104"/>
      <c r="Y1042" s="104"/>
      <c r="Z1042" s="104"/>
      <c r="AA1042" s="100"/>
    </row>
    <row r="1043" spans="1:27" x14ac:dyDescent="0.4">
      <c r="A1043" s="19">
        <v>1041</v>
      </c>
      <c r="B1043" s="7"/>
      <c r="S1043" s="104"/>
      <c r="T1043" s="104"/>
      <c r="U1043" s="104"/>
      <c r="V1043" s="104"/>
      <c r="W1043" s="104"/>
      <c r="X1043" s="104"/>
      <c r="Y1043" s="104"/>
      <c r="Z1043" s="104"/>
      <c r="AA1043" s="100"/>
    </row>
    <row r="1044" spans="1:27" x14ac:dyDescent="0.4">
      <c r="A1044" s="19">
        <v>1042</v>
      </c>
      <c r="B1044" s="7"/>
      <c r="S1044" s="104"/>
      <c r="T1044" s="104"/>
      <c r="U1044" s="104"/>
      <c r="V1044" s="104"/>
      <c r="W1044" s="104"/>
      <c r="X1044" s="104"/>
      <c r="Y1044" s="104"/>
      <c r="Z1044" s="104"/>
      <c r="AA1044" s="100"/>
    </row>
    <row r="1045" spans="1:27" x14ac:dyDescent="0.4">
      <c r="A1045" s="19">
        <v>1043</v>
      </c>
      <c r="B1045" s="7"/>
      <c r="S1045" s="104"/>
      <c r="T1045" s="104"/>
      <c r="U1045" s="104"/>
      <c r="V1045" s="104"/>
      <c r="W1045" s="104"/>
      <c r="X1045" s="104"/>
      <c r="Y1045" s="104"/>
      <c r="Z1045" s="104"/>
      <c r="AA1045" s="100"/>
    </row>
    <row r="1046" spans="1:27" x14ac:dyDescent="0.4">
      <c r="A1046" s="19">
        <v>1044</v>
      </c>
      <c r="B1046" s="7"/>
      <c r="S1046" s="104"/>
      <c r="T1046" s="104"/>
      <c r="U1046" s="104"/>
      <c r="V1046" s="104"/>
      <c r="W1046" s="104"/>
      <c r="X1046" s="104"/>
      <c r="Y1046" s="104"/>
      <c r="Z1046" s="104"/>
      <c r="AA1046" s="100"/>
    </row>
    <row r="1047" spans="1:27" x14ac:dyDescent="0.4">
      <c r="A1047" s="19">
        <v>1045</v>
      </c>
      <c r="B1047" s="7"/>
      <c r="S1047" s="104"/>
      <c r="T1047" s="104"/>
      <c r="U1047" s="104"/>
      <c r="V1047" s="104"/>
      <c r="W1047" s="104"/>
      <c r="X1047" s="104"/>
      <c r="Y1047" s="104"/>
      <c r="Z1047" s="104"/>
      <c r="AA1047" s="100"/>
    </row>
    <row r="1048" spans="1:27" x14ac:dyDescent="0.4">
      <c r="A1048" s="19">
        <v>1046</v>
      </c>
      <c r="B1048" s="7"/>
      <c r="S1048" s="104"/>
      <c r="T1048" s="104"/>
      <c r="U1048" s="104"/>
      <c r="V1048" s="104"/>
      <c r="W1048" s="104"/>
      <c r="X1048" s="104"/>
      <c r="Y1048" s="104"/>
      <c r="Z1048" s="104"/>
      <c r="AA1048" s="100"/>
    </row>
    <row r="1049" spans="1:27" x14ac:dyDescent="0.4">
      <c r="A1049" s="19">
        <v>1047</v>
      </c>
      <c r="B1049" s="7"/>
      <c r="S1049" s="104"/>
      <c r="T1049" s="104"/>
      <c r="U1049" s="104"/>
      <c r="V1049" s="104"/>
      <c r="W1049" s="104"/>
      <c r="X1049" s="104"/>
      <c r="Y1049" s="104"/>
      <c r="Z1049" s="104"/>
      <c r="AA1049" s="100"/>
    </row>
    <row r="1050" spans="1:27" x14ac:dyDescent="0.4">
      <c r="A1050" s="19">
        <v>1048</v>
      </c>
      <c r="B1050" s="7"/>
      <c r="S1050" s="104"/>
      <c r="T1050" s="104"/>
      <c r="U1050" s="104"/>
      <c r="V1050" s="104"/>
      <c r="W1050" s="104"/>
      <c r="X1050" s="104"/>
      <c r="Y1050" s="104"/>
      <c r="Z1050" s="104"/>
      <c r="AA1050" s="100"/>
    </row>
    <row r="1051" spans="1:27" x14ac:dyDescent="0.4">
      <c r="A1051" s="19">
        <v>1049</v>
      </c>
      <c r="B1051" s="7"/>
      <c r="S1051" s="104"/>
      <c r="T1051" s="104"/>
      <c r="U1051" s="104"/>
      <c r="V1051" s="104"/>
      <c r="W1051" s="104"/>
      <c r="X1051" s="104"/>
      <c r="Y1051" s="104"/>
      <c r="Z1051" s="104"/>
      <c r="AA1051" s="100"/>
    </row>
    <row r="1052" spans="1:27" x14ac:dyDescent="0.4">
      <c r="A1052" s="19">
        <v>1050</v>
      </c>
      <c r="B1052" s="7"/>
      <c r="S1052" s="104"/>
      <c r="T1052" s="104"/>
      <c r="U1052" s="104"/>
      <c r="V1052" s="104"/>
      <c r="W1052" s="104"/>
      <c r="X1052" s="104"/>
      <c r="Y1052" s="104"/>
      <c r="Z1052" s="104"/>
      <c r="AA1052" s="100"/>
    </row>
    <row r="1053" spans="1:27" x14ac:dyDescent="0.4">
      <c r="A1053" s="19">
        <v>1051</v>
      </c>
      <c r="B1053" s="7"/>
      <c r="S1053" s="104"/>
      <c r="T1053" s="104"/>
      <c r="U1053" s="104"/>
      <c r="V1053" s="104"/>
      <c r="W1053" s="104"/>
      <c r="X1053" s="104"/>
      <c r="Y1053" s="104"/>
      <c r="Z1053" s="104"/>
      <c r="AA1053" s="100"/>
    </row>
    <row r="1054" spans="1:27" x14ac:dyDescent="0.4">
      <c r="A1054" s="19">
        <v>1052</v>
      </c>
      <c r="B1054" s="7"/>
      <c r="S1054" s="104"/>
      <c r="T1054" s="104"/>
      <c r="U1054" s="104"/>
      <c r="V1054" s="104"/>
      <c r="W1054" s="104"/>
      <c r="X1054" s="104"/>
      <c r="Y1054" s="104"/>
      <c r="Z1054" s="104"/>
      <c r="AA1054" s="100"/>
    </row>
    <row r="1055" spans="1:27" x14ac:dyDescent="0.4">
      <c r="A1055" s="19">
        <v>1053</v>
      </c>
      <c r="B1055" s="7"/>
      <c r="S1055" s="104"/>
      <c r="T1055" s="104"/>
      <c r="U1055" s="104"/>
      <c r="V1055" s="104"/>
      <c r="W1055" s="104"/>
      <c r="X1055" s="104"/>
      <c r="Y1055" s="104"/>
      <c r="Z1055" s="104"/>
      <c r="AA1055" s="100"/>
    </row>
    <row r="1056" spans="1:27" x14ac:dyDescent="0.4">
      <c r="A1056" s="19">
        <v>1054</v>
      </c>
      <c r="B1056" s="7"/>
      <c r="S1056" s="104"/>
      <c r="T1056" s="104"/>
      <c r="U1056" s="104"/>
      <c r="V1056" s="104"/>
      <c r="W1056" s="104"/>
      <c r="X1056" s="104"/>
      <c r="Y1056" s="104"/>
      <c r="Z1056" s="104"/>
      <c r="AA1056" s="100"/>
    </row>
    <row r="1057" spans="1:27" x14ac:dyDescent="0.4">
      <c r="A1057" s="19">
        <v>1055</v>
      </c>
      <c r="B1057" s="7"/>
      <c r="S1057" s="104"/>
      <c r="T1057" s="104"/>
      <c r="U1057" s="104"/>
      <c r="V1057" s="104"/>
      <c r="W1057" s="104"/>
      <c r="X1057" s="104"/>
      <c r="Y1057" s="104"/>
      <c r="Z1057" s="104"/>
      <c r="AA1057" s="100"/>
    </row>
    <row r="1058" spans="1:27" x14ac:dyDescent="0.4">
      <c r="A1058" s="19">
        <v>1056</v>
      </c>
      <c r="B1058" s="7"/>
      <c r="S1058" s="104"/>
      <c r="T1058" s="104"/>
      <c r="U1058" s="104"/>
      <c r="V1058" s="104"/>
      <c r="W1058" s="104"/>
      <c r="X1058" s="104"/>
      <c r="Y1058" s="104"/>
      <c r="Z1058" s="104"/>
      <c r="AA1058" s="100"/>
    </row>
    <row r="1059" spans="1:27" x14ac:dyDescent="0.4">
      <c r="A1059" s="19">
        <v>1057</v>
      </c>
      <c r="B1059" s="7"/>
      <c r="S1059" s="104"/>
      <c r="T1059" s="104"/>
      <c r="U1059" s="104"/>
      <c r="V1059" s="104"/>
      <c r="W1059" s="104"/>
      <c r="X1059" s="104"/>
      <c r="Y1059" s="104"/>
      <c r="Z1059" s="104"/>
      <c r="AA1059" s="100"/>
    </row>
    <row r="1060" spans="1:27" x14ac:dyDescent="0.4">
      <c r="A1060" s="19">
        <v>1058</v>
      </c>
      <c r="B1060" s="7"/>
      <c r="S1060" s="104"/>
      <c r="T1060" s="104"/>
      <c r="U1060" s="104"/>
      <c r="V1060" s="104"/>
      <c r="W1060" s="104"/>
      <c r="X1060" s="104"/>
      <c r="Y1060" s="104"/>
      <c r="Z1060" s="104"/>
      <c r="AA1060" s="100"/>
    </row>
    <row r="1061" spans="1:27" x14ac:dyDescent="0.4">
      <c r="A1061" s="19">
        <v>1059</v>
      </c>
      <c r="B1061" s="7"/>
      <c r="S1061" s="104"/>
      <c r="T1061" s="104"/>
      <c r="U1061" s="104"/>
      <c r="V1061" s="104"/>
      <c r="W1061" s="104"/>
      <c r="X1061" s="104"/>
      <c r="Y1061" s="104"/>
      <c r="Z1061" s="104"/>
      <c r="AA1061" s="100"/>
    </row>
    <row r="1062" spans="1:27" x14ac:dyDescent="0.4">
      <c r="A1062" s="19">
        <v>1060</v>
      </c>
      <c r="B1062" s="7"/>
      <c r="S1062" s="104"/>
      <c r="T1062" s="104"/>
      <c r="U1062" s="104"/>
      <c r="V1062" s="104"/>
      <c r="W1062" s="104"/>
      <c r="X1062" s="104"/>
      <c r="Y1062" s="104"/>
      <c r="Z1062" s="104"/>
      <c r="AA1062" s="100"/>
    </row>
    <row r="1063" spans="1:27" x14ac:dyDescent="0.4">
      <c r="A1063" s="19">
        <v>1061</v>
      </c>
      <c r="B1063" s="7"/>
      <c r="S1063" s="104"/>
      <c r="T1063" s="104"/>
      <c r="U1063" s="104"/>
      <c r="V1063" s="104"/>
      <c r="W1063" s="104"/>
      <c r="X1063" s="104"/>
      <c r="Y1063" s="104"/>
      <c r="Z1063" s="104"/>
      <c r="AA1063" s="100"/>
    </row>
    <row r="1064" spans="1:27" x14ac:dyDescent="0.4">
      <c r="A1064" s="19">
        <v>1062</v>
      </c>
      <c r="B1064" s="7"/>
      <c r="S1064" s="104"/>
      <c r="T1064" s="104"/>
      <c r="U1064" s="104"/>
      <c r="V1064" s="104"/>
      <c r="W1064" s="104"/>
      <c r="X1064" s="104"/>
      <c r="Y1064" s="104"/>
      <c r="Z1064" s="104"/>
      <c r="AA1064" s="100"/>
    </row>
    <row r="1065" spans="1:27" x14ac:dyDescent="0.4">
      <c r="A1065" s="19">
        <v>1063</v>
      </c>
      <c r="B1065" s="7"/>
      <c r="S1065" s="104"/>
      <c r="T1065" s="104"/>
      <c r="U1065" s="104"/>
      <c r="V1065" s="104"/>
      <c r="W1065" s="104"/>
      <c r="X1065" s="104"/>
      <c r="Y1065" s="104"/>
      <c r="Z1065" s="104"/>
      <c r="AA1065" s="100"/>
    </row>
    <row r="1066" spans="1:27" x14ac:dyDescent="0.4">
      <c r="A1066" s="19">
        <v>1064</v>
      </c>
      <c r="B1066" s="7"/>
      <c r="S1066" s="104"/>
      <c r="T1066" s="104"/>
      <c r="U1066" s="104"/>
      <c r="V1066" s="104"/>
      <c r="W1066" s="104"/>
      <c r="X1066" s="104"/>
      <c r="Y1066" s="104"/>
      <c r="Z1066" s="104"/>
      <c r="AA1066" s="100"/>
    </row>
    <row r="1067" spans="1:27" x14ac:dyDescent="0.4">
      <c r="A1067" s="19">
        <v>1065</v>
      </c>
      <c r="B1067" s="7"/>
      <c r="S1067" s="104"/>
      <c r="T1067" s="104"/>
      <c r="U1067" s="104"/>
      <c r="V1067" s="104"/>
      <c r="W1067" s="104"/>
      <c r="X1067" s="104"/>
      <c r="Y1067" s="104"/>
      <c r="Z1067" s="104"/>
      <c r="AA1067" s="100"/>
    </row>
    <row r="1068" spans="1:27" x14ac:dyDescent="0.4">
      <c r="A1068" s="19">
        <v>1066</v>
      </c>
      <c r="B1068" s="7"/>
      <c r="S1068" s="104"/>
      <c r="T1068" s="104"/>
      <c r="U1068" s="104"/>
      <c r="V1068" s="104"/>
      <c r="W1068" s="104"/>
      <c r="X1068" s="104"/>
      <c r="Y1068" s="104"/>
      <c r="Z1068" s="104"/>
      <c r="AA1068" s="100"/>
    </row>
    <row r="1069" spans="1:27" x14ac:dyDescent="0.4">
      <c r="A1069" s="19">
        <v>1067</v>
      </c>
      <c r="B1069" s="7"/>
      <c r="S1069" s="104"/>
      <c r="T1069" s="104"/>
      <c r="U1069" s="104"/>
      <c r="V1069" s="104"/>
      <c r="W1069" s="104"/>
      <c r="X1069" s="104"/>
      <c r="Y1069" s="104"/>
      <c r="Z1069" s="104"/>
      <c r="AA1069" s="100"/>
    </row>
    <row r="1070" spans="1:27" x14ac:dyDescent="0.4">
      <c r="A1070" s="19">
        <v>1068</v>
      </c>
      <c r="B1070" s="7"/>
      <c r="S1070" s="104"/>
      <c r="T1070" s="104"/>
      <c r="U1070" s="104"/>
      <c r="V1070" s="104"/>
      <c r="W1070" s="104"/>
      <c r="X1070" s="104"/>
      <c r="Y1070" s="104"/>
      <c r="Z1070" s="104"/>
      <c r="AA1070" s="100"/>
    </row>
    <row r="1071" spans="1:27" x14ac:dyDescent="0.4">
      <c r="A1071" s="19">
        <v>1069</v>
      </c>
      <c r="B1071" s="7"/>
      <c r="S1071" s="104"/>
      <c r="T1071" s="104"/>
      <c r="U1071" s="104"/>
      <c r="V1071" s="104"/>
      <c r="W1071" s="104"/>
      <c r="X1071" s="104"/>
      <c r="Y1071" s="104"/>
      <c r="Z1071" s="104"/>
      <c r="AA1071" s="100"/>
    </row>
    <row r="1072" spans="1:27" x14ac:dyDescent="0.4">
      <c r="A1072" s="19">
        <v>1070</v>
      </c>
      <c r="B1072" s="7"/>
      <c r="S1072" s="104"/>
      <c r="T1072" s="104"/>
      <c r="U1072" s="104"/>
      <c r="V1072" s="104"/>
      <c r="W1072" s="104"/>
      <c r="X1072" s="104"/>
      <c r="Y1072" s="104"/>
      <c r="Z1072" s="104"/>
      <c r="AA1072" s="100"/>
    </row>
    <row r="1073" spans="1:27" x14ac:dyDescent="0.4">
      <c r="A1073" s="19">
        <v>1071</v>
      </c>
      <c r="B1073" s="7"/>
      <c r="S1073" s="104"/>
      <c r="T1073" s="104"/>
      <c r="U1073" s="104"/>
      <c r="V1073" s="104"/>
      <c r="W1073" s="104"/>
      <c r="X1073" s="104"/>
      <c r="Y1073" s="104"/>
      <c r="Z1073" s="104"/>
      <c r="AA1073" s="100"/>
    </row>
    <row r="1074" spans="1:27" x14ac:dyDescent="0.4">
      <c r="A1074" s="19">
        <v>1072</v>
      </c>
      <c r="B1074" s="7"/>
      <c r="S1074" s="104"/>
      <c r="T1074" s="104"/>
      <c r="U1074" s="104"/>
      <c r="V1074" s="104"/>
      <c r="W1074" s="104"/>
      <c r="X1074" s="104"/>
      <c r="Y1074" s="104"/>
      <c r="Z1074" s="104"/>
      <c r="AA1074" s="100"/>
    </row>
    <row r="1075" spans="1:27" x14ac:dyDescent="0.4">
      <c r="A1075" s="19">
        <v>1073</v>
      </c>
      <c r="B1075" s="7"/>
      <c r="S1075" s="104"/>
      <c r="T1075" s="104"/>
      <c r="U1075" s="104"/>
      <c r="V1075" s="104"/>
      <c r="W1075" s="104"/>
      <c r="X1075" s="104"/>
      <c r="Y1075" s="104"/>
      <c r="Z1075" s="104"/>
      <c r="AA1075" s="100"/>
    </row>
    <row r="1076" spans="1:27" x14ac:dyDescent="0.4">
      <c r="A1076" s="19">
        <v>1074</v>
      </c>
      <c r="B1076" s="7"/>
      <c r="S1076" s="104"/>
      <c r="T1076" s="104"/>
      <c r="U1076" s="104"/>
      <c r="V1076" s="104"/>
      <c r="W1076" s="104"/>
      <c r="X1076" s="104"/>
      <c r="Y1076" s="104"/>
      <c r="Z1076" s="104"/>
      <c r="AA1076" s="100"/>
    </row>
    <row r="1077" spans="1:27" x14ac:dyDescent="0.4">
      <c r="A1077" s="19">
        <v>1075</v>
      </c>
      <c r="B1077" s="7"/>
      <c r="S1077" s="104"/>
      <c r="T1077" s="104"/>
      <c r="U1077" s="104"/>
      <c r="V1077" s="104"/>
      <c r="W1077" s="104"/>
      <c r="X1077" s="104"/>
      <c r="Y1077" s="104"/>
      <c r="Z1077" s="104"/>
      <c r="AA1077" s="100"/>
    </row>
    <row r="1078" spans="1:27" x14ac:dyDescent="0.4">
      <c r="A1078" s="19">
        <v>1076</v>
      </c>
      <c r="B1078" s="7"/>
      <c r="S1078" s="104"/>
      <c r="T1078" s="104"/>
      <c r="U1078" s="104"/>
      <c r="V1078" s="104"/>
      <c r="W1078" s="104"/>
      <c r="X1078" s="104"/>
      <c r="Y1078" s="104"/>
      <c r="Z1078" s="104"/>
      <c r="AA1078" s="100"/>
    </row>
    <row r="1079" spans="1:27" x14ac:dyDescent="0.4">
      <c r="A1079" s="19">
        <v>1077</v>
      </c>
      <c r="B1079" s="7"/>
      <c r="S1079" s="104"/>
      <c r="T1079" s="104"/>
      <c r="U1079" s="104"/>
      <c r="V1079" s="104"/>
      <c r="W1079" s="104"/>
      <c r="X1079" s="104"/>
      <c r="Y1079" s="104"/>
      <c r="Z1079" s="104"/>
      <c r="AA1079" s="100"/>
    </row>
    <row r="1080" spans="1:27" x14ac:dyDescent="0.4">
      <c r="A1080" s="19">
        <v>1078</v>
      </c>
      <c r="B1080" s="7"/>
      <c r="S1080" s="104"/>
      <c r="T1080" s="104"/>
      <c r="U1080" s="104"/>
      <c r="V1080" s="104"/>
      <c r="W1080" s="104"/>
      <c r="X1080" s="104"/>
      <c r="Y1080" s="104"/>
      <c r="Z1080" s="104"/>
      <c r="AA1080" s="100"/>
    </row>
    <row r="1081" spans="1:27" x14ac:dyDescent="0.4">
      <c r="A1081" s="19">
        <v>1079</v>
      </c>
      <c r="B1081" s="7"/>
      <c r="S1081" s="104"/>
      <c r="T1081" s="104"/>
      <c r="U1081" s="104"/>
      <c r="V1081" s="104"/>
      <c r="W1081" s="104"/>
      <c r="X1081" s="104"/>
      <c r="Y1081" s="104"/>
      <c r="Z1081" s="104"/>
      <c r="AA1081" s="100"/>
    </row>
    <row r="1082" spans="1:27" x14ac:dyDescent="0.4">
      <c r="A1082" s="19">
        <v>1080</v>
      </c>
      <c r="B1082" s="7"/>
      <c r="S1082" s="104"/>
      <c r="T1082" s="104"/>
      <c r="U1082" s="104"/>
      <c r="V1082" s="104"/>
      <c r="W1082" s="104"/>
      <c r="X1082" s="104"/>
      <c r="Y1082" s="104"/>
      <c r="Z1082" s="104"/>
      <c r="AA1082" s="100"/>
    </row>
    <row r="1083" spans="1:27" x14ac:dyDescent="0.4">
      <c r="A1083" s="19">
        <v>1081</v>
      </c>
      <c r="B1083" s="7"/>
      <c r="S1083" s="104"/>
      <c r="T1083" s="104"/>
      <c r="U1083" s="104"/>
      <c r="V1083" s="104"/>
      <c r="W1083" s="104"/>
      <c r="X1083" s="104"/>
      <c r="Y1083" s="104"/>
      <c r="Z1083" s="104"/>
      <c r="AA1083" s="100"/>
    </row>
    <row r="1084" spans="1:27" x14ac:dyDescent="0.4">
      <c r="A1084" s="19">
        <v>1082</v>
      </c>
      <c r="B1084" s="7"/>
      <c r="S1084" s="104"/>
      <c r="T1084" s="104"/>
      <c r="U1084" s="104"/>
      <c r="V1084" s="104"/>
      <c r="W1084" s="104"/>
      <c r="X1084" s="104"/>
      <c r="Y1084" s="104"/>
      <c r="Z1084" s="104"/>
      <c r="AA1084" s="100"/>
    </row>
    <row r="1085" spans="1:27" x14ac:dyDescent="0.4">
      <c r="A1085" s="19">
        <v>1083</v>
      </c>
      <c r="B1085" s="7"/>
      <c r="S1085" s="104"/>
      <c r="T1085" s="104"/>
      <c r="U1085" s="104"/>
      <c r="V1085" s="104"/>
      <c r="W1085" s="104"/>
      <c r="X1085" s="104"/>
      <c r="Y1085" s="104"/>
      <c r="Z1085" s="104"/>
      <c r="AA1085" s="100"/>
    </row>
    <row r="1086" spans="1:27" x14ac:dyDescent="0.4">
      <c r="A1086" s="19">
        <v>1084</v>
      </c>
      <c r="B1086" s="7"/>
      <c r="S1086" s="104"/>
      <c r="T1086" s="104"/>
      <c r="U1086" s="104"/>
      <c r="V1086" s="104"/>
      <c r="W1086" s="104"/>
      <c r="X1086" s="104"/>
      <c r="Y1086" s="104"/>
      <c r="Z1086" s="104"/>
      <c r="AA1086" s="100"/>
    </row>
    <row r="1087" spans="1:27" x14ac:dyDescent="0.4">
      <c r="A1087" s="19">
        <v>1085</v>
      </c>
      <c r="B1087" s="7"/>
      <c r="S1087" s="104"/>
      <c r="T1087" s="104"/>
      <c r="U1087" s="104"/>
      <c r="V1087" s="104"/>
      <c r="W1087" s="104"/>
      <c r="X1087" s="104"/>
      <c r="Y1087" s="104"/>
      <c r="Z1087" s="104"/>
      <c r="AA1087" s="100"/>
    </row>
    <row r="1088" spans="1:27" x14ac:dyDescent="0.4">
      <c r="A1088" s="19">
        <v>1086</v>
      </c>
      <c r="B1088" s="7"/>
      <c r="S1088" s="104"/>
      <c r="T1088" s="104"/>
      <c r="U1088" s="104"/>
      <c r="V1088" s="104"/>
      <c r="W1088" s="104"/>
      <c r="X1088" s="104"/>
      <c r="Y1088" s="104"/>
      <c r="Z1088" s="104"/>
      <c r="AA1088" s="100"/>
    </row>
    <row r="1089" spans="1:27" x14ac:dyDescent="0.4">
      <c r="A1089" s="19">
        <v>1087</v>
      </c>
      <c r="B1089" s="7"/>
      <c r="S1089" s="104"/>
      <c r="T1089" s="104"/>
      <c r="U1089" s="104"/>
      <c r="V1089" s="104"/>
      <c r="W1089" s="104"/>
      <c r="X1089" s="104"/>
      <c r="Y1089" s="104"/>
      <c r="Z1089" s="104"/>
      <c r="AA1089" s="100"/>
    </row>
    <row r="1090" spans="1:27" x14ac:dyDescent="0.4">
      <c r="A1090" s="19">
        <v>1088</v>
      </c>
      <c r="B1090" s="7"/>
      <c r="S1090" s="104"/>
      <c r="T1090" s="104"/>
      <c r="U1090" s="104"/>
      <c r="V1090" s="104"/>
      <c r="W1090" s="104"/>
      <c r="X1090" s="104"/>
      <c r="Y1090" s="104"/>
      <c r="Z1090" s="104"/>
      <c r="AA1090" s="100"/>
    </row>
    <row r="1091" spans="1:27" x14ac:dyDescent="0.4">
      <c r="A1091" s="19">
        <v>1089</v>
      </c>
      <c r="B1091" s="7"/>
      <c r="S1091" s="104"/>
      <c r="T1091" s="104"/>
      <c r="U1091" s="104"/>
      <c r="V1091" s="104"/>
      <c r="W1091" s="104"/>
      <c r="X1091" s="104"/>
      <c r="Y1091" s="104"/>
      <c r="Z1091" s="104"/>
      <c r="AA1091" s="100"/>
    </row>
    <row r="1092" spans="1:27" x14ac:dyDescent="0.4">
      <c r="A1092" s="19">
        <v>1090</v>
      </c>
      <c r="B1092" s="7"/>
      <c r="S1092" s="104"/>
      <c r="T1092" s="104"/>
      <c r="U1092" s="104"/>
      <c r="V1092" s="104"/>
      <c r="W1092" s="104"/>
      <c r="X1092" s="104"/>
      <c r="Y1092" s="104"/>
      <c r="Z1092" s="104"/>
      <c r="AA1092" s="100"/>
    </row>
    <row r="1093" spans="1:27" x14ac:dyDescent="0.4">
      <c r="A1093" s="19">
        <v>1091</v>
      </c>
      <c r="B1093" s="7"/>
      <c r="S1093" s="104"/>
      <c r="T1093" s="104"/>
      <c r="U1093" s="104"/>
      <c r="V1093" s="104"/>
      <c r="W1093" s="104"/>
      <c r="X1093" s="104"/>
      <c r="Y1093" s="104"/>
      <c r="Z1093" s="104"/>
      <c r="AA1093" s="100"/>
    </row>
    <row r="1094" spans="1:27" x14ac:dyDescent="0.4">
      <c r="A1094" s="19">
        <v>1092</v>
      </c>
      <c r="B1094" s="7"/>
      <c r="S1094" s="104"/>
      <c r="T1094" s="104"/>
      <c r="U1094" s="104"/>
      <c r="V1094" s="104"/>
      <c r="W1094" s="104"/>
      <c r="X1094" s="104"/>
      <c r="Y1094" s="104"/>
      <c r="Z1094" s="104"/>
      <c r="AA1094" s="100"/>
    </row>
    <row r="1095" spans="1:27" x14ac:dyDescent="0.4">
      <c r="A1095" s="19">
        <v>1093</v>
      </c>
      <c r="B1095" s="7"/>
      <c r="S1095" s="104"/>
      <c r="T1095" s="104"/>
      <c r="U1095" s="104"/>
      <c r="V1095" s="104"/>
      <c r="W1095" s="104"/>
      <c r="X1095" s="104"/>
      <c r="Y1095" s="104"/>
      <c r="Z1095" s="104"/>
      <c r="AA1095" s="100"/>
    </row>
    <row r="1096" spans="1:27" x14ac:dyDescent="0.4">
      <c r="A1096" s="19">
        <v>1094</v>
      </c>
      <c r="B1096" s="7"/>
      <c r="S1096" s="104"/>
      <c r="T1096" s="104"/>
      <c r="U1096" s="104"/>
      <c r="V1096" s="104"/>
      <c r="W1096" s="104"/>
      <c r="X1096" s="104"/>
      <c r="Y1096" s="104"/>
      <c r="Z1096" s="104"/>
      <c r="AA1096" s="100"/>
    </row>
    <row r="1097" spans="1:27" x14ac:dyDescent="0.4">
      <c r="A1097" s="19">
        <v>1095</v>
      </c>
      <c r="B1097" s="7"/>
      <c r="S1097" s="104"/>
      <c r="T1097" s="104"/>
      <c r="U1097" s="104"/>
      <c r="V1097" s="104"/>
      <c r="W1097" s="104"/>
      <c r="X1097" s="104"/>
      <c r="Y1097" s="104"/>
      <c r="Z1097" s="104"/>
      <c r="AA1097" s="100"/>
    </row>
    <row r="1098" spans="1:27" x14ac:dyDescent="0.4">
      <c r="A1098" s="19">
        <v>1096</v>
      </c>
      <c r="B1098" s="7"/>
      <c r="S1098" s="104"/>
      <c r="T1098" s="104"/>
      <c r="U1098" s="104"/>
      <c r="V1098" s="104"/>
      <c r="W1098" s="104"/>
      <c r="X1098" s="104"/>
      <c r="Y1098" s="104"/>
      <c r="Z1098" s="104"/>
      <c r="AA1098" s="100"/>
    </row>
    <row r="1099" spans="1:27" x14ac:dyDescent="0.4">
      <c r="A1099" s="19">
        <v>1097</v>
      </c>
      <c r="B1099" s="7"/>
      <c r="S1099" s="104"/>
      <c r="T1099" s="104"/>
      <c r="U1099" s="104"/>
      <c r="V1099" s="104"/>
      <c r="W1099" s="104"/>
      <c r="X1099" s="104"/>
      <c r="Y1099" s="104"/>
      <c r="Z1099" s="104"/>
      <c r="AA1099" s="100"/>
    </row>
    <row r="1100" spans="1:27" x14ac:dyDescent="0.4">
      <c r="A1100" s="19">
        <v>1098</v>
      </c>
      <c r="B1100" s="7"/>
      <c r="S1100" s="104"/>
      <c r="T1100" s="104"/>
      <c r="U1100" s="104"/>
      <c r="V1100" s="104"/>
      <c r="W1100" s="104"/>
      <c r="X1100" s="104"/>
      <c r="Y1100" s="104"/>
      <c r="Z1100" s="104"/>
      <c r="AA1100" s="100"/>
    </row>
    <row r="1101" spans="1:27" x14ac:dyDescent="0.4">
      <c r="A1101" s="19">
        <v>1099</v>
      </c>
      <c r="B1101" s="7"/>
      <c r="S1101" s="104"/>
      <c r="T1101" s="104"/>
      <c r="U1101" s="104"/>
      <c r="V1101" s="104"/>
      <c r="W1101" s="104"/>
      <c r="X1101" s="104"/>
      <c r="Y1101" s="104"/>
      <c r="Z1101" s="104"/>
      <c r="AA1101" s="100"/>
    </row>
    <row r="1102" spans="1:27" x14ac:dyDescent="0.4">
      <c r="A1102" s="19">
        <v>1100</v>
      </c>
      <c r="B1102" s="7"/>
      <c r="S1102" s="104"/>
      <c r="T1102" s="104"/>
      <c r="U1102" s="104"/>
      <c r="V1102" s="104"/>
      <c r="W1102" s="104"/>
      <c r="X1102" s="104"/>
      <c r="Y1102" s="104"/>
      <c r="Z1102" s="104"/>
      <c r="AA1102" s="100"/>
    </row>
    <row r="1103" spans="1:27" x14ac:dyDescent="0.4">
      <c r="A1103" s="19">
        <v>1101</v>
      </c>
      <c r="B1103" s="7"/>
      <c r="S1103" s="104"/>
      <c r="T1103" s="104"/>
      <c r="U1103" s="104"/>
      <c r="V1103" s="104"/>
      <c r="W1103" s="104"/>
      <c r="X1103" s="104"/>
      <c r="Y1103" s="104"/>
      <c r="Z1103" s="104"/>
      <c r="AA1103" s="100"/>
    </row>
    <row r="1104" spans="1:27" x14ac:dyDescent="0.4">
      <c r="A1104" s="19">
        <v>1102</v>
      </c>
      <c r="B1104" s="7"/>
      <c r="S1104" s="104"/>
      <c r="T1104" s="104"/>
      <c r="U1104" s="104"/>
      <c r="V1104" s="104"/>
      <c r="W1104" s="104"/>
      <c r="X1104" s="104"/>
      <c r="Y1104" s="104"/>
      <c r="Z1104" s="104"/>
      <c r="AA1104" s="100"/>
    </row>
    <row r="1105" spans="1:27" x14ac:dyDescent="0.4">
      <c r="A1105" s="19">
        <v>1103</v>
      </c>
      <c r="B1105" s="7"/>
      <c r="S1105" s="104"/>
      <c r="T1105" s="104"/>
      <c r="U1105" s="104"/>
      <c r="V1105" s="104"/>
      <c r="W1105" s="104"/>
      <c r="X1105" s="104"/>
      <c r="Y1105" s="104"/>
      <c r="Z1105" s="104"/>
      <c r="AA1105" s="100"/>
    </row>
    <row r="1106" spans="1:27" x14ac:dyDescent="0.4">
      <c r="A1106" s="19">
        <v>1104</v>
      </c>
      <c r="B1106" s="7"/>
      <c r="S1106" s="104"/>
      <c r="T1106" s="104"/>
      <c r="U1106" s="104"/>
      <c r="V1106" s="104"/>
      <c r="W1106" s="104"/>
      <c r="X1106" s="104"/>
      <c r="Y1106" s="104"/>
      <c r="Z1106" s="104"/>
      <c r="AA1106" s="100"/>
    </row>
    <row r="1107" spans="1:27" x14ac:dyDescent="0.4">
      <c r="A1107" s="19">
        <v>1105</v>
      </c>
      <c r="B1107" s="7"/>
      <c r="S1107" s="104"/>
      <c r="T1107" s="104"/>
      <c r="U1107" s="104"/>
      <c r="V1107" s="104"/>
      <c r="W1107" s="104"/>
      <c r="X1107" s="104"/>
      <c r="Y1107" s="104"/>
      <c r="Z1107" s="104"/>
      <c r="AA1107" s="100"/>
    </row>
    <row r="1108" spans="1:27" x14ac:dyDescent="0.4">
      <c r="A1108" s="19">
        <v>1106</v>
      </c>
      <c r="B1108" s="7"/>
      <c r="S1108" s="104"/>
      <c r="T1108" s="104"/>
      <c r="U1108" s="104"/>
      <c r="V1108" s="104"/>
      <c r="W1108" s="104"/>
      <c r="X1108" s="104"/>
      <c r="Y1108" s="104"/>
      <c r="Z1108" s="104"/>
      <c r="AA1108" s="100"/>
    </row>
    <row r="1109" spans="1:27" x14ac:dyDescent="0.4">
      <c r="A1109" s="19">
        <v>1107</v>
      </c>
      <c r="B1109" s="7"/>
      <c r="S1109" s="104"/>
      <c r="T1109" s="104"/>
      <c r="U1109" s="104"/>
      <c r="V1109" s="104"/>
      <c r="W1109" s="104"/>
      <c r="X1109" s="104"/>
      <c r="Y1109" s="104"/>
      <c r="Z1109" s="104"/>
      <c r="AA1109" s="100"/>
    </row>
    <row r="1110" spans="1:27" x14ac:dyDescent="0.4">
      <c r="A1110" s="19">
        <v>1108</v>
      </c>
      <c r="B1110" s="7"/>
      <c r="S1110" s="104"/>
      <c r="T1110" s="104"/>
      <c r="U1110" s="104"/>
      <c r="V1110" s="104"/>
      <c r="W1110" s="104"/>
      <c r="X1110" s="104"/>
      <c r="Y1110" s="104"/>
      <c r="Z1110" s="104"/>
      <c r="AA1110" s="100"/>
    </row>
    <row r="1111" spans="1:27" x14ac:dyDescent="0.4">
      <c r="A1111" s="19">
        <v>1109</v>
      </c>
      <c r="B1111" s="7"/>
      <c r="S1111" s="104"/>
      <c r="T1111" s="104"/>
      <c r="U1111" s="104"/>
      <c r="V1111" s="104"/>
      <c r="W1111" s="104"/>
      <c r="X1111" s="104"/>
      <c r="Y1111" s="104"/>
      <c r="Z1111" s="104"/>
      <c r="AA1111" s="100"/>
    </row>
    <row r="1112" spans="1:27" x14ac:dyDescent="0.4">
      <c r="A1112" s="19">
        <v>1110</v>
      </c>
      <c r="B1112" s="7"/>
      <c r="S1112" s="104"/>
      <c r="T1112" s="104"/>
      <c r="U1112" s="104"/>
      <c r="V1112" s="104"/>
      <c r="W1112" s="104"/>
      <c r="X1112" s="104"/>
      <c r="Y1112" s="104"/>
      <c r="Z1112" s="104"/>
      <c r="AA1112" s="100"/>
    </row>
    <row r="1113" spans="1:27" x14ac:dyDescent="0.4">
      <c r="A1113" s="19">
        <v>1111</v>
      </c>
      <c r="B1113" s="7"/>
      <c r="S1113" s="104"/>
      <c r="T1113" s="104"/>
      <c r="U1113" s="104"/>
      <c r="V1113" s="104"/>
      <c r="W1113" s="104"/>
      <c r="X1113" s="104"/>
      <c r="Y1113" s="104"/>
      <c r="Z1113" s="104"/>
      <c r="AA1113" s="100"/>
    </row>
    <row r="1114" spans="1:27" x14ac:dyDescent="0.4">
      <c r="A1114" s="19">
        <v>1112</v>
      </c>
      <c r="B1114" s="7"/>
      <c r="S1114" s="104"/>
      <c r="T1114" s="104"/>
      <c r="U1114" s="104"/>
      <c r="V1114" s="104"/>
      <c r="W1114" s="104"/>
      <c r="X1114" s="104"/>
      <c r="Y1114" s="104"/>
      <c r="Z1114" s="104"/>
      <c r="AA1114" s="100"/>
    </row>
    <row r="1115" spans="1:27" x14ac:dyDescent="0.4">
      <c r="A1115" s="19">
        <v>1113</v>
      </c>
      <c r="B1115" s="7"/>
      <c r="S1115" s="104"/>
      <c r="T1115" s="104"/>
      <c r="U1115" s="104"/>
      <c r="V1115" s="104"/>
      <c r="W1115" s="104"/>
      <c r="X1115" s="104"/>
      <c r="Y1115" s="104"/>
      <c r="Z1115" s="104"/>
      <c r="AA1115" s="100"/>
    </row>
    <row r="1116" spans="1:27" x14ac:dyDescent="0.4">
      <c r="A1116" s="19">
        <v>1114</v>
      </c>
      <c r="B1116" s="7"/>
      <c r="S1116" s="104"/>
      <c r="T1116" s="104"/>
      <c r="U1116" s="104"/>
      <c r="V1116" s="104"/>
      <c r="W1116" s="104"/>
      <c r="X1116" s="104"/>
      <c r="Y1116" s="104"/>
      <c r="Z1116" s="104"/>
      <c r="AA1116" s="100"/>
    </row>
    <row r="1117" spans="1:27" x14ac:dyDescent="0.4">
      <c r="A1117" s="19">
        <v>1115</v>
      </c>
      <c r="B1117" s="7"/>
      <c r="S1117" s="104"/>
      <c r="T1117" s="104"/>
      <c r="U1117" s="104"/>
      <c r="V1117" s="104"/>
      <c r="W1117" s="104"/>
      <c r="X1117" s="104"/>
      <c r="Y1117" s="104"/>
      <c r="Z1117" s="104"/>
      <c r="AA1117" s="100"/>
    </row>
    <row r="1118" spans="1:27" x14ac:dyDescent="0.4">
      <c r="A1118" s="19">
        <v>1116</v>
      </c>
      <c r="B1118" s="7"/>
      <c r="S1118" s="104"/>
      <c r="T1118" s="104"/>
      <c r="U1118" s="104"/>
      <c r="V1118" s="104"/>
      <c r="W1118" s="104"/>
      <c r="X1118" s="104"/>
      <c r="Y1118" s="104"/>
      <c r="Z1118" s="104"/>
      <c r="AA1118" s="100"/>
    </row>
    <row r="1119" spans="1:27" x14ac:dyDescent="0.4">
      <c r="A1119" s="19">
        <v>1117</v>
      </c>
      <c r="B1119" s="7"/>
      <c r="S1119" s="104"/>
      <c r="T1119" s="104"/>
      <c r="U1119" s="104"/>
      <c r="V1119" s="104"/>
      <c r="W1119" s="104"/>
      <c r="X1119" s="104"/>
      <c r="Y1119" s="104"/>
      <c r="Z1119" s="104"/>
      <c r="AA1119" s="100"/>
    </row>
    <row r="1120" spans="1:27" x14ac:dyDescent="0.4">
      <c r="A1120" s="19">
        <v>1118</v>
      </c>
      <c r="B1120" s="7"/>
      <c r="S1120" s="104"/>
      <c r="T1120" s="104"/>
      <c r="U1120" s="104"/>
      <c r="V1120" s="104"/>
      <c r="W1120" s="104"/>
      <c r="X1120" s="104"/>
      <c r="Y1120" s="104"/>
      <c r="Z1120" s="104"/>
      <c r="AA1120" s="100"/>
    </row>
    <row r="1121" spans="1:27" x14ac:dyDescent="0.4">
      <c r="A1121" s="19">
        <v>1119</v>
      </c>
      <c r="B1121" s="7"/>
      <c r="S1121" s="104"/>
      <c r="T1121" s="104"/>
      <c r="U1121" s="104"/>
      <c r="V1121" s="104"/>
      <c r="W1121" s="104"/>
      <c r="X1121" s="104"/>
      <c r="Y1121" s="104"/>
      <c r="Z1121" s="104"/>
      <c r="AA1121" s="100"/>
    </row>
    <row r="1122" spans="1:27" x14ac:dyDescent="0.4">
      <c r="A1122" s="19">
        <v>1120</v>
      </c>
      <c r="B1122" s="7"/>
      <c r="S1122" s="104"/>
      <c r="T1122" s="104"/>
      <c r="U1122" s="104"/>
      <c r="V1122" s="104"/>
      <c r="W1122" s="104"/>
      <c r="X1122" s="104"/>
      <c r="Y1122" s="104"/>
      <c r="Z1122" s="104"/>
      <c r="AA1122" s="100"/>
    </row>
    <row r="1123" spans="1:27" x14ac:dyDescent="0.4">
      <c r="A1123" s="19">
        <v>1121</v>
      </c>
      <c r="B1123" s="7"/>
      <c r="S1123" s="104"/>
      <c r="T1123" s="104"/>
      <c r="U1123" s="104"/>
      <c r="V1123" s="104"/>
      <c r="W1123" s="104"/>
      <c r="X1123" s="104"/>
      <c r="Y1123" s="104"/>
      <c r="Z1123" s="104"/>
      <c r="AA1123" s="100"/>
    </row>
    <row r="1124" spans="1:27" x14ac:dyDescent="0.4">
      <c r="A1124" s="19">
        <v>1122</v>
      </c>
      <c r="B1124" s="7"/>
      <c r="S1124" s="104"/>
      <c r="T1124" s="104"/>
      <c r="U1124" s="104"/>
      <c r="V1124" s="104"/>
      <c r="W1124" s="104"/>
      <c r="X1124" s="104"/>
      <c r="Y1124" s="104"/>
      <c r="Z1124" s="104"/>
      <c r="AA1124" s="100"/>
    </row>
    <row r="1125" spans="1:27" x14ac:dyDescent="0.4">
      <c r="A1125" s="19">
        <v>1123</v>
      </c>
      <c r="B1125" s="7"/>
      <c r="S1125" s="104"/>
      <c r="T1125" s="104"/>
      <c r="U1125" s="104"/>
      <c r="V1125" s="104"/>
      <c r="W1125" s="104"/>
      <c r="X1125" s="104"/>
      <c r="Y1125" s="104"/>
      <c r="Z1125" s="104"/>
      <c r="AA1125" s="100"/>
    </row>
    <row r="1126" spans="1:27" x14ac:dyDescent="0.4">
      <c r="A1126" s="19">
        <v>1124</v>
      </c>
      <c r="B1126" s="7"/>
      <c r="S1126" s="104"/>
      <c r="T1126" s="104"/>
      <c r="U1126" s="104"/>
      <c r="V1126" s="104"/>
      <c r="W1126" s="104"/>
      <c r="X1126" s="104"/>
      <c r="Y1126" s="104"/>
      <c r="Z1126" s="104"/>
      <c r="AA1126" s="100"/>
    </row>
    <row r="1127" spans="1:27" x14ac:dyDescent="0.4">
      <c r="A1127" s="19">
        <v>1125</v>
      </c>
      <c r="B1127" s="7"/>
      <c r="S1127" s="104"/>
      <c r="T1127" s="104"/>
      <c r="U1127" s="104"/>
      <c r="V1127" s="104"/>
      <c r="W1127" s="104"/>
      <c r="X1127" s="104"/>
      <c r="Y1127" s="104"/>
      <c r="Z1127" s="104"/>
      <c r="AA1127" s="100"/>
    </row>
    <row r="1128" spans="1:27" x14ac:dyDescent="0.4">
      <c r="A1128" s="19">
        <v>1126</v>
      </c>
      <c r="B1128" s="7"/>
      <c r="S1128" s="104"/>
      <c r="T1128" s="104"/>
      <c r="U1128" s="104"/>
      <c r="V1128" s="104"/>
      <c r="W1128" s="104"/>
      <c r="X1128" s="104"/>
      <c r="Y1128" s="104"/>
      <c r="Z1128" s="104"/>
      <c r="AA1128" s="100"/>
    </row>
    <row r="1129" spans="1:27" x14ac:dyDescent="0.4">
      <c r="A1129" s="19">
        <v>1127</v>
      </c>
      <c r="B1129" s="7"/>
      <c r="S1129" s="104"/>
      <c r="T1129" s="104"/>
      <c r="U1129" s="104"/>
      <c r="V1129" s="104"/>
      <c r="W1129" s="104"/>
      <c r="X1129" s="104"/>
      <c r="Y1129" s="104"/>
      <c r="Z1129" s="104"/>
      <c r="AA1129" s="100"/>
    </row>
    <row r="1130" spans="1:27" x14ac:dyDescent="0.4">
      <c r="A1130" s="19">
        <v>1128</v>
      </c>
      <c r="B1130" s="7"/>
      <c r="S1130" s="104"/>
      <c r="T1130" s="104"/>
      <c r="U1130" s="104"/>
      <c r="V1130" s="104"/>
      <c r="W1130" s="104"/>
      <c r="X1130" s="104"/>
      <c r="Y1130" s="104"/>
      <c r="Z1130" s="104"/>
      <c r="AA1130" s="100"/>
    </row>
    <row r="1131" spans="1:27" x14ac:dyDescent="0.4">
      <c r="A1131" s="19">
        <v>1129</v>
      </c>
      <c r="B1131" s="7"/>
      <c r="S1131" s="104"/>
      <c r="T1131" s="104"/>
      <c r="U1131" s="104"/>
      <c r="V1131" s="104"/>
      <c r="W1131" s="104"/>
      <c r="X1131" s="104"/>
      <c r="Y1131" s="104"/>
      <c r="Z1131" s="104"/>
      <c r="AA1131" s="100"/>
    </row>
    <row r="1132" spans="1:27" x14ac:dyDescent="0.4">
      <c r="A1132" s="19">
        <v>1130</v>
      </c>
      <c r="B1132" s="7"/>
      <c r="S1132" s="104"/>
      <c r="T1132" s="104"/>
      <c r="U1132" s="104"/>
      <c r="V1132" s="104"/>
      <c r="W1132" s="104"/>
      <c r="X1132" s="104"/>
      <c r="Y1132" s="104"/>
      <c r="Z1132" s="104"/>
      <c r="AA1132" s="100"/>
    </row>
    <row r="1133" spans="1:27" x14ac:dyDescent="0.4">
      <c r="A1133" s="19">
        <v>1131</v>
      </c>
      <c r="B1133" s="7"/>
      <c r="S1133" s="104"/>
      <c r="T1133" s="104"/>
      <c r="U1133" s="104"/>
      <c r="V1133" s="104"/>
      <c r="W1133" s="104"/>
      <c r="X1133" s="104"/>
      <c r="Y1133" s="104"/>
      <c r="Z1133" s="104"/>
      <c r="AA1133" s="100"/>
    </row>
    <row r="1134" spans="1:27" x14ac:dyDescent="0.4">
      <c r="A1134" s="19">
        <v>1132</v>
      </c>
      <c r="B1134" s="7"/>
      <c r="S1134" s="104"/>
      <c r="T1134" s="104"/>
      <c r="U1134" s="104"/>
      <c r="V1134" s="104"/>
      <c r="W1134" s="104"/>
      <c r="X1134" s="104"/>
      <c r="Y1134" s="104"/>
      <c r="Z1134" s="104"/>
      <c r="AA1134" s="100"/>
    </row>
    <row r="1135" spans="1:27" x14ac:dyDescent="0.4">
      <c r="A1135" s="19">
        <v>1133</v>
      </c>
      <c r="B1135" s="7"/>
      <c r="S1135" s="104"/>
      <c r="T1135" s="104"/>
      <c r="U1135" s="104"/>
      <c r="V1135" s="104"/>
      <c r="W1135" s="104"/>
      <c r="X1135" s="104"/>
      <c r="Y1135" s="104"/>
      <c r="Z1135" s="104"/>
      <c r="AA1135" s="100"/>
    </row>
    <row r="1136" spans="1:27" x14ac:dyDescent="0.4">
      <c r="A1136" s="19">
        <v>1134</v>
      </c>
      <c r="B1136" s="7"/>
      <c r="S1136" s="104"/>
      <c r="T1136" s="104"/>
      <c r="U1136" s="104"/>
      <c r="V1136" s="104"/>
      <c r="W1136" s="104"/>
      <c r="X1136" s="104"/>
      <c r="Y1136" s="104"/>
      <c r="Z1136" s="104"/>
      <c r="AA1136" s="100"/>
    </row>
    <row r="1137" spans="1:27" x14ac:dyDescent="0.4">
      <c r="A1137" s="19">
        <v>1135</v>
      </c>
      <c r="B1137" s="7"/>
      <c r="S1137" s="104"/>
      <c r="T1137" s="104"/>
      <c r="U1137" s="104"/>
      <c r="V1137" s="104"/>
      <c r="W1137" s="104"/>
      <c r="X1137" s="104"/>
      <c r="Y1137" s="104"/>
      <c r="Z1137" s="104"/>
      <c r="AA1137" s="100"/>
    </row>
    <row r="1138" spans="1:27" x14ac:dyDescent="0.4">
      <c r="A1138" s="19">
        <v>1136</v>
      </c>
      <c r="B1138" s="7"/>
      <c r="S1138" s="104"/>
      <c r="T1138" s="104"/>
      <c r="U1138" s="104"/>
      <c r="V1138" s="104"/>
      <c r="W1138" s="104"/>
      <c r="X1138" s="104"/>
      <c r="Y1138" s="104"/>
      <c r="Z1138" s="104"/>
      <c r="AA1138" s="100"/>
    </row>
    <row r="1139" spans="1:27" x14ac:dyDescent="0.4">
      <c r="A1139" s="19">
        <v>1137</v>
      </c>
      <c r="B1139" s="7"/>
      <c r="S1139" s="104"/>
      <c r="T1139" s="104"/>
      <c r="U1139" s="104"/>
      <c r="V1139" s="104"/>
      <c r="W1139" s="104"/>
      <c r="X1139" s="104"/>
      <c r="Y1139" s="104"/>
      <c r="Z1139" s="104"/>
      <c r="AA1139" s="100"/>
    </row>
    <row r="1140" spans="1:27" x14ac:dyDescent="0.4">
      <c r="A1140" s="19">
        <v>1138</v>
      </c>
      <c r="B1140" s="7"/>
      <c r="S1140" s="104"/>
      <c r="T1140" s="104"/>
      <c r="U1140" s="104"/>
      <c r="V1140" s="104"/>
      <c r="W1140" s="104"/>
      <c r="X1140" s="104"/>
      <c r="Y1140" s="104"/>
      <c r="Z1140" s="104"/>
      <c r="AA1140" s="100"/>
    </row>
    <row r="1141" spans="1:27" x14ac:dyDescent="0.4">
      <c r="A1141" s="19">
        <v>1139</v>
      </c>
      <c r="B1141" s="7"/>
      <c r="S1141" s="104"/>
      <c r="T1141" s="104"/>
      <c r="U1141" s="104"/>
      <c r="V1141" s="104"/>
      <c r="W1141" s="104"/>
      <c r="X1141" s="104"/>
      <c r="Y1141" s="104"/>
      <c r="Z1141" s="104"/>
      <c r="AA1141" s="100"/>
    </row>
    <row r="1142" spans="1:27" x14ac:dyDescent="0.4">
      <c r="A1142" s="19">
        <v>1140</v>
      </c>
      <c r="B1142" s="7"/>
      <c r="S1142" s="104"/>
      <c r="T1142" s="104"/>
      <c r="U1142" s="104"/>
      <c r="V1142" s="104"/>
      <c r="W1142" s="104"/>
      <c r="X1142" s="104"/>
      <c r="Y1142" s="104"/>
      <c r="Z1142" s="104"/>
      <c r="AA1142" s="100"/>
    </row>
    <row r="1143" spans="1:27" x14ac:dyDescent="0.4">
      <c r="A1143" s="19">
        <v>1141</v>
      </c>
      <c r="B1143" s="7"/>
      <c r="S1143" s="104"/>
      <c r="T1143" s="104"/>
      <c r="U1143" s="104"/>
      <c r="V1143" s="104"/>
      <c r="W1143" s="104"/>
      <c r="X1143" s="104"/>
      <c r="Y1143" s="104"/>
      <c r="Z1143" s="104"/>
      <c r="AA1143" s="100"/>
    </row>
    <row r="1144" spans="1:27" x14ac:dyDescent="0.4">
      <c r="A1144" s="19">
        <v>1142</v>
      </c>
      <c r="B1144" s="7"/>
      <c r="S1144" s="104"/>
      <c r="T1144" s="104"/>
      <c r="U1144" s="104"/>
      <c r="V1144" s="104"/>
      <c r="W1144" s="104"/>
      <c r="X1144" s="104"/>
      <c r="Y1144" s="104"/>
      <c r="Z1144" s="104"/>
      <c r="AA1144" s="100"/>
    </row>
    <row r="1145" spans="1:27" x14ac:dyDescent="0.4">
      <c r="A1145" s="19">
        <v>1143</v>
      </c>
      <c r="B1145" s="7"/>
      <c r="S1145" s="104"/>
      <c r="T1145" s="104"/>
      <c r="U1145" s="104"/>
      <c r="V1145" s="104"/>
      <c r="W1145" s="104"/>
      <c r="X1145" s="104"/>
      <c r="Y1145" s="104"/>
      <c r="Z1145" s="104"/>
      <c r="AA1145" s="100"/>
    </row>
    <row r="1146" spans="1:27" x14ac:dyDescent="0.4">
      <c r="A1146" s="19">
        <v>1144</v>
      </c>
      <c r="B1146" s="7"/>
      <c r="S1146" s="104"/>
      <c r="T1146" s="104"/>
      <c r="U1146" s="104"/>
      <c r="V1146" s="104"/>
      <c r="W1146" s="104"/>
      <c r="X1146" s="104"/>
      <c r="Y1146" s="104"/>
      <c r="Z1146" s="104"/>
      <c r="AA1146" s="100"/>
    </row>
    <row r="1147" spans="1:27" x14ac:dyDescent="0.4">
      <c r="A1147" s="19">
        <v>1145</v>
      </c>
      <c r="B1147" s="7"/>
      <c r="S1147" s="104"/>
      <c r="T1147" s="104"/>
      <c r="U1147" s="104"/>
      <c r="V1147" s="104"/>
      <c r="W1147" s="104"/>
      <c r="X1147" s="104"/>
      <c r="Y1147" s="104"/>
      <c r="Z1147" s="104"/>
      <c r="AA1147" s="100"/>
    </row>
    <row r="1148" spans="1:27" x14ac:dyDescent="0.4">
      <c r="A1148" s="19">
        <v>1146</v>
      </c>
      <c r="B1148" s="7"/>
      <c r="S1148" s="104"/>
      <c r="T1148" s="104"/>
      <c r="U1148" s="104"/>
      <c r="V1148" s="104"/>
      <c r="W1148" s="104"/>
      <c r="X1148" s="104"/>
      <c r="Y1148" s="104"/>
      <c r="Z1148" s="104"/>
      <c r="AA1148" s="100"/>
    </row>
    <row r="1149" spans="1:27" x14ac:dyDescent="0.4">
      <c r="A1149" s="19">
        <v>1147</v>
      </c>
      <c r="B1149" s="7"/>
      <c r="S1149" s="104"/>
      <c r="T1149" s="104"/>
      <c r="U1149" s="104"/>
      <c r="V1149" s="104"/>
      <c r="W1149" s="104"/>
      <c r="X1149" s="104"/>
      <c r="Y1149" s="104"/>
      <c r="Z1149" s="104"/>
      <c r="AA1149" s="100"/>
    </row>
    <row r="1150" spans="1:27" x14ac:dyDescent="0.4">
      <c r="A1150" s="19">
        <v>1148</v>
      </c>
      <c r="B1150" s="7"/>
      <c r="S1150" s="104"/>
      <c r="T1150" s="104"/>
      <c r="U1150" s="104"/>
      <c r="V1150" s="104"/>
      <c r="W1150" s="104"/>
      <c r="X1150" s="104"/>
      <c r="Y1150" s="104"/>
      <c r="Z1150" s="104"/>
      <c r="AA1150" s="100"/>
    </row>
    <row r="1151" spans="1:27" x14ac:dyDescent="0.4">
      <c r="A1151" s="19">
        <v>1149</v>
      </c>
      <c r="B1151" s="7"/>
      <c r="S1151" s="104"/>
      <c r="T1151" s="104"/>
      <c r="U1151" s="104"/>
      <c r="V1151" s="104"/>
      <c r="W1151" s="104"/>
      <c r="X1151" s="104"/>
      <c r="Y1151" s="104"/>
      <c r="Z1151" s="104"/>
      <c r="AA1151" s="100"/>
    </row>
    <row r="1152" spans="1:27" x14ac:dyDescent="0.4">
      <c r="A1152" s="19">
        <v>1150</v>
      </c>
      <c r="B1152" s="7"/>
      <c r="S1152" s="104"/>
      <c r="T1152" s="104"/>
      <c r="U1152" s="104"/>
      <c r="V1152" s="104"/>
      <c r="W1152" s="104"/>
      <c r="X1152" s="104"/>
      <c r="Y1152" s="104"/>
      <c r="Z1152" s="104"/>
      <c r="AA1152" s="100"/>
    </row>
    <row r="1153" spans="1:27" x14ac:dyDescent="0.4">
      <c r="A1153" s="19">
        <v>1151</v>
      </c>
      <c r="B1153" s="7"/>
      <c r="S1153" s="104"/>
      <c r="T1153" s="104"/>
      <c r="U1153" s="104"/>
      <c r="V1153" s="104"/>
      <c r="W1153" s="104"/>
      <c r="X1153" s="104"/>
      <c r="Y1153" s="104"/>
      <c r="Z1153" s="104"/>
      <c r="AA1153" s="100"/>
    </row>
    <row r="1154" spans="1:27" x14ac:dyDescent="0.4">
      <c r="A1154" s="19">
        <v>1152</v>
      </c>
      <c r="B1154" s="7"/>
      <c r="S1154" s="104"/>
      <c r="T1154" s="104"/>
      <c r="U1154" s="104"/>
      <c r="V1154" s="104"/>
      <c r="W1154" s="104"/>
      <c r="X1154" s="104"/>
      <c r="Y1154" s="104"/>
      <c r="Z1154" s="104"/>
      <c r="AA1154" s="100"/>
    </row>
    <row r="1155" spans="1:27" x14ac:dyDescent="0.4">
      <c r="A1155" s="19">
        <v>1153</v>
      </c>
      <c r="B1155" s="7"/>
      <c r="S1155" s="104"/>
      <c r="T1155" s="104"/>
      <c r="U1155" s="104"/>
      <c r="V1155" s="104"/>
      <c r="W1155" s="104"/>
      <c r="X1155" s="104"/>
      <c r="Y1155" s="104"/>
      <c r="Z1155" s="104"/>
      <c r="AA1155" s="100"/>
    </row>
    <row r="1156" spans="1:27" x14ac:dyDescent="0.4">
      <c r="A1156" s="19">
        <v>1154</v>
      </c>
      <c r="B1156" s="7"/>
      <c r="S1156" s="104"/>
      <c r="T1156" s="104"/>
      <c r="U1156" s="104"/>
      <c r="V1156" s="104"/>
      <c r="W1156" s="104"/>
      <c r="X1156" s="104"/>
      <c r="Y1156" s="104"/>
      <c r="Z1156" s="104"/>
      <c r="AA1156" s="100"/>
    </row>
    <row r="1157" spans="1:27" x14ac:dyDescent="0.4">
      <c r="A1157" s="19">
        <v>1155</v>
      </c>
      <c r="B1157" s="7"/>
      <c r="S1157" s="104"/>
      <c r="T1157" s="104"/>
      <c r="U1157" s="104"/>
      <c r="V1157" s="104"/>
      <c r="W1157" s="104"/>
      <c r="X1157" s="104"/>
      <c r="Y1157" s="104"/>
      <c r="Z1157" s="104"/>
      <c r="AA1157" s="100"/>
    </row>
    <row r="1158" spans="1:27" x14ac:dyDescent="0.4">
      <c r="A1158" s="19">
        <v>1156</v>
      </c>
      <c r="B1158" s="7"/>
      <c r="S1158" s="104"/>
      <c r="T1158" s="104"/>
      <c r="U1158" s="104"/>
      <c r="V1158" s="104"/>
      <c r="W1158" s="104"/>
      <c r="X1158" s="104"/>
      <c r="Y1158" s="104"/>
      <c r="Z1158" s="104"/>
      <c r="AA1158" s="100"/>
    </row>
    <row r="1159" spans="1:27" x14ac:dyDescent="0.4">
      <c r="A1159" s="19">
        <v>1157</v>
      </c>
      <c r="B1159" s="7"/>
      <c r="S1159" s="104"/>
      <c r="T1159" s="104"/>
      <c r="U1159" s="104"/>
      <c r="V1159" s="104"/>
      <c r="W1159" s="104"/>
      <c r="X1159" s="104"/>
      <c r="Y1159" s="104"/>
      <c r="Z1159" s="104"/>
      <c r="AA1159" s="100"/>
    </row>
    <row r="1160" spans="1:27" x14ac:dyDescent="0.4">
      <c r="A1160" s="19">
        <v>1158</v>
      </c>
      <c r="B1160" s="7"/>
      <c r="S1160" s="104"/>
      <c r="T1160" s="104"/>
      <c r="U1160" s="104"/>
      <c r="V1160" s="104"/>
      <c r="W1160" s="104"/>
      <c r="X1160" s="104"/>
      <c r="Y1160" s="104"/>
      <c r="Z1160" s="104"/>
      <c r="AA1160" s="100"/>
    </row>
    <row r="1161" spans="1:27" x14ac:dyDescent="0.4">
      <c r="A1161" s="19">
        <v>1159</v>
      </c>
      <c r="B1161" s="7"/>
      <c r="S1161" s="104"/>
      <c r="T1161" s="104"/>
      <c r="U1161" s="104"/>
      <c r="V1161" s="104"/>
      <c r="W1161" s="104"/>
      <c r="X1161" s="104"/>
      <c r="Y1161" s="104"/>
      <c r="Z1161" s="104"/>
      <c r="AA1161" s="100"/>
    </row>
    <row r="1162" spans="1:27" x14ac:dyDescent="0.4">
      <c r="A1162" s="19">
        <v>1160</v>
      </c>
      <c r="B1162" s="7"/>
      <c r="S1162" s="104"/>
      <c r="T1162" s="104"/>
      <c r="U1162" s="104"/>
      <c r="V1162" s="104"/>
      <c r="W1162" s="104"/>
      <c r="X1162" s="104"/>
      <c r="Y1162" s="104"/>
      <c r="Z1162" s="104"/>
      <c r="AA1162" s="100"/>
    </row>
    <row r="1163" spans="1:27" x14ac:dyDescent="0.4">
      <c r="A1163" s="19">
        <v>1161</v>
      </c>
      <c r="B1163" s="7"/>
      <c r="S1163" s="104"/>
      <c r="T1163" s="104"/>
      <c r="U1163" s="104"/>
      <c r="V1163" s="104"/>
      <c r="W1163" s="104"/>
      <c r="X1163" s="104"/>
      <c r="Y1163" s="104"/>
      <c r="Z1163" s="104"/>
      <c r="AA1163" s="100"/>
    </row>
    <row r="1164" spans="1:27" x14ac:dyDescent="0.4">
      <c r="A1164" s="19">
        <v>1162</v>
      </c>
      <c r="B1164" s="7"/>
      <c r="S1164" s="104"/>
      <c r="T1164" s="104"/>
      <c r="U1164" s="104"/>
      <c r="V1164" s="104"/>
      <c r="W1164" s="104"/>
      <c r="X1164" s="104"/>
      <c r="Y1164" s="104"/>
      <c r="Z1164" s="104"/>
      <c r="AA1164" s="100"/>
    </row>
    <row r="1165" spans="1:27" x14ac:dyDescent="0.4">
      <c r="A1165" s="19">
        <v>1163</v>
      </c>
      <c r="B1165" s="7"/>
      <c r="S1165" s="104"/>
      <c r="T1165" s="104"/>
      <c r="U1165" s="104"/>
      <c r="V1165" s="104"/>
      <c r="W1165" s="104"/>
      <c r="X1165" s="104"/>
      <c r="Y1165" s="104"/>
      <c r="Z1165" s="104"/>
      <c r="AA1165" s="100"/>
    </row>
    <row r="1166" spans="1:27" x14ac:dyDescent="0.4">
      <c r="A1166" s="19">
        <v>1164</v>
      </c>
      <c r="B1166" s="7"/>
      <c r="S1166" s="104"/>
      <c r="T1166" s="104"/>
      <c r="U1166" s="104"/>
      <c r="V1166" s="104"/>
      <c r="W1166" s="104"/>
      <c r="X1166" s="104"/>
      <c r="Y1166" s="104"/>
      <c r="Z1166" s="104"/>
      <c r="AA1166" s="100"/>
    </row>
    <row r="1167" spans="1:27" x14ac:dyDescent="0.4">
      <c r="A1167" s="19">
        <v>1165</v>
      </c>
      <c r="B1167" s="7"/>
      <c r="S1167" s="104"/>
      <c r="T1167" s="104"/>
      <c r="U1167" s="104"/>
      <c r="V1167" s="104"/>
      <c r="W1167" s="104"/>
      <c r="X1167" s="104"/>
      <c r="Y1167" s="104"/>
      <c r="Z1167" s="104"/>
      <c r="AA1167" s="100"/>
    </row>
    <row r="1168" spans="1:27" x14ac:dyDescent="0.4">
      <c r="A1168" s="19">
        <v>1166</v>
      </c>
      <c r="B1168" s="7"/>
      <c r="S1168" s="104"/>
      <c r="T1168" s="104"/>
      <c r="U1168" s="104"/>
      <c r="V1168" s="104"/>
      <c r="W1168" s="104"/>
      <c r="X1168" s="104"/>
      <c r="Y1168" s="104"/>
      <c r="Z1168" s="104"/>
      <c r="AA1168" s="100"/>
    </row>
    <row r="1169" spans="1:27" x14ac:dyDescent="0.4">
      <c r="A1169" s="19">
        <v>1167</v>
      </c>
      <c r="B1169" s="7"/>
      <c r="S1169" s="104"/>
      <c r="T1169" s="104"/>
      <c r="U1169" s="104"/>
      <c r="V1169" s="104"/>
      <c r="W1169" s="104"/>
      <c r="X1169" s="104"/>
      <c r="Y1169" s="104"/>
      <c r="Z1169" s="104"/>
      <c r="AA1169" s="100"/>
    </row>
    <row r="1170" spans="1:27" x14ac:dyDescent="0.4">
      <c r="A1170" s="19">
        <v>1168</v>
      </c>
      <c r="B1170" s="7"/>
      <c r="S1170" s="104"/>
      <c r="T1170" s="104"/>
      <c r="U1170" s="104"/>
      <c r="V1170" s="104"/>
      <c r="W1170" s="104"/>
      <c r="X1170" s="104"/>
      <c r="Y1170" s="104"/>
      <c r="Z1170" s="104"/>
      <c r="AA1170" s="100"/>
    </row>
    <row r="1171" spans="1:27" x14ac:dyDescent="0.4">
      <c r="A1171" s="19">
        <v>1169</v>
      </c>
      <c r="B1171" s="7"/>
      <c r="S1171" s="104"/>
      <c r="T1171" s="104"/>
      <c r="U1171" s="104"/>
      <c r="V1171" s="104"/>
      <c r="W1171" s="104"/>
      <c r="X1171" s="104"/>
      <c r="Y1171" s="104"/>
      <c r="Z1171" s="104"/>
      <c r="AA1171" s="100"/>
    </row>
    <row r="1172" spans="1:27" x14ac:dyDescent="0.4">
      <c r="A1172" s="19">
        <v>1170</v>
      </c>
      <c r="B1172" s="7"/>
      <c r="S1172" s="104"/>
      <c r="T1172" s="104"/>
      <c r="U1172" s="104"/>
      <c r="V1172" s="104"/>
      <c r="W1172" s="104"/>
      <c r="X1172" s="104"/>
      <c r="Y1172" s="104"/>
      <c r="Z1172" s="104"/>
      <c r="AA1172" s="100"/>
    </row>
    <row r="1173" spans="1:27" x14ac:dyDescent="0.4">
      <c r="A1173" s="19">
        <v>1171</v>
      </c>
      <c r="B1173" s="7"/>
      <c r="S1173" s="104"/>
      <c r="T1173" s="104"/>
      <c r="U1173" s="104"/>
      <c r="V1173" s="104"/>
      <c r="W1173" s="104"/>
      <c r="X1173" s="104"/>
      <c r="Y1173" s="104"/>
      <c r="Z1173" s="104"/>
      <c r="AA1173" s="100"/>
    </row>
    <row r="1174" spans="1:27" x14ac:dyDescent="0.4">
      <c r="A1174" s="19">
        <v>1172</v>
      </c>
      <c r="B1174" s="7"/>
      <c r="S1174" s="104"/>
      <c r="T1174" s="104"/>
      <c r="U1174" s="104"/>
      <c r="V1174" s="104"/>
      <c r="W1174" s="104"/>
      <c r="X1174" s="104"/>
      <c r="Y1174" s="104"/>
      <c r="Z1174" s="104"/>
      <c r="AA1174" s="100"/>
    </row>
    <row r="1175" spans="1:27" x14ac:dyDescent="0.4">
      <c r="A1175" s="19">
        <v>1173</v>
      </c>
      <c r="B1175" s="7"/>
      <c r="S1175" s="104"/>
      <c r="T1175" s="104"/>
      <c r="U1175" s="104"/>
      <c r="V1175" s="104"/>
      <c r="W1175" s="104"/>
      <c r="X1175" s="104"/>
      <c r="Y1175" s="104"/>
      <c r="Z1175" s="104"/>
      <c r="AA1175" s="100"/>
    </row>
    <row r="1176" spans="1:27" x14ac:dyDescent="0.4">
      <c r="A1176" s="19">
        <v>1174</v>
      </c>
      <c r="B1176" s="7"/>
      <c r="S1176" s="104"/>
      <c r="T1176" s="104"/>
      <c r="U1176" s="104"/>
      <c r="V1176" s="104"/>
      <c r="W1176" s="104"/>
      <c r="X1176" s="104"/>
      <c r="Y1176" s="104"/>
      <c r="Z1176" s="104"/>
      <c r="AA1176" s="100"/>
    </row>
    <row r="1177" spans="1:27" x14ac:dyDescent="0.4">
      <c r="A1177" s="19">
        <v>1175</v>
      </c>
      <c r="B1177" s="7"/>
      <c r="S1177" s="104"/>
      <c r="T1177" s="104"/>
      <c r="U1177" s="104"/>
      <c r="V1177" s="104"/>
      <c r="W1177" s="104"/>
      <c r="X1177" s="104"/>
      <c r="Y1177" s="104"/>
      <c r="Z1177" s="104"/>
      <c r="AA1177" s="100"/>
    </row>
    <row r="1178" spans="1:27" x14ac:dyDescent="0.4">
      <c r="A1178" s="19">
        <v>1176</v>
      </c>
      <c r="B1178" s="7"/>
      <c r="S1178" s="104"/>
      <c r="T1178" s="104"/>
      <c r="U1178" s="104"/>
      <c r="V1178" s="104"/>
      <c r="W1178" s="104"/>
      <c r="X1178" s="104"/>
      <c r="Y1178" s="104"/>
      <c r="Z1178" s="104"/>
      <c r="AA1178" s="100"/>
    </row>
    <row r="1179" spans="1:27" x14ac:dyDescent="0.4">
      <c r="A1179" s="19">
        <v>1177</v>
      </c>
      <c r="B1179" s="7"/>
      <c r="S1179" s="104"/>
      <c r="T1179" s="104"/>
      <c r="U1179" s="104"/>
      <c r="V1179" s="104"/>
      <c r="W1179" s="104"/>
      <c r="X1179" s="104"/>
      <c r="Y1179" s="104"/>
      <c r="Z1179" s="104"/>
      <c r="AA1179" s="100"/>
    </row>
    <row r="1180" spans="1:27" x14ac:dyDescent="0.4">
      <c r="A1180" s="19">
        <v>1178</v>
      </c>
      <c r="B1180" s="7"/>
      <c r="S1180" s="104"/>
      <c r="T1180" s="104"/>
      <c r="U1180" s="104"/>
      <c r="V1180" s="104"/>
      <c r="W1180" s="104"/>
      <c r="X1180" s="104"/>
      <c r="Y1180" s="104"/>
      <c r="Z1180" s="104"/>
      <c r="AA1180" s="100"/>
    </row>
    <row r="1181" spans="1:27" x14ac:dyDescent="0.4">
      <c r="A1181" s="19">
        <v>1179</v>
      </c>
      <c r="B1181" s="7"/>
      <c r="S1181" s="104"/>
      <c r="T1181" s="104"/>
      <c r="U1181" s="104"/>
      <c r="V1181" s="104"/>
      <c r="W1181" s="104"/>
      <c r="X1181" s="104"/>
      <c r="Y1181" s="104"/>
      <c r="Z1181" s="104"/>
      <c r="AA1181" s="100"/>
    </row>
    <row r="1182" spans="1:27" x14ac:dyDescent="0.4">
      <c r="A1182" s="19">
        <v>1180</v>
      </c>
      <c r="B1182" s="7"/>
      <c r="S1182" s="104"/>
      <c r="T1182" s="104"/>
      <c r="U1182" s="104"/>
      <c r="V1182" s="104"/>
      <c r="W1182" s="104"/>
      <c r="X1182" s="104"/>
      <c r="Y1182" s="104"/>
      <c r="Z1182" s="104"/>
      <c r="AA1182" s="100"/>
    </row>
    <row r="1183" spans="1:27" x14ac:dyDescent="0.4">
      <c r="A1183" s="19">
        <v>1181</v>
      </c>
      <c r="B1183" s="7"/>
      <c r="S1183" s="104"/>
      <c r="T1183" s="104"/>
      <c r="U1183" s="104"/>
      <c r="V1183" s="104"/>
      <c r="W1183" s="104"/>
      <c r="X1183" s="104"/>
      <c r="Y1183" s="104"/>
      <c r="Z1183" s="104"/>
      <c r="AA1183" s="100"/>
    </row>
    <row r="1184" spans="1:27" x14ac:dyDescent="0.4">
      <c r="A1184" s="19">
        <v>1182</v>
      </c>
      <c r="B1184" s="7"/>
      <c r="S1184" s="104"/>
      <c r="T1184" s="104"/>
      <c r="U1184" s="104"/>
      <c r="V1184" s="104"/>
      <c r="W1184" s="104"/>
      <c r="X1184" s="104"/>
      <c r="Y1184" s="104"/>
      <c r="Z1184" s="104"/>
      <c r="AA1184" s="100"/>
    </row>
    <row r="1185" spans="1:27" x14ac:dyDescent="0.4">
      <c r="A1185" s="19">
        <v>1183</v>
      </c>
      <c r="B1185" s="7"/>
      <c r="S1185" s="104"/>
      <c r="T1185" s="104"/>
      <c r="U1185" s="104"/>
      <c r="V1185" s="104"/>
      <c r="W1185" s="104"/>
      <c r="X1185" s="104"/>
      <c r="Y1185" s="104"/>
      <c r="Z1185" s="104"/>
      <c r="AA1185" s="100"/>
    </row>
    <row r="1186" spans="1:27" x14ac:dyDescent="0.4">
      <c r="A1186" s="19">
        <v>1184</v>
      </c>
      <c r="B1186" s="7"/>
      <c r="S1186" s="104"/>
      <c r="T1186" s="104"/>
      <c r="U1186" s="104"/>
      <c r="V1186" s="104"/>
      <c r="W1186" s="104"/>
      <c r="X1186" s="104"/>
      <c r="Y1186" s="104"/>
      <c r="Z1186" s="104"/>
      <c r="AA1186" s="100"/>
    </row>
    <row r="1187" spans="1:27" x14ac:dyDescent="0.4">
      <c r="A1187" s="19">
        <v>1185</v>
      </c>
      <c r="B1187" s="7"/>
      <c r="S1187" s="104"/>
      <c r="T1187" s="104"/>
      <c r="U1187" s="104"/>
      <c r="V1187" s="104"/>
      <c r="W1187" s="104"/>
      <c r="X1187" s="104"/>
      <c r="Y1187" s="104"/>
      <c r="Z1187" s="104"/>
      <c r="AA1187" s="100"/>
    </row>
    <row r="1188" spans="1:27" x14ac:dyDescent="0.4">
      <c r="A1188" s="19">
        <v>1186</v>
      </c>
      <c r="B1188" s="7"/>
      <c r="S1188" s="104"/>
      <c r="T1188" s="104"/>
      <c r="U1188" s="104"/>
      <c r="V1188" s="104"/>
      <c r="W1188" s="104"/>
      <c r="X1188" s="104"/>
      <c r="Y1188" s="104"/>
      <c r="Z1188" s="104"/>
      <c r="AA1188" s="100"/>
    </row>
    <row r="1189" spans="1:27" x14ac:dyDescent="0.4">
      <c r="A1189" s="19">
        <v>1187</v>
      </c>
      <c r="B1189" s="7"/>
      <c r="S1189" s="104"/>
      <c r="T1189" s="104"/>
      <c r="U1189" s="104"/>
      <c r="V1189" s="104"/>
      <c r="W1189" s="104"/>
      <c r="X1189" s="104"/>
      <c r="Y1189" s="104"/>
      <c r="Z1189" s="104"/>
      <c r="AA1189" s="100"/>
    </row>
    <row r="1190" spans="1:27" x14ac:dyDescent="0.4">
      <c r="A1190" s="19">
        <v>1188</v>
      </c>
      <c r="B1190" s="7"/>
      <c r="S1190" s="104"/>
      <c r="T1190" s="104"/>
      <c r="U1190" s="104"/>
      <c r="V1190" s="104"/>
      <c r="W1190" s="104"/>
      <c r="X1190" s="104"/>
      <c r="Y1190" s="104"/>
      <c r="Z1190" s="104"/>
      <c r="AA1190" s="100"/>
    </row>
    <row r="1191" spans="1:27" x14ac:dyDescent="0.4">
      <c r="A1191" s="19">
        <v>1189</v>
      </c>
      <c r="B1191" s="7"/>
      <c r="S1191" s="104"/>
      <c r="T1191" s="104"/>
      <c r="U1191" s="104"/>
      <c r="V1191" s="104"/>
      <c r="W1191" s="104"/>
      <c r="X1191" s="104"/>
      <c r="Y1191" s="104"/>
      <c r="Z1191" s="104"/>
      <c r="AA1191" s="100"/>
    </row>
    <row r="1192" spans="1:27" x14ac:dyDescent="0.4">
      <c r="A1192" s="19">
        <v>1190</v>
      </c>
      <c r="B1192" s="7"/>
      <c r="S1192" s="104"/>
      <c r="T1192" s="104"/>
      <c r="U1192" s="104"/>
      <c r="V1192" s="104"/>
      <c r="W1192" s="104"/>
      <c r="X1192" s="104"/>
      <c r="Y1192" s="104"/>
      <c r="Z1192" s="104"/>
      <c r="AA1192" s="100"/>
    </row>
    <row r="1193" spans="1:27" x14ac:dyDescent="0.4">
      <c r="A1193" s="19">
        <v>1191</v>
      </c>
      <c r="B1193" s="7"/>
      <c r="S1193" s="104"/>
      <c r="T1193" s="104"/>
      <c r="U1193" s="104"/>
      <c r="V1193" s="104"/>
      <c r="W1193" s="104"/>
      <c r="X1193" s="104"/>
      <c r="Y1193" s="104"/>
      <c r="Z1193" s="104"/>
      <c r="AA1193" s="100"/>
    </row>
    <row r="1194" spans="1:27" x14ac:dyDescent="0.4">
      <c r="A1194" s="19">
        <v>1192</v>
      </c>
      <c r="B1194" s="7"/>
      <c r="S1194" s="104"/>
      <c r="T1194" s="104"/>
      <c r="U1194" s="104"/>
      <c r="V1194" s="104"/>
      <c r="W1194" s="104"/>
      <c r="X1194" s="104"/>
      <c r="Y1194" s="104"/>
      <c r="Z1194" s="104"/>
      <c r="AA1194" s="100"/>
    </row>
    <row r="1195" spans="1:27" x14ac:dyDescent="0.4">
      <c r="A1195" s="19">
        <v>1193</v>
      </c>
      <c r="B1195" s="7"/>
      <c r="S1195" s="104"/>
      <c r="T1195" s="104"/>
      <c r="U1195" s="104"/>
      <c r="V1195" s="104"/>
      <c r="W1195" s="104"/>
      <c r="X1195" s="104"/>
      <c r="Y1195" s="104"/>
      <c r="Z1195" s="104"/>
      <c r="AA1195" s="100"/>
    </row>
    <row r="1196" spans="1:27" x14ac:dyDescent="0.4">
      <c r="A1196" s="19">
        <v>1194</v>
      </c>
      <c r="B1196" s="7"/>
      <c r="S1196" s="104"/>
      <c r="T1196" s="104"/>
      <c r="U1196" s="104"/>
      <c r="V1196" s="104"/>
      <c r="W1196" s="104"/>
      <c r="X1196" s="104"/>
      <c r="Y1196" s="104"/>
      <c r="Z1196" s="104"/>
      <c r="AA1196" s="100"/>
    </row>
    <row r="1197" spans="1:27" x14ac:dyDescent="0.4">
      <c r="A1197" s="19">
        <v>1195</v>
      </c>
      <c r="B1197" s="7"/>
      <c r="S1197" s="104"/>
      <c r="T1197" s="104"/>
      <c r="U1197" s="104"/>
      <c r="V1197" s="104"/>
      <c r="W1197" s="104"/>
      <c r="X1197" s="104"/>
      <c r="Y1197" s="104"/>
      <c r="Z1197" s="104"/>
      <c r="AA1197" s="100"/>
    </row>
    <row r="1198" spans="1:27" x14ac:dyDescent="0.4">
      <c r="A1198" s="19">
        <v>1196</v>
      </c>
      <c r="B1198" s="7"/>
      <c r="S1198" s="104"/>
      <c r="T1198" s="104"/>
      <c r="U1198" s="104"/>
      <c r="V1198" s="104"/>
      <c r="W1198" s="104"/>
      <c r="X1198" s="104"/>
      <c r="Y1198" s="104"/>
      <c r="Z1198" s="104"/>
      <c r="AA1198" s="100"/>
    </row>
    <row r="1199" spans="1:27" x14ac:dyDescent="0.4">
      <c r="A1199" s="19">
        <v>1197</v>
      </c>
      <c r="B1199" s="7"/>
      <c r="S1199" s="104"/>
      <c r="T1199" s="104"/>
      <c r="U1199" s="104"/>
      <c r="V1199" s="104"/>
      <c r="W1199" s="104"/>
      <c r="X1199" s="104"/>
      <c r="Y1199" s="104"/>
      <c r="Z1199" s="104"/>
      <c r="AA1199" s="100"/>
    </row>
    <row r="1200" spans="1:27" x14ac:dyDescent="0.4">
      <c r="A1200" s="19">
        <v>1198</v>
      </c>
      <c r="B1200" s="7"/>
      <c r="S1200" s="104"/>
      <c r="T1200" s="104"/>
      <c r="U1200" s="104"/>
      <c r="V1200" s="104"/>
      <c r="W1200" s="104"/>
      <c r="X1200" s="104"/>
      <c r="Y1200" s="104"/>
      <c r="Z1200" s="104"/>
      <c r="AA1200" s="100"/>
    </row>
    <row r="1201" spans="1:27" x14ac:dyDescent="0.4">
      <c r="A1201" s="19">
        <v>1199</v>
      </c>
      <c r="B1201" s="7"/>
      <c r="S1201" s="104"/>
      <c r="T1201" s="104"/>
      <c r="U1201" s="104"/>
      <c r="V1201" s="104"/>
      <c r="W1201" s="104"/>
      <c r="X1201" s="104"/>
      <c r="Y1201" s="104"/>
      <c r="Z1201" s="104"/>
      <c r="AA1201" s="100"/>
    </row>
    <row r="1202" spans="1:27" x14ac:dyDescent="0.4">
      <c r="A1202" s="19">
        <v>1200</v>
      </c>
      <c r="B1202" s="7"/>
      <c r="S1202" s="104"/>
      <c r="T1202" s="104"/>
      <c r="U1202" s="104"/>
      <c r="V1202" s="104"/>
      <c r="W1202" s="104"/>
      <c r="X1202" s="104"/>
      <c r="Y1202" s="104"/>
      <c r="Z1202" s="104"/>
      <c r="AA1202" s="100"/>
    </row>
    <row r="1203" spans="1:27" x14ac:dyDescent="0.4">
      <c r="A1203" s="19">
        <v>1201</v>
      </c>
      <c r="B1203" s="7"/>
      <c r="S1203" s="104"/>
      <c r="T1203" s="104"/>
      <c r="U1203" s="104"/>
      <c r="V1203" s="104"/>
      <c r="W1203" s="104"/>
      <c r="X1203" s="104"/>
      <c r="Y1203" s="104"/>
      <c r="Z1203" s="104"/>
      <c r="AA1203" s="100"/>
    </row>
    <row r="1204" spans="1:27" x14ac:dyDescent="0.4">
      <c r="A1204" s="19">
        <v>1202</v>
      </c>
      <c r="B1204" s="7"/>
      <c r="S1204" s="104"/>
      <c r="T1204" s="104"/>
      <c r="U1204" s="104"/>
      <c r="V1204" s="104"/>
      <c r="W1204" s="104"/>
      <c r="X1204" s="104"/>
      <c r="Y1204" s="104"/>
      <c r="Z1204" s="104"/>
      <c r="AA1204" s="100"/>
    </row>
    <row r="1205" spans="1:27" x14ac:dyDescent="0.4">
      <c r="A1205" s="19">
        <v>1203</v>
      </c>
      <c r="B1205" s="7"/>
      <c r="S1205" s="104"/>
      <c r="T1205" s="104"/>
      <c r="U1205" s="104"/>
      <c r="V1205" s="104"/>
      <c r="W1205" s="104"/>
      <c r="X1205" s="104"/>
      <c r="Y1205" s="104"/>
      <c r="Z1205" s="104"/>
      <c r="AA1205" s="100"/>
    </row>
    <row r="1206" spans="1:27" x14ac:dyDescent="0.4">
      <c r="A1206" s="19">
        <v>1204</v>
      </c>
      <c r="B1206" s="7"/>
      <c r="S1206" s="104"/>
      <c r="T1206" s="104"/>
      <c r="U1206" s="104"/>
      <c r="V1206" s="104"/>
      <c r="W1206" s="104"/>
      <c r="X1206" s="104"/>
      <c r="Y1206" s="104"/>
      <c r="Z1206" s="104"/>
      <c r="AA1206" s="100"/>
    </row>
    <row r="1207" spans="1:27" x14ac:dyDescent="0.4">
      <c r="A1207" s="19">
        <v>1205</v>
      </c>
      <c r="B1207" s="7"/>
      <c r="S1207" s="104"/>
      <c r="T1207" s="104"/>
      <c r="U1207" s="104"/>
      <c r="V1207" s="104"/>
      <c r="W1207" s="104"/>
      <c r="X1207" s="104"/>
      <c r="Y1207" s="104"/>
      <c r="Z1207" s="104"/>
      <c r="AA1207" s="100"/>
    </row>
    <row r="1208" spans="1:27" x14ac:dyDescent="0.4">
      <c r="A1208" s="19">
        <v>1206</v>
      </c>
      <c r="B1208" s="7"/>
      <c r="S1208" s="104"/>
      <c r="T1208" s="104"/>
      <c r="U1208" s="104"/>
      <c r="V1208" s="104"/>
      <c r="W1208" s="104"/>
      <c r="X1208" s="104"/>
      <c r="Y1208" s="104"/>
      <c r="Z1208" s="104"/>
      <c r="AA1208" s="100"/>
    </row>
    <row r="1209" spans="1:27" x14ac:dyDescent="0.4">
      <c r="A1209" s="19">
        <v>1207</v>
      </c>
      <c r="B1209" s="7"/>
      <c r="S1209" s="104"/>
      <c r="T1209" s="104"/>
      <c r="U1209" s="104"/>
      <c r="V1209" s="104"/>
      <c r="W1209" s="104"/>
      <c r="X1209" s="104"/>
      <c r="Y1209" s="104"/>
      <c r="Z1209" s="104"/>
      <c r="AA1209" s="100"/>
    </row>
    <row r="1210" spans="1:27" x14ac:dyDescent="0.4">
      <c r="A1210" s="19">
        <v>1208</v>
      </c>
      <c r="B1210" s="7"/>
      <c r="S1210" s="104"/>
      <c r="T1210" s="104"/>
      <c r="U1210" s="104"/>
      <c r="V1210" s="104"/>
      <c r="W1210" s="104"/>
      <c r="X1210" s="104"/>
      <c r="Y1210" s="104"/>
      <c r="Z1210" s="104"/>
      <c r="AA1210" s="100"/>
    </row>
    <row r="1211" spans="1:27" x14ac:dyDescent="0.4">
      <c r="A1211" s="19">
        <v>1209</v>
      </c>
      <c r="B1211" s="7"/>
      <c r="S1211" s="104"/>
      <c r="T1211" s="104"/>
      <c r="U1211" s="104"/>
      <c r="V1211" s="104"/>
      <c r="W1211" s="104"/>
      <c r="X1211" s="104"/>
      <c r="Y1211" s="104"/>
      <c r="Z1211" s="104"/>
      <c r="AA1211" s="100"/>
    </row>
    <row r="1212" spans="1:27" x14ac:dyDescent="0.4">
      <c r="A1212" s="19">
        <v>1210</v>
      </c>
      <c r="B1212" s="7"/>
      <c r="S1212" s="104"/>
      <c r="T1212" s="104"/>
      <c r="U1212" s="104"/>
      <c r="V1212" s="104"/>
      <c r="W1212" s="104"/>
      <c r="X1212" s="104"/>
      <c r="Y1212" s="104"/>
      <c r="Z1212" s="104"/>
      <c r="AA1212" s="100"/>
    </row>
    <row r="1213" spans="1:27" x14ac:dyDescent="0.4">
      <c r="A1213" s="19">
        <v>1211</v>
      </c>
      <c r="B1213" s="7"/>
      <c r="S1213" s="104"/>
      <c r="T1213" s="104"/>
      <c r="U1213" s="104"/>
      <c r="V1213" s="104"/>
      <c r="W1213" s="104"/>
      <c r="X1213" s="104"/>
      <c r="Y1213" s="104"/>
      <c r="Z1213" s="104"/>
      <c r="AA1213" s="100"/>
    </row>
    <row r="1214" spans="1:27" x14ac:dyDescent="0.4">
      <c r="A1214" s="19">
        <v>1212</v>
      </c>
      <c r="B1214" s="7"/>
      <c r="S1214" s="104"/>
      <c r="T1214" s="104"/>
      <c r="U1214" s="104"/>
      <c r="V1214" s="104"/>
      <c r="W1214" s="104"/>
      <c r="X1214" s="104"/>
      <c r="Y1214" s="104"/>
      <c r="Z1214" s="104"/>
      <c r="AA1214" s="100"/>
    </row>
    <row r="1215" spans="1:27" x14ac:dyDescent="0.4">
      <c r="A1215" s="19">
        <v>1213</v>
      </c>
      <c r="B1215" s="7"/>
      <c r="S1215" s="104"/>
      <c r="T1215" s="104"/>
      <c r="U1215" s="104"/>
      <c r="V1215" s="104"/>
      <c r="W1215" s="104"/>
      <c r="X1215" s="104"/>
      <c r="Y1215" s="104"/>
      <c r="Z1215" s="104"/>
      <c r="AA1215" s="100"/>
    </row>
    <row r="1216" spans="1:27" x14ac:dyDescent="0.4">
      <c r="A1216" s="19">
        <v>1214</v>
      </c>
      <c r="B1216" s="7"/>
      <c r="S1216" s="104"/>
      <c r="T1216" s="104"/>
      <c r="U1216" s="104"/>
      <c r="V1216" s="104"/>
      <c r="W1216" s="104"/>
      <c r="X1216" s="104"/>
      <c r="Y1216" s="104"/>
      <c r="Z1216" s="104"/>
      <c r="AA1216" s="100"/>
    </row>
    <row r="1217" spans="1:27" x14ac:dyDescent="0.4">
      <c r="A1217" s="19">
        <v>1215</v>
      </c>
      <c r="B1217" s="7"/>
      <c r="S1217" s="104"/>
      <c r="T1217" s="104"/>
      <c r="U1217" s="104"/>
      <c r="V1217" s="104"/>
      <c r="W1217" s="104"/>
      <c r="X1217" s="104"/>
      <c r="Y1217" s="104"/>
      <c r="Z1217" s="104"/>
      <c r="AA1217" s="100"/>
    </row>
    <row r="1218" spans="1:27" x14ac:dyDescent="0.4">
      <c r="A1218" s="19">
        <v>1216</v>
      </c>
      <c r="B1218" s="7"/>
      <c r="S1218" s="104"/>
      <c r="T1218" s="104"/>
      <c r="U1218" s="104"/>
      <c r="V1218" s="104"/>
      <c r="W1218" s="104"/>
      <c r="X1218" s="104"/>
      <c r="Y1218" s="104"/>
      <c r="Z1218" s="104"/>
      <c r="AA1218" s="100"/>
    </row>
    <row r="1219" spans="1:27" x14ac:dyDescent="0.4">
      <c r="A1219" s="19">
        <v>1217</v>
      </c>
      <c r="B1219" s="7"/>
      <c r="S1219" s="104"/>
      <c r="T1219" s="104"/>
      <c r="U1219" s="104"/>
      <c r="V1219" s="104"/>
      <c r="W1219" s="104"/>
      <c r="X1219" s="104"/>
      <c r="Y1219" s="104"/>
      <c r="Z1219" s="104"/>
      <c r="AA1219" s="100"/>
    </row>
    <row r="1220" spans="1:27" x14ac:dyDescent="0.4">
      <c r="A1220" s="19">
        <v>1218</v>
      </c>
      <c r="B1220" s="7"/>
      <c r="S1220" s="104"/>
      <c r="T1220" s="104"/>
      <c r="U1220" s="104"/>
      <c r="V1220" s="104"/>
      <c r="W1220" s="104"/>
      <c r="X1220" s="104"/>
      <c r="Y1220" s="104"/>
      <c r="Z1220" s="104"/>
      <c r="AA1220" s="100"/>
    </row>
    <row r="1221" spans="1:27" x14ac:dyDescent="0.4">
      <c r="A1221" s="19">
        <v>1219</v>
      </c>
      <c r="B1221" s="7"/>
      <c r="S1221" s="104"/>
      <c r="T1221" s="104"/>
      <c r="U1221" s="104"/>
      <c r="V1221" s="104"/>
      <c r="W1221" s="104"/>
      <c r="X1221" s="104"/>
      <c r="Y1221" s="104"/>
      <c r="Z1221" s="104"/>
      <c r="AA1221" s="100"/>
    </row>
    <row r="1222" spans="1:27" x14ac:dyDescent="0.4">
      <c r="A1222" s="19">
        <v>1220</v>
      </c>
      <c r="B1222" s="7"/>
      <c r="S1222" s="104"/>
      <c r="T1222" s="104"/>
      <c r="U1222" s="104"/>
      <c r="V1222" s="104"/>
      <c r="W1222" s="104"/>
      <c r="X1222" s="104"/>
      <c r="Y1222" s="104"/>
      <c r="Z1222" s="104"/>
      <c r="AA1222" s="100"/>
    </row>
    <row r="1223" spans="1:27" x14ac:dyDescent="0.4">
      <c r="A1223" s="19">
        <v>1221</v>
      </c>
      <c r="B1223" s="7"/>
      <c r="S1223" s="104"/>
      <c r="T1223" s="104"/>
      <c r="U1223" s="104"/>
      <c r="V1223" s="104"/>
      <c r="W1223" s="104"/>
      <c r="X1223" s="104"/>
      <c r="Y1223" s="104"/>
      <c r="Z1223" s="104"/>
      <c r="AA1223" s="100"/>
    </row>
    <row r="1224" spans="1:27" x14ac:dyDescent="0.4">
      <c r="A1224" s="19">
        <v>1222</v>
      </c>
      <c r="B1224" s="7"/>
      <c r="S1224" s="104"/>
      <c r="T1224" s="104"/>
      <c r="U1224" s="104"/>
      <c r="V1224" s="104"/>
      <c r="W1224" s="104"/>
      <c r="X1224" s="104"/>
      <c r="Y1224" s="104"/>
      <c r="Z1224" s="104"/>
      <c r="AA1224" s="100"/>
    </row>
    <row r="1225" spans="1:27" x14ac:dyDescent="0.4">
      <c r="A1225" s="19">
        <v>1223</v>
      </c>
      <c r="B1225" s="7"/>
      <c r="S1225" s="104"/>
      <c r="T1225" s="104"/>
      <c r="U1225" s="104"/>
      <c r="V1225" s="104"/>
      <c r="W1225" s="104"/>
      <c r="X1225" s="104"/>
      <c r="Y1225" s="104"/>
      <c r="Z1225" s="104"/>
      <c r="AA1225" s="100"/>
    </row>
    <row r="1226" spans="1:27" x14ac:dyDescent="0.4">
      <c r="A1226" s="19">
        <v>1224</v>
      </c>
      <c r="B1226" s="7"/>
      <c r="S1226" s="104"/>
      <c r="T1226" s="104"/>
      <c r="U1226" s="104"/>
      <c r="V1226" s="104"/>
      <c r="W1226" s="104"/>
      <c r="X1226" s="104"/>
      <c r="Y1226" s="104"/>
      <c r="Z1226" s="104"/>
      <c r="AA1226" s="100"/>
    </row>
    <row r="1227" spans="1:27" x14ac:dyDescent="0.4">
      <c r="A1227" s="19">
        <v>1225</v>
      </c>
      <c r="B1227" s="7"/>
      <c r="S1227" s="104"/>
      <c r="T1227" s="104"/>
      <c r="U1227" s="104"/>
      <c r="V1227" s="104"/>
      <c r="W1227" s="104"/>
      <c r="X1227" s="104"/>
      <c r="Y1227" s="104"/>
      <c r="Z1227" s="104"/>
      <c r="AA1227" s="100"/>
    </row>
    <row r="1228" spans="1:27" x14ac:dyDescent="0.4">
      <c r="A1228" s="19">
        <v>1226</v>
      </c>
      <c r="B1228" s="7"/>
      <c r="S1228" s="104"/>
      <c r="T1228" s="104"/>
      <c r="U1228" s="104"/>
      <c r="V1228" s="104"/>
      <c r="W1228" s="104"/>
      <c r="X1228" s="104"/>
      <c r="Y1228" s="104"/>
      <c r="Z1228" s="104"/>
      <c r="AA1228" s="100"/>
    </row>
    <row r="1229" spans="1:27" x14ac:dyDescent="0.4">
      <c r="A1229" s="19">
        <v>1227</v>
      </c>
      <c r="B1229" s="7"/>
      <c r="S1229" s="104"/>
      <c r="T1229" s="104"/>
      <c r="U1229" s="104"/>
      <c r="V1229" s="104"/>
      <c r="W1229" s="104"/>
      <c r="X1229" s="104"/>
      <c r="Y1229" s="104"/>
      <c r="Z1229" s="104"/>
      <c r="AA1229" s="100"/>
    </row>
    <row r="1230" spans="1:27" x14ac:dyDescent="0.4">
      <c r="A1230" s="19">
        <v>1228</v>
      </c>
      <c r="B1230" s="7"/>
      <c r="S1230" s="104"/>
      <c r="T1230" s="104"/>
      <c r="U1230" s="104"/>
      <c r="V1230" s="104"/>
      <c r="W1230" s="104"/>
      <c r="X1230" s="104"/>
      <c r="Y1230" s="104"/>
      <c r="Z1230" s="104"/>
      <c r="AA1230" s="100"/>
    </row>
    <row r="1231" spans="1:27" x14ac:dyDescent="0.4">
      <c r="A1231" s="19">
        <v>1229</v>
      </c>
      <c r="B1231" s="7"/>
      <c r="S1231" s="104"/>
      <c r="T1231" s="104"/>
      <c r="U1231" s="104"/>
      <c r="V1231" s="104"/>
      <c r="W1231" s="104"/>
      <c r="X1231" s="104"/>
      <c r="Y1231" s="104"/>
      <c r="Z1231" s="104"/>
      <c r="AA1231" s="100"/>
    </row>
    <row r="1232" spans="1:27" x14ac:dyDescent="0.4">
      <c r="A1232" s="19">
        <v>1230</v>
      </c>
      <c r="B1232" s="7"/>
      <c r="S1232" s="104"/>
      <c r="T1232" s="104"/>
      <c r="U1232" s="104"/>
      <c r="V1232" s="104"/>
      <c r="W1232" s="104"/>
      <c r="X1232" s="104"/>
      <c r="Y1232" s="104"/>
      <c r="Z1232" s="104"/>
      <c r="AA1232" s="100"/>
    </row>
    <row r="1233" spans="1:27" x14ac:dyDescent="0.4">
      <c r="A1233" s="19">
        <v>1231</v>
      </c>
      <c r="B1233" s="7"/>
      <c r="S1233" s="104"/>
      <c r="T1233" s="104"/>
      <c r="U1233" s="104"/>
      <c r="V1233" s="104"/>
      <c r="W1233" s="104"/>
      <c r="X1233" s="104"/>
      <c r="Y1233" s="104"/>
      <c r="Z1233" s="104"/>
      <c r="AA1233" s="100"/>
    </row>
    <row r="1234" spans="1:27" x14ac:dyDescent="0.4">
      <c r="A1234" s="19">
        <v>1232</v>
      </c>
      <c r="B1234" s="7"/>
      <c r="S1234" s="104"/>
      <c r="T1234" s="104"/>
      <c r="U1234" s="104"/>
      <c r="V1234" s="104"/>
      <c r="W1234" s="104"/>
      <c r="X1234" s="104"/>
      <c r="Y1234" s="104"/>
      <c r="Z1234" s="104"/>
      <c r="AA1234" s="100"/>
    </row>
    <row r="1235" spans="1:27" x14ac:dyDescent="0.4">
      <c r="A1235" s="19">
        <v>1233</v>
      </c>
      <c r="B1235" s="7"/>
      <c r="S1235" s="104"/>
      <c r="T1235" s="104"/>
      <c r="U1235" s="104"/>
      <c r="V1235" s="104"/>
      <c r="W1235" s="104"/>
      <c r="X1235" s="104"/>
      <c r="Y1235" s="104"/>
      <c r="Z1235" s="104"/>
      <c r="AA1235" s="100"/>
    </row>
    <row r="1236" spans="1:27" x14ac:dyDescent="0.4">
      <c r="A1236" s="19">
        <v>1234</v>
      </c>
      <c r="B1236" s="7"/>
      <c r="S1236" s="104"/>
      <c r="T1236" s="104"/>
      <c r="U1236" s="104"/>
      <c r="V1236" s="104"/>
      <c r="W1236" s="104"/>
      <c r="X1236" s="104"/>
      <c r="Y1236" s="104"/>
      <c r="Z1236" s="104"/>
      <c r="AA1236" s="100"/>
    </row>
    <row r="1237" spans="1:27" x14ac:dyDescent="0.4">
      <c r="A1237" s="19">
        <v>1235</v>
      </c>
      <c r="B1237" s="7"/>
      <c r="S1237" s="104"/>
      <c r="T1237" s="104"/>
      <c r="U1237" s="104"/>
      <c r="V1237" s="104"/>
      <c r="W1237" s="104"/>
      <c r="X1237" s="104"/>
      <c r="Y1237" s="104"/>
      <c r="Z1237" s="104"/>
      <c r="AA1237" s="100"/>
    </row>
    <row r="1238" spans="1:27" x14ac:dyDescent="0.4">
      <c r="A1238" s="19">
        <v>1236</v>
      </c>
      <c r="B1238" s="7"/>
      <c r="S1238" s="104"/>
      <c r="T1238" s="104"/>
      <c r="U1238" s="104"/>
      <c r="V1238" s="104"/>
      <c r="W1238" s="104"/>
      <c r="X1238" s="104"/>
      <c r="Y1238" s="104"/>
      <c r="Z1238" s="104"/>
      <c r="AA1238" s="100"/>
    </row>
    <row r="1239" spans="1:27" x14ac:dyDescent="0.4">
      <c r="A1239" s="19">
        <v>1237</v>
      </c>
      <c r="B1239" s="7"/>
      <c r="S1239" s="104"/>
      <c r="T1239" s="104"/>
      <c r="U1239" s="104"/>
      <c r="V1239" s="104"/>
      <c r="W1239" s="104"/>
      <c r="X1239" s="104"/>
      <c r="Y1239" s="104"/>
      <c r="Z1239" s="104"/>
      <c r="AA1239" s="100"/>
    </row>
    <row r="1240" spans="1:27" x14ac:dyDescent="0.4">
      <c r="A1240" s="19">
        <v>1238</v>
      </c>
      <c r="B1240" s="7"/>
      <c r="S1240" s="104"/>
      <c r="T1240" s="104"/>
      <c r="U1240" s="104"/>
      <c r="V1240" s="104"/>
      <c r="W1240" s="104"/>
      <c r="X1240" s="104"/>
      <c r="Y1240" s="104"/>
      <c r="Z1240" s="104"/>
      <c r="AA1240" s="100"/>
    </row>
    <row r="1241" spans="1:27" x14ac:dyDescent="0.4">
      <c r="A1241" s="19">
        <v>1239</v>
      </c>
      <c r="B1241" s="7"/>
      <c r="S1241" s="104"/>
      <c r="T1241" s="104"/>
      <c r="U1241" s="104"/>
      <c r="V1241" s="104"/>
      <c r="W1241" s="104"/>
      <c r="X1241" s="104"/>
      <c r="Y1241" s="104"/>
      <c r="Z1241" s="104"/>
      <c r="AA1241" s="100"/>
    </row>
    <row r="1242" spans="1:27" x14ac:dyDescent="0.4">
      <c r="A1242" s="19">
        <v>1240</v>
      </c>
      <c r="B1242" s="7"/>
      <c r="S1242" s="104"/>
      <c r="T1242" s="104"/>
      <c r="U1242" s="104"/>
      <c r="V1242" s="104"/>
      <c r="W1242" s="104"/>
      <c r="X1242" s="104"/>
      <c r="Y1242" s="104"/>
      <c r="Z1242" s="104"/>
      <c r="AA1242" s="100"/>
    </row>
    <row r="1243" spans="1:27" x14ac:dyDescent="0.4">
      <c r="A1243" s="19">
        <v>1241</v>
      </c>
      <c r="B1243" s="7"/>
      <c r="S1243" s="104"/>
      <c r="T1243" s="104"/>
      <c r="U1243" s="104"/>
      <c r="V1243" s="104"/>
      <c r="W1243" s="104"/>
      <c r="X1243" s="104"/>
      <c r="Y1243" s="104"/>
      <c r="Z1243" s="104"/>
      <c r="AA1243" s="100"/>
    </row>
    <row r="1244" spans="1:27" x14ac:dyDescent="0.4">
      <c r="A1244" s="19">
        <v>1242</v>
      </c>
      <c r="B1244" s="7"/>
      <c r="S1244" s="104"/>
      <c r="T1244" s="104"/>
      <c r="U1244" s="104"/>
      <c r="V1244" s="104"/>
      <c r="W1244" s="104"/>
      <c r="X1244" s="104"/>
      <c r="Y1244" s="104"/>
      <c r="Z1244" s="104"/>
      <c r="AA1244" s="100"/>
    </row>
    <row r="1245" spans="1:27" x14ac:dyDescent="0.4">
      <c r="A1245" s="19">
        <v>1243</v>
      </c>
      <c r="B1245" s="7"/>
      <c r="S1245" s="104"/>
      <c r="T1245" s="104"/>
      <c r="U1245" s="104"/>
      <c r="V1245" s="104"/>
      <c r="W1245" s="104"/>
      <c r="X1245" s="104"/>
      <c r="Y1245" s="104"/>
      <c r="Z1245" s="104"/>
      <c r="AA1245" s="100"/>
    </row>
    <row r="1246" spans="1:27" x14ac:dyDescent="0.4">
      <c r="A1246" s="19">
        <v>1244</v>
      </c>
      <c r="B1246" s="7"/>
      <c r="S1246" s="104"/>
      <c r="T1246" s="104"/>
      <c r="U1246" s="104"/>
      <c r="V1246" s="104"/>
      <c r="W1246" s="104"/>
      <c r="X1246" s="104"/>
      <c r="Y1246" s="104"/>
      <c r="Z1246" s="104"/>
      <c r="AA1246" s="100"/>
    </row>
    <row r="1247" spans="1:27" x14ac:dyDescent="0.4">
      <c r="A1247" s="19">
        <v>1245</v>
      </c>
      <c r="B1247" s="7"/>
      <c r="S1247" s="104"/>
      <c r="T1247" s="104"/>
      <c r="U1247" s="104"/>
      <c r="V1247" s="104"/>
      <c r="W1247" s="104"/>
      <c r="X1247" s="104"/>
      <c r="Y1247" s="104"/>
      <c r="Z1247" s="104"/>
      <c r="AA1247" s="100"/>
    </row>
    <row r="1248" spans="1:27" x14ac:dyDescent="0.4">
      <c r="A1248" s="19">
        <v>1246</v>
      </c>
      <c r="B1248" s="7"/>
      <c r="S1248" s="104"/>
      <c r="T1248" s="104"/>
      <c r="U1248" s="104"/>
      <c r="V1248" s="104"/>
      <c r="W1248" s="104"/>
      <c r="X1248" s="104"/>
      <c r="Y1248" s="104"/>
      <c r="Z1248" s="104"/>
      <c r="AA1248" s="100"/>
    </row>
    <row r="1249" spans="1:27" x14ac:dyDescent="0.4">
      <c r="A1249" s="19">
        <v>1247</v>
      </c>
      <c r="B1249" s="7"/>
      <c r="S1249" s="104"/>
      <c r="T1249" s="104"/>
      <c r="U1249" s="104"/>
      <c r="V1249" s="104"/>
      <c r="W1249" s="104"/>
      <c r="X1249" s="104"/>
      <c r="Y1249" s="104"/>
      <c r="Z1249" s="104"/>
      <c r="AA1249" s="100"/>
    </row>
    <row r="1250" spans="1:27" x14ac:dyDescent="0.4">
      <c r="A1250" s="19">
        <v>1248</v>
      </c>
      <c r="B1250" s="7"/>
      <c r="S1250" s="104"/>
      <c r="T1250" s="104"/>
      <c r="U1250" s="104"/>
      <c r="V1250" s="104"/>
      <c r="W1250" s="104"/>
      <c r="X1250" s="104"/>
      <c r="Y1250" s="104"/>
      <c r="Z1250" s="104"/>
      <c r="AA1250" s="100"/>
    </row>
    <row r="1251" spans="1:27" x14ac:dyDescent="0.4">
      <c r="A1251" s="19">
        <v>1249</v>
      </c>
      <c r="B1251" s="7"/>
      <c r="S1251" s="104"/>
      <c r="T1251" s="104"/>
      <c r="U1251" s="104"/>
      <c r="V1251" s="104"/>
      <c r="W1251" s="104"/>
      <c r="X1251" s="104"/>
      <c r="Y1251" s="104"/>
      <c r="Z1251" s="104"/>
      <c r="AA1251" s="100"/>
    </row>
    <row r="1252" spans="1:27" x14ac:dyDescent="0.4">
      <c r="A1252" s="19">
        <v>1250</v>
      </c>
      <c r="B1252" s="7"/>
      <c r="S1252" s="104"/>
      <c r="T1252" s="104"/>
      <c r="U1252" s="104"/>
      <c r="V1252" s="104"/>
      <c r="W1252" s="104"/>
      <c r="X1252" s="104"/>
      <c r="Y1252" s="104"/>
      <c r="Z1252" s="104"/>
      <c r="AA1252" s="100"/>
    </row>
    <row r="1253" spans="1:27" x14ac:dyDescent="0.4">
      <c r="A1253" s="19">
        <v>1251</v>
      </c>
      <c r="B1253" s="7"/>
      <c r="S1253" s="104"/>
      <c r="T1253" s="104"/>
      <c r="U1253" s="104"/>
      <c r="V1253" s="104"/>
      <c r="W1253" s="104"/>
      <c r="X1253" s="104"/>
      <c r="Y1253" s="104"/>
      <c r="Z1253" s="104"/>
      <c r="AA1253" s="100"/>
    </row>
    <row r="1254" spans="1:27" x14ac:dyDescent="0.4">
      <c r="A1254" s="19">
        <v>1252</v>
      </c>
      <c r="B1254" s="7"/>
      <c r="S1254" s="104"/>
      <c r="T1254" s="104"/>
      <c r="U1254" s="104"/>
      <c r="V1254" s="104"/>
      <c r="W1254" s="104"/>
      <c r="X1254" s="104"/>
      <c r="Y1254" s="104"/>
      <c r="Z1254" s="104"/>
      <c r="AA1254" s="100"/>
    </row>
    <row r="1255" spans="1:27" x14ac:dyDescent="0.4">
      <c r="A1255" s="19">
        <v>1253</v>
      </c>
      <c r="B1255" s="7"/>
      <c r="S1255" s="104"/>
      <c r="T1255" s="104"/>
      <c r="U1255" s="104"/>
      <c r="V1255" s="104"/>
      <c r="W1255" s="104"/>
      <c r="X1255" s="104"/>
      <c r="Y1255" s="104"/>
      <c r="Z1255" s="104"/>
      <c r="AA1255" s="100"/>
    </row>
    <row r="1256" spans="1:27" x14ac:dyDescent="0.4">
      <c r="A1256" s="19">
        <v>1254</v>
      </c>
      <c r="B1256" s="7"/>
      <c r="S1256" s="104"/>
      <c r="T1256" s="104"/>
      <c r="U1256" s="104"/>
      <c r="V1256" s="104"/>
      <c r="W1256" s="104"/>
      <c r="X1256" s="104"/>
      <c r="Y1256" s="104"/>
      <c r="Z1256" s="104"/>
      <c r="AA1256" s="100"/>
    </row>
    <row r="1257" spans="1:27" x14ac:dyDescent="0.4">
      <c r="A1257" s="19">
        <v>1255</v>
      </c>
      <c r="B1257" s="7"/>
      <c r="S1257" s="104"/>
      <c r="T1257" s="104"/>
      <c r="U1257" s="104"/>
      <c r="V1257" s="104"/>
      <c r="W1257" s="104"/>
      <c r="X1257" s="104"/>
      <c r="Y1257" s="104"/>
      <c r="Z1257" s="104"/>
      <c r="AA1257" s="100"/>
    </row>
    <row r="1258" spans="1:27" x14ac:dyDescent="0.4">
      <c r="A1258" s="19">
        <v>1256</v>
      </c>
      <c r="B1258" s="7"/>
      <c r="S1258" s="104"/>
      <c r="T1258" s="104"/>
      <c r="U1258" s="104"/>
      <c r="V1258" s="104"/>
      <c r="W1258" s="104"/>
      <c r="X1258" s="104"/>
      <c r="Y1258" s="104"/>
      <c r="Z1258" s="104"/>
      <c r="AA1258" s="100"/>
    </row>
    <row r="1259" spans="1:27" x14ac:dyDescent="0.4">
      <c r="A1259" s="19">
        <v>1257</v>
      </c>
      <c r="B1259" s="7"/>
      <c r="S1259" s="104"/>
      <c r="T1259" s="104"/>
      <c r="U1259" s="104"/>
      <c r="V1259" s="104"/>
      <c r="W1259" s="104"/>
      <c r="X1259" s="104"/>
      <c r="Y1259" s="104"/>
      <c r="Z1259" s="104"/>
      <c r="AA1259" s="100"/>
    </row>
    <row r="1260" spans="1:27" x14ac:dyDescent="0.4">
      <c r="A1260" s="19">
        <v>1258</v>
      </c>
      <c r="B1260" s="7"/>
      <c r="S1260" s="104"/>
      <c r="T1260" s="104"/>
      <c r="U1260" s="104"/>
      <c r="V1260" s="104"/>
      <c r="W1260" s="104"/>
      <c r="X1260" s="104"/>
      <c r="Y1260" s="104"/>
      <c r="Z1260" s="104"/>
      <c r="AA1260" s="100"/>
    </row>
    <row r="1261" spans="1:27" x14ac:dyDescent="0.4">
      <c r="A1261" s="19">
        <v>1259</v>
      </c>
      <c r="B1261" s="7"/>
      <c r="S1261" s="104"/>
      <c r="T1261" s="104"/>
      <c r="U1261" s="104"/>
      <c r="V1261" s="104"/>
      <c r="W1261" s="104"/>
      <c r="X1261" s="104"/>
      <c r="Y1261" s="104"/>
      <c r="Z1261" s="104"/>
      <c r="AA1261" s="100"/>
    </row>
    <row r="1262" spans="1:27" x14ac:dyDescent="0.4">
      <c r="A1262" s="19">
        <v>1260</v>
      </c>
      <c r="B1262" s="7"/>
      <c r="S1262" s="104"/>
      <c r="T1262" s="104"/>
      <c r="U1262" s="104"/>
      <c r="V1262" s="104"/>
      <c r="W1262" s="104"/>
      <c r="X1262" s="104"/>
      <c r="Y1262" s="104"/>
      <c r="Z1262" s="104"/>
      <c r="AA1262" s="100"/>
    </row>
    <row r="1263" spans="1:27" x14ac:dyDescent="0.4">
      <c r="A1263" s="19">
        <v>1261</v>
      </c>
      <c r="B1263" s="7"/>
      <c r="S1263" s="104"/>
      <c r="T1263" s="104"/>
      <c r="U1263" s="104"/>
      <c r="V1263" s="104"/>
      <c r="W1263" s="104"/>
      <c r="X1263" s="104"/>
      <c r="Y1263" s="104"/>
      <c r="Z1263" s="104"/>
      <c r="AA1263" s="100"/>
    </row>
    <row r="1264" spans="1:27" x14ac:dyDescent="0.4">
      <c r="A1264" s="19">
        <v>1262</v>
      </c>
      <c r="B1264" s="7"/>
      <c r="S1264" s="104"/>
      <c r="T1264" s="104"/>
      <c r="U1264" s="104"/>
      <c r="V1264" s="104"/>
      <c r="W1264" s="104"/>
      <c r="X1264" s="104"/>
      <c r="Y1264" s="104"/>
      <c r="Z1264" s="104"/>
      <c r="AA1264" s="100"/>
    </row>
    <row r="1265" spans="1:27" x14ac:dyDescent="0.4">
      <c r="A1265" s="19">
        <v>1263</v>
      </c>
      <c r="B1265" s="7"/>
      <c r="S1265" s="104"/>
      <c r="T1265" s="104"/>
      <c r="U1265" s="104"/>
      <c r="V1265" s="104"/>
      <c r="W1265" s="104"/>
      <c r="X1265" s="104"/>
      <c r="Y1265" s="104"/>
      <c r="Z1265" s="104"/>
      <c r="AA1265" s="100"/>
    </row>
    <row r="1266" spans="1:27" x14ac:dyDescent="0.4">
      <c r="A1266" s="19">
        <v>1264</v>
      </c>
      <c r="B1266" s="7"/>
      <c r="S1266" s="104"/>
      <c r="T1266" s="104"/>
      <c r="U1266" s="104"/>
      <c r="V1266" s="104"/>
      <c r="W1266" s="104"/>
      <c r="X1266" s="104"/>
      <c r="Y1266" s="104"/>
      <c r="Z1266" s="104"/>
      <c r="AA1266" s="100"/>
    </row>
    <row r="1267" spans="1:27" x14ac:dyDescent="0.4">
      <c r="A1267" s="19">
        <v>1265</v>
      </c>
      <c r="B1267" s="7"/>
      <c r="S1267" s="104"/>
      <c r="T1267" s="104"/>
      <c r="U1267" s="104"/>
      <c r="V1267" s="104"/>
      <c r="W1267" s="104"/>
      <c r="X1267" s="104"/>
      <c r="Y1267" s="104"/>
      <c r="Z1267" s="104"/>
      <c r="AA1267" s="100"/>
    </row>
    <row r="1268" spans="1:27" x14ac:dyDescent="0.4">
      <c r="A1268" s="19">
        <v>1266</v>
      </c>
      <c r="B1268" s="7"/>
      <c r="S1268" s="104"/>
      <c r="T1268" s="104"/>
      <c r="U1268" s="104"/>
      <c r="V1268" s="104"/>
      <c r="W1268" s="104"/>
      <c r="X1268" s="104"/>
      <c r="Y1268" s="104"/>
      <c r="Z1268" s="104"/>
      <c r="AA1268" s="100"/>
    </row>
    <row r="1269" spans="1:27" x14ac:dyDescent="0.4">
      <c r="A1269" s="19">
        <v>1267</v>
      </c>
      <c r="B1269" s="7"/>
      <c r="S1269" s="104"/>
      <c r="T1269" s="104"/>
      <c r="U1269" s="104"/>
      <c r="V1269" s="104"/>
      <c r="W1269" s="104"/>
      <c r="X1269" s="104"/>
      <c r="Y1269" s="104"/>
      <c r="Z1269" s="104"/>
      <c r="AA1269" s="100"/>
    </row>
    <row r="1270" spans="1:27" x14ac:dyDescent="0.4">
      <c r="A1270" s="19">
        <v>1268</v>
      </c>
      <c r="B1270" s="7"/>
      <c r="S1270" s="104"/>
      <c r="T1270" s="104"/>
      <c r="U1270" s="104"/>
      <c r="V1270" s="104"/>
      <c r="W1270" s="104"/>
      <c r="X1270" s="104"/>
      <c r="Y1270" s="104"/>
      <c r="Z1270" s="104"/>
      <c r="AA1270" s="100"/>
    </row>
    <row r="1271" spans="1:27" x14ac:dyDescent="0.4">
      <c r="A1271" s="19">
        <v>1269</v>
      </c>
      <c r="B1271" s="7"/>
      <c r="S1271" s="104"/>
      <c r="T1271" s="104"/>
      <c r="U1271" s="104"/>
      <c r="V1271" s="104"/>
      <c r="W1271" s="104"/>
      <c r="X1271" s="104"/>
      <c r="Y1271" s="104"/>
      <c r="Z1271" s="104"/>
      <c r="AA1271" s="100"/>
    </row>
    <row r="1272" spans="1:27" x14ac:dyDescent="0.4">
      <c r="A1272" s="19">
        <v>1270</v>
      </c>
      <c r="B1272" s="7"/>
      <c r="S1272" s="104"/>
      <c r="T1272" s="104"/>
      <c r="U1272" s="104"/>
      <c r="V1272" s="104"/>
      <c r="W1272" s="104"/>
      <c r="X1272" s="104"/>
      <c r="Y1272" s="104"/>
      <c r="Z1272" s="104"/>
      <c r="AA1272" s="100"/>
    </row>
    <row r="1273" spans="1:27" x14ac:dyDescent="0.4">
      <c r="A1273" s="19">
        <v>1271</v>
      </c>
      <c r="B1273" s="7"/>
      <c r="S1273" s="104"/>
      <c r="T1273" s="104"/>
      <c r="U1273" s="104"/>
      <c r="V1273" s="104"/>
      <c r="W1273" s="104"/>
      <c r="X1273" s="104"/>
      <c r="Y1273" s="104"/>
      <c r="Z1273" s="104"/>
      <c r="AA1273" s="100"/>
    </row>
    <row r="1274" spans="1:27" x14ac:dyDescent="0.4">
      <c r="A1274" s="19">
        <v>1272</v>
      </c>
      <c r="B1274" s="7"/>
      <c r="S1274" s="104"/>
      <c r="T1274" s="104"/>
      <c r="U1274" s="104"/>
      <c r="V1274" s="104"/>
      <c r="W1274" s="104"/>
      <c r="X1274" s="104"/>
      <c r="Y1274" s="104"/>
      <c r="Z1274" s="104"/>
      <c r="AA1274" s="100"/>
    </row>
    <row r="1275" spans="1:27" x14ac:dyDescent="0.4">
      <c r="A1275" s="19">
        <v>1273</v>
      </c>
      <c r="B1275" s="7"/>
      <c r="S1275" s="104"/>
      <c r="T1275" s="104"/>
      <c r="U1275" s="104"/>
      <c r="V1275" s="104"/>
      <c r="W1275" s="104"/>
      <c r="X1275" s="104"/>
      <c r="Y1275" s="104"/>
      <c r="Z1275" s="104"/>
      <c r="AA1275" s="100"/>
    </row>
    <row r="1276" spans="1:27" x14ac:dyDescent="0.4">
      <c r="A1276" s="19">
        <v>1274</v>
      </c>
      <c r="B1276" s="7"/>
      <c r="S1276" s="104"/>
      <c r="T1276" s="104"/>
      <c r="U1276" s="104"/>
      <c r="V1276" s="104"/>
      <c r="W1276" s="104"/>
      <c r="X1276" s="104"/>
      <c r="Y1276" s="104"/>
      <c r="Z1276" s="104"/>
      <c r="AA1276" s="100"/>
    </row>
    <row r="1277" spans="1:27" x14ac:dyDescent="0.4">
      <c r="A1277" s="19">
        <v>1275</v>
      </c>
      <c r="B1277" s="7"/>
      <c r="S1277" s="104"/>
      <c r="T1277" s="104"/>
      <c r="U1277" s="104"/>
      <c r="V1277" s="104"/>
      <c r="W1277" s="104"/>
      <c r="X1277" s="104"/>
      <c r="Y1277" s="104"/>
      <c r="Z1277" s="104"/>
      <c r="AA1277" s="100"/>
    </row>
    <row r="1278" spans="1:27" x14ac:dyDescent="0.4">
      <c r="A1278" s="19">
        <v>1276</v>
      </c>
      <c r="B1278" s="7"/>
      <c r="S1278" s="104"/>
      <c r="T1278" s="104"/>
      <c r="U1278" s="104"/>
      <c r="V1278" s="104"/>
      <c r="W1278" s="104"/>
      <c r="X1278" s="104"/>
      <c r="Y1278" s="104"/>
      <c r="Z1278" s="104"/>
      <c r="AA1278" s="100"/>
    </row>
    <row r="1279" spans="1:27" x14ac:dyDescent="0.4">
      <c r="A1279" s="19">
        <v>1277</v>
      </c>
      <c r="B1279" s="7"/>
      <c r="S1279" s="104"/>
      <c r="T1279" s="104"/>
      <c r="U1279" s="104"/>
      <c r="V1279" s="104"/>
      <c r="W1279" s="104"/>
      <c r="X1279" s="104"/>
      <c r="Y1279" s="104"/>
      <c r="Z1279" s="104"/>
      <c r="AA1279" s="100"/>
    </row>
    <row r="1280" spans="1:27" x14ac:dyDescent="0.4">
      <c r="A1280" s="19">
        <v>1278</v>
      </c>
      <c r="B1280" s="7"/>
      <c r="S1280" s="104"/>
      <c r="T1280" s="104"/>
      <c r="U1280" s="104"/>
      <c r="V1280" s="104"/>
      <c r="W1280" s="104"/>
      <c r="X1280" s="104"/>
      <c r="Y1280" s="104"/>
      <c r="Z1280" s="104"/>
      <c r="AA1280" s="100"/>
    </row>
    <row r="1281" spans="1:27" x14ac:dyDescent="0.4">
      <c r="A1281" s="19">
        <v>1279</v>
      </c>
      <c r="B1281" s="7"/>
      <c r="S1281" s="104"/>
      <c r="T1281" s="104"/>
      <c r="U1281" s="104"/>
      <c r="V1281" s="104"/>
      <c r="W1281" s="104"/>
      <c r="X1281" s="104"/>
      <c r="Y1281" s="104"/>
      <c r="Z1281" s="104"/>
      <c r="AA1281" s="100"/>
    </row>
    <row r="1282" spans="1:27" x14ac:dyDescent="0.4">
      <c r="A1282" s="19">
        <v>1280</v>
      </c>
      <c r="B1282" s="7"/>
      <c r="S1282" s="104"/>
      <c r="T1282" s="104"/>
      <c r="U1282" s="104"/>
      <c r="V1282" s="104"/>
      <c r="W1282" s="104"/>
      <c r="X1282" s="104"/>
      <c r="Y1282" s="104"/>
      <c r="Z1282" s="104"/>
      <c r="AA1282" s="100"/>
    </row>
    <row r="1283" spans="1:27" x14ac:dyDescent="0.4">
      <c r="A1283" s="19">
        <v>1281</v>
      </c>
      <c r="B1283" s="7"/>
      <c r="S1283" s="104"/>
      <c r="T1283" s="104"/>
      <c r="U1283" s="104"/>
      <c r="V1283" s="104"/>
      <c r="W1283" s="104"/>
      <c r="X1283" s="104"/>
      <c r="Y1283" s="104"/>
      <c r="Z1283" s="104"/>
      <c r="AA1283" s="100"/>
    </row>
    <row r="1284" spans="1:27" x14ac:dyDescent="0.4">
      <c r="A1284" s="19">
        <v>1282</v>
      </c>
      <c r="B1284" s="7"/>
      <c r="S1284" s="104"/>
      <c r="T1284" s="104"/>
      <c r="U1284" s="104"/>
      <c r="V1284" s="104"/>
      <c r="W1284" s="104"/>
      <c r="X1284" s="104"/>
      <c r="Y1284" s="104"/>
      <c r="Z1284" s="104"/>
      <c r="AA1284" s="100"/>
    </row>
    <row r="1285" spans="1:27" x14ac:dyDescent="0.4">
      <c r="A1285" s="19">
        <v>1283</v>
      </c>
      <c r="B1285" s="7"/>
      <c r="S1285" s="104"/>
      <c r="T1285" s="104"/>
      <c r="U1285" s="104"/>
      <c r="V1285" s="104"/>
      <c r="W1285" s="104"/>
      <c r="X1285" s="104"/>
      <c r="Y1285" s="104"/>
      <c r="Z1285" s="104"/>
      <c r="AA1285" s="100"/>
    </row>
    <row r="1286" spans="1:27" x14ac:dyDescent="0.4">
      <c r="A1286" s="19">
        <v>1284</v>
      </c>
      <c r="B1286" s="7"/>
      <c r="S1286" s="104"/>
      <c r="T1286" s="104"/>
      <c r="U1286" s="104"/>
      <c r="V1286" s="104"/>
      <c r="W1286" s="104"/>
      <c r="X1286" s="104"/>
      <c r="Y1286" s="104"/>
      <c r="Z1286" s="104"/>
      <c r="AA1286" s="100"/>
    </row>
    <row r="1287" spans="1:27" x14ac:dyDescent="0.4">
      <c r="A1287" s="19">
        <v>1285</v>
      </c>
      <c r="B1287" s="7"/>
      <c r="S1287" s="104"/>
      <c r="T1287" s="104"/>
      <c r="U1287" s="104"/>
      <c r="V1287" s="104"/>
      <c r="W1287" s="104"/>
      <c r="X1287" s="104"/>
      <c r="Y1287" s="104"/>
      <c r="Z1287" s="104"/>
      <c r="AA1287" s="100"/>
    </row>
    <row r="1288" spans="1:27" x14ac:dyDescent="0.4">
      <c r="A1288" s="19">
        <v>1286</v>
      </c>
      <c r="B1288" s="7"/>
      <c r="S1288" s="104"/>
      <c r="T1288" s="104"/>
      <c r="U1288" s="104"/>
      <c r="V1288" s="104"/>
      <c r="W1288" s="104"/>
      <c r="X1288" s="104"/>
      <c r="Y1288" s="104"/>
      <c r="Z1288" s="104"/>
      <c r="AA1288" s="100"/>
    </row>
    <row r="1289" spans="1:27" x14ac:dyDescent="0.4">
      <c r="A1289" s="19">
        <v>1287</v>
      </c>
      <c r="B1289" s="7"/>
      <c r="S1289" s="104"/>
      <c r="T1289" s="104"/>
      <c r="U1289" s="104"/>
      <c r="V1289" s="104"/>
      <c r="W1289" s="104"/>
      <c r="X1289" s="104"/>
      <c r="Y1289" s="104"/>
      <c r="Z1289" s="104"/>
      <c r="AA1289" s="100"/>
    </row>
    <row r="1290" spans="1:27" x14ac:dyDescent="0.4">
      <c r="A1290" s="19">
        <v>1288</v>
      </c>
      <c r="B1290" s="7"/>
      <c r="S1290" s="104"/>
      <c r="T1290" s="104"/>
      <c r="U1290" s="104"/>
      <c r="V1290" s="104"/>
      <c r="W1290" s="104"/>
      <c r="X1290" s="104"/>
      <c r="Y1290" s="104"/>
      <c r="Z1290" s="104"/>
      <c r="AA1290" s="100"/>
    </row>
    <row r="1291" spans="1:27" x14ac:dyDescent="0.4">
      <c r="A1291" s="19">
        <v>1289</v>
      </c>
      <c r="B1291" s="7"/>
      <c r="S1291" s="104"/>
      <c r="T1291" s="104"/>
      <c r="U1291" s="104"/>
      <c r="V1291" s="104"/>
      <c r="W1291" s="104"/>
      <c r="X1291" s="104"/>
      <c r="Y1291" s="104"/>
      <c r="Z1291" s="104"/>
      <c r="AA1291" s="100"/>
    </row>
    <row r="1292" spans="1:27" x14ac:dyDescent="0.4">
      <c r="A1292" s="19">
        <v>1290</v>
      </c>
      <c r="B1292" s="7"/>
      <c r="S1292" s="104"/>
      <c r="T1292" s="104"/>
      <c r="U1292" s="104"/>
      <c r="V1292" s="104"/>
      <c r="W1292" s="104"/>
      <c r="X1292" s="104"/>
      <c r="Y1292" s="104"/>
      <c r="Z1292" s="104"/>
      <c r="AA1292" s="100"/>
    </row>
    <row r="1293" spans="1:27" x14ac:dyDescent="0.4">
      <c r="A1293" s="19">
        <v>1291</v>
      </c>
      <c r="B1293" s="7"/>
      <c r="S1293" s="104"/>
      <c r="T1293" s="104"/>
      <c r="U1293" s="104"/>
      <c r="V1293" s="104"/>
      <c r="W1293" s="104"/>
      <c r="X1293" s="104"/>
      <c r="Y1293" s="104"/>
      <c r="Z1293" s="104"/>
      <c r="AA1293" s="100"/>
    </row>
    <row r="1294" spans="1:27" x14ac:dyDescent="0.4">
      <c r="A1294" s="19">
        <v>1292</v>
      </c>
      <c r="B1294" s="7"/>
      <c r="S1294" s="104"/>
      <c r="T1294" s="104"/>
      <c r="U1294" s="104"/>
      <c r="V1294" s="104"/>
      <c r="W1294" s="104"/>
      <c r="X1294" s="104"/>
      <c r="Y1294" s="104"/>
      <c r="Z1294" s="104"/>
      <c r="AA1294" s="100"/>
    </row>
    <row r="1295" spans="1:27" x14ac:dyDescent="0.4">
      <c r="A1295" s="19">
        <v>1293</v>
      </c>
      <c r="B1295" s="7"/>
      <c r="S1295" s="104"/>
      <c r="T1295" s="104"/>
      <c r="U1295" s="104"/>
      <c r="V1295" s="104"/>
      <c r="W1295" s="104"/>
      <c r="X1295" s="104"/>
      <c r="Y1295" s="104"/>
      <c r="Z1295" s="104"/>
      <c r="AA1295" s="100"/>
    </row>
    <row r="1296" spans="1:27" x14ac:dyDescent="0.4">
      <c r="A1296" s="19">
        <v>1294</v>
      </c>
      <c r="B1296" s="7"/>
      <c r="S1296" s="104"/>
      <c r="T1296" s="104"/>
      <c r="U1296" s="104"/>
      <c r="V1296" s="104"/>
      <c r="W1296" s="104"/>
      <c r="X1296" s="104"/>
      <c r="Y1296" s="104"/>
      <c r="Z1296" s="104"/>
      <c r="AA1296" s="100"/>
    </row>
    <row r="1297" spans="1:27" x14ac:dyDescent="0.4">
      <c r="A1297" s="19">
        <v>1295</v>
      </c>
      <c r="B1297" s="7"/>
      <c r="S1297" s="104"/>
      <c r="T1297" s="104"/>
      <c r="U1297" s="104"/>
      <c r="V1297" s="104"/>
      <c r="W1297" s="104"/>
      <c r="X1297" s="104"/>
      <c r="Y1297" s="104"/>
      <c r="Z1297" s="104"/>
      <c r="AA1297" s="100"/>
    </row>
    <row r="1298" spans="1:27" x14ac:dyDescent="0.4">
      <c r="A1298" s="19">
        <v>1296</v>
      </c>
      <c r="B1298" s="7"/>
      <c r="S1298" s="104"/>
      <c r="T1298" s="104"/>
      <c r="U1298" s="104"/>
      <c r="V1298" s="104"/>
      <c r="W1298" s="104"/>
      <c r="X1298" s="104"/>
      <c r="Y1298" s="104"/>
      <c r="Z1298" s="104"/>
      <c r="AA1298" s="100"/>
    </row>
    <row r="1299" spans="1:27" x14ac:dyDescent="0.4">
      <c r="A1299" s="19">
        <v>1297</v>
      </c>
      <c r="B1299" s="7"/>
      <c r="S1299" s="104"/>
      <c r="T1299" s="104"/>
      <c r="U1299" s="104"/>
      <c r="V1299" s="104"/>
      <c r="W1299" s="104"/>
      <c r="X1299" s="104"/>
      <c r="Y1299" s="104"/>
      <c r="Z1299" s="104"/>
      <c r="AA1299" s="100"/>
    </row>
    <row r="1300" spans="1:27" x14ac:dyDescent="0.4">
      <c r="A1300" s="19">
        <v>1298</v>
      </c>
      <c r="B1300" s="7"/>
      <c r="S1300" s="104"/>
      <c r="T1300" s="104"/>
      <c r="U1300" s="104"/>
      <c r="V1300" s="104"/>
      <c r="W1300" s="104"/>
      <c r="X1300" s="104"/>
      <c r="Y1300" s="104"/>
      <c r="Z1300" s="104"/>
      <c r="AA1300" s="100"/>
    </row>
    <row r="1301" spans="1:27" x14ac:dyDescent="0.4">
      <c r="A1301" s="19">
        <v>1299</v>
      </c>
      <c r="B1301" s="7"/>
      <c r="S1301" s="104"/>
      <c r="T1301" s="104"/>
      <c r="U1301" s="104"/>
      <c r="V1301" s="104"/>
      <c r="W1301" s="104"/>
      <c r="X1301" s="104"/>
      <c r="Y1301" s="104"/>
      <c r="Z1301" s="104"/>
      <c r="AA1301" s="100"/>
    </row>
    <row r="1302" spans="1:27" x14ac:dyDescent="0.4">
      <c r="A1302" s="19">
        <v>1300</v>
      </c>
      <c r="B1302" s="7"/>
      <c r="S1302" s="104"/>
      <c r="T1302" s="104"/>
      <c r="U1302" s="104"/>
      <c r="V1302" s="104"/>
      <c r="W1302" s="104"/>
      <c r="X1302" s="104"/>
      <c r="Y1302" s="104"/>
      <c r="Z1302" s="104"/>
      <c r="AA1302" s="100"/>
    </row>
    <row r="1303" spans="1:27" x14ac:dyDescent="0.4">
      <c r="A1303" s="19">
        <v>1301</v>
      </c>
      <c r="B1303" s="7"/>
      <c r="S1303" s="104"/>
      <c r="T1303" s="104"/>
      <c r="U1303" s="104"/>
      <c r="V1303" s="104"/>
      <c r="W1303" s="104"/>
      <c r="X1303" s="104"/>
      <c r="Y1303" s="104"/>
      <c r="Z1303" s="104"/>
      <c r="AA1303" s="100"/>
    </row>
    <row r="1304" spans="1:27" x14ac:dyDescent="0.4">
      <c r="A1304" s="19">
        <v>1302</v>
      </c>
      <c r="B1304" s="7"/>
      <c r="S1304" s="104"/>
      <c r="T1304" s="104"/>
      <c r="U1304" s="104"/>
      <c r="V1304" s="104"/>
      <c r="W1304" s="104"/>
      <c r="X1304" s="104"/>
      <c r="Y1304" s="104"/>
      <c r="Z1304" s="104"/>
      <c r="AA1304" s="100"/>
    </row>
    <row r="1305" spans="1:27" x14ac:dyDescent="0.4">
      <c r="A1305" s="19">
        <v>1303</v>
      </c>
      <c r="B1305" s="7"/>
      <c r="S1305" s="104"/>
      <c r="T1305" s="104"/>
      <c r="U1305" s="104"/>
      <c r="V1305" s="104"/>
      <c r="W1305" s="104"/>
      <c r="X1305" s="104"/>
      <c r="Y1305" s="104"/>
      <c r="Z1305" s="104"/>
      <c r="AA1305" s="100"/>
    </row>
    <row r="1306" spans="1:27" x14ac:dyDescent="0.4">
      <c r="A1306" s="19">
        <v>1304</v>
      </c>
      <c r="B1306" s="7"/>
      <c r="S1306" s="104"/>
      <c r="T1306" s="104"/>
      <c r="U1306" s="104"/>
      <c r="V1306" s="104"/>
      <c r="W1306" s="104"/>
      <c r="X1306" s="104"/>
      <c r="Y1306" s="104"/>
      <c r="Z1306" s="104"/>
      <c r="AA1306" s="100"/>
    </row>
    <row r="1307" spans="1:27" x14ac:dyDescent="0.4">
      <c r="A1307" s="19">
        <v>1305</v>
      </c>
      <c r="B1307" s="7"/>
      <c r="S1307" s="104"/>
      <c r="T1307" s="104"/>
      <c r="U1307" s="104"/>
      <c r="V1307" s="104"/>
      <c r="W1307" s="104"/>
      <c r="X1307" s="104"/>
      <c r="Y1307" s="104"/>
      <c r="Z1307" s="104"/>
      <c r="AA1307" s="100"/>
    </row>
    <row r="1308" spans="1:27" x14ac:dyDescent="0.4">
      <c r="A1308" s="19">
        <v>1306</v>
      </c>
      <c r="B1308" s="7"/>
      <c r="S1308" s="104"/>
      <c r="T1308" s="104"/>
      <c r="U1308" s="104"/>
      <c r="V1308" s="104"/>
      <c r="W1308" s="104"/>
      <c r="X1308" s="104"/>
      <c r="Y1308" s="104"/>
      <c r="Z1308" s="104"/>
      <c r="AA1308" s="100"/>
    </row>
    <row r="1309" spans="1:27" x14ac:dyDescent="0.4">
      <c r="A1309" s="19">
        <v>1307</v>
      </c>
      <c r="B1309" s="7"/>
      <c r="S1309" s="104"/>
      <c r="T1309" s="104"/>
      <c r="U1309" s="104"/>
      <c r="V1309" s="104"/>
      <c r="W1309" s="104"/>
      <c r="X1309" s="104"/>
      <c r="Y1309" s="104"/>
      <c r="Z1309" s="104"/>
      <c r="AA1309" s="100"/>
    </row>
    <row r="1310" spans="1:27" x14ac:dyDescent="0.4">
      <c r="A1310" s="19">
        <v>1308</v>
      </c>
      <c r="B1310" s="7"/>
      <c r="S1310" s="104"/>
      <c r="T1310" s="104"/>
      <c r="U1310" s="104"/>
      <c r="V1310" s="104"/>
      <c r="W1310" s="104"/>
      <c r="X1310" s="104"/>
      <c r="Y1310" s="104"/>
      <c r="Z1310" s="104"/>
      <c r="AA1310" s="100"/>
    </row>
    <row r="1311" spans="1:27" x14ac:dyDescent="0.4">
      <c r="A1311" s="19">
        <v>1309</v>
      </c>
      <c r="B1311" s="7"/>
      <c r="S1311" s="104"/>
      <c r="T1311" s="104"/>
      <c r="U1311" s="104"/>
      <c r="V1311" s="104"/>
      <c r="W1311" s="104"/>
      <c r="X1311" s="104"/>
      <c r="Y1311" s="104"/>
      <c r="Z1311" s="104"/>
      <c r="AA1311" s="100"/>
    </row>
    <row r="1312" spans="1:27" x14ac:dyDescent="0.4">
      <c r="A1312" s="19">
        <v>1310</v>
      </c>
      <c r="B1312" s="7"/>
      <c r="S1312" s="104"/>
      <c r="T1312" s="104"/>
      <c r="U1312" s="104"/>
      <c r="V1312" s="104"/>
      <c r="W1312" s="104"/>
      <c r="X1312" s="104"/>
      <c r="Y1312" s="104"/>
      <c r="Z1312" s="104"/>
      <c r="AA1312" s="100"/>
    </row>
    <row r="1313" spans="1:27" x14ac:dyDescent="0.4">
      <c r="A1313" s="19">
        <v>1311</v>
      </c>
      <c r="B1313" s="7"/>
      <c r="S1313" s="104"/>
      <c r="T1313" s="104"/>
      <c r="U1313" s="104"/>
      <c r="V1313" s="104"/>
      <c r="W1313" s="104"/>
      <c r="X1313" s="104"/>
      <c r="Y1313" s="104"/>
      <c r="Z1313" s="104"/>
      <c r="AA1313" s="100"/>
    </row>
    <row r="1314" spans="1:27" x14ac:dyDescent="0.4">
      <c r="A1314" s="19">
        <v>1312</v>
      </c>
      <c r="B1314" s="7"/>
      <c r="S1314" s="104"/>
      <c r="T1314" s="104"/>
      <c r="U1314" s="104"/>
      <c r="V1314" s="104"/>
      <c r="W1314" s="104"/>
      <c r="X1314" s="104"/>
      <c r="Y1314" s="104"/>
      <c r="Z1314" s="104"/>
      <c r="AA1314" s="100"/>
    </row>
    <row r="1315" spans="1:27" x14ac:dyDescent="0.4">
      <c r="A1315" s="19">
        <v>1313</v>
      </c>
      <c r="B1315" s="7"/>
      <c r="S1315" s="104"/>
      <c r="T1315" s="104"/>
      <c r="U1315" s="104"/>
      <c r="V1315" s="104"/>
      <c r="W1315" s="104"/>
      <c r="X1315" s="104"/>
      <c r="Y1315" s="104"/>
      <c r="Z1315" s="104"/>
      <c r="AA1315" s="100"/>
    </row>
    <row r="1316" spans="1:27" x14ac:dyDescent="0.4">
      <c r="A1316" s="19">
        <v>1314</v>
      </c>
      <c r="B1316" s="7"/>
      <c r="S1316" s="104"/>
      <c r="T1316" s="104"/>
      <c r="U1316" s="104"/>
      <c r="V1316" s="104"/>
      <c r="W1316" s="104"/>
      <c r="X1316" s="104"/>
      <c r="Y1316" s="104"/>
      <c r="Z1316" s="104"/>
      <c r="AA1316" s="100"/>
    </row>
    <row r="1317" spans="1:27" x14ac:dyDescent="0.4">
      <c r="A1317" s="19">
        <v>1315</v>
      </c>
      <c r="B1317" s="7"/>
      <c r="S1317" s="104"/>
      <c r="T1317" s="104"/>
      <c r="U1317" s="104"/>
      <c r="V1317" s="104"/>
      <c r="W1317" s="104"/>
      <c r="X1317" s="104"/>
      <c r="Y1317" s="104"/>
      <c r="Z1317" s="104"/>
      <c r="AA1317" s="100"/>
    </row>
    <row r="1318" spans="1:27" x14ac:dyDescent="0.4">
      <c r="A1318" s="19">
        <v>1316</v>
      </c>
      <c r="B1318" s="7"/>
      <c r="S1318" s="104"/>
      <c r="T1318" s="104"/>
      <c r="U1318" s="104"/>
      <c r="V1318" s="104"/>
      <c r="W1318" s="104"/>
      <c r="X1318" s="104"/>
      <c r="Y1318" s="104"/>
      <c r="Z1318" s="104"/>
      <c r="AA1318" s="100"/>
    </row>
    <row r="1319" spans="1:27" x14ac:dyDescent="0.4">
      <c r="A1319" s="19">
        <v>1317</v>
      </c>
      <c r="B1319" s="7"/>
      <c r="S1319" s="104"/>
      <c r="T1319" s="104"/>
      <c r="U1319" s="104"/>
      <c r="V1319" s="104"/>
      <c r="W1319" s="104"/>
      <c r="X1319" s="104"/>
      <c r="Y1319" s="104"/>
      <c r="Z1319" s="104"/>
      <c r="AA1319" s="100"/>
    </row>
    <row r="1320" spans="1:27" x14ac:dyDescent="0.4">
      <c r="A1320" s="19">
        <v>1318</v>
      </c>
      <c r="B1320" s="7"/>
      <c r="S1320" s="104"/>
      <c r="T1320" s="104"/>
      <c r="U1320" s="104"/>
      <c r="V1320" s="104"/>
      <c r="W1320" s="104"/>
      <c r="X1320" s="104"/>
      <c r="Y1320" s="104"/>
      <c r="Z1320" s="104"/>
      <c r="AA1320" s="100"/>
    </row>
    <row r="1321" spans="1:27" x14ac:dyDescent="0.4">
      <c r="A1321" s="19">
        <v>1319</v>
      </c>
      <c r="B1321" s="7"/>
      <c r="S1321" s="104"/>
      <c r="T1321" s="104"/>
      <c r="U1321" s="104"/>
      <c r="V1321" s="104"/>
      <c r="W1321" s="104"/>
      <c r="X1321" s="104"/>
      <c r="Y1321" s="104"/>
      <c r="Z1321" s="104"/>
      <c r="AA1321" s="100"/>
    </row>
    <row r="1322" spans="1:27" x14ac:dyDescent="0.4">
      <c r="A1322" s="19">
        <v>1320</v>
      </c>
      <c r="B1322" s="7"/>
      <c r="S1322" s="104"/>
      <c r="T1322" s="104"/>
      <c r="U1322" s="104"/>
      <c r="V1322" s="104"/>
      <c r="W1322" s="104"/>
      <c r="X1322" s="104"/>
      <c r="Y1322" s="104"/>
      <c r="Z1322" s="104"/>
      <c r="AA1322" s="100"/>
    </row>
    <row r="1323" spans="1:27" x14ac:dyDescent="0.4">
      <c r="A1323" s="19">
        <v>1321</v>
      </c>
      <c r="B1323" s="7"/>
      <c r="S1323" s="104"/>
      <c r="T1323" s="104"/>
      <c r="U1323" s="104"/>
      <c r="V1323" s="104"/>
      <c r="W1323" s="104"/>
      <c r="X1323" s="104"/>
      <c r="Y1323" s="104"/>
      <c r="Z1323" s="104"/>
      <c r="AA1323" s="100"/>
    </row>
    <row r="1324" spans="1:27" x14ac:dyDescent="0.4">
      <c r="A1324" s="19">
        <v>1322</v>
      </c>
      <c r="B1324" s="7"/>
      <c r="S1324" s="104"/>
      <c r="T1324" s="104"/>
      <c r="U1324" s="104"/>
      <c r="V1324" s="104"/>
      <c r="W1324" s="104"/>
      <c r="X1324" s="104"/>
      <c r="Y1324" s="104"/>
      <c r="Z1324" s="104"/>
      <c r="AA1324" s="100"/>
    </row>
    <row r="1325" spans="1:27" x14ac:dyDescent="0.4">
      <c r="A1325" s="19">
        <v>1323</v>
      </c>
      <c r="B1325" s="7"/>
      <c r="S1325" s="104"/>
      <c r="T1325" s="104"/>
      <c r="U1325" s="104"/>
      <c r="V1325" s="104"/>
      <c r="W1325" s="104"/>
      <c r="X1325" s="104"/>
      <c r="Y1325" s="104"/>
      <c r="Z1325" s="104"/>
      <c r="AA1325" s="100"/>
    </row>
    <row r="1326" spans="1:27" x14ac:dyDescent="0.4">
      <c r="A1326" s="19">
        <v>1324</v>
      </c>
      <c r="B1326" s="7"/>
      <c r="S1326" s="104"/>
      <c r="T1326" s="104"/>
      <c r="U1326" s="104"/>
      <c r="V1326" s="104"/>
      <c r="W1326" s="104"/>
      <c r="X1326" s="104"/>
      <c r="Y1326" s="104"/>
      <c r="Z1326" s="104"/>
      <c r="AA1326" s="100"/>
    </row>
    <row r="1327" spans="1:27" x14ac:dyDescent="0.4">
      <c r="A1327" s="19">
        <v>1325</v>
      </c>
      <c r="B1327" s="7"/>
      <c r="S1327" s="104"/>
      <c r="T1327" s="104"/>
      <c r="U1327" s="104"/>
      <c r="V1327" s="104"/>
      <c r="W1327" s="104"/>
      <c r="X1327" s="104"/>
      <c r="Y1327" s="104"/>
      <c r="Z1327" s="104"/>
      <c r="AA1327" s="100"/>
    </row>
    <row r="1328" spans="1:27" x14ac:dyDescent="0.4">
      <c r="A1328" s="19">
        <v>1326</v>
      </c>
      <c r="B1328" s="7"/>
      <c r="S1328" s="104"/>
      <c r="T1328" s="104"/>
      <c r="U1328" s="104"/>
      <c r="V1328" s="104"/>
      <c r="W1328" s="104"/>
      <c r="X1328" s="104"/>
      <c r="Y1328" s="104"/>
      <c r="Z1328" s="104"/>
      <c r="AA1328" s="100"/>
    </row>
    <row r="1329" spans="1:27" x14ac:dyDescent="0.4">
      <c r="A1329" s="19">
        <v>1327</v>
      </c>
      <c r="B1329" s="7"/>
      <c r="S1329" s="104"/>
      <c r="T1329" s="104"/>
      <c r="U1329" s="104"/>
      <c r="V1329" s="104"/>
      <c r="W1329" s="104"/>
      <c r="X1329" s="104"/>
      <c r="Y1329" s="104"/>
      <c r="Z1329" s="104"/>
      <c r="AA1329" s="100"/>
    </row>
    <row r="1330" spans="1:27" x14ac:dyDescent="0.4">
      <c r="A1330" s="19">
        <v>1328</v>
      </c>
      <c r="B1330" s="7"/>
      <c r="S1330" s="104"/>
      <c r="T1330" s="104"/>
      <c r="U1330" s="104"/>
      <c r="V1330" s="104"/>
      <c r="W1330" s="104"/>
      <c r="X1330" s="104"/>
      <c r="Y1330" s="104"/>
      <c r="Z1330" s="104"/>
      <c r="AA1330" s="100"/>
    </row>
    <row r="1331" spans="1:27" x14ac:dyDescent="0.4">
      <c r="A1331" s="19">
        <v>1329</v>
      </c>
      <c r="B1331" s="7"/>
      <c r="S1331" s="104"/>
      <c r="T1331" s="104"/>
      <c r="U1331" s="104"/>
      <c r="V1331" s="104"/>
      <c r="W1331" s="104"/>
      <c r="X1331" s="104"/>
      <c r="Y1331" s="104"/>
      <c r="Z1331" s="104"/>
      <c r="AA1331" s="100"/>
    </row>
    <row r="1332" spans="1:27" x14ac:dyDescent="0.4">
      <c r="A1332" s="19">
        <v>1330</v>
      </c>
      <c r="B1332" s="7"/>
      <c r="S1332" s="104"/>
      <c r="T1332" s="104"/>
      <c r="U1332" s="104"/>
      <c r="V1332" s="104"/>
      <c r="W1332" s="104"/>
      <c r="X1332" s="104"/>
      <c r="Y1332" s="104"/>
      <c r="Z1332" s="104"/>
      <c r="AA1332" s="100"/>
    </row>
    <row r="1333" spans="1:27" x14ac:dyDescent="0.4">
      <c r="A1333" s="19">
        <v>1331</v>
      </c>
      <c r="B1333" s="7"/>
      <c r="S1333" s="104"/>
      <c r="T1333" s="104"/>
      <c r="U1333" s="104"/>
      <c r="V1333" s="104"/>
      <c r="W1333" s="104"/>
      <c r="X1333" s="104"/>
      <c r="Y1333" s="104"/>
      <c r="Z1333" s="104"/>
      <c r="AA1333" s="100"/>
    </row>
    <row r="1334" spans="1:27" x14ac:dyDescent="0.4">
      <c r="A1334" s="19">
        <v>1332</v>
      </c>
      <c r="B1334" s="7"/>
      <c r="S1334" s="104"/>
      <c r="T1334" s="104"/>
      <c r="U1334" s="104"/>
      <c r="V1334" s="104"/>
      <c r="W1334" s="104"/>
      <c r="X1334" s="104"/>
      <c r="Y1334" s="104"/>
      <c r="Z1334" s="104"/>
      <c r="AA1334" s="100"/>
    </row>
    <row r="1335" spans="1:27" x14ac:dyDescent="0.4">
      <c r="A1335" s="19">
        <v>1333</v>
      </c>
      <c r="B1335" s="7"/>
      <c r="S1335" s="104"/>
      <c r="T1335" s="104"/>
      <c r="U1335" s="104"/>
      <c r="V1335" s="104"/>
      <c r="W1335" s="104"/>
      <c r="X1335" s="104"/>
      <c r="Y1335" s="104"/>
      <c r="Z1335" s="104"/>
      <c r="AA1335" s="100"/>
    </row>
    <row r="1336" spans="1:27" x14ac:dyDescent="0.4">
      <c r="A1336" s="19">
        <v>1334</v>
      </c>
      <c r="B1336" s="7"/>
      <c r="S1336" s="104"/>
      <c r="T1336" s="104"/>
      <c r="U1336" s="104"/>
      <c r="V1336" s="104"/>
      <c r="W1336" s="104"/>
      <c r="X1336" s="104"/>
      <c r="Y1336" s="104"/>
      <c r="Z1336" s="104"/>
      <c r="AA1336" s="100"/>
    </row>
    <row r="1337" spans="1:27" x14ac:dyDescent="0.4">
      <c r="A1337" s="19">
        <v>1335</v>
      </c>
      <c r="B1337" s="7"/>
      <c r="S1337" s="104"/>
      <c r="T1337" s="104"/>
      <c r="U1337" s="104"/>
      <c r="V1337" s="104"/>
      <c r="W1337" s="104"/>
      <c r="X1337" s="104"/>
      <c r="Y1337" s="104"/>
      <c r="Z1337" s="104"/>
      <c r="AA1337" s="100"/>
    </row>
    <row r="1338" spans="1:27" x14ac:dyDescent="0.4">
      <c r="A1338" s="19">
        <v>1336</v>
      </c>
      <c r="B1338" s="7"/>
      <c r="S1338" s="104"/>
      <c r="T1338" s="104"/>
      <c r="U1338" s="104"/>
      <c r="V1338" s="104"/>
      <c r="W1338" s="104"/>
      <c r="X1338" s="104"/>
      <c r="Y1338" s="104"/>
      <c r="Z1338" s="104"/>
      <c r="AA1338" s="100"/>
    </row>
    <row r="1339" spans="1:27" x14ac:dyDescent="0.4">
      <c r="A1339" s="19">
        <v>1337</v>
      </c>
      <c r="B1339" s="7"/>
      <c r="S1339" s="104"/>
      <c r="T1339" s="104"/>
      <c r="U1339" s="104"/>
      <c r="V1339" s="104"/>
      <c r="W1339" s="104"/>
      <c r="X1339" s="104"/>
      <c r="Y1339" s="104"/>
      <c r="Z1339" s="104"/>
      <c r="AA1339" s="100"/>
    </row>
    <row r="1340" spans="1:27" x14ac:dyDescent="0.4">
      <c r="A1340" s="19">
        <v>1338</v>
      </c>
      <c r="B1340" s="7"/>
      <c r="S1340" s="104"/>
      <c r="T1340" s="104"/>
      <c r="U1340" s="104"/>
      <c r="V1340" s="104"/>
      <c r="W1340" s="104"/>
      <c r="X1340" s="104"/>
      <c r="Y1340" s="104"/>
      <c r="Z1340" s="104"/>
      <c r="AA1340" s="100"/>
    </row>
    <row r="1341" spans="1:27" x14ac:dyDescent="0.4">
      <c r="A1341" s="19">
        <v>1339</v>
      </c>
      <c r="B1341" s="7"/>
      <c r="S1341" s="104"/>
      <c r="T1341" s="104"/>
      <c r="U1341" s="104"/>
      <c r="V1341" s="104"/>
      <c r="W1341" s="104"/>
      <c r="X1341" s="104"/>
      <c r="Y1341" s="104"/>
      <c r="Z1341" s="104"/>
      <c r="AA1341" s="100"/>
    </row>
    <row r="1342" spans="1:27" x14ac:dyDescent="0.4">
      <c r="A1342" s="19">
        <v>1340</v>
      </c>
      <c r="B1342" s="7"/>
      <c r="S1342" s="104"/>
      <c r="T1342" s="104"/>
      <c r="U1342" s="104"/>
      <c r="V1342" s="104"/>
      <c r="W1342" s="104"/>
      <c r="X1342" s="104"/>
      <c r="Y1342" s="104"/>
      <c r="Z1342" s="104"/>
      <c r="AA1342" s="100"/>
    </row>
    <row r="1343" spans="1:27" x14ac:dyDescent="0.4">
      <c r="A1343" s="19">
        <v>1341</v>
      </c>
      <c r="B1343" s="7"/>
      <c r="S1343" s="104"/>
      <c r="T1343" s="104"/>
      <c r="U1343" s="104"/>
      <c r="V1343" s="104"/>
      <c r="W1343" s="104"/>
      <c r="X1343" s="104"/>
      <c r="Y1343" s="104"/>
      <c r="Z1343" s="104"/>
      <c r="AA1343" s="100"/>
    </row>
    <row r="1344" spans="1:27" x14ac:dyDescent="0.4">
      <c r="A1344" s="19">
        <v>1342</v>
      </c>
      <c r="B1344" s="7"/>
      <c r="S1344" s="104"/>
      <c r="T1344" s="104"/>
      <c r="U1344" s="104"/>
      <c r="V1344" s="104"/>
      <c r="W1344" s="104"/>
      <c r="X1344" s="104"/>
      <c r="Y1344" s="104"/>
      <c r="Z1344" s="104"/>
      <c r="AA1344" s="100"/>
    </row>
    <row r="1345" spans="1:27" x14ac:dyDescent="0.4">
      <c r="A1345" s="19">
        <v>1343</v>
      </c>
      <c r="B1345" s="7"/>
      <c r="S1345" s="104"/>
      <c r="T1345" s="104"/>
      <c r="U1345" s="104"/>
      <c r="V1345" s="104"/>
      <c r="W1345" s="104"/>
      <c r="X1345" s="104"/>
      <c r="Y1345" s="104"/>
      <c r="Z1345" s="104"/>
      <c r="AA1345" s="100"/>
    </row>
    <row r="1346" spans="1:27" x14ac:dyDescent="0.4">
      <c r="A1346" s="19">
        <v>1344</v>
      </c>
      <c r="B1346" s="7"/>
      <c r="S1346" s="104"/>
      <c r="T1346" s="104"/>
      <c r="U1346" s="104"/>
      <c r="V1346" s="104"/>
      <c r="W1346" s="104"/>
      <c r="X1346" s="104"/>
      <c r="Y1346" s="104"/>
      <c r="Z1346" s="104"/>
      <c r="AA1346" s="100"/>
    </row>
    <row r="1347" spans="1:27" x14ac:dyDescent="0.4">
      <c r="A1347" s="19">
        <v>1345</v>
      </c>
      <c r="B1347" s="7"/>
      <c r="S1347" s="104"/>
      <c r="T1347" s="104"/>
      <c r="U1347" s="104"/>
      <c r="V1347" s="104"/>
      <c r="W1347" s="104"/>
      <c r="X1347" s="104"/>
      <c r="Y1347" s="104"/>
      <c r="Z1347" s="104"/>
      <c r="AA1347" s="100"/>
    </row>
    <row r="1348" spans="1:27" x14ac:dyDescent="0.4">
      <c r="A1348" s="19">
        <v>1346</v>
      </c>
      <c r="B1348" s="7"/>
      <c r="S1348" s="104"/>
      <c r="T1348" s="104"/>
      <c r="U1348" s="104"/>
      <c r="V1348" s="104"/>
      <c r="W1348" s="104"/>
      <c r="X1348" s="104"/>
      <c r="Y1348" s="104"/>
      <c r="Z1348" s="104"/>
      <c r="AA1348" s="100"/>
    </row>
    <row r="1349" spans="1:27" x14ac:dyDescent="0.4">
      <c r="A1349" s="19">
        <v>1347</v>
      </c>
      <c r="B1349" s="7"/>
      <c r="S1349" s="104"/>
      <c r="T1349" s="104"/>
      <c r="U1349" s="104"/>
      <c r="V1349" s="104"/>
      <c r="W1349" s="104"/>
      <c r="X1349" s="104"/>
      <c r="Y1349" s="104"/>
      <c r="Z1349" s="104"/>
      <c r="AA1349" s="100"/>
    </row>
    <row r="1350" spans="1:27" x14ac:dyDescent="0.4">
      <c r="A1350" s="19">
        <v>1348</v>
      </c>
      <c r="B1350" s="7"/>
      <c r="S1350" s="104"/>
      <c r="T1350" s="104"/>
      <c r="U1350" s="104"/>
      <c r="V1350" s="104"/>
      <c r="W1350" s="104"/>
      <c r="X1350" s="104"/>
      <c r="Y1350" s="104"/>
      <c r="Z1350" s="104"/>
      <c r="AA1350" s="100"/>
    </row>
    <row r="1351" spans="1:27" x14ac:dyDescent="0.4">
      <c r="A1351" s="19">
        <v>1349</v>
      </c>
      <c r="B1351" s="7"/>
      <c r="S1351" s="104"/>
      <c r="T1351" s="104"/>
      <c r="U1351" s="104"/>
      <c r="V1351" s="104"/>
      <c r="W1351" s="104"/>
      <c r="X1351" s="104"/>
      <c r="Y1351" s="104"/>
      <c r="Z1351" s="104"/>
      <c r="AA1351" s="100"/>
    </row>
    <row r="1352" spans="1:27" x14ac:dyDescent="0.4">
      <c r="A1352" s="19">
        <v>1350</v>
      </c>
      <c r="B1352" s="7"/>
      <c r="S1352" s="104"/>
      <c r="T1352" s="104"/>
      <c r="U1352" s="104"/>
      <c r="V1352" s="104"/>
      <c r="W1352" s="104"/>
      <c r="X1352" s="104"/>
      <c r="Y1352" s="104"/>
      <c r="Z1352" s="104"/>
      <c r="AA1352" s="100"/>
    </row>
    <row r="1353" spans="1:27" x14ac:dyDescent="0.4">
      <c r="A1353" s="19">
        <v>1351</v>
      </c>
      <c r="B1353" s="7"/>
      <c r="S1353" s="104"/>
      <c r="T1353" s="104"/>
      <c r="U1353" s="104"/>
      <c r="V1353" s="104"/>
      <c r="W1353" s="104"/>
      <c r="X1353" s="104"/>
      <c r="Y1353" s="104"/>
      <c r="Z1353" s="104"/>
      <c r="AA1353" s="100"/>
    </row>
    <row r="1354" spans="1:27" x14ac:dyDescent="0.4">
      <c r="A1354" s="19">
        <v>1352</v>
      </c>
      <c r="B1354" s="7"/>
      <c r="S1354" s="104"/>
      <c r="T1354" s="104"/>
      <c r="U1354" s="104"/>
      <c r="V1354" s="104"/>
      <c r="W1354" s="104"/>
      <c r="X1354" s="104"/>
      <c r="Y1354" s="104"/>
      <c r="Z1354" s="104"/>
      <c r="AA1354" s="100"/>
    </row>
    <row r="1355" spans="1:27" x14ac:dyDescent="0.4">
      <c r="A1355" s="19">
        <v>1353</v>
      </c>
      <c r="B1355" s="7"/>
      <c r="S1355" s="104"/>
      <c r="T1355" s="104"/>
      <c r="U1355" s="104"/>
      <c r="V1355" s="104"/>
      <c r="W1355" s="104"/>
      <c r="X1355" s="104"/>
      <c r="Y1355" s="104"/>
      <c r="Z1355" s="104"/>
      <c r="AA1355" s="100"/>
    </row>
    <row r="1356" spans="1:27" x14ac:dyDescent="0.4">
      <c r="A1356" s="19">
        <v>1354</v>
      </c>
      <c r="B1356" s="7"/>
      <c r="S1356" s="104"/>
      <c r="T1356" s="104"/>
      <c r="U1356" s="104"/>
      <c r="V1356" s="104"/>
      <c r="W1356" s="104"/>
      <c r="X1356" s="104"/>
      <c r="Y1356" s="104"/>
      <c r="Z1356" s="104"/>
      <c r="AA1356" s="100"/>
    </row>
    <row r="1357" spans="1:27" x14ac:dyDescent="0.4">
      <c r="A1357" s="19">
        <v>1355</v>
      </c>
      <c r="B1357" s="7"/>
      <c r="S1357" s="104"/>
      <c r="T1357" s="104"/>
      <c r="U1357" s="104"/>
      <c r="V1357" s="104"/>
      <c r="W1357" s="104"/>
      <c r="X1357" s="104"/>
      <c r="Y1357" s="104"/>
      <c r="Z1357" s="104"/>
      <c r="AA1357" s="100"/>
    </row>
    <row r="1358" spans="1:27" x14ac:dyDescent="0.4">
      <c r="A1358" s="19">
        <v>1356</v>
      </c>
      <c r="B1358" s="7"/>
      <c r="S1358" s="104"/>
      <c r="T1358" s="104"/>
      <c r="U1358" s="104"/>
      <c r="V1358" s="104"/>
      <c r="W1358" s="104"/>
      <c r="X1358" s="104"/>
      <c r="Y1358" s="104"/>
      <c r="Z1358" s="104"/>
      <c r="AA1358" s="100"/>
    </row>
    <row r="1359" spans="1:27" x14ac:dyDescent="0.4">
      <c r="A1359" s="19">
        <v>1357</v>
      </c>
      <c r="B1359" s="7"/>
      <c r="S1359" s="104"/>
      <c r="T1359" s="104"/>
      <c r="U1359" s="104"/>
      <c r="V1359" s="104"/>
      <c r="W1359" s="104"/>
      <c r="X1359" s="104"/>
      <c r="Y1359" s="104"/>
      <c r="Z1359" s="104"/>
      <c r="AA1359" s="100"/>
    </row>
    <row r="1360" spans="1:27" x14ac:dyDescent="0.4">
      <c r="A1360" s="19">
        <v>1358</v>
      </c>
      <c r="B1360" s="7"/>
      <c r="S1360" s="104"/>
      <c r="T1360" s="104"/>
      <c r="U1360" s="104"/>
      <c r="V1360" s="104"/>
      <c r="W1360" s="104"/>
      <c r="X1360" s="104"/>
      <c r="Y1360" s="104"/>
      <c r="Z1360" s="104"/>
      <c r="AA1360" s="100"/>
    </row>
    <row r="1361" spans="1:27" x14ac:dyDescent="0.4">
      <c r="A1361" s="19">
        <v>1359</v>
      </c>
      <c r="B1361" s="7"/>
      <c r="S1361" s="104"/>
      <c r="T1361" s="104"/>
      <c r="U1361" s="104"/>
      <c r="V1361" s="104"/>
      <c r="W1361" s="104"/>
      <c r="X1361" s="104"/>
      <c r="Y1361" s="104"/>
      <c r="Z1361" s="104"/>
      <c r="AA1361" s="100"/>
    </row>
    <row r="1362" spans="1:27" x14ac:dyDescent="0.4">
      <c r="A1362" s="19">
        <v>1360</v>
      </c>
      <c r="B1362" s="7"/>
      <c r="S1362" s="104"/>
      <c r="T1362" s="104"/>
      <c r="U1362" s="104"/>
      <c r="V1362" s="104"/>
      <c r="W1362" s="104"/>
      <c r="X1362" s="104"/>
      <c r="Y1362" s="104"/>
      <c r="Z1362" s="104"/>
      <c r="AA1362" s="100"/>
    </row>
    <row r="1363" spans="1:27" x14ac:dyDescent="0.4">
      <c r="A1363" s="19">
        <v>1361</v>
      </c>
      <c r="B1363" s="7"/>
      <c r="S1363" s="104"/>
      <c r="T1363" s="104"/>
      <c r="U1363" s="104"/>
      <c r="V1363" s="104"/>
      <c r="W1363" s="104"/>
      <c r="X1363" s="104"/>
      <c r="Y1363" s="104"/>
      <c r="Z1363" s="104"/>
      <c r="AA1363" s="100"/>
    </row>
    <row r="1364" spans="1:27" x14ac:dyDescent="0.4">
      <c r="A1364" s="19">
        <v>1362</v>
      </c>
      <c r="B1364" s="7"/>
      <c r="S1364" s="104"/>
      <c r="T1364" s="104"/>
      <c r="U1364" s="104"/>
      <c r="V1364" s="104"/>
      <c r="W1364" s="104"/>
      <c r="X1364" s="104"/>
      <c r="Y1364" s="104"/>
      <c r="Z1364" s="104"/>
      <c r="AA1364" s="100"/>
    </row>
    <row r="1365" spans="1:27" x14ac:dyDescent="0.4">
      <c r="A1365" s="19">
        <v>1363</v>
      </c>
      <c r="B1365" s="7"/>
      <c r="S1365" s="104"/>
      <c r="T1365" s="104"/>
      <c r="U1365" s="104"/>
      <c r="V1365" s="104"/>
      <c r="W1365" s="104"/>
      <c r="X1365" s="104"/>
      <c r="Y1365" s="104"/>
      <c r="Z1365" s="104"/>
      <c r="AA1365" s="100"/>
    </row>
    <row r="1366" spans="1:27" x14ac:dyDescent="0.4">
      <c r="A1366" s="19">
        <v>1364</v>
      </c>
      <c r="B1366" s="7"/>
      <c r="S1366" s="104"/>
      <c r="T1366" s="104"/>
      <c r="U1366" s="104"/>
      <c r="V1366" s="104"/>
      <c r="W1366" s="104"/>
      <c r="X1366" s="104"/>
      <c r="Y1366" s="104"/>
      <c r="Z1366" s="104"/>
      <c r="AA1366" s="100"/>
    </row>
    <row r="1367" spans="1:27" x14ac:dyDescent="0.4">
      <c r="A1367" s="19">
        <v>1365</v>
      </c>
      <c r="B1367" s="7"/>
      <c r="S1367" s="104"/>
      <c r="T1367" s="104"/>
      <c r="U1367" s="104"/>
      <c r="V1367" s="104"/>
      <c r="W1367" s="104"/>
      <c r="X1367" s="104"/>
      <c r="Y1367" s="104"/>
      <c r="Z1367" s="104"/>
      <c r="AA1367" s="100"/>
    </row>
    <row r="1368" spans="1:27" x14ac:dyDescent="0.4">
      <c r="A1368" s="19">
        <v>1366</v>
      </c>
      <c r="B1368" s="7"/>
      <c r="S1368" s="104"/>
      <c r="T1368" s="104"/>
      <c r="U1368" s="104"/>
      <c r="V1368" s="104"/>
      <c r="W1368" s="104"/>
      <c r="X1368" s="104"/>
      <c r="Y1368" s="104"/>
      <c r="Z1368" s="104"/>
      <c r="AA1368" s="100"/>
    </row>
    <row r="1369" spans="1:27" x14ac:dyDescent="0.4">
      <c r="A1369" s="19">
        <v>1367</v>
      </c>
      <c r="B1369" s="7"/>
      <c r="S1369" s="104"/>
      <c r="T1369" s="104"/>
      <c r="U1369" s="104"/>
      <c r="V1369" s="104"/>
      <c r="W1369" s="104"/>
      <c r="X1369" s="104"/>
      <c r="Y1369" s="104"/>
      <c r="Z1369" s="104"/>
      <c r="AA1369" s="100"/>
    </row>
    <row r="1370" spans="1:27" x14ac:dyDescent="0.4">
      <c r="A1370" s="19">
        <v>1368</v>
      </c>
      <c r="B1370" s="7"/>
      <c r="S1370" s="104"/>
      <c r="T1370" s="104"/>
      <c r="U1370" s="104"/>
      <c r="V1370" s="104"/>
      <c r="W1370" s="104"/>
      <c r="X1370" s="104"/>
      <c r="Y1370" s="104"/>
      <c r="Z1370" s="104"/>
      <c r="AA1370" s="100"/>
    </row>
    <row r="1371" spans="1:27" x14ac:dyDescent="0.4">
      <c r="A1371" s="19">
        <v>1369</v>
      </c>
      <c r="B1371" s="7"/>
      <c r="S1371" s="104"/>
      <c r="T1371" s="104"/>
      <c r="U1371" s="104"/>
      <c r="V1371" s="104"/>
      <c r="W1371" s="104"/>
      <c r="X1371" s="104"/>
      <c r="Y1371" s="104"/>
      <c r="Z1371" s="104"/>
      <c r="AA1371" s="100"/>
    </row>
    <row r="1372" spans="1:27" x14ac:dyDescent="0.4">
      <c r="A1372" s="19">
        <v>1370</v>
      </c>
      <c r="B1372" s="7"/>
      <c r="S1372" s="104"/>
      <c r="T1372" s="104"/>
      <c r="U1372" s="104"/>
      <c r="V1372" s="104"/>
      <c r="W1372" s="104"/>
      <c r="X1372" s="104"/>
      <c r="Y1372" s="104"/>
      <c r="Z1372" s="104"/>
      <c r="AA1372" s="100"/>
    </row>
    <row r="1373" spans="1:27" x14ac:dyDescent="0.4">
      <c r="A1373" s="19">
        <v>1371</v>
      </c>
      <c r="B1373" s="7"/>
      <c r="S1373" s="104"/>
      <c r="T1373" s="104"/>
      <c r="U1373" s="104"/>
      <c r="V1373" s="104"/>
      <c r="W1373" s="104"/>
      <c r="X1373" s="104"/>
      <c r="Y1373" s="104"/>
      <c r="Z1373" s="104"/>
      <c r="AA1373" s="100"/>
    </row>
    <row r="1374" spans="1:27" x14ac:dyDescent="0.4">
      <c r="A1374" s="19">
        <v>1372</v>
      </c>
      <c r="B1374" s="7"/>
      <c r="S1374" s="104"/>
      <c r="T1374" s="104"/>
      <c r="U1374" s="104"/>
      <c r="V1374" s="104"/>
      <c r="W1374" s="104"/>
      <c r="X1374" s="104"/>
      <c r="Y1374" s="104"/>
      <c r="Z1374" s="104"/>
      <c r="AA1374" s="100"/>
    </row>
    <row r="1375" spans="1:27" x14ac:dyDescent="0.4">
      <c r="A1375" s="19">
        <v>1373</v>
      </c>
      <c r="B1375" s="7"/>
      <c r="S1375" s="104"/>
      <c r="T1375" s="104"/>
      <c r="U1375" s="104"/>
      <c r="V1375" s="104"/>
      <c r="W1375" s="104"/>
      <c r="X1375" s="104"/>
      <c r="Y1375" s="104"/>
      <c r="Z1375" s="104"/>
      <c r="AA1375" s="100"/>
    </row>
    <row r="1376" spans="1:27" x14ac:dyDescent="0.4">
      <c r="A1376" s="19">
        <v>1374</v>
      </c>
      <c r="B1376" s="7"/>
      <c r="S1376" s="104"/>
      <c r="T1376" s="104"/>
      <c r="U1376" s="104"/>
      <c r="V1376" s="104"/>
      <c r="W1376" s="104"/>
      <c r="X1376" s="104"/>
      <c r="Y1376" s="104"/>
      <c r="Z1376" s="104"/>
      <c r="AA1376" s="100"/>
    </row>
    <row r="1377" spans="1:27" x14ac:dyDescent="0.4">
      <c r="A1377" s="19">
        <v>1375</v>
      </c>
      <c r="B1377" s="7"/>
      <c r="S1377" s="104"/>
      <c r="T1377" s="104"/>
      <c r="U1377" s="104"/>
      <c r="V1377" s="104"/>
      <c r="W1377" s="104"/>
      <c r="X1377" s="104"/>
      <c r="Y1377" s="104"/>
      <c r="Z1377" s="104"/>
      <c r="AA1377" s="100"/>
    </row>
    <row r="1378" spans="1:27" x14ac:dyDescent="0.4">
      <c r="A1378" s="19">
        <v>1376</v>
      </c>
      <c r="B1378" s="7"/>
      <c r="S1378" s="104"/>
      <c r="T1378" s="104"/>
      <c r="U1378" s="104"/>
      <c r="V1378" s="104"/>
      <c r="W1378" s="104"/>
      <c r="X1378" s="104"/>
      <c r="Y1378" s="104"/>
      <c r="Z1378" s="104"/>
      <c r="AA1378" s="100"/>
    </row>
    <row r="1379" spans="1:27" x14ac:dyDescent="0.4">
      <c r="A1379" s="19">
        <v>1377</v>
      </c>
      <c r="B1379" s="7"/>
      <c r="S1379" s="104"/>
      <c r="T1379" s="104"/>
      <c r="U1379" s="104"/>
      <c r="V1379" s="104"/>
      <c r="W1379" s="104"/>
      <c r="X1379" s="104"/>
      <c r="Y1379" s="104"/>
      <c r="Z1379" s="104"/>
      <c r="AA1379" s="100"/>
    </row>
    <row r="1380" spans="1:27" x14ac:dyDescent="0.4">
      <c r="A1380" s="19">
        <v>1378</v>
      </c>
      <c r="B1380" s="7"/>
      <c r="S1380" s="104"/>
      <c r="T1380" s="104"/>
      <c r="U1380" s="104"/>
      <c r="V1380" s="104"/>
      <c r="W1380" s="104"/>
      <c r="X1380" s="104"/>
      <c r="Y1380" s="104"/>
      <c r="Z1380" s="104"/>
      <c r="AA1380" s="100"/>
    </row>
    <row r="1381" spans="1:27" x14ac:dyDescent="0.4">
      <c r="A1381" s="19">
        <v>1379</v>
      </c>
      <c r="B1381" s="7"/>
      <c r="S1381" s="104"/>
      <c r="T1381" s="104"/>
      <c r="U1381" s="104"/>
      <c r="V1381" s="104"/>
      <c r="W1381" s="104"/>
      <c r="X1381" s="104"/>
      <c r="Y1381" s="104"/>
      <c r="Z1381" s="104"/>
      <c r="AA1381" s="100"/>
    </row>
    <row r="1382" spans="1:27" x14ac:dyDescent="0.4">
      <c r="A1382" s="19">
        <v>1380</v>
      </c>
      <c r="B1382" s="7"/>
      <c r="S1382" s="104"/>
      <c r="T1382" s="104"/>
      <c r="U1382" s="104"/>
      <c r="V1382" s="104"/>
      <c r="W1382" s="104"/>
      <c r="X1382" s="104"/>
      <c r="Y1382" s="104"/>
      <c r="Z1382" s="104"/>
      <c r="AA1382" s="100"/>
    </row>
    <row r="1383" spans="1:27" x14ac:dyDescent="0.4">
      <c r="A1383" s="19">
        <v>1381</v>
      </c>
      <c r="B1383" s="7"/>
      <c r="S1383" s="104"/>
      <c r="T1383" s="104"/>
      <c r="U1383" s="104"/>
      <c r="V1383" s="104"/>
      <c r="W1383" s="104"/>
      <c r="X1383" s="104"/>
      <c r="Y1383" s="104"/>
      <c r="Z1383" s="104"/>
      <c r="AA1383" s="100"/>
    </row>
    <row r="1384" spans="1:27" x14ac:dyDescent="0.4">
      <c r="A1384" s="19">
        <v>1382</v>
      </c>
      <c r="B1384" s="7"/>
      <c r="S1384" s="104"/>
      <c r="T1384" s="104"/>
      <c r="U1384" s="104"/>
      <c r="V1384" s="104"/>
      <c r="W1384" s="104"/>
      <c r="X1384" s="104"/>
      <c r="Y1384" s="104"/>
      <c r="Z1384" s="104"/>
      <c r="AA1384" s="100"/>
    </row>
    <row r="1385" spans="1:27" x14ac:dyDescent="0.4">
      <c r="A1385" s="19">
        <v>1383</v>
      </c>
      <c r="B1385" s="7"/>
      <c r="S1385" s="104"/>
      <c r="T1385" s="104"/>
      <c r="U1385" s="104"/>
      <c r="V1385" s="104"/>
      <c r="W1385" s="104"/>
      <c r="X1385" s="104"/>
      <c r="Y1385" s="104"/>
      <c r="Z1385" s="104"/>
      <c r="AA1385" s="100"/>
    </row>
    <row r="1386" spans="1:27" x14ac:dyDescent="0.4">
      <c r="A1386" s="19">
        <v>1384</v>
      </c>
      <c r="B1386" s="7"/>
      <c r="S1386" s="104"/>
      <c r="T1386" s="104"/>
      <c r="U1386" s="104"/>
      <c r="V1386" s="104"/>
      <c r="W1386" s="104"/>
      <c r="X1386" s="104"/>
      <c r="Y1386" s="104"/>
      <c r="Z1386" s="104"/>
      <c r="AA1386" s="100"/>
    </row>
    <row r="1387" spans="1:27" x14ac:dyDescent="0.4">
      <c r="A1387" s="19">
        <v>1385</v>
      </c>
      <c r="B1387" s="7"/>
      <c r="S1387" s="104"/>
      <c r="T1387" s="104"/>
      <c r="U1387" s="104"/>
      <c r="V1387" s="104"/>
      <c r="W1387" s="104"/>
      <c r="X1387" s="104"/>
      <c r="Y1387" s="104"/>
      <c r="Z1387" s="104"/>
      <c r="AA1387" s="100"/>
    </row>
    <row r="1388" spans="1:27" x14ac:dyDescent="0.4">
      <c r="A1388" s="19">
        <v>1386</v>
      </c>
      <c r="B1388" s="7"/>
      <c r="S1388" s="104"/>
      <c r="T1388" s="104"/>
      <c r="U1388" s="104"/>
      <c r="V1388" s="104"/>
      <c r="W1388" s="104"/>
      <c r="X1388" s="104"/>
      <c r="Y1388" s="104"/>
      <c r="Z1388" s="104"/>
      <c r="AA1388" s="100"/>
    </row>
    <row r="1389" spans="1:27" x14ac:dyDescent="0.4">
      <c r="A1389" s="19">
        <v>1387</v>
      </c>
      <c r="B1389" s="7"/>
      <c r="S1389" s="104"/>
      <c r="T1389" s="104"/>
      <c r="U1389" s="104"/>
      <c r="V1389" s="104"/>
      <c r="W1389" s="104"/>
      <c r="X1389" s="104"/>
      <c r="Y1389" s="104"/>
      <c r="Z1389" s="104"/>
      <c r="AA1389" s="100"/>
    </row>
    <row r="1390" spans="1:27" x14ac:dyDescent="0.4">
      <c r="A1390" s="19">
        <v>1388</v>
      </c>
      <c r="B1390" s="7"/>
      <c r="S1390" s="104"/>
      <c r="T1390" s="104"/>
      <c r="U1390" s="104"/>
      <c r="V1390" s="104"/>
      <c r="W1390" s="104"/>
      <c r="X1390" s="104"/>
      <c r="Y1390" s="104"/>
      <c r="Z1390" s="104"/>
      <c r="AA1390" s="100"/>
    </row>
    <row r="1391" spans="1:27" x14ac:dyDescent="0.4">
      <c r="A1391" s="19">
        <v>1389</v>
      </c>
      <c r="B1391" s="7"/>
      <c r="S1391" s="104"/>
      <c r="T1391" s="104"/>
      <c r="U1391" s="104"/>
      <c r="V1391" s="104"/>
      <c r="W1391" s="104"/>
      <c r="X1391" s="104"/>
      <c r="Y1391" s="104"/>
      <c r="Z1391" s="104"/>
      <c r="AA1391" s="100"/>
    </row>
    <row r="1392" spans="1:27" x14ac:dyDescent="0.4">
      <c r="A1392" s="19">
        <v>1390</v>
      </c>
      <c r="B1392" s="7"/>
      <c r="S1392" s="104"/>
      <c r="T1392" s="104"/>
      <c r="U1392" s="104"/>
      <c r="V1392" s="104"/>
      <c r="W1392" s="104"/>
      <c r="X1392" s="104"/>
      <c r="Y1392" s="104"/>
      <c r="Z1392" s="104"/>
      <c r="AA1392" s="100"/>
    </row>
    <row r="1393" spans="1:27" x14ac:dyDescent="0.4">
      <c r="A1393" s="19">
        <v>1391</v>
      </c>
      <c r="B1393" s="7"/>
      <c r="S1393" s="104"/>
      <c r="T1393" s="104"/>
      <c r="U1393" s="104"/>
      <c r="V1393" s="104"/>
      <c r="W1393" s="104"/>
      <c r="X1393" s="104"/>
      <c r="Y1393" s="104"/>
      <c r="Z1393" s="104"/>
      <c r="AA1393" s="100"/>
    </row>
    <row r="1394" spans="1:27" x14ac:dyDescent="0.4">
      <c r="A1394" s="19">
        <v>1392</v>
      </c>
      <c r="B1394" s="7"/>
      <c r="S1394" s="104"/>
      <c r="T1394" s="104"/>
      <c r="U1394" s="104"/>
      <c r="V1394" s="104"/>
      <c r="W1394" s="104"/>
      <c r="X1394" s="104"/>
      <c r="Y1394" s="104"/>
      <c r="Z1394" s="104"/>
      <c r="AA1394" s="100"/>
    </row>
    <row r="1395" spans="1:27" x14ac:dyDescent="0.4">
      <c r="A1395" s="19">
        <v>1393</v>
      </c>
      <c r="B1395" s="7"/>
      <c r="S1395" s="104"/>
      <c r="T1395" s="104"/>
      <c r="U1395" s="104"/>
      <c r="V1395" s="104"/>
      <c r="W1395" s="104"/>
      <c r="X1395" s="104"/>
      <c r="Y1395" s="104"/>
      <c r="Z1395" s="104"/>
      <c r="AA1395" s="100"/>
    </row>
    <row r="1396" spans="1:27" x14ac:dyDescent="0.4">
      <c r="A1396" s="19">
        <v>1394</v>
      </c>
      <c r="B1396" s="7"/>
      <c r="S1396" s="104"/>
      <c r="T1396" s="104"/>
      <c r="U1396" s="104"/>
      <c r="V1396" s="104"/>
      <c r="W1396" s="104"/>
      <c r="X1396" s="104"/>
      <c r="Y1396" s="104"/>
      <c r="Z1396" s="104"/>
      <c r="AA1396" s="100"/>
    </row>
    <row r="1397" spans="1:27" x14ac:dyDescent="0.4">
      <c r="A1397" s="19">
        <v>1395</v>
      </c>
      <c r="B1397" s="7"/>
      <c r="S1397" s="104"/>
      <c r="T1397" s="104"/>
      <c r="U1397" s="104"/>
      <c r="V1397" s="104"/>
      <c r="W1397" s="104"/>
      <c r="X1397" s="104"/>
      <c r="Y1397" s="104"/>
      <c r="Z1397" s="104"/>
      <c r="AA1397" s="100"/>
    </row>
    <row r="1398" spans="1:27" x14ac:dyDescent="0.4">
      <c r="A1398" s="19">
        <v>1396</v>
      </c>
      <c r="B1398" s="7"/>
      <c r="S1398" s="104"/>
      <c r="T1398" s="104"/>
      <c r="U1398" s="104"/>
      <c r="V1398" s="104"/>
      <c r="W1398" s="104"/>
      <c r="X1398" s="104"/>
      <c r="Y1398" s="104"/>
      <c r="Z1398" s="104"/>
      <c r="AA1398" s="100"/>
    </row>
    <row r="1399" spans="1:27" x14ac:dyDescent="0.4">
      <c r="A1399" s="19">
        <v>1397</v>
      </c>
      <c r="B1399" s="7"/>
      <c r="S1399" s="104"/>
      <c r="T1399" s="104"/>
      <c r="U1399" s="104"/>
      <c r="V1399" s="104"/>
      <c r="W1399" s="104"/>
      <c r="X1399" s="104"/>
      <c r="Y1399" s="104"/>
      <c r="Z1399" s="104"/>
      <c r="AA1399" s="100"/>
    </row>
    <row r="1400" spans="1:27" x14ac:dyDescent="0.4">
      <c r="A1400" s="19">
        <v>1398</v>
      </c>
      <c r="B1400" s="7"/>
      <c r="S1400" s="104"/>
      <c r="T1400" s="104"/>
      <c r="U1400" s="104"/>
      <c r="V1400" s="104"/>
      <c r="W1400" s="104"/>
      <c r="X1400" s="104"/>
      <c r="Y1400" s="104"/>
      <c r="Z1400" s="104"/>
      <c r="AA1400" s="100"/>
    </row>
    <row r="1401" spans="1:27" x14ac:dyDescent="0.4">
      <c r="A1401" s="19">
        <v>1399</v>
      </c>
      <c r="B1401" s="7"/>
      <c r="S1401" s="104"/>
      <c r="T1401" s="104"/>
      <c r="U1401" s="104"/>
      <c r="V1401" s="104"/>
      <c r="W1401" s="104"/>
      <c r="X1401" s="104"/>
      <c r="Y1401" s="104"/>
      <c r="Z1401" s="104"/>
      <c r="AA1401" s="100"/>
    </row>
    <row r="1402" spans="1:27" x14ac:dyDescent="0.4">
      <c r="A1402" s="19">
        <v>1400</v>
      </c>
      <c r="B1402" s="7"/>
      <c r="S1402" s="104"/>
      <c r="T1402" s="104"/>
      <c r="U1402" s="104"/>
      <c r="V1402" s="104"/>
      <c r="W1402" s="104"/>
      <c r="X1402" s="104"/>
      <c r="Y1402" s="104"/>
      <c r="Z1402" s="104"/>
      <c r="AA1402" s="100"/>
    </row>
    <row r="1403" spans="1:27" x14ac:dyDescent="0.4">
      <c r="A1403" s="19">
        <v>1401</v>
      </c>
      <c r="B1403" s="7"/>
      <c r="S1403" s="104"/>
      <c r="T1403" s="104"/>
      <c r="U1403" s="104"/>
      <c r="V1403" s="104"/>
      <c r="W1403" s="104"/>
      <c r="X1403" s="104"/>
      <c r="Y1403" s="104"/>
      <c r="Z1403" s="104"/>
      <c r="AA1403" s="100"/>
    </row>
    <row r="1404" spans="1:27" x14ac:dyDescent="0.4">
      <c r="A1404" s="19">
        <v>1402</v>
      </c>
      <c r="B1404" s="7"/>
      <c r="S1404" s="104"/>
      <c r="T1404" s="104"/>
      <c r="U1404" s="104"/>
      <c r="V1404" s="104"/>
      <c r="W1404" s="104"/>
      <c r="X1404" s="104"/>
      <c r="Y1404" s="104"/>
      <c r="Z1404" s="104"/>
      <c r="AA1404" s="100"/>
    </row>
    <row r="1405" spans="1:27" x14ac:dyDescent="0.4">
      <c r="A1405" s="19">
        <v>1403</v>
      </c>
      <c r="B1405" s="7"/>
      <c r="S1405" s="104"/>
      <c r="T1405" s="104"/>
      <c r="U1405" s="104"/>
      <c r="V1405" s="104"/>
      <c r="W1405" s="104"/>
      <c r="X1405" s="104"/>
      <c r="Y1405" s="104"/>
      <c r="Z1405" s="104"/>
      <c r="AA1405" s="100"/>
    </row>
    <row r="1406" spans="1:27" x14ac:dyDescent="0.4">
      <c r="A1406" s="19">
        <v>1404</v>
      </c>
      <c r="B1406" s="7"/>
      <c r="S1406" s="104"/>
      <c r="T1406" s="104"/>
      <c r="U1406" s="104"/>
      <c r="V1406" s="104"/>
      <c r="W1406" s="104"/>
      <c r="X1406" s="104"/>
      <c r="Y1406" s="104"/>
      <c r="Z1406" s="104"/>
      <c r="AA1406" s="100"/>
    </row>
    <row r="1407" spans="1:27" x14ac:dyDescent="0.4">
      <c r="A1407" s="19">
        <v>1405</v>
      </c>
      <c r="B1407" s="7"/>
      <c r="S1407" s="104"/>
      <c r="T1407" s="104"/>
      <c r="U1407" s="104"/>
      <c r="V1407" s="104"/>
      <c r="W1407" s="104"/>
      <c r="X1407" s="104"/>
      <c r="Y1407" s="104"/>
      <c r="Z1407" s="104"/>
      <c r="AA1407" s="100"/>
    </row>
    <row r="1408" spans="1:27" x14ac:dyDescent="0.4">
      <c r="A1408" s="19">
        <v>1406</v>
      </c>
      <c r="B1408" s="7"/>
      <c r="S1408" s="104"/>
      <c r="T1408" s="104"/>
      <c r="U1408" s="104"/>
      <c r="V1408" s="104"/>
      <c r="W1408" s="104"/>
      <c r="X1408" s="104"/>
      <c r="Y1408" s="104"/>
      <c r="Z1408" s="104"/>
      <c r="AA1408" s="100"/>
    </row>
    <row r="1409" spans="1:27" x14ac:dyDescent="0.4">
      <c r="A1409" s="19">
        <v>1407</v>
      </c>
      <c r="B1409" s="7"/>
      <c r="S1409" s="104"/>
      <c r="T1409" s="104"/>
      <c r="U1409" s="104"/>
      <c r="V1409" s="104"/>
      <c r="W1409" s="104"/>
      <c r="X1409" s="104"/>
      <c r="Y1409" s="104"/>
      <c r="Z1409" s="104"/>
      <c r="AA1409" s="100"/>
    </row>
    <row r="1410" spans="1:27" x14ac:dyDescent="0.4">
      <c r="A1410" s="19">
        <v>1408</v>
      </c>
      <c r="B1410" s="7"/>
      <c r="S1410" s="104"/>
      <c r="T1410" s="104"/>
      <c r="U1410" s="104"/>
      <c r="V1410" s="104"/>
      <c r="W1410" s="104"/>
      <c r="X1410" s="104"/>
      <c r="Y1410" s="104"/>
      <c r="Z1410" s="104"/>
      <c r="AA1410" s="100"/>
    </row>
    <row r="1411" spans="1:27" x14ac:dyDescent="0.4">
      <c r="A1411" s="19">
        <v>1409</v>
      </c>
      <c r="B1411" s="7"/>
      <c r="S1411" s="104"/>
      <c r="T1411" s="104"/>
      <c r="U1411" s="104"/>
      <c r="V1411" s="104"/>
      <c r="W1411" s="104"/>
      <c r="X1411" s="104"/>
      <c r="Y1411" s="104"/>
      <c r="Z1411" s="104"/>
      <c r="AA1411" s="100"/>
    </row>
    <row r="1412" spans="1:27" x14ac:dyDescent="0.4">
      <c r="A1412" s="19">
        <v>1410</v>
      </c>
      <c r="B1412" s="7"/>
      <c r="S1412" s="104"/>
      <c r="T1412" s="104"/>
      <c r="U1412" s="104"/>
      <c r="V1412" s="104"/>
      <c r="W1412" s="104"/>
      <c r="X1412" s="104"/>
      <c r="Y1412" s="104"/>
      <c r="Z1412" s="104"/>
      <c r="AA1412" s="100"/>
    </row>
    <row r="1413" spans="1:27" x14ac:dyDescent="0.4">
      <c r="A1413" s="19">
        <v>1411</v>
      </c>
      <c r="B1413" s="7"/>
      <c r="S1413" s="104"/>
      <c r="T1413" s="104"/>
      <c r="U1413" s="104"/>
      <c r="V1413" s="104"/>
      <c r="W1413" s="104"/>
      <c r="X1413" s="104"/>
      <c r="Y1413" s="104"/>
      <c r="Z1413" s="104"/>
      <c r="AA1413" s="100"/>
    </row>
    <row r="1414" spans="1:27" x14ac:dyDescent="0.4">
      <c r="A1414" s="19">
        <v>1412</v>
      </c>
      <c r="B1414" s="7"/>
      <c r="S1414" s="104"/>
      <c r="T1414" s="104"/>
      <c r="U1414" s="104"/>
      <c r="V1414" s="104"/>
      <c r="W1414" s="104"/>
      <c r="X1414" s="104"/>
      <c r="Y1414" s="104"/>
      <c r="Z1414" s="104"/>
      <c r="AA1414" s="100"/>
    </row>
    <row r="1415" spans="1:27" x14ac:dyDescent="0.4">
      <c r="A1415" s="19">
        <v>1413</v>
      </c>
      <c r="B1415" s="7"/>
      <c r="S1415" s="104"/>
      <c r="T1415" s="104"/>
      <c r="U1415" s="104"/>
      <c r="V1415" s="104"/>
      <c r="W1415" s="104"/>
      <c r="X1415" s="104"/>
      <c r="Y1415" s="104"/>
      <c r="Z1415" s="104"/>
      <c r="AA1415" s="100"/>
    </row>
    <row r="1416" spans="1:27" x14ac:dyDescent="0.4">
      <c r="A1416" s="19">
        <v>1414</v>
      </c>
      <c r="B1416" s="7"/>
      <c r="S1416" s="104"/>
      <c r="T1416" s="104"/>
      <c r="U1416" s="104"/>
      <c r="V1416" s="104"/>
      <c r="W1416" s="104"/>
      <c r="X1416" s="104"/>
      <c r="Y1416" s="104"/>
      <c r="Z1416" s="104"/>
      <c r="AA1416" s="100"/>
    </row>
    <row r="1417" spans="1:27" x14ac:dyDescent="0.4">
      <c r="A1417" s="19">
        <v>1415</v>
      </c>
      <c r="B1417" s="7"/>
      <c r="S1417" s="104"/>
      <c r="T1417" s="104"/>
      <c r="U1417" s="104"/>
      <c r="V1417" s="104"/>
      <c r="W1417" s="104"/>
      <c r="X1417" s="104"/>
      <c r="Y1417" s="104"/>
      <c r="Z1417" s="104"/>
      <c r="AA1417" s="100"/>
    </row>
    <row r="1418" spans="1:27" x14ac:dyDescent="0.4">
      <c r="A1418" s="19">
        <v>1416</v>
      </c>
      <c r="B1418" s="7"/>
      <c r="S1418" s="104"/>
      <c r="T1418" s="104"/>
      <c r="U1418" s="104"/>
      <c r="V1418" s="104"/>
      <c r="W1418" s="104"/>
      <c r="X1418" s="104"/>
      <c r="Y1418" s="104"/>
      <c r="Z1418" s="104"/>
      <c r="AA1418" s="100"/>
    </row>
    <row r="1419" spans="1:27" x14ac:dyDescent="0.4">
      <c r="A1419" s="19">
        <v>1417</v>
      </c>
      <c r="B1419" s="7"/>
      <c r="S1419" s="104"/>
      <c r="T1419" s="104"/>
      <c r="U1419" s="104"/>
      <c r="V1419" s="104"/>
      <c r="W1419" s="104"/>
      <c r="X1419" s="104"/>
      <c r="Y1419" s="104"/>
      <c r="Z1419" s="104"/>
      <c r="AA1419" s="100"/>
    </row>
    <row r="1420" spans="1:27" x14ac:dyDescent="0.4">
      <c r="A1420" s="19">
        <v>1418</v>
      </c>
      <c r="B1420" s="7"/>
      <c r="S1420" s="104"/>
      <c r="T1420" s="104"/>
      <c r="U1420" s="104"/>
      <c r="V1420" s="104"/>
      <c r="W1420" s="104"/>
      <c r="X1420" s="104"/>
      <c r="Y1420" s="104"/>
      <c r="Z1420" s="104"/>
      <c r="AA1420" s="100"/>
    </row>
    <row r="1421" spans="1:27" x14ac:dyDescent="0.4">
      <c r="A1421" s="19">
        <v>1419</v>
      </c>
      <c r="B1421" s="7"/>
      <c r="S1421" s="104"/>
      <c r="T1421" s="104"/>
      <c r="U1421" s="104"/>
      <c r="V1421" s="104"/>
      <c r="W1421" s="104"/>
      <c r="X1421" s="104"/>
      <c r="Y1421" s="104"/>
      <c r="Z1421" s="104"/>
      <c r="AA1421" s="100"/>
    </row>
    <row r="1422" spans="1:27" x14ac:dyDescent="0.4">
      <c r="A1422" s="19">
        <v>1420</v>
      </c>
      <c r="B1422" s="7"/>
      <c r="S1422" s="104"/>
      <c r="T1422" s="104"/>
      <c r="U1422" s="104"/>
      <c r="V1422" s="104"/>
      <c r="W1422" s="104"/>
      <c r="X1422" s="104"/>
      <c r="Y1422" s="104"/>
      <c r="Z1422" s="104"/>
      <c r="AA1422" s="100"/>
    </row>
    <row r="1423" spans="1:27" x14ac:dyDescent="0.4">
      <c r="A1423" s="19">
        <v>1421</v>
      </c>
      <c r="B1423" s="7"/>
      <c r="S1423" s="104"/>
      <c r="T1423" s="104"/>
      <c r="U1423" s="104"/>
      <c r="V1423" s="104"/>
      <c r="W1423" s="104"/>
      <c r="X1423" s="104"/>
      <c r="Y1423" s="104"/>
      <c r="Z1423" s="104"/>
      <c r="AA1423" s="100"/>
    </row>
    <row r="1424" spans="1:27" x14ac:dyDescent="0.4">
      <c r="A1424" s="19">
        <v>1422</v>
      </c>
      <c r="B1424" s="7"/>
      <c r="S1424" s="104"/>
      <c r="T1424" s="104"/>
      <c r="U1424" s="104"/>
      <c r="V1424" s="104"/>
      <c r="W1424" s="104"/>
      <c r="X1424" s="104"/>
      <c r="Y1424" s="104"/>
      <c r="Z1424" s="104"/>
      <c r="AA1424" s="100"/>
    </row>
    <row r="1425" spans="1:27" x14ac:dyDescent="0.4">
      <c r="A1425" s="19">
        <v>1423</v>
      </c>
      <c r="B1425" s="7"/>
      <c r="S1425" s="104"/>
      <c r="T1425" s="104"/>
      <c r="U1425" s="104"/>
      <c r="V1425" s="104"/>
      <c r="W1425" s="104"/>
      <c r="X1425" s="104"/>
      <c r="Y1425" s="104"/>
      <c r="Z1425" s="104"/>
      <c r="AA1425" s="100"/>
    </row>
    <row r="1426" spans="1:27" x14ac:dyDescent="0.4">
      <c r="A1426" s="19">
        <v>1424</v>
      </c>
      <c r="B1426" s="7"/>
      <c r="S1426" s="104"/>
      <c r="T1426" s="104"/>
      <c r="U1426" s="104"/>
      <c r="V1426" s="104"/>
      <c r="W1426" s="104"/>
      <c r="X1426" s="104"/>
      <c r="Y1426" s="104"/>
      <c r="Z1426" s="104"/>
      <c r="AA1426" s="100"/>
    </row>
    <row r="1427" spans="1:27" x14ac:dyDescent="0.4">
      <c r="A1427" s="19">
        <v>1425</v>
      </c>
      <c r="B1427" s="7"/>
      <c r="S1427" s="104"/>
      <c r="T1427" s="104"/>
      <c r="U1427" s="104"/>
      <c r="V1427" s="104"/>
      <c r="W1427" s="104"/>
      <c r="X1427" s="104"/>
      <c r="Y1427" s="104"/>
      <c r="Z1427" s="104"/>
      <c r="AA1427" s="100"/>
    </row>
    <row r="1428" spans="1:27" x14ac:dyDescent="0.4">
      <c r="A1428" s="19">
        <v>1426</v>
      </c>
      <c r="B1428" s="7"/>
      <c r="S1428" s="104"/>
      <c r="T1428" s="104"/>
      <c r="U1428" s="104"/>
      <c r="V1428" s="104"/>
      <c r="W1428" s="104"/>
      <c r="X1428" s="104"/>
      <c r="Y1428" s="104"/>
      <c r="Z1428" s="104"/>
      <c r="AA1428" s="100"/>
    </row>
    <row r="1429" spans="1:27" x14ac:dyDescent="0.4">
      <c r="A1429" s="19">
        <v>1427</v>
      </c>
      <c r="B1429" s="7"/>
      <c r="S1429" s="104"/>
      <c r="T1429" s="104"/>
      <c r="U1429" s="104"/>
      <c r="V1429" s="104"/>
      <c r="W1429" s="104"/>
      <c r="X1429" s="104"/>
      <c r="Y1429" s="104"/>
      <c r="Z1429" s="104"/>
      <c r="AA1429" s="100"/>
    </row>
    <row r="1430" spans="1:27" x14ac:dyDescent="0.4">
      <c r="A1430" s="19">
        <v>1428</v>
      </c>
      <c r="B1430" s="7"/>
      <c r="S1430" s="104"/>
      <c r="T1430" s="104"/>
      <c r="U1430" s="104"/>
      <c r="V1430" s="104"/>
      <c r="W1430" s="104"/>
      <c r="X1430" s="104"/>
      <c r="Y1430" s="104"/>
      <c r="Z1430" s="104"/>
      <c r="AA1430" s="100"/>
    </row>
    <row r="1431" spans="1:27" x14ac:dyDescent="0.4">
      <c r="A1431" s="19">
        <v>1429</v>
      </c>
      <c r="B1431" s="7"/>
      <c r="S1431" s="104"/>
      <c r="T1431" s="104"/>
      <c r="U1431" s="104"/>
      <c r="V1431" s="104"/>
      <c r="W1431" s="104"/>
      <c r="X1431" s="104"/>
      <c r="Y1431" s="104"/>
      <c r="Z1431" s="104"/>
      <c r="AA1431" s="100"/>
    </row>
    <row r="1432" spans="1:27" x14ac:dyDescent="0.4">
      <c r="A1432" s="19">
        <v>1430</v>
      </c>
      <c r="B1432" s="7"/>
      <c r="S1432" s="104"/>
      <c r="T1432" s="104"/>
      <c r="U1432" s="104"/>
      <c r="V1432" s="104"/>
      <c r="W1432" s="104"/>
      <c r="X1432" s="104"/>
      <c r="Y1432" s="104"/>
      <c r="Z1432" s="104"/>
      <c r="AA1432" s="100"/>
    </row>
    <row r="1433" spans="1:27" x14ac:dyDescent="0.4">
      <c r="A1433" s="19">
        <v>1431</v>
      </c>
      <c r="B1433" s="7"/>
      <c r="S1433" s="104"/>
      <c r="T1433" s="104"/>
      <c r="U1433" s="104"/>
      <c r="V1433" s="104"/>
      <c r="W1433" s="104"/>
      <c r="X1433" s="104"/>
      <c r="Y1433" s="104"/>
      <c r="Z1433" s="104"/>
      <c r="AA1433" s="100"/>
    </row>
    <row r="1434" spans="1:27" x14ac:dyDescent="0.4">
      <c r="A1434" s="19">
        <v>1432</v>
      </c>
      <c r="B1434" s="7"/>
      <c r="S1434" s="104"/>
      <c r="T1434" s="104"/>
      <c r="U1434" s="104"/>
      <c r="V1434" s="104"/>
      <c r="W1434" s="104"/>
      <c r="X1434" s="104"/>
      <c r="Y1434" s="104"/>
      <c r="Z1434" s="104"/>
      <c r="AA1434" s="100"/>
    </row>
    <row r="1435" spans="1:27" x14ac:dyDescent="0.4">
      <c r="A1435" s="19">
        <v>1433</v>
      </c>
      <c r="B1435" s="7"/>
      <c r="S1435" s="104"/>
      <c r="T1435" s="104"/>
      <c r="U1435" s="104"/>
      <c r="V1435" s="104"/>
      <c r="W1435" s="104"/>
      <c r="X1435" s="104"/>
      <c r="Y1435" s="104"/>
      <c r="Z1435" s="104"/>
      <c r="AA1435" s="100"/>
    </row>
    <row r="1436" spans="1:27" x14ac:dyDescent="0.4">
      <c r="A1436" s="19">
        <v>1434</v>
      </c>
      <c r="B1436" s="7"/>
      <c r="S1436" s="104"/>
      <c r="T1436" s="104"/>
      <c r="U1436" s="104"/>
      <c r="V1436" s="104"/>
      <c r="W1436" s="104"/>
      <c r="X1436" s="104"/>
      <c r="Y1436" s="104"/>
      <c r="Z1436" s="104"/>
      <c r="AA1436" s="100"/>
    </row>
    <row r="1437" spans="1:27" x14ac:dyDescent="0.4">
      <c r="A1437" s="19">
        <v>1435</v>
      </c>
      <c r="B1437" s="7"/>
      <c r="S1437" s="104"/>
      <c r="T1437" s="104"/>
      <c r="U1437" s="104"/>
      <c r="V1437" s="104"/>
      <c r="W1437" s="104"/>
      <c r="X1437" s="104"/>
      <c r="Y1437" s="104"/>
      <c r="Z1437" s="104"/>
      <c r="AA1437" s="100"/>
    </row>
    <row r="1438" spans="1:27" x14ac:dyDescent="0.4">
      <c r="A1438" s="19">
        <v>1436</v>
      </c>
      <c r="B1438" s="7"/>
      <c r="S1438" s="104"/>
      <c r="T1438" s="104"/>
      <c r="U1438" s="104"/>
      <c r="V1438" s="104"/>
      <c r="W1438" s="104"/>
      <c r="X1438" s="104"/>
      <c r="Y1438" s="104"/>
      <c r="Z1438" s="104"/>
      <c r="AA1438" s="100"/>
    </row>
    <row r="1439" spans="1:27" x14ac:dyDescent="0.4">
      <c r="A1439" s="19">
        <v>1437</v>
      </c>
      <c r="B1439" s="7"/>
      <c r="S1439" s="104"/>
      <c r="T1439" s="104"/>
      <c r="U1439" s="104"/>
      <c r="V1439" s="104"/>
      <c r="W1439" s="104"/>
      <c r="X1439" s="104"/>
      <c r="Y1439" s="104"/>
      <c r="Z1439" s="104"/>
      <c r="AA1439" s="100"/>
    </row>
    <row r="1440" spans="1:27" x14ac:dyDescent="0.4">
      <c r="A1440" s="19">
        <v>1438</v>
      </c>
      <c r="B1440" s="7"/>
      <c r="S1440" s="104"/>
      <c r="T1440" s="104"/>
      <c r="U1440" s="104"/>
      <c r="V1440" s="104"/>
      <c r="W1440" s="104"/>
      <c r="X1440" s="104"/>
      <c r="Y1440" s="104"/>
      <c r="Z1440" s="104"/>
      <c r="AA1440" s="100"/>
    </row>
    <row r="1441" spans="1:27" x14ac:dyDescent="0.4">
      <c r="A1441" s="19">
        <v>1439</v>
      </c>
      <c r="B1441" s="7"/>
      <c r="S1441" s="104"/>
      <c r="T1441" s="104"/>
      <c r="U1441" s="104"/>
      <c r="V1441" s="104"/>
      <c r="W1441" s="104"/>
      <c r="X1441" s="104"/>
      <c r="Y1441" s="104"/>
      <c r="Z1441" s="104"/>
      <c r="AA1441" s="100"/>
    </row>
    <row r="1442" spans="1:27" x14ac:dyDescent="0.4">
      <c r="A1442" s="19">
        <v>1440</v>
      </c>
      <c r="B1442" s="7"/>
      <c r="S1442" s="104"/>
      <c r="T1442" s="104"/>
      <c r="U1442" s="104"/>
      <c r="V1442" s="104"/>
      <c r="W1442" s="104"/>
      <c r="X1442" s="104"/>
      <c r="Y1442" s="104"/>
      <c r="Z1442" s="104"/>
      <c r="AA1442" s="100"/>
    </row>
    <row r="1443" spans="1:27" x14ac:dyDescent="0.4">
      <c r="A1443" s="19">
        <v>1441</v>
      </c>
      <c r="B1443" s="7"/>
      <c r="S1443" s="104"/>
      <c r="T1443" s="104"/>
      <c r="U1443" s="104"/>
      <c r="V1443" s="104"/>
      <c r="W1443" s="104"/>
      <c r="X1443" s="104"/>
      <c r="Y1443" s="104"/>
      <c r="Z1443" s="104"/>
      <c r="AA1443" s="100"/>
    </row>
    <row r="1444" spans="1:27" x14ac:dyDescent="0.4">
      <c r="A1444" s="19">
        <v>1442</v>
      </c>
      <c r="B1444" s="7"/>
      <c r="S1444" s="104"/>
      <c r="T1444" s="104"/>
      <c r="U1444" s="104"/>
      <c r="V1444" s="104"/>
      <c r="W1444" s="104"/>
      <c r="X1444" s="104"/>
      <c r="Y1444" s="104"/>
      <c r="Z1444" s="104"/>
      <c r="AA1444" s="100"/>
    </row>
    <row r="1445" spans="1:27" x14ac:dyDescent="0.4">
      <c r="A1445" s="19">
        <v>1443</v>
      </c>
      <c r="B1445" s="7"/>
      <c r="S1445" s="104"/>
      <c r="T1445" s="104"/>
      <c r="U1445" s="104"/>
      <c r="V1445" s="104"/>
      <c r="W1445" s="104"/>
      <c r="X1445" s="104"/>
      <c r="Y1445" s="104"/>
      <c r="Z1445" s="104"/>
      <c r="AA1445" s="100"/>
    </row>
    <row r="1446" spans="1:27" x14ac:dyDescent="0.4">
      <c r="A1446" s="19">
        <v>1444</v>
      </c>
      <c r="B1446" s="7"/>
      <c r="S1446" s="104"/>
      <c r="T1446" s="104"/>
      <c r="U1446" s="104"/>
      <c r="V1446" s="104"/>
      <c r="W1446" s="104"/>
      <c r="X1446" s="104"/>
      <c r="Y1446" s="104"/>
      <c r="Z1446" s="104"/>
      <c r="AA1446" s="100"/>
    </row>
    <row r="1447" spans="1:27" x14ac:dyDescent="0.4">
      <c r="A1447" s="19">
        <v>1445</v>
      </c>
      <c r="B1447" s="7"/>
      <c r="S1447" s="104"/>
      <c r="T1447" s="104"/>
      <c r="U1447" s="104"/>
      <c r="V1447" s="104"/>
      <c r="W1447" s="104"/>
      <c r="X1447" s="104"/>
      <c r="Y1447" s="104"/>
      <c r="Z1447" s="104"/>
      <c r="AA1447" s="100"/>
    </row>
    <row r="1448" spans="1:27" x14ac:dyDescent="0.4">
      <c r="A1448" s="19">
        <v>1446</v>
      </c>
      <c r="B1448" s="7"/>
      <c r="S1448" s="104"/>
      <c r="T1448" s="104"/>
      <c r="U1448" s="104"/>
      <c r="V1448" s="104"/>
      <c r="W1448" s="104"/>
      <c r="X1448" s="104"/>
      <c r="Y1448" s="104"/>
      <c r="Z1448" s="104"/>
      <c r="AA1448" s="100"/>
    </row>
    <row r="1449" spans="1:27" x14ac:dyDescent="0.4">
      <c r="A1449" s="19">
        <v>1447</v>
      </c>
      <c r="B1449" s="7"/>
      <c r="S1449" s="104"/>
      <c r="T1449" s="104"/>
      <c r="U1449" s="104"/>
      <c r="V1449" s="104"/>
      <c r="W1449" s="104"/>
      <c r="X1449" s="104"/>
      <c r="Y1449" s="104"/>
      <c r="Z1449" s="104"/>
      <c r="AA1449" s="100"/>
    </row>
    <row r="1450" spans="1:27" x14ac:dyDescent="0.4">
      <c r="A1450" s="19">
        <v>1448</v>
      </c>
      <c r="B1450" s="7"/>
      <c r="S1450" s="104"/>
      <c r="T1450" s="104"/>
      <c r="U1450" s="104"/>
      <c r="V1450" s="104"/>
      <c r="W1450" s="104"/>
      <c r="X1450" s="104"/>
      <c r="Y1450" s="104"/>
      <c r="Z1450" s="104"/>
      <c r="AA1450" s="100"/>
    </row>
    <row r="1451" spans="1:27" x14ac:dyDescent="0.4">
      <c r="A1451" s="19">
        <v>1449</v>
      </c>
      <c r="B1451" s="7"/>
      <c r="S1451" s="104"/>
      <c r="T1451" s="104"/>
      <c r="U1451" s="104"/>
      <c r="V1451" s="104"/>
      <c r="W1451" s="104"/>
      <c r="X1451" s="104"/>
      <c r="Y1451" s="104"/>
      <c r="Z1451" s="104"/>
      <c r="AA1451" s="100"/>
    </row>
    <row r="1452" spans="1:27" x14ac:dyDescent="0.4">
      <c r="A1452" s="19">
        <v>1450</v>
      </c>
      <c r="B1452" s="7"/>
      <c r="S1452" s="104"/>
      <c r="T1452" s="104"/>
      <c r="U1452" s="104"/>
      <c r="V1452" s="104"/>
      <c r="W1452" s="104"/>
      <c r="X1452" s="104"/>
      <c r="Y1452" s="104"/>
      <c r="Z1452" s="104"/>
      <c r="AA1452" s="100"/>
    </row>
    <row r="1453" spans="1:27" x14ac:dyDescent="0.4">
      <c r="A1453" s="19">
        <v>1451</v>
      </c>
      <c r="B1453" s="7"/>
      <c r="S1453" s="104"/>
      <c r="T1453" s="104"/>
      <c r="U1453" s="104"/>
      <c r="V1453" s="104"/>
      <c r="W1453" s="104"/>
      <c r="X1453" s="104"/>
      <c r="Y1453" s="104"/>
      <c r="Z1453" s="104"/>
      <c r="AA1453" s="100"/>
    </row>
    <row r="1454" spans="1:27" x14ac:dyDescent="0.4">
      <c r="A1454" s="19">
        <v>1452</v>
      </c>
      <c r="B1454" s="7"/>
      <c r="S1454" s="104"/>
      <c r="T1454" s="104"/>
      <c r="U1454" s="104"/>
      <c r="V1454" s="104"/>
      <c r="W1454" s="104"/>
      <c r="X1454" s="104"/>
      <c r="Y1454" s="104"/>
      <c r="Z1454" s="104"/>
      <c r="AA1454" s="100"/>
    </row>
    <row r="1455" spans="1:27" x14ac:dyDescent="0.4">
      <c r="A1455" s="19">
        <v>1453</v>
      </c>
      <c r="B1455" s="7"/>
      <c r="S1455" s="104"/>
      <c r="T1455" s="104"/>
      <c r="U1455" s="104"/>
      <c r="V1455" s="104"/>
      <c r="W1455" s="104"/>
      <c r="X1455" s="104"/>
      <c r="Y1455" s="104"/>
      <c r="Z1455" s="104"/>
      <c r="AA1455" s="100"/>
    </row>
    <row r="1456" spans="1:27" x14ac:dyDescent="0.4">
      <c r="A1456" s="19">
        <v>1454</v>
      </c>
      <c r="B1456" s="7"/>
      <c r="S1456" s="104"/>
      <c r="T1456" s="104"/>
      <c r="U1456" s="104"/>
      <c r="V1456" s="104"/>
      <c r="W1456" s="104"/>
      <c r="X1456" s="104"/>
      <c r="Y1456" s="104"/>
      <c r="Z1456" s="104"/>
      <c r="AA1456" s="100"/>
    </row>
    <row r="1457" spans="1:27" x14ac:dyDescent="0.4">
      <c r="A1457" s="19">
        <v>1455</v>
      </c>
      <c r="B1457" s="7"/>
      <c r="S1457" s="104"/>
      <c r="T1457" s="104"/>
      <c r="U1457" s="104"/>
      <c r="V1457" s="104"/>
      <c r="W1457" s="104"/>
      <c r="X1457" s="104"/>
      <c r="Y1457" s="104"/>
      <c r="Z1457" s="104"/>
      <c r="AA1457" s="100"/>
    </row>
    <row r="1458" spans="1:27" x14ac:dyDescent="0.4">
      <c r="A1458" s="19">
        <v>1456</v>
      </c>
      <c r="B1458" s="7"/>
      <c r="S1458" s="104"/>
      <c r="T1458" s="104"/>
      <c r="U1458" s="104"/>
      <c r="V1458" s="104"/>
      <c r="W1458" s="104"/>
      <c r="X1458" s="104"/>
      <c r="Y1458" s="104"/>
      <c r="Z1458" s="104"/>
      <c r="AA1458" s="100"/>
    </row>
    <row r="1459" spans="1:27" x14ac:dyDescent="0.4">
      <c r="A1459" s="19">
        <v>1457</v>
      </c>
      <c r="B1459" s="7"/>
      <c r="S1459" s="104"/>
      <c r="T1459" s="104"/>
      <c r="U1459" s="104"/>
      <c r="V1459" s="104"/>
      <c r="W1459" s="104"/>
      <c r="X1459" s="104"/>
      <c r="Y1459" s="104"/>
      <c r="Z1459" s="104"/>
      <c r="AA1459" s="100"/>
    </row>
    <row r="1460" spans="1:27" x14ac:dyDescent="0.4">
      <c r="A1460" s="19">
        <v>1458</v>
      </c>
      <c r="B1460" s="7"/>
      <c r="S1460" s="104"/>
      <c r="T1460" s="104"/>
      <c r="U1460" s="104"/>
      <c r="V1460" s="104"/>
      <c r="W1460" s="104"/>
      <c r="X1460" s="104"/>
      <c r="Y1460" s="104"/>
      <c r="Z1460" s="104"/>
      <c r="AA1460" s="100"/>
    </row>
    <row r="1461" spans="1:27" x14ac:dyDescent="0.4">
      <c r="A1461" s="19">
        <v>1459</v>
      </c>
      <c r="B1461" s="7"/>
      <c r="S1461" s="104"/>
      <c r="T1461" s="104"/>
      <c r="U1461" s="104"/>
      <c r="V1461" s="104"/>
      <c r="W1461" s="104"/>
      <c r="X1461" s="104"/>
      <c r="Y1461" s="104"/>
      <c r="Z1461" s="104"/>
      <c r="AA1461" s="100"/>
    </row>
    <row r="1462" spans="1:27" x14ac:dyDescent="0.4">
      <c r="A1462" s="19">
        <v>1460</v>
      </c>
      <c r="B1462" s="7"/>
      <c r="S1462" s="104"/>
      <c r="T1462" s="104"/>
      <c r="U1462" s="104"/>
      <c r="V1462" s="104"/>
      <c r="W1462" s="104"/>
      <c r="X1462" s="104"/>
      <c r="Y1462" s="104"/>
      <c r="Z1462" s="104"/>
      <c r="AA1462" s="100"/>
    </row>
    <row r="1463" spans="1:27" x14ac:dyDescent="0.4">
      <c r="A1463" s="19">
        <v>1461</v>
      </c>
      <c r="B1463" s="7"/>
      <c r="S1463" s="104"/>
      <c r="T1463" s="104"/>
      <c r="U1463" s="104"/>
      <c r="V1463" s="104"/>
      <c r="W1463" s="104"/>
      <c r="X1463" s="104"/>
      <c r="Y1463" s="104"/>
      <c r="Z1463" s="104"/>
      <c r="AA1463" s="100"/>
    </row>
    <row r="1464" spans="1:27" x14ac:dyDescent="0.4">
      <c r="A1464" s="19">
        <v>1462</v>
      </c>
      <c r="B1464" s="7"/>
      <c r="S1464" s="104"/>
      <c r="T1464" s="104"/>
      <c r="U1464" s="104"/>
      <c r="V1464" s="104"/>
      <c r="W1464" s="104"/>
      <c r="X1464" s="104"/>
      <c r="Y1464" s="104"/>
      <c r="Z1464" s="104"/>
      <c r="AA1464" s="100"/>
    </row>
    <row r="1465" spans="1:27" x14ac:dyDescent="0.4">
      <c r="A1465" s="19">
        <v>1463</v>
      </c>
      <c r="B1465" s="7"/>
      <c r="S1465" s="104"/>
      <c r="T1465" s="104"/>
      <c r="U1465" s="104"/>
      <c r="V1465" s="104"/>
      <c r="W1465" s="104"/>
      <c r="X1465" s="104"/>
      <c r="Y1465" s="104"/>
      <c r="Z1465" s="104"/>
      <c r="AA1465" s="100"/>
    </row>
    <row r="1466" spans="1:27" x14ac:dyDescent="0.4">
      <c r="A1466" s="19">
        <v>1464</v>
      </c>
      <c r="B1466" s="7"/>
      <c r="S1466" s="104"/>
      <c r="T1466" s="104"/>
      <c r="U1466" s="104"/>
      <c r="V1466" s="104"/>
      <c r="W1466" s="104"/>
      <c r="X1466" s="104"/>
      <c r="Y1466" s="104"/>
      <c r="Z1466" s="104"/>
      <c r="AA1466" s="100"/>
    </row>
    <row r="1467" spans="1:27" x14ac:dyDescent="0.4">
      <c r="A1467" s="19">
        <v>1465</v>
      </c>
      <c r="B1467" s="7"/>
      <c r="S1467" s="104"/>
      <c r="T1467" s="104"/>
      <c r="U1467" s="104"/>
      <c r="V1467" s="104"/>
      <c r="W1467" s="104"/>
      <c r="X1467" s="104"/>
      <c r="Y1467" s="104"/>
      <c r="Z1467" s="104"/>
      <c r="AA1467" s="100"/>
    </row>
    <row r="1468" spans="1:27" x14ac:dyDescent="0.4">
      <c r="A1468" s="19">
        <v>1466</v>
      </c>
      <c r="B1468" s="7"/>
      <c r="S1468" s="104"/>
      <c r="T1468" s="104"/>
      <c r="U1468" s="104"/>
      <c r="V1468" s="104"/>
      <c r="W1468" s="104"/>
      <c r="X1468" s="104"/>
      <c r="Y1468" s="104"/>
      <c r="Z1468" s="104"/>
      <c r="AA1468" s="100"/>
    </row>
    <row r="1469" spans="1:27" x14ac:dyDescent="0.4">
      <c r="A1469" s="19">
        <v>1467</v>
      </c>
      <c r="B1469" s="7"/>
      <c r="S1469" s="104"/>
      <c r="T1469" s="104"/>
      <c r="U1469" s="104"/>
      <c r="V1469" s="104"/>
      <c r="W1469" s="104"/>
      <c r="X1469" s="104"/>
      <c r="Y1469" s="104"/>
      <c r="Z1469" s="104"/>
      <c r="AA1469" s="100"/>
    </row>
    <row r="1470" spans="1:27" x14ac:dyDescent="0.4">
      <c r="A1470" s="19">
        <v>1468</v>
      </c>
      <c r="B1470" s="7"/>
      <c r="S1470" s="104"/>
      <c r="T1470" s="104"/>
      <c r="U1470" s="104"/>
      <c r="V1470" s="104"/>
      <c r="W1470" s="104"/>
      <c r="X1470" s="104"/>
      <c r="Y1470" s="104"/>
      <c r="Z1470" s="104"/>
      <c r="AA1470" s="100"/>
    </row>
    <row r="1471" spans="1:27" x14ac:dyDescent="0.4">
      <c r="A1471" s="19">
        <v>1469</v>
      </c>
      <c r="B1471" s="7"/>
      <c r="S1471" s="104"/>
      <c r="T1471" s="104"/>
      <c r="U1471" s="104"/>
      <c r="V1471" s="104"/>
      <c r="W1471" s="104"/>
      <c r="X1471" s="104"/>
      <c r="Y1471" s="104"/>
      <c r="Z1471" s="104"/>
      <c r="AA1471" s="100"/>
    </row>
    <row r="1472" spans="1:27" x14ac:dyDescent="0.4">
      <c r="A1472" s="19">
        <v>1470</v>
      </c>
      <c r="B1472" s="7"/>
      <c r="S1472" s="104"/>
      <c r="T1472" s="104"/>
      <c r="U1472" s="104"/>
      <c r="V1472" s="104"/>
      <c r="W1472" s="104"/>
      <c r="X1472" s="104"/>
      <c r="Y1472" s="104"/>
      <c r="Z1472" s="104"/>
      <c r="AA1472" s="100"/>
    </row>
    <row r="1473" spans="1:27" x14ac:dyDescent="0.4">
      <c r="A1473" s="19">
        <v>1471</v>
      </c>
      <c r="B1473" s="7"/>
      <c r="S1473" s="104"/>
      <c r="T1473" s="104"/>
      <c r="U1473" s="104"/>
      <c r="V1473" s="104"/>
      <c r="W1473" s="104"/>
      <c r="X1473" s="104"/>
      <c r="Y1473" s="104"/>
      <c r="Z1473" s="104"/>
      <c r="AA1473" s="100"/>
    </row>
    <row r="1474" spans="1:27" x14ac:dyDescent="0.4">
      <c r="A1474" s="19">
        <v>1472</v>
      </c>
      <c r="B1474" s="7"/>
      <c r="S1474" s="104"/>
      <c r="T1474" s="104"/>
      <c r="U1474" s="104"/>
      <c r="V1474" s="104"/>
      <c r="W1474" s="104"/>
      <c r="X1474" s="104"/>
      <c r="Y1474" s="104"/>
      <c r="Z1474" s="104"/>
      <c r="AA1474" s="100"/>
    </row>
    <row r="1475" spans="1:27" x14ac:dyDescent="0.4">
      <c r="A1475" s="19">
        <v>1473</v>
      </c>
      <c r="B1475" s="7"/>
      <c r="S1475" s="104"/>
      <c r="T1475" s="104"/>
      <c r="U1475" s="104"/>
      <c r="V1475" s="104"/>
      <c r="W1475" s="104"/>
      <c r="X1475" s="104"/>
      <c r="Y1475" s="104"/>
      <c r="Z1475" s="104"/>
      <c r="AA1475" s="100"/>
    </row>
    <row r="1476" spans="1:27" x14ac:dyDescent="0.4">
      <c r="A1476" s="19">
        <v>1474</v>
      </c>
      <c r="B1476" s="7"/>
      <c r="S1476" s="104"/>
      <c r="T1476" s="104"/>
      <c r="U1476" s="104"/>
      <c r="V1476" s="104"/>
      <c r="W1476" s="104"/>
      <c r="X1476" s="104"/>
      <c r="Y1476" s="104"/>
      <c r="Z1476" s="104"/>
      <c r="AA1476" s="100"/>
    </row>
    <row r="1477" spans="1:27" x14ac:dyDescent="0.4">
      <c r="A1477" s="19">
        <v>1475</v>
      </c>
      <c r="B1477" s="7"/>
      <c r="S1477" s="104"/>
      <c r="T1477" s="104"/>
      <c r="U1477" s="104"/>
      <c r="V1477" s="104"/>
      <c r="W1477" s="104"/>
      <c r="X1477" s="104"/>
      <c r="Y1477" s="104"/>
      <c r="Z1477" s="104"/>
      <c r="AA1477" s="100"/>
    </row>
    <row r="1478" spans="1:27" x14ac:dyDescent="0.4">
      <c r="A1478" s="19">
        <v>1476</v>
      </c>
      <c r="B1478" s="7"/>
      <c r="S1478" s="104"/>
      <c r="T1478" s="104"/>
      <c r="U1478" s="104"/>
      <c r="V1478" s="104"/>
      <c r="W1478" s="104"/>
      <c r="X1478" s="104"/>
      <c r="Y1478" s="104"/>
      <c r="Z1478" s="104"/>
      <c r="AA1478" s="100"/>
    </row>
    <row r="1479" spans="1:27" x14ac:dyDescent="0.4">
      <c r="A1479" s="19">
        <v>1477</v>
      </c>
      <c r="B1479" s="7"/>
      <c r="S1479" s="104"/>
      <c r="T1479" s="104"/>
      <c r="U1479" s="104"/>
      <c r="V1479" s="104"/>
      <c r="W1479" s="104"/>
      <c r="X1479" s="104"/>
      <c r="Y1479" s="104"/>
      <c r="Z1479" s="104"/>
      <c r="AA1479" s="100"/>
    </row>
    <row r="1480" spans="1:27" x14ac:dyDescent="0.4">
      <c r="A1480" s="19">
        <v>1478</v>
      </c>
      <c r="B1480" s="7"/>
      <c r="S1480" s="104"/>
      <c r="T1480" s="104"/>
      <c r="U1480" s="104"/>
      <c r="V1480" s="104"/>
      <c r="W1480" s="104"/>
      <c r="X1480" s="104"/>
      <c r="Y1480" s="104"/>
      <c r="Z1480" s="104"/>
      <c r="AA1480" s="100"/>
    </row>
    <row r="1481" spans="1:27" x14ac:dyDescent="0.4">
      <c r="A1481" s="19">
        <v>1479</v>
      </c>
      <c r="B1481" s="7"/>
      <c r="S1481" s="104"/>
      <c r="T1481" s="104"/>
      <c r="U1481" s="104"/>
      <c r="V1481" s="104"/>
      <c r="W1481" s="104"/>
      <c r="X1481" s="104"/>
      <c r="Y1481" s="104"/>
      <c r="Z1481" s="104"/>
      <c r="AA1481" s="100"/>
    </row>
    <row r="1482" spans="1:27" x14ac:dyDescent="0.4">
      <c r="A1482" s="19">
        <v>1480</v>
      </c>
      <c r="B1482" s="7"/>
      <c r="S1482" s="104"/>
      <c r="T1482" s="104"/>
      <c r="U1482" s="104"/>
      <c r="V1482" s="104"/>
      <c r="W1482" s="104"/>
      <c r="X1482" s="104"/>
      <c r="Y1482" s="104"/>
      <c r="Z1482" s="104"/>
      <c r="AA1482" s="100"/>
    </row>
    <row r="1483" spans="1:27" x14ac:dyDescent="0.4">
      <c r="A1483" s="19">
        <v>1481</v>
      </c>
      <c r="B1483" s="7"/>
      <c r="S1483" s="104"/>
      <c r="T1483" s="104"/>
      <c r="U1483" s="104"/>
      <c r="V1483" s="104"/>
      <c r="W1483" s="104"/>
      <c r="X1483" s="104"/>
      <c r="Y1483" s="104"/>
      <c r="Z1483" s="104"/>
      <c r="AA1483" s="100"/>
    </row>
    <row r="1484" spans="1:27" x14ac:dyDescent="0.4">
      <c r="A1484" s="19">
        <v>1482</v>
      </c>
      <c r="B1484" s="7"/>
      <c r="S1484" s="104"/>
      <c r="T1484" s="104"/>
      <c r="U1484" s="104"/>
      <c r="V1484" s="104"/>
      <c r="W1484" s="104"/>
      <c r="X1484" s="104"/>
      <c r="Y1484" s="104"/>
      <c r="Z1484" s="104"/>
      <c r="AA1484" s="100"/>
    </row>
    <row r="1485" spans="1:27" x14ac:dyDescent="0.4">
      <c r="A1485" s="19">
        <v>1483</v>
      </c>
      <c r="B1485" s="7"/>
      <c r="S1485" s="104"/>
      <c r="T1485" s="104"/>
      <c r="U1485" s="104"/>
      <c r="V1485" s="104"/>
      <c r="W1485" s="104"/>
      <c r="X1485" s="104"/>
      <c r="Y1485" s="104"/>
      <c r="Z1485" s="104"/>
      <c r="AA1485" s="100"/>
    </row>
    <row r="1486" spans="1:27" x14ac:dyDescent="0.4">
      <c r="A1486" s="19">
        <v>1484</v>
      </c>
      <c r="B1486" s="7"/>
      <c r="S1486" s="104"/>
      <c r="T1486" s="104"/>
      <c r="U1486" s="104"/>
      <c r="V1486" s="104"/>
      <c r="W1486" s="104"/>
      <c r="X1486" s="104"/>
      <c r="Y1486" s="104"/>
      <c r="Z1486" s="104"/>
      <c r="AA1486" s="100"/>
    </row>
    <row r="1487" spans="1:27" x14ac:dyDescent="0.4">
      <c r="A1487" s="19">
        <v>1485</v>
      </c>
      <c r="B1487" s="7"/>
      <c r="S1487" s="104"/>
      <c r="T1487" s="104"/>
      <c r="U1487" s="104"/>
      <c r="V1487" s="104"/>
      <c r="W1487" s="104"/>
      <c r="X1487" s="104"/>
      <c r="Y1487" s="104"/>
      <c r="Z1487" s="104"/>
      <c r="AA1487" s="100"/>
    </row>
    <row r="1488" spans="1:27" x14ac:dyDescent="0.4">
      <c r="A1488" s="19">
        <v>1486</v>
      </c>
      <c r="B1488" s="7"/>
      <c r="S1488" s="104"/>
      <c r="T1488" s="104"/>
      <c r="U1488" s="104"/>
      <c r="V1488" s="104"/>
      <c r="W1488" s="104"/>
      <c r="X1488" s="104"/>
      <c r="Y1488" s="104"/>
      <c r="Z1488" s="104"/>
      <c r="AA1488" s="100"/>
    </row>
    <row r="1489" spans="1:27" x14ac:dyDescent="0.4">
      <c r="A1489" s="19">
        <v>1487</v>
      </c>
      <c r="B1489" s="7"/>
      <c r="S1489" s="104"/>
      <c r="T1489" s="104"/>
      <c r="U1489" s="104"/>
      <c r="V1489" s="104"/>
      <c r="W1489" s="104"/>
      <c r="X1489" s="104"/>
      <c r="Y1489" s="104"/>
      <c r="Z1489" s="104"/>
      <c r="AA1489" s="100"/>
    </row>
    <row r="1490" spans="1:27" x14ac:dyDescent="0.4">
      <c r="A1490" s="19">
        <v>1488</v>
      </c>
      <c r="B1490" s="7"/>
      <c r="S1490" s="104"/>
      <c r="T1490" s="104"/>
      <c r="U1490" s="104"/>
      <c r="V1490" s="104"/>
      <c r="W1490" s="104"/>
      <c r="X1490" s="104"/>
      <c r="Y1490" s="104"/>
      <c r="Z1490" s="104"/>
      <c r="AA1490" s="100"/>
    </row>
    <row r="1491" spans="1:27" x14ac:dyDescent="0.4">
      <c r="A1491" s="19">
        <v>1489</v>
      </c>
      <c r="B1491" s="7"/>
      <c r="S1491" s="104"/>
      <c r="T1491" s="104"/>
      <c r="U1491" s="104"/>
      <c r="V1491" s="104"/>
      <c r="W1491" s="104"/>
      <c r="X1491" s="104"/>
      <c r="Y1491" s="104"/>
      <c r="Z1491" s="104"/>
      <c r="AA1491" s="100"/>
    </row>
    <row r="1492" spans="1:27" x14ac:dyDescent="0.4">
      <c r="A1492" s="19">
        <v>1490</v>
      </c>
      <c r="B1492" s="7"/>
      <c r="S1492" s="104"/>
      <c r="T1492" s="104"/>
      <c r="U1492" s="104"/>
      <c r="V1492" s="104"/>
      <c r="W1492" s="104"/>
      <c r="X1492" s="104"/>
      <c r="Y1492" s="104"/>
      <c r="Z1492" s="104"/>
      <c r="AA1492" s="100"/>
    </row>
    <row r="1493" spans="1:27" x14ac:dyDescent="0.4">
      <c r="A1493" s="19">
        <v>1491</v>
      </c>
      <c r="B1493" s="7"/>
      <c r="S1493" s="104"/>
      <c r="T1493" s="104"/>
      <c r="U1493" s="104"/>
      <c r="V1493" s="104"/>
      <c r="W1493" s="104"/>
      <c r="X1493" s="104"/>
      <c r="Y1493" s="104"/>
      <c r="Z1493" s="104"/>
      <c r="AA1493" s="100"/>
    </row>
    <row r="1494" spans="1:27" x14ac:dyDescent="0.4">
      <c r="A1494" s="19">
        <v>1492</v>
      </c>
      <c r="B1494" s="7"/>
      <c r="S1494" s="104"/>
      <c r="T1494" s="104"/>
      <c r="U1494" s="104"/>
      <c r="V1494" s="104"/>
      <c r="W1494" s="104"/>
      <c r="X1494" s="104"/>
      <c r="Y1494" s="104"/>
      <c r="Z1494" s="104"/>
      <c r="AA1494" s="100"/>
    </row>
    <row r="1495" spans="1:27" x14ac:dyDescent="0.4">
      <c r="A1495" s="19">
        <v>1493</v>
      </c>
      <c r="B1495" s="7"/>
      <c r="S1495" s="104"/>
      <c r="T1495" s="104"/>
      <c r="U1495" s="104"/>
      <c r="V1495" s="104"/>
      <c r="W1495" s="104"/>
      <c r="X1495" s="104"/>
      <c r="Y1495" s="104"/>
      <c r="Z1495" s="104"/>
      <c r="AA1495" s="100"/>
    </row>
    <row r="1496" spans="1:27" x14ac:dyDescent="0.4">
      <c r="A1496" s="19">
        <v>1494</v>
      </c>
      <c r="B1496" s="7"/>
      <c r="S1496" s="104"/>
      <c r="T1496" s="104"/>
      <c r="U1496" s="104"/>
      <c r="V1496" s="104"/>
      <c r="W1496" s="104"/>
      <c r="X1496" s="104"/>
      <c r="Y1496" s="104"/>
      <c r="Z1496" s="104"/>
      <c r="AA1496" s="100"/>
    </row>
    <row r="1497" spans="1:27" x14ac:dyDescent="0.4">
      <c r="A1497" s="19">
        <v>1495</v>
      </c>
      <c r="B1497" s="7"/>
      <c r="S1497" s="104"/>
      <c r="T1497" s="104"/>
      <c r="U1497" s="104"/>
      <c r="V1497" s="104"/>
      <c r="W1497" s="104"/>
      <c r="X1497" s="104"/>
      <c r="Y1497" s="104"/>
      <c r="Z1497" s="104"/>
      <c r="AA1497" s="100"/>
    </row>
    <row r="1498" spans="1:27" x14ac:dyDescent="0.4">
      <c r="A1498" s="19">
        <v>1496</v>
      </c>
      <c r="B1498" s="7"/>
      <c r="S1498" s="104"/>
      <c r="T1498" s="104"/>
      <c r="U1498" s="104"/>
      <c r="V1498" s="104"/>
      <c r="W1498" s="104"/>
      <c r="X1498" s="104"/>
      <c r="Y1498" s="104"/>
      <c r="Z1498" s="104"/>
      <c r="AA1498" s="100"/>
    </row>
    <row r="1499" spans="1:27" x14ac:dyDescent="0.4">
      <c r="A1499" s="19">
        <v>1497</v>
      </c>
      <c r="B1499" s="7"/>
      <c r="S1499" s="104"/>
      <c r="T1499" s="104"/>
      <c r="U1499" s="104"/>
      <c r="V1499" s="104"/>
      <c r="W1499" s="104"/>
      <c r="X1499" s="104"/>
      <c r="Y1499" s="104"/>
      <c r="Z1499" s="104"/>
      <c r="AA1499" s="100"/>
    </row>
    <row r="1500" spans="1:27" x14ac:dyDescent="0.4">
      <c r="A1500" s="19">
        <v>1498</v>
      </c>
      <c r="B1500" s="7"/>
      <c r="S1500" s="104"/>
      <c r="T1500" s="104"/>
      <c r="U1500" s="104"/>
      <c r="V1500" s="104"/>
      <c r="W1500" s="104"/>
      <c r="X1500" s="104"/>
      <c r="Y1500" s="104"/>
      <c r="Z1500" s="104"/>
      <c r="AA1500" s="100"/>
    </row>
    <row r="1501" spans="1:27" x14ac:dyDescent="0.4">
      <c r="A1501" s="19">
        <v>1499</v>
      </c>
      <c r="B1501" s="7"/>
      <c r="S1501" s="104"/>
      <c r="T1501" s="104"/>
      <c r="U1501" s="104"/>
      <c r="V1501" s="104"/>
      <c r="W1501" s="104"/>
      <c r="X1501" s="104"/>
      <c r="Y1501" s="104"/>
      <c r="Z1501" s="104"/>
      <c r="AA1501" s="100"/>
    </row>
    <row r="1502" spans="1:27" x14ac:dyDescent="0.4">
      <c r="A1502" s="19">
        <v>1500</v>
      </c>
      <c r="B1502" s="7"/>
      <c r="S1502" s="104"/>
      <c r="T1502" s="104"/>
      <c r="U1502" s="104"/>
      <c r="V1502" s="104"/>
      <c r="W1502" s="104"/>
      <c r="X1502" s="104"/>
      <c r="Y1502" s="104"/>
      <c r="Z1502" s="104"/>
      <c r="AA1502" s="100"/>
    </row>
    <row r="1503" spans="1:27" x14ac:dyDescent="0.4">
      <c r="A1503" s="19">
        <v>1501</v>
      </c>
      <c r="B1503" s="7"/>
      <c r="S1503" s="104"/>
      <c r="T1503" s="104"/>
      <c r="U1503" s="104"/>
      <c r="V1503" s="104"/>
      <c r="W1503" s="104"/>
      <c r="X1503" s="104"/>
      <c r="Y1503" s="104"/>
      <c r="Z1503" s="104"/>
      <c r="AA1503" s="100"/>
    </row>
    <row r="1504" spans="1:27" x14ac:dyDescent="0.4">
      <c r="A1504" s="19">
        <v>1502</v>
      </c>
      <c r="B1504" s="7"/>
      <c r="S1504" s="104"/>
      <c r="T1504" s="104"/>
      <c r="U1504" s="104"/>
      <c r="V1504" s="104"/>
      <c r="W1504" s="104"/>
      <c r="X1504" s="104"/>
      <c r="Y1504" s="104"/>
      <c r="Z1504" s="104"/>
      <c r="AA1504" s="100"/>
    </row>
    <row r="1505" spans="1:27" x14ac:dyDescent="0.4">
      <c r="A1505" s="19">
        <v>1503</v>
      </c>
      <c r="B1505" s="7"/>
      <c r="S1505" s="104"/>
      <c r="T1505" s="104"/>
      <c r="U1505" s="104"/>
      <c r="V1505" s="104"/>
      <c r="W1505" s="104"/>
      <c r="X1505" s="104"/>
      <c r="Y1505" s="104"/>
      <c r="Z1505" s="104"/>
      <c r="AA1505" s="100"/>
    </row>
    <row r="1506" spans="1:27" x14ac:dyDescent="0.4">
      <c r="A1506" s="19">
        <v>1504</v>
      </c>
      <c r="B1506" s="7"/>
      <c r="S1506" s="104"/>
      <c r="T1506" s="104"/>
      <c r="U1506" s="104"/>
      <c r="V1506" s="104"/>
      <c r="W1506" s="104"/>
      <c r="X1506" s="104"/>
      <c r="Y1506" s="104"/>
      <c r="Z1506" s="104"/>
      <c r="AA1506" s="100"/>
    </row>
    <row r="1507" spans="1:27" x14ac:dyDescent="0.4">
      <c r="A1507" s="19">
        <v>1505</v>
      </c>
      <c r="B1507" s="7"/>
      <c r="S1507" s="104"/>
      <c r="T1507" s="104"/>
      <c r="U1507" s="104"/>
      <c r="V1507" s="104"/>
      <c r="W1507" s="104"/>
      <c r="X1507" s="104"/>
      <c r="Y1507" s="104"/>
      <c r="Z1507" s="104"/>
      <c r="AA1507" s="100"/>
    </row>
    <row r="1508" spans="1:27" x14ac:dyDescent="0.4">
      <c r="A1508" s="19">
        <v>1506</v>
      </c>
      <c r="B1508" s="7"/>
      <c r="S1508" s="104"/>
      <c r="T1508" s="104"/>
      <c r="U1508" s="104"/>
      <c r="V1508" s="104"/>
      <c r="W1508" s="104"/>
      <c r="X1508" s="104"/>
      <c r="Y1508" s="104"/>
      <c r="Z1508" s="104"/>
      <c r="AA1508" s="100"/>
    </row>
    <row r="1509" spans="1:27" x14ac:dyDescent="0.4">
      <c r="A1509" s="19">
        <v>1507</v>
      </c>
      <c r="B1509" s="7"/>
      <c r="S1509" s="104"/>
      <c r="T1509" s="104"/>
      <c r="U1509" s="104"/>
      <c r="V1509" s="104"/>
      <c r="W1509" s="104"/>
      <c r="X1509" s="104"/>
      <c r="Y1509" s="104"/>
      <c r="Z1509" s="104"/>
      <c r="AA1509" s="100"/>
    </row>
    <row r="1510" spans="1:27" x14ac:dyDescent="0.4">
      <c r="A1510" s="19">
        <v>1508</v>
      </c>
      <c r="B1510" s="7"/>
      <c r="S1510" s="104"/>
      <c r="T1510" s="104"/>
      <c r="U1510" s="104"/>
      <c r="V1510" s="104"/>
      <c r="W1510" s="104"/>
      <c r="X1510" s="104"/>
      <c r="Y1510" s="104"/>
      <c r="Z1510" s="104"/>
      <c r="AA1510" s="100"/>
    </row>
    <row r="1511" spans="1:27" x14ac:dyDescent="0.4">
      <c r="A1511" s="19">
        <v>1509</v>
      </c>
      <c r="B1511" s="7"/>
      <c r="S1511" s="104"/>
      <c r="T1511" s="104"/>
      <c r="U1511" s="104"/>
      <c r="V1511" s="104"/>
      <c r="W1511" s="104"/>
      <c r="X1511" s="104"/>
      <c r="Y1511" s="104"/>
      <c r="Z1511" s="104"/>
      <c r="AA1511" s="100"/>
    </row>
    <row r="1512" spans="1:27" x14ac:dyDescent="0.4">
      <c r="A1512" s="19">
        <v>1510</v>
      </c>
      <c r="B1512" s="7"/>
      <c r="S1512" s="104"/>
      <c r="T1512" s="104"/>
      <c r="U1512" s="104"/>
      <c r="V1512" s="104"/>
      <c r="W1512" s="104"/>
      <c r="X1512" s="104"/>
      <c r="Y1512" s="104"/>
      <c r="Z1512" s="104"/>
      <c r="AA1512" s="100"/>
    </row>
    <row r="1513" spans="1:27" x14ac:dyDescent="0.4">
      <c r="A1513" s="19">
        <v>1511</v>
      </c>
      <c r="B1513" s="7"/>
      <c r="S1513" s="104"/>
      <c r="T1513" s="104"/>
      <c r="U1513" s="104"/>
      <c r="V1513" s="104"/>
      <c r="W1513" s="104"/>
      <c r="X1513" s="104"/>
      <c r="Y1513" s="104"/>
      <c r="Z1513" s="104"/>
      <c r="AA1513" s="100"/>
    </row>
    <row r="1514" spans="1:27" x14ac:dyDescent="0.4">
      <c r="A1514" s="19">
        <v>1512</v>
      </c>
      <c r="B1514" s="7"/>
      <c r="S1514" s="104"/>
      <c r="T1514" s="104"/>
      <c r="U1514" s="104"/>
      <c r="V1514" s="104"/>
      <c r="W1514" s="104"/>
      <c r="X1514" s="104"/>
      <c r="Y1514" s="104"/>
      <c r="Z1514" s="104"/>
      <c r="AA1514" s="100"/>
    </row>
    <row r="1515" spans="1:27" x14ac:dyDescent="0.4">
      <c r="A1515" s="19">
        <v>1513</v>
      </c>
      <c r="B1515" s="7"/>
      <c r="S1515" s="104"/>
      <c r="T1515" s="104"/>
      <c r="U1515" s="104"/>
      <c r="V1515" s="104"/>
      <c r="W1515" s="104"/>
      <c r="X1515" s="104"/>
      <c r="Y1515" s="104"/>
      <c r="Z1515" s="104"/>
      <c r="AA1515" s="100"/>
    </row>
    <row r="1516" spans="1:27" x14ac:dyDescent="0.4">
      <c r="A1516" s="19">
        <v>1514</v>
      </c>
      <c r="B1516" s="7"/>
      <c r="S1516" s="104"/>
      <c r="T1516" s="104"/>
      <c r="U1516" s="104"/>
      <c r="V1516" s="104"/>
      <c r="W1516" s="104"/>
      <c r="X1516" s="104"/>
      <c r="Y1516" s="104"/>
      <c r="Z1516" s="104"/>
      <c r="AA1516" s="100"/>
    </row>
    <row r="1517" spans="1:27" x14ac:dyDescent="0.4">
      <c r="A1517" s="19">
        <v>1515</v>
      </c>
      <c r="B1517" s="7"/>
      <c r="S1517" s="104"/>
      <c r="T1517" s="104"/>
      <c r="U1517" s="104"/>
      <c r="V1517" s="104"/>
      <c r="W1517" s="104"/>
      <c r="X1517" s="104"/>
      <c r="Y1517" s="104"/>
      <c r="Z1517" s="104"/>
      <c r="AA1517" s="100"/>
    </row>
    <row r="1518" spans="1:27" x14ac:dyDescent="0.4">
      <c r="A1518" s="19">
        <v>1516</v>
      </c>
      <c r="B1518" s="7"/>
      <c r="S1518" s="104"/>
      <c r="T1518" s="104"/>
      <c r="U1518" s="104"/>
      <c r="V1518" s="104"/>
      <c r="W1518" s="104"/>
      <c r="X1518" s="104"/>
      <c r="Y1518" s="104"/>
      <c r="Z1518" s="104"/>
      <c r="AA1518" s="100"/>
    </row>
    <row r="1519" spans="1:27" x14ac:dyDescent="0.4">
      <c r="A1519" s="19">
        <v>1517</v>
      </c>
      <c r="B1519" s="7"/>
      <c r="S1519" s="104"/>
      <c r="T1519" s="104"/>
      <c r="U1519" s="104"/>
      <c r="V1519" s="104"/>
      <c r="W1519" s="104"/>
      <c r="X1519" s="104"/>
      <c r="Y1519" s="104"/>
      <c r="Z1519" s="104"/>
      <c r="AA1519" s="100"/>
    </row>
    <row r="1520" spans="1:27" x14ac:dyDescent="0.4">
      <c r="A1520" s="19">
        <v>1518</v>
      </c>
      <c r="B1520" s="7"/>
      <c r="S1520" s="104"/>
      <c r="T1520" s="104"/>
      <c r="U1520" s="104"/>
      <c r="V1520" s="104"/>
      <c r="W1520" s="104"/>
      <c r="X1520" s="104"/>
      <c r="Y1520" s="104"/>
      <c r="Z1520" s="104"/>
      <c r="AA1520" s="100"/>
    </row>
    <row r="1521" spans="1:27" x14ac:dyDescent="0.4">
      <c r="A1521" s="19">
        <v>1519</v>
      </c>
      <c r="B1521" s="7"/>
      <c r="S1521" s="104"/>
      <c r="T1521" s="104"/>
      <c r="U1521" s="104"/>
      <c r="V1521" s="104"/>
      <c r="W1521" s="104"/>
      <c r="X1521" s="104"/>
      <c r="Y1521" s="104"/>
      <c r="Z1521" s="104"/>
      <c r="AA1521" s="100"/>
    </row>
    <row r="1522" spans="1:27" x14ac:dyDescent="0.4">
      <c r="A1522" s="19">
        <v>1520</v>
      </c>
      <c r="B1522" s="7"/>
      <c r="S1522" s="104"/>
      <c r="T1522" s="104"/>
      <c r="U1522" s="104"/>
      <c r="V1522" s="104"/>
      <c r="W1522" s="104"/>
      <c r="X1522" s="104"/>
      <c r="Y1522" s="104"/>
      <c r="Z1522" s="104"/>
      <c r="AA1522" s="100"/>
    </row>
    <row r="1523" spans="1:27" x14ac:dyDescent="0.4">
      <c r="A1523" s="19">
        <v>1521</v>
      </c>
      <c r="B1523" s="7"/>
      <c r="S1523" s="104"/>
      <c r="T1523" s="104"/>
      <c r="U1523" s="104"/>
      <c r="V1523" s="104"/>
      <c r="W1523" s="104"/>
      <c r="X1523" s="104"/>
      <c r="Y1523" s="104"/>
      <c r="Z1523" s="104"/>
      <c r="AA1523" s="100"/>
    </row>
    <row r="1524" spans="1:27" x14ac:dyDescent="0.4">
      <c r="A1524" s="19">
        <v>1522</v>
      </c>
      <c r="B1524" s="7"/>
      <c r="S1524" s="104"/>
      <c r="T1524" s="104"/>
      <c r="U1524" s="104"/>
      <c r="V1524" s="104"/>
      <c r="W1524" s="104"/>
      <c r="X1524" s="104"/>
      <c r="Y1524" s="104"/>
      <c r="Z1524" s="104"/>
      <c r="AA1524" s="100"/>
    </row>
    <row r="1525" spans="1:27" x14ac:dyDescent="0.4">
      <c r="A1525" s="19">
        <v>1523</v>
      </c>
      <c r="B1525" s="7"/>
      <c r="S1525" s="104"/>
      <c r="T1525" s="104"/>
      <c r="U1525" s="104"/>
      <c r="V1525" s="104"/>
      <c r="W1525" s="104"/>
      <c r="X1525" s="104"/>
      <c r="Y1525" s="104"/>
      <c r="Z1525" s="104"/>
      <c r="AA1525" s="100"/>
    </row>
    <row r="1526" spans="1:27" x14ac:dyDescent="0.4">
      <c r="A1526" s="19">
        <v>1524</v>
      </c>
      <c r="B1526" s="7"/>
      <c r="S1526" s="104"/>
      <c r="T1526" s="104"/>
      <c r="U1526" s="104"/>
      <c r="V1526" s="104"/>
      <c r="W1526" s="104"/>
      <c r="X1526" s="104"/>
      <c r="Y1526" s="104"/>
      <c r="Z1526" s="104"/>
      <c r="AA1526" s="100"/>
    </row>
    <row r="1527" spans="1:27" x14ac:dyDescent="0.4">
      <c r="A1527" s="19">
        <v>1525</v>
      </c>
      <c r="B1527" s="7"/>
      <c r="S1527" s="104"/>
      <c r="T1527" s="104"/>
      <c r="U1527" s="104"/>
      <c r="V1527" s="104"/>
      <c r="W1527" s="104"/>
      <c r="X1527" s="104"/>
      <c r="Y1527" s="104"/>
      <c r="Z1527" s="104"/>
      <c r="AA1527" s="100"/>
    </row>
    <row r="1528" spans="1:27" x14ac:dyDescent="0.4">
      <c r="A1528" s="19">
        <v>1526</v>
      </c>
      <c r="B1528" s="7"/>
      <c r="S1528" s="104"/>
      <c r="T1528" s="104"/>
      <c r="U1528" s="104"/>
      <c r="V1528" s="104"/>
      <c r="W1528" s="104"/>
      <c r="X1528" s="104"/>
      <c r="Y1528" s="104"/>
      <c r="Z1528" s="104"/>
      <c r="AA1528" s="100"/>
    </row>
    <row r="1529" spans="1:27" x14ac:dyDescent="0.4">
      <c r="A1529" s="19">
        <v>1527</v>
      </c>
      <c r="B1529" s="7"/>
      <c r="S1529" s="104"/>
      <c r="T1529" s="104"/>
      <c r="U1529" s="104"/>
      <c r="V1529" s="104"/>
      <c r="W1529" s="104"/>
      <c r="X1529" s="104"/>
      <c r="Y1529" s="104"/>
      <c r="Z1529" s="104"/>
      <c r="AA1529" s="100"/>
    </row>
    <row r="1530" spans="1:27" x14ac:dyDescent="0.4">
      <c r="A1530" s="19">
        <v>1528</v>
      </c>
      <c r="B1530" s="7"/>
      <c r="S1530" s="104"/>
      <c r="T1530" s="104"/>
      <c r="U1530" s="104"/>
      <c r="V1530" s="104"/>
      <c r="W1530" s="104"/>
      <c r="X1530" s="104"/>
      <c r="Y1530" s="104"/>
      <c r="Z1530" s="104"/>
      <c r="AA1530" s="100"/>
    </row>
    <row r="1531" spans="1:27" x14ac:dyDescent="0.4">
      <c r="A1531" s="19">
        <v>1529</v>
      </c>
      <c r="B1531" s="7"/>
      <c r="S1531" s="104"/>
      <c r="T1531" s="104"/>
      <c r="U1531" s="104"/>
      <c r="V1531" s="104"/>
      <c r="W1531" s="104"/>
      <c r="X1531" s="104"/>
      <c r="Y1531" s="104"/>
      <c r="Z1531" s="104"/>
      <c r="AA1531" s="100"/>
    </row>
    <row r="1532" spans="1:27" x14ac:dyDescent="0.4">
      <c r="A1532" s="19">
        <v>1530</v>
      </c>
      <c r="B1532" s="7"/>
      <c r="S1532" s="104"/>
      <c r="T1532" s="104"/>
      <c r="U1532" s="104"/>
      <c r="V1532" s="104"/>
      <c r="W1532" s="104"/>
      <c r="X1532" s="104"/>
      <c r="Y1532" s="104"/>
      <c r="Z1532" s="104"/>
      <c r="AA1532" s="100"/>
    </row>
    <row r="1533" spans="1:27" x14ac:dyDescent="0.4">
      <c r="A1533" s="19">
        <v>1531</v>
      </c>
      <c r="B1533" s="7"/>
      <c r="S1533" s="104"/>
      <c r="T1533" s="104"/>
      <c r="U1533" s="104"/>
      <c r="V1533" s="104"/>
      <c r="W1533" s="104"/>
      <c r="X1533" s="104"/>
      <c r="Y1533" s="104"/>
      <c r="Z1533" s="104"/>
      <c r="AA1533" s="100"/>
    </row>
    <row r="1534" spans="1:27" x14ac:dyDescent="0.4">
      <c r="A1534" s="19">
        <v>1532</v>
      </c>
      <c r="B1534" s="7"/>
      <c r="S1534" s="104"/>
      <c r="T1534" s="104"/>
      <c r="U1534" s="104"/>
      <c r="V1534" s="104"/>
      <c r="W1534" s="104"/>
      <c r="X1534" s="104"/>
      <c r="Y1534" s="104"/>
      <c r="Z1534" s="104"/>
      <c r="AA1534" s="100"/>
    </row>
    <row r="1535" spans="1:27" x14ac:dyDescent="0.4">
      <c r="A1535" s="19">
        <v>1533</v>
      </c>
      <c r="B1535" s="7"/>
      <c r="S1535" s="104"/>
      <c r="T1535" s="104"/>
      <c r="U1535" s="104"/>
      <c r="V1535" s="104"/>
      <c r="W1535" s="104"/>
      <c r="X1535" s="104"/>
      <c r="Y1535" s="104"/>
      <c r="Z1535" s="104"/>
      <c r="AA1535" s="100"/>
    </row>
    <row r="1536" spans="1:27" x14ac:dyDescent="0.4">
      <c r="A1536" s="19">
        <v>1534</v>
      </c>
      <c r="B1536" s="7"/>
      <c r="S1536" s="104"/>
      <c r="T1536" s="104"/>
      <c r="U1536" s="104"/>
      <c r="V1536" s="104"/>
      <c r="W1536" s="104"/>
      <c r="X1536" s="104"/>
      <c r="Y1536" s="104"/>
      <c r="Z1536" s="104"/>
      <c r="AA1536" s="100"/>
    </row>
    <row r="1537" spans="1:27" x14ac:dyDescent="0.4">
      <c r="A1537" s="19">
        <v>1535</v>
      </c>
      <c r="B1537" s="7"/>
      <c r="S1537" s="104"/>
      <c r="T1537" s="104"/>
      <c r="U1537" s="104"/>
      <c r="V1537" s="104"/>
      <c r="W1537" s="104"/>
      <c r="X1537" s="104"/>
      <c r="Y1537" s="104"/>
      <c r="Z1537" s="104"/>
      <c r="AA1537" s="100"/>
    </row>
    <row r="1538" spans="1:27" x14ac:dyDescent="0.4">
      <c r="A1538" s="19">
        <v>1536</v>
      </c>
      <c r="B1538" s="7"/>
      <c r="S1538" s="104"/>
      <c r="T1538" s="104"/>
      <c r="U1538" s="104"/>
      <c r="V1538" s="104"/>
      <c r="W1538" s="104"/>
      <c r="X1538" s="104"/>
      <c r="Y1538" s="104"/>
      <c r="Z1538" s="104"/>
      <c r="AA1538" s="100"/>
    </row>
    <row r="1539" spans="1:27" x14ac:dyDescent="0.4">
      <c r="A1539" s="19">
        <v>1537</v>
      </c>
      <c r="B1539" s="7"/>
      <c r="S1539" s="104"/>
      <c r="T1539" s="104"/>
      <c r="U1539" s="104"/>
      <c r="V1539" s="104"/>
      <c r="W1539" s="104"/>
      <c r="X1539" s="104"/>
      <c r="Y1539" s="104"/>
      <c r="Z1539" s="104"/>
      <c r="AA1539" s="100"/>
    </row>
    <row r="1540" spans="1:27" x14ac:dyDescent="0.4">
      <c r="A1540" s="19">
        <v>1538</v>
      </c>
      <c r="B1540" s="7"/>
      <c r="S1540" s="104"/>
      <c r="T1540" s="104"/>
      <c r="U1540" s="104"/>
      <c r="V1540" s="104"/>
      <c r="W1540" s="104"/>
      <c r="X1540" s="104"/>
      <c r="Y1540" s="104"/>
      <c r="Z1540" s="104"/>
      <c r="AA1540" s="100"/>
    </row>
    <row r="1541" spans="1:27" x14ac:dyDescent="0.4">
      <c r="A1541" s="19">
        <v>1539</v>
      </c>
      <c r="B1541" s="7"/>
      <c r="S1541" s="104"/>
      <c r="T1541" s="104"/>
      <c r="U1541" s="104"/>
      <c r="V1541" s="104"/>
      <c r="W1541" s="104"/>
      <c r="X1541" s="104"/>
      <c r="Y1541" s="104"/>
      <c r="Z1541" s="104"/>
      <c r="AA1541" s="100"/>
    </row>
    <row r="1542" spans="1:27" x14ac:dyDescent="0.4">
      <c r="A1542" s="19">
        <v>1540</v>
      </c>
      <c r="B1542" s="7"/>
      <c r="S1542" s="104"/>
      <c r="T1542" s="104"/>
      <c r="U1542" s="104"/>
      <c r="V1542" s="104"/>
      <c r="W1542" s="104"/>
      <c r="X1542" s="104"/>
      <c r="Y1542" s="104"/>
      <c r="Z1542" s="104"/>
      <c r="AA1542" s="100"/>
    </row>
    <row r="1543" spans="1:27" x14ac:dyDescent="0.4">
      <c r="A1543" s="19">
        <v>1541</v>
      </c>
      <c r="B1543" s="7"/>
      <c r="S1543" s="104"/>
      <c r="T1543" s="104"/>
      <c r="U1543" s="104"/>
      <c r="V1543" s="104"/>
      <c r="W1543" s="104"/>
      <c r="X1543" s="104"/>
      <c r="Y1543" s="104"/>
      <c r="Z1543" s="104"/>
      <c r="AA1543" s="100"/>
    </row>
    <row r="1544" spans="1:27" x14ac:dyDescent="0.4">
      <c r="A1544" s="19">
        <v>1542</v>
      </c>
      <c r="B1544" s="7"/>
      <c r="S1544" s="104"/>
      <c r="T1544" s="104"/>
      <c r="U1544" s="104"/>
      <c r="V1544" s="104"/>
      <c r="W1544" s="104"/>
      <c r="X1544" s="104"/>
      <c r="Y1544" s="104"/>
      <c r="Z1544" s="104"/>
      <c r="AA1544" s="100"/>
    </row>
    <row r="1545" spans="1:27" x14ac:dyDescent="0.4">
      <c r="A1545" s="19">
        <v>1543</v>
      </c>
      <c r="B1545" s="7"/>
      <c r="S1545" s="104"/>
      <c r="T1545" s="104"/>
      <c r="U1545" s="104"/>
      <c r="V1545" s="104"/>
      <c r="W1545" s="104"/>
      <c r="X1545" s="104"/>
      <c r="Y1545" s="104"/>
      <c r="Z1545" s="104"/>
      <c r="AA1545" s="100"/>
    </row>
    <row r="1546" spans="1:27" x14ac:dyDescent="0.4">
      <c r="A1546" s="19">
        <v>1544</v>
      </c>
      <c r="B1546" s="7"/>
      <c r="S1546" s="104"/>
      <c r="T1546" s="104"/>
      <c r="U1546" s="104"/>
      <c r="V1546" s="104"/>
      <c r="W1546" s="104"/>
      <c r="X1546" s="104"/>
      <c r="Y1546" s="104"/>
      <c r="Z1546" s="104"/>
      <c r="AA1546" s="100"/>
    </row>
    <row r="1547" spans="1:27" x14ac:dyDescent="0.4">
      <c r="A1547" s="19">
        <v>1545</v>
      </c>
      <c r="B1547" s="7"/>
      <c r="S1547" s="104"/>
      <c r="T1547" s="104"/>
      <c r="U1547" s="104"/>
      <c r="V1547" s="104"/>
      <c r="W1547" s="104"/>
      <c r="X1547" s="104"/>
      <c r="Y1547" s="104"/>
      <c r="Z1547" s="104"/>
      <c r="AA1547" s="100"/>
    </row>
    <row r="1548" spans="1:27" x14ac:dyDescent="0.4">
      <c r="A1548" s="19">
        <v>1546</v>
      </c>
      <c r="B1548" s="7"/>
      <c r="S1548" s="104"/>
      <c r="T1548" s="104"/>
      <c r="U1548" s="104"/>
      <c r="V1548" s="104"/>
      <c r="W1548" s="104"/>
      <c r="X1548" s="104"/>
      <c r="Y1548" s="104"/>
      <c r="Z1548" s="104"/>
      <c r="AA1548" s="100"/>
    </row>
    <row r="1549" spans="1:27" x14ac:dyDescent="0.4">
      <c r="A1549" s="19">
        <v>1547</v>
      </c>
      <c r="B1549" s="7"/>
      <c r="S1549" s="104"/>
      <c r="T1549" s="104"/>
      <c r="U1549" s="104"/>
      <c r="V1549" s="104"/>
      <c r="W1549" s="104"/>
      <c r="X1549" s="104"/>
      <c r="Y1549" s="104"/>
      <c r="Z1549" s="104"/>
      <c r="AA1549" s="100"/>
    </row>
    <row r="1550" spans="1:27" x14ac:dyDescent="0.4">
      <c r="A1550" s="19">
        <v>1548</v>
      </c>
      <c r="B1550" s="7"/>
      <c r="S1550" s="104"/>
      <c r="T1550" s="104"/>
      <c r="U1550" s="104"/>
      <c r="V1550" s="104"/>
      <c r="W1550" s="104"/>
      <c r="X1550" s="104"/>
      <c r="Y1550" s="104"/>
      <c r="Z1550" s="104"/>
      <c r="AA1550" s="100"/>
    </row>
    <row r="1551" spans="1:27" x14ac:dyDescent="0.4">
      <c r="A1551" s="19">
        <v>1549</v>
      </c>
      <c r="B1551" s="7"/>
      <c r="S1551" s="104"/>
      <c r="T1551" s="104"/>
      <c r="U1551" s="104"/>
      <c r="V1551" s="104"/>
      <c r="W1551" s="104"/>
      <c r="X1551" s="104"/>
      <c r="Y1551" s="104"/>
      <c r="Z1551" s="104"/>
      <c r="AA1551" s="100"/>
    </row>
    <row r="1552" spans="1:27" x14ac:dyDescent="0.4">
      <c r="A1552" s="19">
        <v>1550</v>
      </c>
      <c r="B1552" s="7"/>
      <c r="S1552" s="104"/>
      <c r="T1552" s="104"/>
      <c r="U1552" s="104"/>
      <c r="V1552" s="104"/>
      <c r="W1552" s="104"/>
      <c r="X1552" s="104"/>
      <c r="Y1552" s="104"/>
      <c r="Z1552" s="104"/>
      <c r="AA1552" s="100"/>
    </row>
    <row r="1553" spans="1:27" x14ac:dyDescent="0.4">
      <c r="A1553" s="19">
        <v>1551</v>
      </c>
      <c r="B1553" s="7"/>
      <c r="S1553" s="104"/>
      <c r="T1553" s="104"/>
      <c r="U1553" s="104"/>
      <c r="V1553" s="104"/>
      <c r="W1553" s="104"/>
      <c r="X1553" s="104"/>
      <c r="Y1553" s="104"/>
      <c r="Z1553" s="104"/>
      <c r="AA1553" s="100"/>
    </row>
    <row r="1554" spans="1:27" x14ac:dyDescent="0.4">
      <c r="A1554" s="19">
        <v>1552</v>
      </c>
      <c r="B1554" s="7"/>
      <c r="S1554" s="104"/>
      <c r="T1554" s="104"/>
      <c r="U1554" s="104"/>
      <c r="V1554" s="104"/>
      <c r="W1554" s="104"/>
      <c r="X1554" s="104"/>
      <c r="Y1554" s="104"/>
      <c r="Z1554" s="104"/>
      <c r="AA1554" s="100"/>
    </row>
    <row r="1555" spans="1:27" x14ac:dyDescent="0.4">
      <c r="A1555" s="19">
        <v>1553</v>
      </c>
      <c r="B1555" s="7"/>
      <c r="S1555" s="104"/>
      <c r="T1555" s="104"/>
      <c r="U1555" s="104"/>
      <c r="V1555" s="104"/>
      <c r="W1555" s="104"/>
      <c r="X1555" s="104"/>
      <c r="Y1555" s="104"/>
      <c r="Z1555" s="104"/>
      <c r="AA1555" s="100"/>
    </row>
    <row r="1556" spans="1:27" x14ac:dyDescent="0.4">
      <c r="A1556" s="19">
        <v>1554</v>
      </c>
      <c r="B1556" s="7"/>
      <c r="S1556" s="104"/>
      <c r="T1556" s="104"/>
      <c r="U1556" s="104"/>
      <c r="V1556" s="104"/>
      <c r="W1556" s="104"/>
      <c r="X1556" s="104"/>
      <c r="Y1556" s="104"/>
      <c r="Z1556" s="104"/>
      <c r="AA1556" s="100"/>
    </row>
    <row r="1557" spans="1:27" x14ac:dyDescent="0.4">
      <c r="A1557" s="19">
        <v>1555</v>
      </c>
      <c r="B1557" s="7"/>
      <c r="S1557" s="104"/>
      <c r="T1557" s="104"/>
      <c r="U1557" s="104"/>
      <c r="V1557" s="104"/>
      <c r="W1557" s="104"/>
      <c r="X1557" s="104"/>
      <c r="Y1557" s="104"/>
      <c r="Z1557" s="104"/>
      <c r="AA1557" s="100"/>
    </row>
    <row r="1558" spans="1:27" x14ac:dyDescent="0.4">
      <c r="A1558" s="19">
        <v>1556</v>
      </c>
      <c r="B1558" s="7"/>
      <c r="S1558" s="104"/>
      <c r="T1558" s="104"/>
      <c r="U1558" s="104"/>
      <c r="V1558" s="104"/>
      <c r="W1558" s="104"/>
      <c r="X1558" s="104"/>
      <c r="Y1558" s="104"/>
      <c r="Z1558" s="104"/>
      <c r="AA1558" s="100"/>
    </row>
    <row r="1559" spans="1:27" x14ac:dyDescent="0.4">
      <c r="A1559" s="19">
        <v>1557</v>
      </c>
      <c r="B1559" s="7"/>
      <c r="S1559" s="104"/>
      <c r="T1559" s="104"/>
      <c r="U1559" s="104"/>
      <c r="V1559" s="104"/>
      <c r="W1559" s="104"/>
      <c r="X1559" s="104"/>
      <c r="Y1559" s="104"/>
      <c r="Z1559" s="104"/>
      <c r="AA1559" s="100"/>
    </row>
    <row r="1560" spans="1:27" x14ac:dyDescent="0.4">
      <c r="A1560" s="19">
        <v>1558</v>
      </c>
      <c r="B1560" s="7"/>
      <c r="S1560" s="104"/>
      <c r="T1560" s="104"/>
      <c r="U1560" s="104"/>
      <c r="V1560" s="104"/>
      <c r="W1560" s="104"/>
      <c r="X1560" s="104"/>
      <c r="Y1560" s="104"/>
      <c r="Z1560" s="104"/>
      <c r="AA1560" s="100"/>
    </row>
    <row r="1561" spans="1:27" x14ac:dyDescent="0.4">
      <c r="A1561" s="19">
        <v>1559</v>
      </c>
      <c r="B1561" s="7"/>
      <c r="S1561" s="104"/>
      <c r="T1561" s="104"/>
      <c r="U1561" s="104"/>
      <c r="V1561" s="104"/>
      <c r="W1561" s="104"/>
      <c r="X1561" s="104"/>
      <c r="Y1561" s="104"/>
      <c r="Z1561" s="104"/>
      <c r="AA1561" s="100"/>
    </row>
    <row r="1562" spans="1:27" x14ac:dyDescent="0.4">
      <c r="A1562" s="19">
        <v>1560</v>
      </c>
      <c r="B1562" s="7"/>
      <c r="S1562" s="104"/>
      <c r="T1562" s="104"/>
      <c r="U1562" s="104"/>
      <c r="V1562" s="104"/>
      <c r="W1562" s="104"/>
      <c r="X1562" s="104"/>
      <c r="Y1562" s="104"/>
      <c r="Z1562" s="104"/>
      <c r="AA1562" s="100"/>
    </row>
    <row r="1563" spans="1:27" x14ac:dyDescent="0.4">
      <c r="A1563" s="19">
        <v>1561</v>
      </c>
      <c r="B1563" s="7"/>
      <c r="S1563" s="104"/>
      <c r="T1563" s="104"/>
      <c r="U1563" s="104"/>
      <c r="V1563" s="104"/>
      <c r="W1563" s="104"/>
      <c r="X1563" s="104"/>
      <c r="Y1563" s="104"/>
      <c r="Z1563" s="104"/>
      <c r="AA1563" s="100"/>
    </row>
    <row r="1564" spans="1:27" x14ac:dyDescent="0.4">
      <c r="A1564" s="19">
        <v>1562</v>
      </c>
      <c r="B1564" s="7"/>
      <c r="S1564" s="104"/>
      <c r="T1564" s="104"/>
      <c r="U1564" s="104"/>
      <c r="V1564" s="104"/>
      <c r="W1564" s="104"/>
      <c r="X1564" s="104"/>
      <c r="Y1564" s="104"/>
      <c r="Z1564" s="104"/>
      <c r="AA1564" s="100"/>
    </row>
    <row r="1565" spans="1:27" x14ac:dyDescent="0.4">
      <c r="A1565" s="19">
        <v>1563</v>
      </c>
      <c r="B1565" s="7"/>
      <c r="S1565" s="104"/>
      <c r="T1565" s="104"/>
      <c r="U1565" s="104"/>
      <c r="V1565" s="104"/>
      <c r="W1565" s="104"/>
      <c r="X1565" s="104"/>
      <c r="Y1565" s="104"/>
      <c r="Z1565" s="104"/>
      <c r="AA1565" s="100"/>
    </row>
    <row r="1566" spans="1:27" x14ac:dyDescent="0.4">
      <c r="A1566" s="19">
        <v>1564</v>
      </c>
      <c r="B1566" s="7"/>
      <c r="S1566" s="104"/>
      <c r="T1566" s="104"/>
      <c r="U1566" s="104"/>
      <c r="V1566" s="104"/>
      <c r="W1566" s="104"/>
      <c r="X1566" s="104"/>
      <c r="Y1566" s="104"/>
      <c r="Z1566" s="104"/>
      <c r="AA1566" s="100"/>
    </row>
    <row r="1567" spans="1:27" x14ac:dyDescent="0.4">
      <c r="A1567" s="19">
        <v>1565</v>
      </c>
      <c r="B1567" s="7"/>
      <c r="S1567" s="104"/>
      <c r="T1567" s="104"/>
      <c r="U1567" s="104"/>
      <c r="V1567" s="104"/>
      <c r="W1567" s="104"/>
      <c r="X1567" s="104"/>
      <c r="Y1567" s="104"/>
      <c r="Z1567" s="104"/>
      <c r="AA1567" s="100"/>
    </row>
    <row r="1568" spans="1:27" x14ac:dyDescent="0.4">
      <c r="A1568" s="19">
        <v>1566</v>
      </c>
      <c r="B1568" s="7"/>
      <c r="S1568" s="104"/>
      <c r="T1568" s="104"/>
      <c r="U1568" s="104"/>
      <c r="V1568" s="104"/>
      <c r="W1568" s="104"/>
      <c r="X1568" s="104"/>
      <c r="Y1568" s="104"/>
      <c r="Z1568" s="104"/>
      <c r="AA1568" s="100"/>
    </row>
    <row r="1569" spans="1:27" x14ac:dyDescent="0.4">
      <c r="A1569" s="19">
        <v>1567</v>
      </c>
      <c r="B1569" s="7"/>
      <c r="S1569" s="104"/>
      <c r="T1569" s="104"/>
      <c r="U1569" s="104"/>
      <c r="V1569" s="104"/>
      <c r="W1569" s="104"/>
      <c r="X1569" s="104"/>
      <c r="Y1569" s="104"/>
      <c r="Z1569" s="104"/>
      <c r="AA1569" s="100"/>
    </row>
    <row r="1570" spans="1:27" x14ac:dyDescent="0.4">
      <c r="A1570" s="19">
        <v>1568</v>
      </c>
      <c r="B1570" s="7"/>
      <c r="S1570" s="104"/>
      <c r="T1570" s="104"/>
      <c r="U1570" s="104"/>
      <c r="V1570" s="104"/>
      <c r="W1570" s="104"/>
      <c r="X1570" s="104"/>
      <c r="Y1570" s="104"/>
      <c r="Z1570" s="104"/>
      <c r="AA1570" s="100"/>
    </row>
    <row r="1571" spans="1:27" x14ac:dyDescent="0.4">
      <c r="A1571" s="19">
        <v>1569</v>
      </c>
      <c r="B1571" s="7"/>
      <c r="S1571" s="104"/>
      <c r="T1571" s="104"/>
      <c r="U1571" s="104"/>
      <c r="V1571" s="104"/>
      <c r="W1571" s="104"/>
      <c r="X1571" s="104"/>
      <c r="Y1571" s="104"/>
      <c r="Z1571" s="104"/>
      <c r="AA1571" s="100"/>
    </row>
    <row r="1572" spans="1:27" x14ac:dyDescent="0.4">
      <c r="A1572" s="19">
        <v>1570</v>
      </c>
      <c r="B1572" s="7"/>
      <c r="S1572" s="104"/>
      <c r="T1572" s="104"/>
      <c r="U1572" s="104"/>
      <c r="V1572" s="104"/>
      <c r="W1572" s="104"/>
      <c r="X1572" s="104"/>
      <c r="Y1572" s="104"/>
      <c r="Z1572" s="104"/>
      <c r="AA1572" s="100"/>
    </row>
    <row r="1573" spans="1:27" x14ac:dyDescent="0.4">
      <c r="A1573" s="19">
        <v>1571</v>
      </c>
      <c r="B1573" s="7"/>
      <c r="S1573" s="104"/>
      <c r="T1573" s="104"/>
      <c r="U1573" s="104"/>
      <c r="V1573" s="104"/>
      <c r="W1573" s="104"/>
      <c r="X1573" s="104"/>
      <c r="Y1573" s="104"/>
      <c r="Z1573" s="104"/>
      <c r="AA1573" s="100"/>
    </row>
    <row r="1574" spans="1:27" x14ac:dyDescent="0.4">
      <c r="A1574" s="19">
        <v>1572</v>
      </c>
      <c r="B1574" s="7"/>
      <c r="S1574" s="104"/>
      <c r="T1574" s="104"/>
      <c r="U1574" s="104"/>
      <c r="V1574" s="104"/>
      <c r="W1574" s="104"/>
      <c r="X1574" s="104"/>
      <c r="Y1574" s="104"/>
      <c r="Z1574" s="104"/>
      <c r="AA1574" s="100"/>
    </row>
    <row r="1575" spans="1:27" x14ac:dyDescent="0.4">
      <c r="A1575" s="19">
        <v>1573</v>
      </c>
      <c r="B1575" s="7"/>
      <c r="S1575" s="104"/>
      <c r="T1575" s="104"/>
      <c r="U1575" s="104"/>
      <c r="V1575" s="104"/>
      <c r="W1575" s="104"/>
      <c r="X1575" s="104"/>
      <c r="Y1575" s="104"/>
      <c r="Z1575" s="104"/>
      <c r="AA1575" s="100"/>
    </row>
    <row r="1576" spans="1:27" x14ac:dyDescent="0.4">
      <c r="A1576" s="19">
        <v>1574</v>
      </c>
      <c r="B1576" s="7"/>
      <c r="S1576" s="104"/>
      <c r="T1576" s="104"/>
      <c r="U1576" s="104"/>
      <c r="V1576" s="104"/>
      <c r="W1576" s="104"/>
      <c r="X1576" s="104"/>
      <c r="Y1576" s="104"/>
      <c r="Z1576" s="104"/>
      <c r="AA1576" s="100"/>
    </row>
    <row r="1577" spans="1:27" x14ac:dyDescent="0.4">
      <c r="A1577" s="19">
        <v>1575</v>
      </c>
      <c r="B1577" s="7"/>
      <c r="S1577" s="104"/>
      <c r="T1577" s="104"/>
      <c r="U1577" s="104"/>
      <c r="V1577" s="104"/>
      <c r="W1577" s="104"/>
      <c r="X1577" s="104"/>
      <c r="Y1577" s="104"/>
      <c r="Z1577" s="104"/>
      <c r="AA1577" s="100"/>
    </row>
    <row r="1578" spans="1:27" x14ac:dyDescent="0.4">
      <c r="A1578" s="19">
        <v>1576</v>
      </c>
      <c r="B1578" s="7"/>
      <c r="S1578" s="104"/>
      <c r="T1578" s="104"/>
      <c r="U1578" s="104"/>
      <c r="V1578" s="104"/>
      <c r="W1578" s="104"/>
      <c r="X1578" s="104"/>
      <c r="Y1578" s="104"/>
      <c r="Z1578" s="104"/>
      <c r="AA1578" s="100"/>
    </row>
    <row r="1579" spans="1:27" x14ac:dyDescent="0.4">
      <c r="A1579" s="19">
        <v>1577</v>
      </c>
      <c r="B1579" s="7"/>
      <c r="S1579" s="104"/>
      <c r="T1579" s="104"/>
      <c r="U1579" s="104"/>
      <c r="V1579" s="104"/>
      <c r="W1579" s="104"/>
      <c r="X1579" s="104"/>
      <c r="Y1579" s="104"/>
      <c r="Z1579" s="104"/>
      <c r="AA1579" s="100"/>
    </row>
    <row r="1580" spans="1:27" x14ac:dyDescent="0.4">
      <c r="A1580" s="19">
        <v>1578</v>
      </c>
      <c r="B1580" s="7"/>
      <c r="S1580" s="104"/>
      <c r="T1580" s="104"/>
      <c r="U1580" s="104"/>
      <c r="V1580" s="104"/>
      <c r="W1580" s="104"/>
      <c r="X1580" s="104"/>
      <c r="Y1580" s="104"/>
      <c r="Z1580" s="104"/>
      <c r="AA1580" s="100"/>
    </row>
    <row r="1581" spans="1:27" x14ac:dyDescent="0.4">
      <c r="A1581" s="19">
        <v>1579</v>
      </c>
      <c r="B1581" s="7"/>
      <c r="S1581" s="104"/>
      <c r="T1581" s="104"/>
      <c r="U1581" s="104"/>
      <c r="V1581" s="104"/>
      <c r="W1581" s="104"/>
      <c r="X1581" s="104"/>
      <c r="Y1581" s="104"/>
      <c r="Z1581" s="104"/>
      <c r="AA1581" s="100"/>
    </row>
    <row r="1582" spans="1:27" x14ac:dyDescent="0.4">
      <c r="A1582" s="19">
        <v>1580</v>
      </c>
      <c r="B1582" s="7"/>
      <c r="S1582" s="104"/>
      <c r="T1582" s="104"/>
      <c r="U1582" s="104"/>
      <c r="V1582" s="104"/>
      <c r="W1582" s="104"/>
      <c r="X1582" s="104"/>
      <c r="Y1582" s="104"/>
      <c r="Z1582" s="104"/>
      <c r="AA1582" s="100"/>
    </row>
    <row r="1583" spans="1:27" x14ac:dyDescent="0.4">
      <c r="A1583" s="19">
        <v>1581</v>
      </c>
      <c r="B1583" s="7"/>
      <c r="S1583" s="104"/>
      <c r="T1583" s="104"/>
      <c r="U1583" s="104"/>
      <c r="V1583" s="104"/>
      <c r="W1583" s="104"/>
      <c r="X1583" s="104"/>
      <c r="Y1583" s="104"/>
      <c r="Z1583" s="104"/>
      <c r="AA1583" s="100"/>
    </row>
    <row r="1584" spans="1:27" x14ac:dyDescent="0.4">
      <c r="A1584" s="19">
        <v>1582</v>
      </c>
      <c r="B1584" s="7"/>
      <c r="S1584" s="104"/>
      <c r="T1584" s="104"/>
      <c r="U1584" s="104"/>
      <c r="V1584" s="104"/>
      <c r="W1584" s="104"/>
      <c r="X1584" s="104"/>
      <c r="Y1584" s="104"/>
      <c r="Z1584" s="104"/>
      <c r="AA1584" s="100"/>
    </row>
    <row r="1585" spans="1:27" x14ac:dyDescent="0.4">
      <c r="A1585" s="19">
        <v>1583</v>
      </c>
      <c r="B1585" s="7"/>
      <c r="S1585" s="104"/>
      <c r="T1585" s="104"/>
      <c r="U1585" s="104"/>
      <c r="V1585" s="104"/>
      <c r="W1585" s="104"/>
      <c r="X1585" s="104"/>
      <c r="Y1585" s="104"/>
      <c r="Z1585" s="104"/>
      <c r="AA1585" s="100"/>
    </row>
    <row r="1586" spans="1:27" x14ac:dyDescent="0.4">
      <c r="A1586" s="19">
        <v>1584</v>
      </c>
      <c r="B1586" s="7"/>
      <c r="S1586" s="104"/>
      <c r="T1586" s="104"/>
      <c r="U1586" s="104"/>
      <c r="V1586" s="104"/>
      <c r="W1586" s="104"/>
      <c r="X1586" s="104"/>
      <c r="Y1586" s="104"/>
      <c r="Z1586" s="104"/>
      <c r="AA1586" s="100"/>
    </row>
    <row r="1587" spans="1:27" x14ac:dyDescent="0.4">
      <c r="A1587" s="19">
        <v>1585</v>
      </c>
      <c r="B1587" s="7"/>
      <c r="S1587" s="104"/>
      <c r="T1587" s="104"/>
      <c r="U1587" s="104"/>
      <c r="V1587" s="104"/>
      <c r="W1587" s="104"/>
      <c r="X1587" s="104"/>
      <c r="Y1587" s="104"/>
      <c r="Z1587" s="104"/>
      <c r="AA1587" s="100"/>
    </row>
    <row r="1588" spans="1:27" x14ac:dyDescent="0.4">
      <c r="A1588" s="19">
        <v>1586</v>
      </c>
      <c r="B1588" s="7"/>
      <c r="S1588" s="104"/>
      <c r="T1588" s="104"/>
      <c r="U1588" s="104"/>
      <c r="V1588" s="104"/>
      <c r="W1588" s="104"/>
      <c r="X1588" s="104"/>
      <c r="Y1588" s="104"/>
      <c r="Z1588" s="104"/>
      <c r="AA1588" s="100"/>
    </row>
    <row r="1589" spans="1:27" x14ac:dyDescent="0.4">
      <c r="A1589" s="19">
        <v>1587</v>
      </c>
      <c r="B1589" s="7"/>
      <c r="S1589" s="104"/>
      <c r="T1589" s="104"/>
      <c r="U1589" s="104"/>
      <c r="V1589" s="104"/>
      <c r="W1589" s="104"/>
      <c r="X1589" s="104"/>
      <c r="Y1589" s="104"/>
      <c r="Z1589" s="104"/>
      <c r="AA1589" s="100"/>
    </row>
    <row r="1590" spans="1:27" x14ac:dyDescent="0.4">
      <c r="A1590" s="19">
        <v>1588</v>
      </c>
      <c r="B1590" s="7"/>
      <c r="S1590" s="104"/>
      <c r="T1590" s="104"/>
      <c r="U1590" s="104"/>
      <c r="V1590" s="104"/>
      <c r="W1590" s="104"/>
      <c r="X1590" s="104"/>
      <c r="Y1590" s="104"/>
      <c r="Z1590" s="104"/>
      <c r="AA1590" s="100"/>
    </row>
    <row r="1591" spans="1:27" x14ac:dyDescent="0.4">
      <c r="A1591" s="19">
        <v>1589</v>
      </c>
      <c r="B1591" s="7"/>
      <c r="S1591" s="104"/>
      <c r="T1591" s="104"/>
      <c r="U1591" s="104"/>
      <c r="V1591" s="104"/>
      <c r="W1591" s="104"/>
      <c r="X1591" s="104"/>
      <c r="Y1591" s="104"/>
      <c r="Z1591" s="104"/>
      <c r="AA1591" s="100"/>
    </row>
    <row r="1592" spans="1:27" x14ac:dyDescent="0.4">
      <c r="A1592" s="19">
        <v>1590</v>
      </c>
      <c r="B1592" s="7"/>
      <c r="S1592" s="104"/>
      <c r="T1592" s="104"/>
      <c r="U1592" s="104"/>
      <c r="V1592" s="104"/>
      <c r="W1592" s="104"/>
      <c r="X1592" s="104"/>
      <c r="Y1592" s="104"/>
      <c r="Z1592" s="104"/>
      <c r="AA1592" s="100"/>
    </row>
    <row r="1593" spans="1:27" x14ac:dyDescent="0.4">
      <c r="A1593" s="19">
        <v>1591</v>
      </c>
      <c r="B1593" s="7"/>
      <c r="S1593" s="104"/>
      <c r="T1593" s="104"/>
      <c r="U1593" s="104"/>
      <c r="V1593" s="104"/>
      <c r="W1593" s="104"/>
      <c r="X1593" s="104"/>
      <c r="Y1593" s="104"/>
      <c r="Z1593" s="104"/>
      <c r="AA1593" s="100"/>
    </row>
    <row r="1594" spans="1:27" x14ac:dyDescent="0.4">
      <c r="A1594" s="19">
        <v>1592</v>
      </c>
      <c r="B1594" s="7"/>
      <c r="S1594" s="104"/>
      <c r="T1594" s="104"/>
      <c r="U1594" s="104"/>
      <c r="V1594" s="104"/>
      <c r="W1594" s="104"/>
      <c r="X1594" s="104"/>
      <c r="Y1594" s="104"/>
      <c r="Z1594" s="104"/>
      <c r="AA1594" s="100"/>
    </row>
    <row r="1595" spans="1:27" x14ac:dyDescent="0.4">
      <c r="A1595" s="19">
        <v>1593</v>
      </c>
      <c r="B1595" s="7"/>
      <c r="S1595" s="104"/>
      <c r="T1595" s="104"/>
      <c r="U1595" s="104"/>
      <c r="V1595" s="104"/>
      <c r="W1595" s="104"/>
      <c r="X1595" s="104"/>
      <c r="Y1595" s="104"/>
      <c r="Z1595" s="104"/>
      <c r="AA1595" s="100"/>
    </row>
    <row r="1596" spans="1:27" x14ac:dyDescent="0.4">
      <c r="A1596" s="19">
        <v>1594</v>
      </c>
      <c r="B1596" s="7"/>
      <c r="S1596" s="104"/>
      <c r="T1596" s="104"/>
      <c r="U1596" s="104"/>
      <c r="V1596" s="104"/>
      <c r="W1596" s="104"/>
      <c r="X1596" s="104"/>
      <c r="Y1596" s="104"/>
      <c r="Z1596" s="104"/>
      <c r="AA1596" s="100"/>
    </row>
    <row r="1597" spans="1:27" x14ac:dyDescent="0.4">
      <c r="A1597" s="19">
        <v>1595</v>
      </c>
      <c r="B1597" s="7"/>
      <c r="S1597" s="104"/>
      <c r="T1597" s="104"/>
      <c r="U1597" s="104"/>
      <c r="V1597" s="104"/>
      <c r="W1597" s="104"/>
      <c r="X1597" s="104"/>
      <c r="Y1597" s="104"/>
      <c r="Z1597" s="104"/>
      <c r="AA1597" s="100"/>
    </row>
    <row r="1598" spans="1:27" x14ac:dyDescent="0.4">
      <c r="A1598" s="19">
        <v>1596</v>
      </c>
      <c r="B1598" s="7"/>
      <c r="S1598" s="104"/>
      <c r="T1598" s="104"/>
      <c r="U1598" s="104"/>
      <c r="V1598" s="104"/>
      <c r="W1598" s="104"/>
      <c r="X1598" s="104"/>
      <c r="Y1598" s="104"/>
      <c r="Z1598" s="104"/>
      <c r="AA1598" s="100"/>
    </row>
    <row r="1599" spans="1:27" x14ac:dyDescent="0.4">
      <c r="A1599" s="19">
        <v>1597</v>
      </c>
      <c r="B1599" s="7"/>
      <c r="S1599" s="104"/>
      <c r="T1599" s="104"/>
      <c r="U1599" s="104"/>
      <c r="V1599" s="104"/>
      <c r="W1599" s="104"/>
      <c r="X1599" s="104"/>
      <c r="Y1599" s="104"/>
      <c r="Z1599" s="104"/>
      <c r="AA1599" s="100"/>
    </row>
    <row r="1600" spans="1:27" x14ac:dyDescent="0.4">
      <c r="A1600" s="19">
        <v>1598</v>
      </c>
      <c r="B1600" s="7"/>
      <c r="S1600" s="104"/>
      <c r="T1600" s="104"/>
      <c r="U1600" s="104"/>
      <c r="V1600" s="104"/>
      <c r="W1600" s="104"/>
      <c r="X1600" s="104"/>
      <c r="Y1600" s="104"/>
      <c r="Z1600" s="104"/>
      <c r="AA1600" s="100"/>
    </row>
    <row r="1601" spans="1:27" x14ac:dyDescent="0.4">
      <c r="A1601" s="19">
        <v>1599</v>
      </c>
      <c r="B1601" s="7"/>
      <c r="S1601" s="104"/>
      <c r="T1601" s="104"/>
      <c r="U1601" s="104"/>
      <c r="V1601" s="104"/>
      <c r="W1601" s="104"/>
      <c r="X1601" s="104"/>
      <c r="Y1601" s="104"/>
      <c r="Z1601" s="104"/>
      <c r="AA1601" s="100"/>
    </row>
    <row r="1602" spans="1:27" x14ac:dyDescent="0.4">
      <c r="A1602" s="19">
        <v>1600</v>
      </c>
      <c r="B1602" s="7"/>
      <c r="S1602" s="104"/>
      <c r="T1602" s="104"/>
      <c r="U1602" s="104"/>
      <c r="V1602" s="104"/>
      <c r="W1602" s="104"/>
      <c r="X1602" s="104"/>
      <c r="Y1602" s="104"/>
      <c r="Z1602" s="104"/>
      <c r="AA1602" s="100"/>
    </row>
    <row r="1603" spans="1:27" x14ac:dyDescent="0.4">
      <c r="A1603" s="19">
        <v>1601</v>
      </c>
      <c r="B1603" s="7"/>
      <c r="S1603" s="104"/>
      <c r="T1603" s="104"/>
      <c r="U1603" s="104"/>
      <c r="V1603" s="104"/>
      <c r="W1603" s="104"/>
      <c r="X1603" s="104"/>
      <c r="Y1603" s="104"/>
      <c r="Z1603" s="104"/>
      <c r="AA1603" s="100"/>
    </row>
    <row r="1604" spans="1:27" x14ac:dyDescent="0.4">
      <c r="A1604" s="19">
        <v>1602</v>
      </c>
      <c r="B1604" s="7"/>
      <c r="S1604" s="104"/>
      <c r="T1604" s="104"/>
      <c r="U1604" s="104"/>
      <c r="V1604" s="104"/>
      <c r="W1604" s="104"/>
      <c r="X1604" s="104"/>
      <c r="Y1604" s="104"/>
      <c r="Z1604" s="104"/>
      <c r="AA1604" s="100"/>
    </row>
    <row r="1605" spans="1:27" x14ac:dyDescent="0.4">
      <c r="A1605" s="19">
        <v>1603</v>
      </c>
      <c r="B1605" s="7"/>
      <c r="S1605" s="104"/>
      <c r="T1605" s="104"/>
      <c r="U1605" s="104"/>
      <c r="V1605" s="104"/>
      <c r="W1605" s="104"/>
      <c r="X1605" s="104"/>
      <c r="Y1605" s="104"/>
      <c r="Z1605" s="104"/>
      <c r="AA1605" s="100"/>
    </row>
    <row r="1606" spans="1:27" x14ac:dyDescent="0.4">
      <c r="A1606" s="19">
        <v>1604</v>
      </c>
      <c r="B1606" s="7"/>
      <c r="S1606" s="104"/>
      <c r="T1606" s="104"/>
      <c r="U1606" s="104"/>
      <c r="V1606" s="104"/>
      <c r="W1606" s="104"/>
      <c r="X1606" s="104"/>
      <c r="Y1606" s="104"/>
      <c r="Z1606" s="104"/>
      <c r="AA1606" s="100"/>
    </row>
    <row r="1607" spans="1:27" x14ac:dyDescent="0.4">
      <c r="A1607" s="19">
        <v>1605</v>
      </c>
      <c r="B1607" s="7"/>
      <c r="S1607" s="104"/>
      <c r="T1607" s="104"/>
      <c r="U1607" s="104"/>
      <c r="V1607" s="104"/>
      <c r="W1607" s="104"/>
      <c r="X1607" s="104"/>
      <c r="Y1607" s="104"/>
      <c r="Z1607" s="104"/>
      <c r="AA1607" s="100"/>
    </row>
    <row r="1608" spans="1:27" x14ac:dyDescent="0.4">
      <c r="A1608" s="19">
        <v>1606</v>
      </c>
      <c r="B1608" s="7"/>
      <c r="S1608" s="104"/>
      <c r="T1608" s="104"/>
      <c r="U1608" s="104"/>
      <c r="V1608" s="104"/>
      <c r="W1608" s="104"/>
      <c r="X1608" s="104"/>
      <c r="Y1608" s="104"/>
      <c r="Z1608" s="104"/>
      <c r="AA1608" s="100"/>
    </row>
    <row r="1609" spans="1:27" x14ac:dyDescent="0.4">
      <c r="A1609" s="19">
        <v>1607</v>
      </c>
      <c r="B1609" s="7"/>
      <c r="S1609" s="104"/>
      <c r="T1609" s="104"/>
      <c r="U1609" s="104"/>
      <c r="V1609" s="104"/>
      <c r="W1609" s="104"/>
      <c r="X1609" s="104"/>
      <c r="Y1609" s="104"/>
      <c r="Z1609" s="104"/>
      <c r="AA1609" s="100"/>
    </row>
    <row r="1610" spans="1:27" x14ac:dyDescent="0.4">
      <c r="A1610" s="19">
        <v>1608</v>
      </c>
      <c r="B1610" s="7"/>
      <c r="S1610" s="104"/>
      <c r="T1610" s="104"/>
      <c r="U1610" s="104"/>
      <c r="V1610" s="104"/>
      <c r="W1610" s="104"/>
      <c r="X1610" s="104"/>
      <c r="Y1610" s="104"/>
      <c r="Z1610" s="104"/>
      <c r="AA1610" s="100"/>
    </row>
    <row r="1611" spans="1:27" x14ac:dyDescent="0.4">
      <c r="A1611" s="19">
        <v>1609</v>
      </c>
      <c r="B1611" s="7"/>
      <c r="S1611" s="104"/>
      <c r="T1611" s="104"/>
      <c r="U1611" s="104"/>
      <c r="V1611" s="104"/>
      <c r="W1611" s="104"/>
      <c r="X1611" s="104"/>
      <c r="Y1611" s="104"/>
      <c r="Z1611" s="104"/>
      <c r="AA1611" s="100"/>
    </row>
    <row r="1612" spans="1:27" x14ac:dyDescent="0.4">
      <c r="A1612" s="19">
        <v>1610</v>
      </c>
      <c r="B1612" s="7"/>
      <c r="S1612" s="104"/>
      <c r="T1612" s="104"/>
      <c r="U1612" s="104"/>
      <c r="V1612" s="104"/>
      <c r="W1612" s="104"/>
      <c r="X1612" s="104"/>
      <c r="Y1612" s="104"/>
      <c r="Z1612" s="104"/>
      <c r="AA1612" s="100"/>
    </row>
    <row r="1613" spans="1:27" x14ac:dyDescent="0.4">
      <c r="A1613" s="19">
        <v>1611</v>
      </c>
      <c r="B1613" s="7"/>
      <c r="S1613" s="104"/>
      <c r="T1613" s="104"/>
      <c r="U1613" s="104"/>
      <c r="V1613" s="104"/>
      <c r="W1613" s="104"/>
      <c r="X1613" s="104"/>
      <c r="Y1613" s="104"/>
      <c r="Z1613" s="104"/>
      <c r="AA1613" s="100"/>
    </row>
    <row r="1614" spans="1:27" x14ac:dyDescent="0.4">
      <c r="A1614" s="19">
        <v>1612</v>
      </c>
      <c r="B1614" s="7"/>
      <c r="S1614" s="104"/>
      <c r="T1614" s="104"/>
      <c r="U1614" s="104"/>
      <c r="V1614" s="104"/>
      <c r="W1614" s="104"/>
      <c r="X1614" s="104"/>
      <c r="Y1614" s="104"/>
      <c r="Z1614" s="104"/>
      <c r="AA1614" s="100"/>
    </row>
    <row r="1615" spans="1:27" x14ac:dyDescent="0.4">
      <c r="A1615" s="19">
        <v>1613</v>
      </c>
      <c r="B1615" s="7"/>
      <c r="S1615" s="104"/>
      <c r="T1615" s="104"/>
      <c r="U1615" s="104"/>
      <c r="V1615" s="104"/>
      <c r="W1615" s="104"/>
      <c r="X1615" s="104"/>
      <c r="Y1615" s="104"/>
      <c r="Z1615" s="104"/>
      <c r="AA1615" s="100"/>
    </row>
    <row r="1616" spans="1:27" x14ac:dyDescent="0.4">
      <c r="A1616" s="19">
        <v>1614</v>
      </c>
      <c r="B1616" s="7"/>
      <c r="S1616" s="104"/>
      <c r="T1616" s="104"/>
      <c r="U1616" s="104"/>
      <c r="V1616" s="104"/>
      <c r="W1616" s="104"/>
      <c r="X1616" s="104"/>
      <c r="Y1616" s="104"/>
      <c r="Z1616" s="104"/>
      <c r="AA1616" s="100"/>
    </row>
    <row r="1617" spans="1:27" x14ac:dyDescent="0.4">
      <c r="A1617" s="19">
        <v>1615</v>
      </c>
      <c r="B1617" s="7"/>
      <c r="S1617" s="104"/>
      <c r="T1617" s="104"/>
      <c r="U1617" s="104"/>
      <c r="V1617" s="104"/>
      <c r="W1617" s="104"/>
      <c r="X1617" s="104"/>
      <c r="Y1617" s="104"/>
      <c r="Z1617" s="104"/>
      <c r="AA1617" s="100"/>
    </row>
    <row r="1618" spans="1:27" x14ac:dyDescent="0.4">
      <c r="A1618" s="19">
        <v>1616</v>
      </c>
      <c r="B1618" s="7"/>
      <c r="S1618" s="104"/>
      <c r="T1618" s="104"/>
      <c r="U1618" s="104"/>
      <c r="V1618" s="104"/>
      <c r="W1618" s="104"/>
      <c r="X1618" s="104"/>
      <c r="Y1618" s="104"/>
      <c r="Z1618" s="104"/>
      <c r="AA1618" s="100"/>
    </row>
    <row r="1619" spans="1:27" x14ac:dyDescent="0.4">
      <c r="A1619" s="19">
        <v>1617</v>
      </c>
      <c r="B1619" s="7"/>
      <c r="S1619" s="104"/>
      <c r="T1619" s="104"/>
      <c r="U1619" s="104"/>
      <c r="V1619" s="104"/>
      <c r="W1619" s="104"/>
      <c r="X1619" s="104"/>
      <c r="Y1619" s="104"/>
      <c r="Z1619" s="104"/>
      <c r="AA1619" s="100"/>
    </row>
    <row r="1620" spans="1:27" x14ac:dyDescent="0.4">
      <c r="A1620" s="19">
        <v>1618</v>
      </c>
      <c r="B1620" s="7"/>
      <c r="S1620" s="104"/>
      <c r="T1620" s="104"/>
      <c r="U1620" s="104"/>
      <c r="V1620" s="104"/>
      <c r="W1620" s="104"/>
      <c r="X1620" s="104"/>
      <c r="Y1620" s="104"/>
      <c r="Z1620" s="104"/>
      <c r="AA1620" s="100"/>
    </row>
    <row r="1621" spans="1:27" x14ac:dyDescent="0.4">
      <c r="A1621" s="19">
        <v>1619</v>
      </c>
      <c r="B1621" s="7"/>
      <c r="S1621" s="104"/>
      <c r="T1621" s="104"/>
      <c r="U1621" s="104"/>
      <c r="V1621" s="104"/>
      <c r="W1621" s="104"/>
      <c r="X1621" s="104"/>
      <c r="Y1621" s="104"/>
      <c r="Z1621" s="104"/>
      <c r="AA1621" s="100"/>
    </row>
    <row r="1622" spans="1:27" x14ac:dyDescent="0.4">
      <c r="A1622" s="19">
        <v>1620</v>
      </c>
      <c r="B1622" s="7"/>
      <c r="S1622" s="104"/>
      <c r="T1622" s="104"/>
      <c r="U1622" s="104"/>
      <c r="V1622" s="104"/>
      <c r="W1622" s="104"/>
      <c r="X1622" s="104"/>
      <c r="Y1622" s="104"/>
      <c r="Z1622" s="104"/>
      <c r="AA1622" s="100"/>
    </row>
    <row r="1623" spans="1:27" x14ac:dyDescent="0.4">
      <c r="A1623" s="19">
        <v>1621</v>
      </c>
      <c r="B1623" s="7"/>
      <c r="S1623" s="104"/>
      <c r="T1623" s="104"/>
      <c r="U1623" s="104"/>
      <c r="V1623" s="104"/>
      <c r="W1623" s="104"/>
      <c r="X1623" s="104"/>
      <c r="Y1623" s="104"/>
      <c r="Z1623" s="104"/>
      <c r="AA1623" s="100"/>
    </row>
    <row r="1624" spans="1:27" x14ac:dyDescent="0.4">
      <c r="A1624" s="19">
        <v>1622</v>
      </c>
      <c r="B1624" s="7"/>
      <c r="S1624" s="104"/>
      <c r="T1624" s="104"/>
      <c r="U1624" s="104"/>
      <c r="V1624" s="104"/>
      <c r="W1624" s="104"/>
      <c r="X1624" s="104"/>
      <c r="Y1624" s="104"/>
      <c r="Z1624" s="104"/>
      <c r="AA1624" s="100"/>
    </row>
    <row r="1625" spans="1:27" x14ac:dyDescent="0.4">
      <c r="A1625" s="19">
        <v>1623</v>
      </c>
      <c r="B1625" s="7"/>
      <c r="S1625" s="104"/>
      <c r="T1625" s="104"/>
      <c r="U1625" s="104"/>
      <c r="V1625" s="104"/>
      <c r="W1625" s="104"/>
      <c r="X1625" s="104"/>
      <c r="Y1625" s="104"/>
      <c r="Z1625" s="104"/>
      <c r="AA1625" s="100"/>
    </row>
    <row r="1626" spans="1:27" x14ac:dyDescent="0.4">
      <c r="A1626" s="19">
        <v>1624</v>
      </c>
      <c r="B1626" s="7"/>
      <c r="S1626" s="104"/>
      <c r="T1626" s="104"/>
      <c r="U1626" s="104"/>
      <c r="V1626" s="104"/>
      <c r="W1626" s="104"/>
      <c r="X1626" s="104"/>
      <c r="Y1626" s="104"/>
      <c r="Z1626" s="104"/>
      <c r="AA1626" s="100"/>
    </row>
    <row r="1627" spans="1:27" x14ac:dyDescent="0.4">
      <c r="A1627" s="19">
        <v>1625</v>
      </c>
      <c r="B1627" s="7"/>
      <c r="S1627" s="104"/>
      <c r="T1627" s="104"/>
      <c r="U1627" s="104"/>
      <c r="V1627" s="104"/>
      <c r="W1627" s="104"/>
      <c r="X1627" s="104"/>
      <c r="Y1627" s="104"/>
      <c r="Z1627" s="104"/>
      <c r="AA1627" s="100"/>
    </row>
    <row r="1628" spans="1:27" x14ac:dyDescent="0.4">
      <c r="A1628" s="19">
        <v>1626</v>
      </c>
      <c r="B1628" s="7"/>
      <c r="S1628" s="104"/>
      <c r="T1628" s="104"/>
      <c r="U1628" s="104"/>
      <c r="V1628" s="104"/>
      <c r="W1628" s="104"/>
      <c r="X1628" s="104"/>
      <c r="Y1628" s="104"/>
      <c r="Z1628" s="104"/>
      <c r="AA1628" s="100"/>
    </row>
    <row r="1629" spans="1:27" x14ac:dyDescent="0.4">
      <c r="A1629" s="19">
        <v>1627</v>
      </c>
      <c r="B1629" s="7"/>
      <c r="S1629" s="104"/>
      <c r="T1629" s="104"/>
      <c r="U1629" s="104"/>
      <c r="V1629" s="104"/>
      <c r="W1629" s="104"/>
      <c r="X1629" s="104"/>
      <c r="Y1629" s="104"/>
      <c r="Z1629" s="104"/>
      <c r="AA1629" s="100"/>
    </row>
    <row r="1630" spans="1:27" x14ac:dyDescent="0.4">
      <c r="A1630" s="19">
        <v>1628</v>
      </c>
      <c r="B1630" s="7"/>
      <c r="S1630" s="104"/>
      <c r="T1630" s="104"/>
      <c r="U1630" s="104"/>
      <c r="V1630" s="104"/>
      <c r="W1630" s="104"/>
      <c r="X1630" s="104"/>
      <c r="Y1630" s="104"/>
      <c r="Z1630" s="104"/>
      <c r="AA1630" s="100"/>
    </row>
    <row r="1631" spans="1:27" x14ac:dyDescent="0.4">
      <c r="A1631" s="19">
        <v>1629</v>
      </c>
      <c r="B1631" s="7"/>
      <c r="S1631" s="104"/>
      <c r="T1631" s="104"/>
      <c r="U1631" s="104"/>
      <c r="V1631" s="104"/>
      <c r="W1631" s="104"/>
      <c r="X1631" s="104"/>
      <c r="Y1631" s="104"/>
      <c r="Z1631" s="104"/>
      <c r="AA1631" s="100"/>
    </row>
    <row r="1632" spans="1:27" x14ac:dyDescent="0.4">
      <c r="A1632" s="19">
        <v>1630</v>
      </c>
      <c r="B1632" s="7"/>
      <c r="S1632" s="104"/>
      <c r="T1632" s="104"/>
      <c r="U1632" s="104"/>
      <c r="V1632" s="104"/>
      <c r="W1632" s="104"/>
      <c r="X1632" s="104"/>
      <c r="Y1632" s="104"/>
      <c r="Z1632" s="104"/>
      <c r="AA1632" s="100"/>
    </row>
    <row r="1633" spans="1:27" x14ac:dyDescent="0.4">
      <c r="A1633" s="19">
        <v>1631</v>
      </c>
      <c r="B1633" s="7"/>
      <c r="S1633" s="104"/>
      <c r="T1633" s="104"/>
      <c r="U1633" s="104"/>
      <c r="V1633" s="104"/>
      <c r="W1633" s="104"/>
      <c r="X1633" s="104"/>
      <c r="Y1633" s="104"/>
      <c r="Z1633" s="104"/>
      <c r="AA1633" s="100"/>
    </row>
    <row r="1634" spans="1:27" x14ac:dyDescent="0.4">
      <c r="A1634" s="19">
        <v>1632</v>
      </c>
      <c r="B1634" s="7"/>
      <c r="S1634" s="104"/>
      <c r="T1634" s="104"/>
      <c r="U1634" s="104"/>
      <c r="V1634" s="104"/>
      <c r="W1634" s="104"/>
      <c r="X1634" s="104"/>
      <c r="Y1634" s="104"/>
      <c r="Z1634" s="104"/>
      <c r="AA1634" s="100"/>
    </row>
    <row r="1635" spans="1:27" x14ac:dyDescent="0.4">
      <c r="A1635" s="19">
        <v>1633</v>
      </c>
      <c r="B1635" s="7"/>
      <c r="S1635" s="104"/>
      <c r="T1635" s="104"/>
      <c r="U1635" s="104"/>
      <c r="V1635" s="104"/>
      <c r="W1635" s="104"/>
      <c r="X1635" s="104"/>
      <c r="Y1635" s="104"/>
      <c r="Z1635" s="104"/>
      <c r="AA1635" s="100"/>
    </row>
    <row r="1636" spans="1:27" x14ac:dyDescent="0.4">
      <c r="A1636" s="19">
        <v>1634</v>
      </c>
      <c r="B1636" s="7"/>
      <c r="S1636" s="104"/>
      <c r="T1636" s="104"/>
      <c r="U1636" s="104"/>
      <c r="V1636" s="104"/>
      <c r="W1636" s="104"/>
      <c r="X1636" s="104"/>
      <c r="Y1636" s="104"/>
      <c r="Z1636" s="104"/>
      <c r="AA1636" s="100"/>
    </row>
    <row r="1637" spans="1:27" x14ac:dyDescent="0.4">
      <c r="A1637" s="19">
        <v>1635</v>
      </c>
      <c r="B1637" s="7"/>
      <c r="S1637" s="104"/>
      <c r="T1637" s="104"/>
      <c r="U1637" s="104"/>
      <c r="V1637" s="104"/>
      <c r="W1637" s="104"/>
      <c r="X1637" s="104"/>
      <c r="Y1637" s="104"/>
      <c r="Z1637" s="104"/>
      <c r="AA1637" s="100"/>
    </row>
    <row r="1638" spans="1:27" x14ac:dyDescent="0.4">
      <c r="A1638" s="19">
        <v>1636</v>
      </c>
      <c r="B1638" s="7"/>
      <c r="S1638" s="104"/>
      <c r="T1638" s="104"/>
      <c r="U1638" s="104"/>
      <c r="V1638" s="104"/>
      <c r="W1638" s="104"/>
      <c r="X1638" s="104"/>
      <c r="Y1638" s="104"/>
      <c r="Z1638" s="104"/>
      <c r="AA1638" s="100"/>
    </row>
    <row r="1639" spans="1:27" x14ac:dyDescent="0.4">
      <c r="A1639" s="19">
        <v>1637</v>
      </c>
      <c r="B1639" s="7"/>
      <c r="S1639" s="104"/>
      <c r="T1639" s="104"/>
      <c r="U1639" s="104"/>
      <c r="V1639" s="104"/>
      <c r="W1639" s="104"/>
      <c r="X1639" s="104"/>
      <c r="Y1639" s="104"/>
      <c r="Z1639" s="104"/>
      <c r="AA1639" s="100"/>
    </row>
    <row r="1640" spans="1:27" x14ac:dyDescent="0.4">
      <c r="A1640" s="19">
        <v>1638</v>
      </c>
      <c r="B1640" s="7"/>
      <c r="S1640" s="104"/>
      <c r="T1640" s="104"/>
      <c r="U1640" s="104"/>
      <c r="V1640" s="104"/>
      <c r="W1640" s="104"/>
      <c r="X1640" s="104"/>
      <c r="Y1640" s="104"/>
      <c r="Z1640" s="104"/>
      <c r="AA1640" s="100"/>
    </row>
    <row r="1641" spans="1:27" x14ac:dyDescent="0.4">
      <c r="A1641" s="19">
        <v>1639</v>
      </c>
      <c r="B1641" s="7"/>
      <c r="S1641" s="104"/>
      <c r="T1641" s="104"/>
      <c r="U1641" s="104"/>
      <c r="V1641" s="104"/>
      <c r="W1641" s="104"/>
      <c r="X1641" s="104"/>
      <c r="Y1641" s="104"/>
      <c r="Z1641" s="104"/>
      <c r="AA1641" s="100"/>
    </row>
    <row r="1642" spans="1:27" x14ac:dyDescent="0.4">
      <c r="A1642" s="19">
        <v>1640</v>
      </c>
      <c r="B1642" s="7"/>
      <c r="S1642" s="104"/>
      <c r="T1642" s="104"/>
      <c r="U1642" s="104"/>
      <c r="V1642" s="104"/>
      <c r="W1642" s="104"/>
      <c r="X1642" s="104"/>
      <c r="Y1642" s="104"/>
      <c r="Z1642" s="104"/>
      <c r="AA1642" s="100"/>
    </row>
    <row r="1643" spans="1:27" x14ac:dyDescent="0.4">
      <c r="A1643" s="19">
        <v>1641</v>
      </c>
      <c r="B1643" s="7"/>
      <c r="S1643" s="104"/>
      <c r="T1643" s="104"/>
      <c r="U1643" s="104"/>
      <c r="V1643" s="104"/>
      <c r="W1643" s="104"/>
      <c r="X1643" s="104"/>
      <c r="Y1643" s="104"/>
      <c r="Z1643" s="104"/>
      <c r="AA1643" s="100"/>
    </row>
    <row r="1644" spans="1:27" x14ac:dyDescent="0.4">
      <c r="A1644" s="19">
        <v>1642</v>
      </c>
      <c r="B1644" s="7"/>
      <c r="S1644" s="104"/>
      <c r="T1644" s="104"/>
      <c r="U1644" s="104"/>
      <c r="V1644" s="104"/>
      <c r="W1644" s="104"/>
      <c r="X1644" s="104"/>
      <c r="Y1644" s="104"/>
      <c r="Z1644" s="104"/>
      <c r="AA1644" s="100"/>
    </row>
    <row r="1645" spans="1:27" x14ac:dyDescent="0.4">
      <c r="A1645" s="19">
        <v>1643</v>
      </c>
      <c r="B1645" s="7"/>
      <c r="S1645" s="104"/>
      <c r="T1645" s="104"/>
      <c r="U1645" s="104"/>
      <c r="V1645" s="104"/>
      <c r="W1645" s="104"/>
      <c r="X1645" s="104"/>
      <c r="Y1645" s="104"/>
      <c r="Z1645" s="104"/>
      <c r="AA1645" s="100"/>
    </row>
    <row r="1646" spans="1:27" x14ac:dyDescent="0.4">
      <c r="A1646" s="19">
        <v>1644</v>
      </c>
      <c r="B1646" s="7"/>
      <c r="S1646" s="104"/>
      <c r="T1646" s="104"/>
      <c r="U1646" s="104"/>
      <c r="V1646" s="104"/>
      <c r="W1646" s="104"/>
      <c r="X1646" s="104"/>
      <c r="Y1646" s="104"/>
      <c r="Z1646" s="104"/>
      <c r="AA1646" s="100"/>
    </row>
    <row r="1647" spans="1:27" x14ac:dyDescent="0.4">
      <c r="A1647" s="19">
        <v>1645</v>
      </c>
      <c r="B1647" s="7"/>
      <c r="S1647" s="104"/>
      <c r="T1647" s="104"/>
      <c r="U1647" s="104"/>
      <c r="V1647" s="104"/>
      <c r="W1647" s="104"/>
      <c r="X1647" s="104"/>
      <c r="Y1647" s="104"/>
      <c r="Z1647" s="104"/>
      <c r="AA1647" s="100"/>
    </row>
    <row r="1648" spans="1:27" x14ac:dyDescent="0.4">
      <c r="A1648" s="19">
        <v>1646</v>
      </c>
      <c r="B1648" s="7"/>
      <c r="S1648" s="104"/>
      <c r="T1648" s="104"/>
      <c r="U1648" s="104"/>
      <c r="V1648" s="104"/>
      <c r="W1648" s="104"/>
      <c r="X1648" s="104"/>
      <c r="Y1648" s="104"/>
      <c r="Z1648" s="104"/>
      <c r="AA1648" s="100"/>
    </row>
    <row r="1649" spans="1:27" x14ac:dyDescent="0.4">
      <c r="A1649" s="19">
        <v>1647</v>
      </c>
      <c r="B1649" s="7"/>
      <c r="S1649" s="104"/>
      <c r="T1649" s="104"/>
      <c r="U1649" s="104"/>
      <c r="V1649" s="104"/>
      <c r="W1649" s="104"/>
      <c r="X1649" s="104"/>
      <c r="Y1649" s="104"/>
      <c r="Z1649" s="104"/>
      <c r="AA1649" s="100"/>
    </row>
    <row r="1650" spans="1:27" x14ac:dyDescent="0.4">
      <c r="A1650" s="19">
        <v>1648</v>
      </c>
      <c r="B1650" s="7"/>
      <c r="S1650" s="104"/>
      <c r="T1650" s="104"/>
      <c r="U1650" s="104"/>
      <c r="V1650" s="104"/>
      <c r="W1650" s="104"/>
      <c r="X1650" s="104"/>
      <c r="Y1650" s="104"/>
      <c r="Z1650" s="104"/>
      <c r="AA1650" s="100"/>
    </row>
    <row r="1651" spans="1:27" x14ac:dyDescent="0.4">
      <c r="A1651" s="19">
        <v>1649</v>
      </c>
      <c r="B1651" s="7"/>
      <c r="S1651" s="104"/>
      <c r="T1651" s="104"/>
      <c r="U1651" s="104"/>
      <c r="V1651" s="104"/>
      <c r="W1651" s="104"/>
      <c r="X1651" s="104"/>
      <c r="Y1651" s="104"/>
      <c r="Z1651" s="104"/>
      <c r="AA1651" s="100"/>
    </row>
    <row r="1652" spans="1:27" x14ac:dyDescent="0.4">
      <c r="A1652" s="19">
        <v>1650</v>
      </c>
      <c r="B1652" s="7"/>
      <c r="S1652" s="104"/>
      <c r="T1652" s="104"/>
      <c r="U1652" s="104"/>
      <c r="V1652" s="104"/>
      <c r="W1652" s="104"/>
      <c r="X1652" s="104"/>
      <c r="Y1652" s="104"/>
      <c r="Z1652" s="104"/>
      <c r="AA1652" s="100"/>
    </row>
    <row r="1653" spans="1:27" x14ac:dyDescent="0.4">
      <c r="A1653" s="19">
        <v>1651</v>
      </c>
      <c r="B1653" s="7"/>
      <c r="S1653" s="104"/>
      <c r="T1653" s="104"/>
      <c r="U1653" s="104"/>
      <c r="V1653" s="104"/>
      <c r="W1653" s="104"/>
      <c r="X1653" s="104"/>
      <c r="Y1653" s="104"/>
      <c r="Z1653" s="104"/>
      <c r="AA1653" s="100"/>
    </row>
    <row r="1654" spans="1:27" x14ac:dyDescent="0.4">
      <c r="A1654" s="19">
        <v>1652</v>
      </c>
      <c r="B1654" s="7"/>
      <c r="S1654" s="104"/>
      <c r="T1654" s="104"/>
      <c r="U1654" s="104"/>
      <c r="V1654" s="104"/>
      <c r="W1654" s="104"/>
      <c r="X1654" s="104"/>
      <c r="Y1654" s="104"/>
      <c r="Z1654" s="104"/>
      <c r="AA1654" s="100"/>
    </row>
    <row r="1655" spans="1:27" x14ac:dyDescent="0.4">
      <c r="A1655" s="19">
        <v>1653</v>
      </c>
      <c r="B1655" s="7"/>
      <c r="S1655" s="104"/>
      <c r="T1655" s="104"/>
      <c r="U1655" s="104"/>
      <c r="V1655" s="104"/>
      <c r="W1655" s="104"/>
      <c r="X1655" s="104"/>
      <c r="Y1655" s="104"/>
      <c r="Z1655" s="104"/>
      <c r="AA1655" s="100"/>
    </row>
    <row r="1656" spans="1:27" x14ac:dyDescent="0.4">
      <c r="A1656" s="19">
        <v>1654</v>
      </c>
      <c r="B1656" s="7"/>
      <c r="S1656" s="104"/>
      <c r="T1656" s="104"/>
      <c r="U1656" s="104"/>
      <c r="V1656" s="104"/>
      <c r="W1656" s="104"/>
      <c r="X1656" s="104"/>
      <c r="Y1656" s="104"/>
      <c r="Z1656" s="104"/>
      <c r="AA1656" s="100"/>
    </row>
    <row r="1657" spans="1:27" x14ac:dyDescent="0.4">
      <c r="A1657" s="19">
        <v>1655</v>
      </c>
      <c r="B1657" s="7"/>
      <c r="S1657" s="104"/>
      <c r="T1657" s="104"/>
      <c r="U1657" s="104"/>
      <c r="V1657" s="104"/>
      <c r="W1657" s="104"/>
      <c r="X1657" s="104"/>
      <c r="Y1657" s="104"/>
      <c r="Z1657" s="104"/>
      <c r="AA1657" s="100"/>
    </row>
    <row r="1658" spans="1:27" x14ac:dyDescent="0.4">
      <c r="A1658" s="19">
        <v>1656</v>
      </c>
      <c r="B1658" s="7"/>
      <c r="S1658" s="104"/>
      <c r="T1658" s="104"/>
      <c r="U1658" s="104"/>
      <c r="V1658" s="104"/>
      <c r="W1658" s="104"/>
      <c r="X1658" s="104"/>
      <c r="Y1658" s="104"/>
      <c r="Z1658" s="104"/>
      <c r="AA1658" s="100"/>
    </row>
    <row r="1659" spans="1:27" x14ac:dyDescent="0.4">
      <c r="A1659" s="19">
        <v>1657</v>
      </c>
      <c r="B1659" s="7"/>
      <c r="S1659" s="104"/>
      <c r="T1659" s="104"/>
      <c r="U1659" s="104"/>
      <c r="V1659" s="104"/>
      <c r="W1659" s="104"/>
      <c r="X1659" s="104"/>
      <c r="Y1659" s="104"/>
      <c r="Z1659" s="104"/>
      <c r="AA1659" s="100"/>
    </row>
    <row r="1660" spans="1:27" x14ac:dyDescent="0.4">
      <c r="A1660" s="19">
        <v>1658</v>
      </c>
      <c r="B1660" s="7"/>
      <c r="S1660" s="104"/>
      <c r="T1660" s="104"/>
      <c r="U1660" s="104"/>
      <c r="V1660" s="104"/>
      <c r="W1660" s="104"/>
      <c r="X1660" s="104"/>
      <c r="Y1660" s="104"/>
      <c r="Z1660" s="104"/>
      <c r="AA1660" s="100"/>
    </row>
    <row r="1661" spans="1:27" x14ac:dyDescent="0.4">
      <c r="A1661" s="19">
        <v>1659</v>
      </c>
      <c r="B1661" s="7"/>
      <c r="S1661" s="104"/>
      <c r="T1661" s="104"/>
      <c r="U1661" s="104"/>
      <c r="V1661" s="104"/>
      <c r="W1661" s="104"/>
      <c r="X1661" s="104"/>
      <c r="Y1661" s="104"/>
      <c r="Z1661" s="104"/>
      <c r="AA1661" s="100"/>
    </row>
    <row r="1662" spans="1:27" x14ac:dyDescent="0.4">
      <c r="A1662" s="19">
        <v>1660</v>
      </c>
      <c r="B1662" s="7"/>
      <c r="S1662" s="104"/>
      <c r="T1662" s="104"/>
      <c r="U1662" s="104"/>
      <c r="V1662" s="104"/>
      <c r="W1662" s="104"/>
      <c r="X1662" s="104"/>
      <c r="Y1662" s="104"/>
      <c r="Z1662" s="104"/>
      <c r="AA1662" s="100"/>
    </row>
    <row r="1663" spans="1:27" x14ac:dyDescent="0.4">
      <c r="A1663" s="19">
        <v>1661</v>
      </c>
      <c r="B1663" s="7"/>
      <c r="S1663" s="104"/>
      <c r="T1663" s="104"/>
      <c r="U1663" s="104"/>
      <c r="V1663" s="104"/>
      <c r="W1663" s="104"/>
      <c r="X1663" s="104"/>
      <c r="Y1663" s="104"/>
      <c r="Z1663" s="104"/>
      <c r="AA1663" s="100"/>
    </row>
    <row r="1664" spans="1:27" x14ac:dyDescent="0.4">
      <c r="A1664" s="19">
        <v>1662</v>
      </c>
      <c r="B1664" s="7"/>
      <c r="S1664" s="104"/>
      <c r="T1664" s="104"/>
      <c r="U1664" s="104"/>
      <c r="V1664" s="104"/>
      <c r="W1664" s="104"/>
      <c r="X1664" s="104"/>
      <c r="Y1664" s="104"/>
      <c r="Z1664" s="104"/>
      <c r="AA1664" s="100"/>
    </row>
    <row r="1665" spans="1:27" x14ac:dyDescent="0.4">
      <c r="A1665" s="19">
        <v>1663</v>
      </c>
      <c r="B1665" s="7"/>
      <c r="S1665" s="104"/>
      <c r="T1665" s="104"/>
      <c r="U1665" s="104"/>
      <c r="V1665" s="104"/>
      <c r="W1665" s="104"/>
      <c r="X1665" s="104"/>
      <c r="Y1665" s="104"/>
      <c r="Z1665" s="104"/>
      <c r="AA1665" s="100"/>
    </row>
    <row r="1666" spans="1:27" x14ac:dyDescent="0.4">
      <c r="A1666" s="19">
        <v>1664</v>
      </c>
      <c r="B1666" s="7"/>
      <c r="S1666" s="104"/>
      <c r="T1666" s="104"/>
      <c r="U1666" s="104"/>
      <c r="V1666" s="104"/>
      <c r="W1666" s="104"/>
      <c r="X1666" s="104"/>
      <c r="Y1666" s="104"/>
      <c r="Z1666" s="104"/>
      <c r="AA1666" s="100"/>
    </row>
    <row r="1667" spans="1:27" x14ac:dyDescent="0.4">
      <c r="A1667" s="19">
        <v>1665</v>
      </c>
      <c r="B1667" s="7"/>
      <c r="S1667" s="104"/>
      <c r="T1667" s="104"/>
      <c r="U1667" s="104"/>
      <c r="V1667" s="104"/>
      <c r="W1667" s="104"/>
      <c r="X1667" s="104"/>
      <c r="Y1667" s="104"/>
      <c r="Z1667" s="104"/>
      <c r="AA1667" s="100"/>
    </row>
    <row r="1668" spans="1:27" x14ac:dyDescent="0.4">
      <c r="A1668" s="19">
        <v>1666</v>
      </c>
      <c r="B1668" s="7"/>
      <c r="S1668" s="104"/>
      <c r="T1668" s="104"/>
      <c r="U1668" s="104"/>
      <c r="V1668" s="104"/>
      <c r="W1668" s="104"/>
      <c r="X1668" s="104"/>
      <c r="Y1668" s="104"/>
      <c r="Z1668" s="104"/>
      <c r="AA1668" s="100"/>
    </row>
    <row r="1669" spans="1:27" x14ac:dyDescent="0.4">
      <c r="A1669" s="19">
        <v>1667</v>
      </c>
      <c r="B1669" s="7"/>
      <c r="S1669" s="104"/>
      <c r="T1669" s="104"/>
      <c r="U1669" s="104"/>
      <c r="V1669" s="104"/>
      <c r="W1669" s="104"/>
      <c r="X1669" s="104"/>
      <c r="Y1669" s="104"/>
      <c r="Z1669" s="104"/>
      <c r="AA1669" s="100"/>
    </row>
    <row r="1670" spans="1:27" x14ac:dyDescent="0.4">
      <c r="A1670" s="19">
        <v>1668</v>
      </c>
      <c r="B1670" s="7"/>
      <c r="S1670" s="104"/>
      <c r="T1670" s="104"/>
      <c r="U1670" s="104"/>
      <c r="V1670" s="104"/>
      <c r="W1670" s="104"/>
      <c r="X1670" s="104"/>
      <c r="Y1670" s="104"/>
      <c r="Z1670" s="104"/>
      <c r="AA1670" s="100"/>
    </row>
    <row r="1671" spans="1:27" x14ac:dyDescent="0.4">
      <c r="A1671" s="19">
        <v>1669</v>
      </c>
      <c r="B1671" s="7"/>
      <c r="S1671" s="104"/>
      <c r="T1671" s="104"/>
      <c r="U1671" s="104"/>
      <c r="V1671" s="104"/>
      <c r="W1671" s="104"/>
      <c r="X1671" s="104"/>
      <c r="Y1671" s="104"/>
      <c r="Z1671" s="104"/>
      <c r="AA1671" s="100"/>
    </row>
    <row r="1672" spans="1:27" x14ac:dyDescent="0.4">
      <c r="A1672" s="19">
        <v>1670</v>
      </c>
      <c r="B1672" s="7"/>
      <c r="S1672" s="104"/>
      <c r="T1672" s="104"/>
      <c r="U1672" s="104"/>
      <c r="V1672" s="104"/>
      <c r="W1672" s="104"/>
      <c r="X1672" s="104"/>
      <c r="Y1672" s="104"/>
      <c r="Z1672" s="104"/>
      <c r="AA1672" s="100"/>
    </row>
    <row r="1673" spans="1:27" x14ac:dyDescent="0.4">
      <c r="A1673" s="19">
        <v>1671</v>
      </c>
      <c r="B1673" s="7"/>
      <c r="S1673" s="104"/>
      <c r="T1673" s="104"/>
      <c r="U1673" s="104"/>
      <c r="V1673" s="104"/>
      <c r="W1673" s="104"/>
      <c r="X1673" s="104"/>
      <c r="Y1673" s="104"/>
      <c r="Z1673" s="104"/>
      <c r="AA1673" s="100"/>
    </row>
    <row r="1674" spans="1:27" x14ac:dyDescent="0.4">
      <c r="A1674" s="19">
        <v>1672</v>
      </c>
      <c r="B1674" s="7"/>
      <c r="S1674" s="104"/>
      <c r="T1674" s="104"/>
      <c r="U1674" s="104"/>
      <c r="V1674" s="104"/>
      <c r="W1674" s="104"/>
      <c r="X1674" s="104"/>
      <c r="Y1674" s="104"/>
      <c r="Z1674" s="104"/>
      <c r="AA1674" s="100"/>
    </row>
    <row r="1675" spans="1:27" x14ac:dyDescent="0.4">
      <c r="A1675" s="19">
        <v>1673</v>
      </c>
      <c r="B1675" s="7"/>
      <c r="S1675" s="104"/>
      <c r="T1675" s="104"/>
      <c r="U1675" s="104"/>
      <c r="V1675" s="104"/>
      <c r="W1675" s="104"/>
      <c r="X1675" s="104"/>
      <c r="Y1675" s="104"/>
      <c r="Z1675" s="104"/>
      <c r="AA1675" s="100"/>
    </row>
    <row r="1676" spans="1:27" x14ac:dyDescent="0.4">
      <c r="A1676" s="19">
        <v>1674</v>
      </c>
      <c r="B1676" s="7"/>
      <c r="S1676" s="104"/>
      <c r="T1676" s="104"/>
      <c r="U1676" s="104"/>
      <c r="V1676" s="104"/>
      <c r="W1676" s="104"/>
      <c r="X1676" s="104"/>
      <c r="Y1676" s="104"/>
      <c r="Z1676" s="104"/>
      <c r="AA1676" s="100"/>
    </row>
    <row r="1677" spans="1:27" x14ac:dyDescent="0.4">
      <c r="A1677" s="19">
        <v>1675</v>
      </c>
      <c r="B1677" s="7"/>
      <c r="S1677" s="104"/>
      <c r="T1677" s="104"/>
      <c r="U1677" s="104"/>
      <c r="V1677" s="104"/>
      <c r="W1677" s="104"/>
      <c r="X1677" s="104"/>
      <c r="Y1677" s="104"/>
      <c r="Z1677" s="104"/>
      <c r="AA1677" s="100"/>
    </row>
    <row r="1678" spans="1:27" x14ac:dyDescent="0.4">
      <c r="A1678" s="19">
        <v>1676</v>
      </c>
      <c r="B1678" s="7"/>
      <c r="S1678" s="104"/>
      <c r="T1678" s="104"/>
      <c r="U1678" s="104"/>
      <c r="V1678" s="104"/>
      <c r="W1678" s="104"/>
      <c r="X1678" s="104"/>
      <c r="Y1678" s="104"/>
      <c r="Z1678" s="104"/>
      <c r="AA1678" s="100"/>
    </row>
    <row r="1679" spans="1:27" x14ac:dyDescent="0.4">
      <c r="A1679" s="19">
        <v>1677</v>
      </c>
      <c r="B1679" s="7"/>
      <c r="S1679" s="104"/>
      <c r="T1679" s="104"/>
      <c r="U1679" s="104"/>
      <c r="V1679" s="104"/>
      <c r="W1679" s="104"/>
      <c r="X1679" s="104"/>
      <c r="Y1679" s="104"/>
      <c r="Z1679" s="104"/>
      <c r="AA1679" s="100"/>
    </row>
    <row r="1680" spans="1:27" x14ac:dyDescent="0.4">
      <c r="A1680" s="19">
        <v>1678</v>
      </c>
      <c r="B1680" s="7"/>
      <c r="S1680" s="104"/>
      <c r="T1680" s="104"/>
      <c r="U1680" s="104"/>
      <c r="V1680" s="104"/>
      <c r="W1680" s="104"/>
      <c r="X1680" s="104"/>
      <c r="Y1680" s="104"/>
      <c r="Z1680" s="104"/>
      <c r="AA1680" s="100"/>
    </row>
    <row r="1681" spans="1:27" x14ac:dyDescent="0.4">
      <c r="A1681" s="19">
        <v>1679</v>
      </c>
      <c r="B1681" s="7"/>
      <c r="S1681" s="104"/>
      <c r="T1681" s="104"/>
      <c r="U1681" s="104"/>
      <c r="V1681" s="104"/>
      <c r="W1681" s="104"/>
      <c r="X1681" s="104"/>
      <c r="Y1681" s="104"/>
      <c r="Z1681" s="104"/>
      <c r="AA1681" s="100"/>
    </row>
    <row r="1682" spans="1:27" x14ac:dyDescent="0.4">
      <c r="A1682" s="19">
        <v>1680</v>
      </c>
      <c r="B1682" s="7"/>
      <c r="S1682" s="104"/>
      <c r="T1682" s="104"/>
      <c r="U1682" s="104"/>
      <c r="V1682" s="104"/>
      <c r="W1682" s="104"/>
      <c r="X1682" s="104"/>
      <c r="Y1682" s="104"/>
      <c r="Z1682" s="104"/>
      <c r="AA1682" s="100"/>
    </row>
    <row r="1683" spans="1:27" x14ac:dyDescent="0.4">
      <c r="A1683" s="19">
        <v>1681</v>
      </c>
      <c r="B1683" s="7"/>
      <c r="S1683" s="104"/>
      <c r="T1683" s="104"/>
      <c r="U1683" s="104"/>
      <c r="V1683" s="104"/>
      <c r="W1683" s="104"/>
      <c r="X1683" s="104"/>
      <c r="Y1683" s="104"/>
      <c r="Z1683" s="104"/>
      <c r="AA1683" s="100"/>
    </row>
    <row r="1684" spans="1:27" x14ac:dyDescent="0.4">
      <c r="A1684" s="19">
        <v>1682</v>
      </c>
      <c r="B1684" s="7"/>
      <c r="S1684" s="104"/>
      <c r="T1684" s="104"/>
      <c r="U1684" s="104"/>
      <c r="V1684" s="104"/>
      <c r="W1684" s="104"/>
      <c r="X1684" s="104"/>
      <c r="Y1684" s="104"/>
      <c r="Z1684" s="104"/>
      <c r="AA1684" s="100"/>
    </row>
    <row r="1685" spans="1:27" x14ac:dyDescent="0.4">
      <c r="A1685" s="19">
        <v>1683</v>
      </c>
      <c r="B1685" s="7"/>
      <c r="S1685" s="104"/>
      <c r="T1685" s="104"/>
      <c r="U1685" s="104"/>
      <c r="V1685" s="104"/>
      <c r="W1685" s="104"/>
      <c r="X1685" s="104"/>
      <c r="Y1685" s="104"/>
      <c r="Z1685" s="104"/>
      <c r="AA1685" s="100"/>
    </row>
    <row r="1686" spans="1:27" x14ac:dyDescent="0.4">
      <c r="A1686" s="19">
        <v>1684</v>
      </c>
      <c r="B1686" s="7"/>
      <c r="S1686" s="104"/>
      <c r="T1686" s="104"/>
      <c r="U1686" s="104"/>
      <c r="V1686" s="104"/>
      <c r="W1686" s="104"/>
      <c r="X1686" s="104"/>
      <c r="Y1686" s="104"/>
      <c r="Z1686" s="104"/>
      <c r="AA1686" s="100"/>
    </row>
    <row r="1687" spans="1:27" x14ac:dyDescent="0.4">
      <c r="A1687" s="19">
        <v>1685</v>
      </c>
      <c r="B1687" s="7"/>
      <c r="S1687" s="104"/>
      <c r="T1687" s="104"/>
      <c r="U1687" s="104"/>
      <c r="V1687" s="104"/>
      <c r="W1687" s="104"/>
      <c r="X1687" s="104"/>
      <c r="Y1687" s="104"/>
      <c r="Z1687" s="104"/>
      <c r="AA1687" s="100"/>
    </row>
    <row r="1688" spans="1:27" x14ac:dyDescent="0.4">
      <c r="A1688" s="19">
        <v>1686</v>
      </c>
      <c r="B1688" s="7"/>
      <c r="S1688" s="104"/>
      <c r="T1688" s="104"/>
      <c r="U1688" s="104"/>
      <c r="V1688" s="104"/>
      <c r="W1688" s="104"/>
      <c r="X1688" s="104"/>
      <c r="Y1688" s="104"/>
      <c r="Z1688" s="104"/>
      <c r="AA1688" s="100"/>
    </row>
    <row r="1689" spans="1:27" x14ac:dyDescent="0.4">
      <c r="A1689" s="19">
        <v>1687</v>
      </c>
      <c r="B1689" s="7"/>
      <c r="S1689" s="104"/>
      <c r="T1689" s="104"/>
      <c r="U1689" s="104"/>
      <c r="V1689" s="104"/>
      <c r="W1689" s="104"/>
      <c r="X1689" s="104"/>
      <c r="Y1689" s="104"/>
      <c r="Z1689" s="104"/>
      <c r="AA1689" s="100"/>
    </row>
    <row r="1690" spans="1:27" x14ac:dyDescent="0.4">
      <c r="A1690" s="19">
        <v>1688</v>
      </c>
      <c r="B1690" s="7"/>
      <c r="S1690" s="104"/>
      <c r="T1690" s="104"/>
      <c r="U1690" s="104"/>
      <c r="V1690" s="104"/>
      <c r="W1690" s="104"/>
      <c r="X1690" s="104"/>
      <c r="Y1690" s="104"/>
      <c r="Z1690" s="104"/>
      <c r="AA1690" s="100"/>
    </row>
    <row r="1691" spans="1:27" x14ac:dyDescent="0.4">
      <c r="A1691" s="19">
        <v>1689</v>
      </c>
      <c r="B1691" s="7"/>
      <c r="S1691" s="104"/>
      <c r="T1691" s="104"/>
      <c r="U1691" s="104"/>
      <c r="V1691" s="104"/>
      <c r="W1691" s="104"/>
      <c r="X1691" s="104"/>
      <c r="Y1691" s="104"/>
      <c r="Z1691" s="104"/>
      <c r="AA1691" s="100"/>
    </row>
    <row r="1692" spans="1:27" x14ac:dyDescent="0.4">
      <c r="A1692" s="19">
        <v>1690</v>
      </c>
      <c r="B1692" s="7"/>
      <c r="S1692" s="104"/>
      <c r="T1692" s="104"/>
      <c r="U1692" s="104"/>
      <c r="V1692" s="104"/>
      <c r="W1692" s="104"/>
      <c r="X1692" s="104"/>
      <c r="Y1692" s="104"/>
      <c r="Z1692" s="104"/>
      <c r="AA1692" s="100"/>
    </row>
    <row r="1693" spans="1:27" x14ac:dyDescent="0.4">
      <c r="A1693" s="19">
        <v>1691</v>
      </c>
      <c r="B1693" s="7"/>
      <c r="S1693" s="104"/>
      <c r="T1693" s="104"/>
      <c r="U1693" s="104"/>
      <c r="V1693" s="104"/>
      <c r="W1693" s="104"/>
      <c r="X1693" s="104"/>
      <c r="Y1693" s="104"/>
      <c r="Z1693" s="104"/>
      <c r="AA1693" s="100"/>
    </row>
    <row r="1694" spans="1:27" x14ac:dyDescent="0.4">
      <c r="A1694" s="19">
        <v>1692</v>
      </c>
      <c r="B1694" s="7"/>
      <c r="S1694" s="104"/>
      <c r="T1694" s="104"/>
      <c r="U1694" s="104"/>
      <c r="V1694" s="104"/>
      <c r="W1694" s="104"/>
      <c r="X1694" s="104"/>
      <c r="Y1694" s="104"/>
      <c r="Z1694" s="104"/>
      <c r="AA1694" s="100"/>
    </row>
    <row r="1695" spans="1:27" x14ac:dyDescent="0.4">
      <c r="A1695" s="19">
        <v>1693</v>
      </c>
      <c r="B1695" s="7"/>
      <c r="S1695" s="104"/>
      <c r="T1695" s="104"/>
      <c r="U1695" s="104"/>
      <c r="V1695" s="104"/>
      <c r="W1695" s="104"/>
      <c r="X1695" s="104"/>
      <c r="Y1695" s="104"/>
      <c r="Z1695" s="104"/>
      <c r="AA1695" s="100"/>
    </row>
    <row r="1696" spans="1:27" x14ac:dyDescent="0.4">
      <c r="A1696" s="19">
        <v>1694</v>
      </c>
      <c r="B1696" s="7"/>
      <c r="S1696" s="104"/>
      <c r="T1696" s="104"/>
      <c r="U1696" s="104"/>
      <c r="V1696" s="104"/>
      <c r="W1696" s="104"/>
      <c r="X1696" s="104"/>
      <c r="Y1696" s="104"/>
      <c r="Z1696" s="104"/>
      <c r="AA1696" s="100"/>
    </row>
    <row r="1697" spans="1:27" x14ac:dyDescent="0.4">
      <c r="A1697" s="19">
        <v>1695</v>
      </c>
      <c r="B1697" s="7"/>
      <c r="S1697" s="104"/>
      <c r="T1697" s="104"/>
      <c r="U1697" s="104"/>
      <c r="V1697" s="104"/>
      <c r="W1697" s="104"/>
      <c r="X1697" s="104"/>
      <c r="Y1697" s="104"/>
      <c r="Z1697" s="104"/>
      <c r="AA1697" s="100"/>
    </row>
    <row r="1698" spans="1:27" x14ac:dyDescent="0.4">
      <c r="A1698" s="19">
        <v>1696</v>
      </c>
      <c r="B1698" s="7"/>
      <c r="S1698" s="104"/>
      <c r="T1698" s="104"/>
      <c r="U1698" s="104"/>
      <c r="V1698" s="104"/>
      <c r="W1698" s="104"/>
      <c r="X1698" s="104"/>
      <c r="Y1698" s="104"/>
      <c r="Z1698" s="104"/>
      <c r="AA1698" s="100"/>
    </row>
    <row r="1699" spans="1:27" x14ac:dyDescent="0.4">
      <c r="A1699" s="19">
        <v>1697</v>
      </c>
      <c r="B1699" s="7"/>
      <c r="S1699" s="104"/>
      <c r="T1699" s="104"/>
      <c r="U1699" s="104"/>
      <c r="V1699" s="104"/>
      <c r="W1699" s="104"/>
      <c r="X1699" s="104"/>
      <c r="Y1699" s="104"/>
      <c r="Z1699" s="104"/>
      <c r="AA1699" s="100"/>
    </row>
    <row r="1700" spans="1:27" x14ac:dyDescent="0.4">
      <c r="A1700" s="19">
        <v>1698</v>
      </c>
      <c r="B1700" s="7"/>
      <c r="S1700" s="104"/>
      <c r="T1700" s="104"/>
      <c r="U1700" s="104"/>
      <c r="V1700" s="104"/>
      <c r="W1700" s="104"/>
      <c r="X1700" s="104"/>
      <c r="Y1700" s="104"/>
      <c r="Z1700" s="104"/>
      <c r="AA1700" s="100"/>
    </row>
    <row r="1701" spans="1:27" x14ac:dyDescent="0.4">
      <c r="A1701" s="19">
        <v>1699</v>
      </c>
      <c r="B1701" s="7"/>
      <c r="S1701" s="104"/>
      <c r="T1701" s="104"/>
      <c r="U1701" s="104"/>
      <c r="V1701" s="104"/>
      <c r="W1701" s="104"/>
      <c r="X1701" s="104"/>
      <c r="Y1701" s="104"/>
      <c r="Z1701" s="104"/>
      <c r="AA1701" s="100"/>
    </row>
    <row r="1702" spans="1:27" x14ac:dyDescent="0.4">
      <c r="A1702" s="19">
        <v>1700</v>
      </c>
      <c r="B1702" s="7"/>
      <c r="S1702" s="104"/>
      <c r="T1702" s="104"/>
      <c r="U1702" s="104"/>
      <c r="V1702" s="104"/>
      <c r="W1702" s="104"/>
      <c r="X1702" s="104"/>
      <c r="Y1702" s="104"/>
      <c r="Z1702" s="104"/>
      <c r="AA1702" s="100"/>
    </row>
    <row r="1703" spans="1:27" x14ac:dyDescent="0.4">
      <c r="A1703" s="19">
        <v>1701</v>
      </c>
      <c r="B1703" s="7"/>
      <c r="S1703" s="104"/>
      <c r="T1703" s="104"/>
      <c r="U1703" s="104"/>
      <c r="V1703" s="104"/>
      <c r="W1703" s="104"/>
      <c r="X1703" s="104"/>
      <c r="Y1703" s="104"/>
      <c r="Z1703" s="104"/>
      <c r="AA1703" s="100"/>
    </row>
    <row r="1704" spans="1:27" x14ac:dyDescent="0.4">
      <c r="A1704" s="19">
        <v>1702</v>
      </c>
      <c r="B1704" s="7"/>
      <c r="S1704" s="104"/>
      <c r="T1704" s="104"/>
      <c r="U1704" s="104"/>
      <c r="V1704" s="104"/>
      <c r="W1704" s="104"/>
      <c r="X1704" s="104"/>
      <c r="Y1704" s="104"/>
      <c r="Z1704" s="104"/>
      <c r="AA1704" s="100"/>
    </row>
    <row r="1705" spans="1:27" x14ac:dyDescent="0.4">
      <c r="A1705" s="19">
        <v>1703</v>
      </c>
      <c r="B1705" s="7"/>
      <c r="S1705" s="104"/>
      <c r="T1705" s="104"/>
      <c r="U1705" s="104"/>
      <c r="V1705" s="104"/>
      <c r="W1705" s="104"/>
      <c r="X1705" s="104"/>
      <c r="Y1705" s="104"/>
      <c r="Z1705" s="104"/>
      <c r="AA1705" s="100"/>
    </row>
    <row r="1706" spans="1:27" x14ac:dyDescent="0.4">
      <c r="A1706" s="19">
        <v>1704</v>
      </c>
      <c r="B1706" s="7"/>
      <c r="S1706" s="104"/>
      <c r="T1706" s="104"/>
      <c r="U1706" s="104"/>
      <c r="V1706" s="104"/>
      <c r="W1706" s="104"/>
      <c r="X1706" s="104"/>
      <c r="Y1706" s="104"/>
      <c r="Z1706" s="104"/>
      <c r="AA1706" s="100"/>
    </row>
    <row r="1707" spans="1:27" x14ac:dyDescent="0.4">
      <c r="A1707" s="19">
        <v>1705</v>
      </c>
      <c r="B1707" s="7"/>
      <c r="S1707" s="104"/>
      <c r="T1707" s="104"/>
      <c r="U1707" s="104"/>
      <c r="V1707" s="104"/>
      <c r="W1707" s="104"/>
      <c r="X1707" s="104"/>
      <c r="Y1707" s="104"/>
      <c r="Z1707" s="104"/>
      <c r="AA1707" s="100"/>
    </row>
    <row r="1708" spans="1:27" x14ac:dyDescent="0.4">
      <c r="A1708" s="19">
        <v>1706</v>
      </c>
      <c r="B1708" s="7"/>
      <c r="S1708" s="104"/>
      <c r="T1708" s="104"/>
      <c r="U1708" s="104"/>
      <c r="V1708" s="104"/>
      <c r="W1708" s="104"/>
      <c r="X1708" s="104"/>
      <c r="Y1708" s="104"/>
      <c r="Z1708" s="104"/>
      <c r="AA1708" s="100"/>
    </row>
    <row r="1709" spans="1:27" x14ac:dyDescent="0.4">
      <c r="A1709" s="19">
        <v>1707</v>
      </c>
      <c r="B1709" s="7"/>
      <c r="S1709" s="104"/>
      <c r="T1709" s="104"/>
      <c r="U1709" s="104"/>
      <c r="V1709" s="104"/>
      <c r="W1709" s="104"/>
      <c r="X1709" s="104"/>
      <c r="Y1709" s="104"/>
      <c r="Z1709" s="104"/>
      <c r="AA1709" s="100"/>
    </row>
    <row r="1710" spans="1:27" x14ac:dyDescent="0.4">
      <c r="A1710" s="19">
        <v>1708</v>
      </c>
      <c r="B1710" s="7"/>
      <c r="S1710" s="104"/>
      <c r="T1710" s="104"/>
      <c r="U1710" s="104"/>
      <c r="V1710" s="104"/>
      <c r="W1710" s="104"/>
      <c r="X1710" s="104"/>
      <c r="Y1710" s="104"/>
      <c r="Z1710" s="104"/>
      <c r="AA1710" s="100"/>
    </row>
    <row r="1711" spans="1:27" x14ac:dyDescent="0.4">
      <c r="A1711" s="19">
        <v>1709</v>
      </c>
      <c r="B1711" s="7"/>
      <c r="S1711" s="104"/>
      <c r="T1711" s="104"/>
      <c r="U1711" s="104"/>
      <c r="V1711" s="104"/>
      <c r="W1711" s="104"/>
      <c r="X1711" s="104"/>
      <c r="Y1711" s="104"/>
      <c r="Z1711" s="104"/>
      <c r="AA1711" s="100"/>
    </row>
    <row r="1712" spans="1:27" x14ac:dyDescent="0.4">
      <c r="A1712" s="19">
        <v>1710</v>
      </c>
      <c r="B1712" s="7"/>
      <c r="S1712" s="104"/>
      <c r="T1712" s="104"/>
      <c r="U1712" s="104"/>
      <c r="V1712" s="104"/>
      <c r="W1712" s="104"/>
      <c r="X1712" s="104"/>
      <c r="Y1712" s="104"/>
      <c r="Z1712" s="104"/>
      <c r="AA1712" s="100"/>
    </row>
    <row r="1713" spans="1:27" x14ac:dyDescent="0.4">
      <c r="A1713" s="19">
        <v>1711</v>
      </c>
      <c r="B1713" s="7"/>
      <c r="S1713" s="104"/>
      <c r="T1713" s="104"/>
      <c r="U1713" s="104"/>
      <c r="V1713" s="104"/>
      <c r="W1713" s="104"/>
      <c r="X1713" s="104"/>
      <c r="Y1713" s="104"/>
      <c r="Z1713" s="104"/>
      <c r="AA1713" s="100"/>
    </row>
    <row r="1714" spans="1:27" x14ac:dyDescent="0.4">
      <c r="A1714" s="19">
        <v>1712</v>
      </c>
      <c r="B1714" s="7"/>
      <c r="S1714" s="104"/>
      <c r="T1714" s="104"/>
      <c r="U1714" s="104"/>
      <c r="V1714" s="104"/>
      <c r="W1714" s="104"/>
      <c r="X1714" s="104"/>
      <c r="Y1714" s="104"/>
      <c r="Z1714" s="104"/>
      <c r="AA1714" s="100"/>
    </row>
    <row r="1715" spans="1:27" x14ac:dyDescent="0.4">
      <c r="A1715" s="19">
        <v>1713</v>
      </c>
      <c r="B1715" s="7"/>
      <c r="S1715" s="104"/>
      <c r="T1715" s="104"/>
      <c r="U1715" s="104"/>
      <c r="V1715" s="104"/>
      <c r="W1715" s="104"/>
      <c r="X1715" s="104"/>
      <c r="Y1715" s="104"/>
      <c r="Z1715" s="104"/>
      <c r="AA1715" s="100"/>
    </row>
    <row r="1716" spans="1:27" x14ac:dyDescent="0.4">
      <c r="A1716" s="19">
        <v>1714</v>
      </c>
      <c r="B1716" s="7"/>
      <c r="S1716" s="104"/>
      <c r="T1716" s="104"/>
      <c r="U1716" s="104"/>
      <c r="V1716" s="104"/>
      <c r="W1716" s="104"/>
      <c r="X1716" s="104"/>
      <c r="Y1716" s="104"/>
      <c r="Z1716" s="104"/>
      <c r="AA1716" s="100"/>
    </row>
    <row r="1717" spans="1:27" x14ac:dyDescent="0.4">
      <c r="A1717" s="19">
        <v>1715</v>
      </c>
      <c r="B1717" s="7"/>
      <c r="S1717" s="104"/>
      <c r="T1717" s="104"/>
      <c r="U1717" s="104"/>
      <c r="V1717" s="104"/>
      <c r="W1717" s="104"/>
      <c r="X1717" s="104"/>
      <c r="Y1717" s="104"/>
      <c r="Z1717" s="104"/>
      <c r="AA1717" s="100"/>
    </row>
    <row r="1718" spans="1:27" x14ac:dyDescent="0.4">
      <c r="A1718" s="19">
        <v>1716</v>
      </c>
      <c r="B1718" s="7"/>
      <c r="S1718" s="104"/>
      <c r="T1718" s="104"/>
      <c r="U1718" s="104"/>
      <c r="V1718" s="104"/>
      <c r="W1718" s="104"/>
      <c r="X1718" s="104"/>
      <c r="Y1718" s="104"/>
      <c r="Z1718" s="104"/>
      <c r="AA1718" s="100"/>
    </row>
    <row r="1719" spans="1:27" x14ac:dyDescent="0.4">
      <c r="A1719" s="19">
        <v>1717</v>
      </c>
      <c r="B1719" s="7"/>
      <c r="S1719" s="104"/>
      <c r="T1719" s="104"/>
      <c r="U1719" s="104"/>
      <c r="V1719" s="104"/>
      <c r="W1719" s="104"/>
      <c r="X1719" s="104"/>
      <c r="Y1719" s="104"/>
      <c r="Z1719" s="104"/>
      <c r="AA1719" s="100"/>
    </row>
    <row r="1720" spans="1:27" x14ac:dyDescent="0.4">
      <c r="A1720" s="19">
        <v>1718</v>
      </c>
      <c r="B1720" s="7"/>
      <c r="S1720" s="104"/>
      <c r="T1720" s="104"/>
      <c r="U1720" s="104"/>
      <c r="V1720" s="104"/>
      <c r="W1720" s="104"/>
      <c r="X1720" s="104"/>
      <c r="Y1720" s="104"/>
      <c r="Z1720" s="104"/>
      <c r="AA1720" s="100"/>
    </row>
    <row r="1721" spans="1:27" x14ac:dyDescent="0.4">
      <c r="A1721" s="19">
        <v>1719</v>
      </c>
      <c r="B1721" s="7"/>
      <c r="S1721" s="104"/>
      <c r="T1721" s="104"/>
      <c r="U1721" s="104"/>
      <c r="V1721" s="104"/>
      <c r="W1721" s="104"/>
      <c r="X1721" s="104"/>
      <c r="Y1721" s="104"/>
      <c r="Z1721" s="104"/>
      <c r="AA1721" s="100"/>
    </row>
    <row r="1722" spans="1:27" x14ac:dyDescent="0.4">
      <c r="A1722" s="19">
        <v>1720</v>
      </c>
      <c r="B1722" s="7"/>
      <c r="S1722" s="104"/>
      <c r="T1722" s="104"/>
      <c r="U1722" s="104"/>
      <c r="V1722" s="104"/>
      <c r="W1722" s="104"/>
      <c r="X1722" s="104"/>
      <c r="Y1722" s="104"/>
      <c r="Z1722" s="104"/>
      <c r="AA1722" s="100"/>
    </row>
    <row r="1723" spans="1:27" x14ac:dyDescent="0.4">
      <c r="A1723" s="19">
        <v>1721</v>
      </c>
      <c r="B1723" s="7"/>
      <c r="S1723" s="104"/>
      <c r="T1723" s="104"/>
      <c r="U1723" s="104"/>
      <c r="V1723" s="104"/>
      <c r="W1723" s="104"/>
      <c r="X1723" s="104"/>
      <c r="Y1723" s="104"/>
      <c r="Z1723" s="104"/>
      <c r="AA1723" s="100"/>
    </row>
    <row r="1724" spans="1:27" x14ac:dyDescent="0.4">
      <c r="A1724" s="19">
        <v>1722</v>
      </c>
      <c r="B1724" s="7"/>
      <c r="S1724" s="104"/>
      <c r="T1724" s="104"/>
      <c r="U1724" s="104"/>
      <c r="V1724" s="104"/>
      <c r="W1724" s="104"/>
      <c r="X1724" s="104"/>
      <c r="Y1724" s="104"/>
      <c r="Z1724" s="104"/>
      <c r="AA1724" s="100"/>
    </row>
    <row r="1725" spans="1:27" x14ac:dyDescent="0.4">
      <c r="A1725" s="19">
        <v>1723</v>
      </c>
      <c r="B1725" s="7"/>
      <c r="S1725" s="104"/>
      <c r="T1725" s="104"/>
      <c r="U1725" s="104"/>
      <c r="V1725" s="104"/>
      <c r="W1725" s="104"/>
      <c r="X1725" s="104"/>
      <c r="Y1725" s="104"/>
      <c r="Z1725" s="104"/>
      <c r="AA1725" s="100"/>
    </row>
    <row r="1726" spans="1:27" x14ac:dyDescent="0.4">
      <c r="A1726" s="19">
        <v>1724</v>
      </c>
      <c r="B1726" s="7"/>
      <c r="S1726" s="104"/>
      <c r="T1726" s="104"/>
      <c r="U1726" s="104"/>
      <c r="V1726" s="104"/>
      <c r="W1726" s="104"/>
      <c r="X1726" s="104"/>
      <c r="Y1726" s="104"/>
      <c r="Z1726" s="104"/>
      <c r="AA1726" s="100"/>
    </row>
    <row r="1727" spans="1:27" x14ac:dyDescent="0.4">
      <c r="A1727" s="19">
        <v>1725</v>
      </c>
      <c r="B1727" s="7"/>
      <c r="S1727" s="104"/>
      <c r="T1727" s="104"/>
      <c r="U1727" s="104"/>
      <c r="V1727" s="104"/>
      <c r="W1727" s="104"/>
      <c r="X1727" s="104"/>
      <c r="Y1727" s="104"/>
      <c r="Z1727" s="104"/>
      <c r="AA1727" s="100"/>
    </row>
    <row r="1728" spans="1:27" x14ac:dyDescent="0.4">
      <c r="A1728" s="19">
        <v>1726</v>
      </c>
      <c r="B1728" s="7"/>
      <c r="S1728" s="104"/>
      <c r="T1728" s="104"/>
      <c r="U1728" s="104"/>
      <c r="V1728" s="104"/>
      <c r="W1728" s="104"/>
      <c r="X1728" s="104"/>
      <c r="Y1728" s="104"/>
      <c r="Z1728" s="104"/>
      <c r="AA1728" s="100"/>
    </row>
    <row r="1729" spans="1:27" x14ac:dyDescent="0.4">
      <c r="A1729" s="19">
        <v>1727</v>
      </c>
      <c r="B1729" s="7"/>
      <c r="S1729" s="104"/>
      <c r="T1729" s="104"/>
      <c r="U1729" s="104"/>
      <c r="V1729" s="104"/>
      <c r="W1729" s="104"/>
      <c r="X1729" s="104"/>
      <c r="Y1729" s="104"/>
      <c r="Z1729" s="104"/>
      <c r="AA1729" s="100"/>
    </row>
    <row r="1730" spans="1:27" x14ac:dyDescent="0.4">
      <c r="A1730" s="19">
        <v>1728</v>
      </c>
      <c r="B1730" s="7"/>
      <c r="S1730" s="104"/>
      <c r="T1730" s="104"/>
      <c r="U1730" s="104"/>
      <c r="V1730" s="104"/>
      <c r="W1730" s="104"/>
      <c r="X1730" s="104"/>
      <c r="Y1730" s="104"/>
      <c r="Z1730" s="104"/>
      <c r="AA1730" s="100"/>
    </row>
    <row r="1731" spans="1:27" x14ac:dyDescent="0.4">
      <c r="A1731" s="19">
        <v>1729</v>
      </c>
      <c r="B1731" s="7"/>
      <c r="S1731" s="104"/>
      <c r="T1731" s="104"/>
      <c r="U1731" s="104"/>
      <c r="V1731" s="104"/>
      <c r="W1731" s="104"/>
      <c r="X1731" s="104"/>
      <c r="Y1731" s="104"/>
      <c r="Z1731" s="104"/>
      <c r="AA1731" s="100"/>
    </row>
    <row r="1732" spans="1:27" x14ac:dyDescent="0.4">
      <c r="A1732" s="19">
        <v>1730</v>
      </c>
      <c r="B1732" s="7"/>
      <c r="S1732" s="104"/>
      <c r="T1732" s="104"/>
      <c r="U1732" s="104"/>
      <c r="V1732" s="104"/>
      <c r="W1732" s="104"/>
      <c r="X1732" s="104"/>
      <c r="Y1732" s="104"/>
      <c r="Z1732" s="104"/>
      <c r="AA1732" s="100"/>
    </row>
    <row r="1733" spans="1:27" x14ac:dyDescent="0.4">
      <c r="A1733" s="19">
        <v>1731</v>
      </c>
      <c r="B1733" s="7"/>
      <c r="S1733" s="104"/>
      <c r="T1733" s="104"/>
      <c r="U1733" s="104"/>
      <c r="V1733" s="104"/>
      <c r="W1733" s="104"/>
      <c r="X1733" s="104"/>
      <c r="Y1733" s="104"/>
      <c r="Z1733" s="104"/>
      <c r="AA1733" s="100"/>
    </row>
    <row r="1734" spans="1:27" x14ac:dyDescent="0.4">
      <c r="A1734" s="19">
        <v>1732</v>
      </c>
      <c r="B1734" s="7"/>
      <c r="S1734" s="104"/>
      <c r="T1734" s="104"/>
      <c r="U1734" s="104"/>
      <c r="V1734" s="104"/>
      <c r="W1734" s="104"/>
      <c r="X1734" s="104"/>
      <c r="Y1734" s="104"/>
      <c r="Z1734" s="104"/>
      <c r="AA1734" s="100"/>
    </row>
    <row r="1735" spans="1:27" x14ac:dyDescent="0.4">
      <c r="A1735" s="19">
        <v>1733</v>
      </c>
      <c r="B1735" s="7"/>
      <c r="S1735" s="104"/>
      <c r="T1735" s="104"/>
      <c r="U1735" s="104"/>
      <c r="V1735" s="104"/>
      <c r="W1735" s="104"/>
      <c r="X1735" s="104"/>
      <c r="Y1735" s="104"/>
      <c r="Z1735" s="104"/>
      <c r="AA1735" s="100"/>
    </row>
    <row r="1736" spans="1:27" x14ac:dyDescent="0.4">
      <c r="A1736" s="19">
        <v>1734</v>
      </c>
      <c r="B1736" s="7"/>
      <c r="S1736" s="104"/>
      <c r="T1736" s="104"/>
      <c r="U1736" s="104"/>
      <c r="V1736" s="104"/>
      <c r="W1736" s="104"/>
      <c r="X1736" s="104"/>
      <c r="Y1736" s="104"/>
      <c r="Z1736" s="104"/>
      <c r="AA1736" s="100"/>
    </row>
    <row r="1737" spans="1:27" x14ac:dyDescent="0.4">
      <c r="A1737" s="19">
        <v>1735</v>
      </c>
      <c r="B1737" s="7"/>
      <c r="S1737" s="104"/>
      <c r="T1737" s="104"/>
      <c r="U1737" s="104"/>
      <c r="V1737" s="104"/>
      <c r="W1737" s="104"/>
      <c r="X1737" s="104"/>
      <c r="Y1737" s="104"/>
      <c r="Z1737" s="104"/>
      <c r="AA1737" s="100"/>
    </row>
    <row r="1738" spans="1:27" x14ac:dyDescent="0.4">
      <c r="A1738" s="19">
        <v>1736</v>
      </c>
      <c r="B1738" s="7"/>
      <c r="S1738" s="104"/>
      <c r="T1738" s="104"/>
      <c r="U1738" s="104"/>
      <c r="V1738" s="104"/>
      <c r="W1738" s="104"/>
      <c r="X1738" s="104"/>
      <c r="Y1738" s="104"/>
      <c r="Z1738" s="104"/>
      <c r="AA1738" s="100"/>
    </row>
    <row r="1739" spans="1:27" x14ac:dyDescent="0.4">
      <c r="A1739" s="19">
        <v>1737</v>
      </c>
      <c r="B1739" s="7"/>
      <c r="S1739" s="104"/>
      <c r="T1739" s="104"/>
      <c r="U1739" s="104"/>
      <c r="V1739" s="104"/>
      <c r="W1739" s="104"/>
      <c r="X1739" s="104"/>
      <c r="Y1739" s="104"/>
      <c r="Z1739" s="104"/>
      <c r="AA1739" s="100"/>
    </row>
    <row r="1740" spans="1:27" x14ac:dyDescent="0.4">
      <c r="A1740" s="19">
        <v>1738</v>
      </c>
      <c r="B1740" s="7"/>
      <c r="S1740" s="104"/>
      <c r="T1740" s="104"/>
      <c r="U1740" s="104"/>
      <c r="V1740" s="104"/>
      <c r="W1740" s="104"/>
      <c r="X1740" s="104"/>
      <c r="Y1740" s="104"/>
      <c r="Z1740" s="104"/>
      <c r="AA1740" s="100"/>
    </row>
    <row r="1741" spans="1:27" x14ac:dyDescent="0.4">
      <c r="A1741" s="19">
        <v>1739</v>
      </c>
      <c r="B1741" s="7"/>
      <c r="S1741" s="104"/>
      <c r="T1741" s="104"/>
      <c r="U1741" s="104"/>
      <c r="V1741" s="104"/>
      <c r="W1741" s="104"/>
      <c r="X1741" s="104"/>
      <c r="Y1741" s="104"/>
      <c r="Z1741" s="104"/>
      <c r="AA1741" s="100"/>
    </row>
    <row r="1742" spans="1:27" x14ac:dyDescent="0.4">
      <c r="A1742" s="19">
        <v>1740</v>
      </c>
      <c r="B1742" s="7"/>
      <c r="S1742" s="104"/>
      <c r="T1742" s="104"/>
      <c r="U1742" s="104"/>
      <c r="V1742" s="104"/>
      <c r="W1742" s="104"/>
      <c r="X1742" s="104"/>
      <c r="Y1742" s="104"/>
      <c r="Z1742" s="104"/>
      <c r="AA1742" s="100"/>
    </row>
    <row r="1743" spans="1:27" x14ac:dyDescent="0.4">
      <c r="A1743" s="19">
        <v>1741</v>
      </c>
      <c r="B1743" s="7"/>
      <c r="S1743" s="104"/>
      <c r="T1743" s="104"/>
      <c r="U1743" s="104"/>
      <c r="V1743" s="104"/>
      <c r="W1743" s="104"/>
      <c r="X1743" s="104"/>
      <c r="Y1743" s="104"/>
      <c r="Z1743" s="104"/>
      <c r="AA1743" s="100"/>
    </row>
    <row r="1744" spans="1:27" x14ac:dyDescent="0.4">
      <c r="A1744" s="19">
        <v>1742</v>
      </c>
      <c r="B1744" s="7"/>
      <c r="S1744" s="104"/>
      <c r="T1744" s="104"/>
      <c r="U1744" s="104"/>
      <c r="V1744" s="104"/>
      <c r="W1744" s="104"/>
      <c r="X1744" s="104"/>
      <c r="Y1744" s="104"/>
      <c r="Z1744" s="104"/>
      <c r="AA1744" s="100"/>
    </row>
    <row r="1745" spans="1:27" x14ac:dyDescent="0.4">
      <c r="A1745" s="19">
        <v>1743</v>
      </c>
      <c r="B1745" s="7"/>
      <c r="S1745" s="104"/>
      <c r="T1745" s="104"/>
      <c r="U1745" s="104"/>
      <c r="V1745" s="104"/>
      <c r="W1745" s="104"/>
      <c r="X1745" s="104"/>
      <c r="Y1745" s="104"/>
      <c r="Z1745" s="104"/>
      <c r="AA1745" s="100"/>
    </row>
    <row r="1746" spans="1:27" x14ac:dyDescent="0.4">
      <c r="A1746" s="19">
        <v>1744</v>
      </c>
      <c r="B1746" s="7"/>
      <c r="S1746" s="104"/>
      <c r="T1746" s="104"/>
      <c r="U1746" s="104"/>
      <c r="V1746" s="104"/>
      <c r="W1746" s="104"/>
      <c r="X1746" s="104"/>
      <c r="Y1746" s="104"/>
      <c r="Z1746" s="104"/>
      <c r="AA1746" s="100"/>
    </row>
    <row r="1747" spans="1:27" x14ac:dyDescent="0.4">
      <c r="A1747" s="19">
        <v>1745</v>
      </c>
      <c r="B1747" s="7"/>
      <c r="S1747" s="104"/>
      <c r="T1747" s="104"/>
      <c r="U1747" s="104"/>
      <c r="V1747" s="104"/>
      <c r="W1747" s="104"/>
      <c r="X1747" s="104"/>
      <c r="Y1747" s="104"/>
      <c r="Z1747" s="104"/>
      <c r="AA1747" s="100"/>
    </row>
    <row r="1748" spans="1:27" x14ac:dyDescent="0.4">
      <c r="A1748" s="19">
        <v>1746</v>
      </c>
      <c r="B1748" s="7"/>
      <c r="S1748" s="104"/>
      <c r="T1748" s="104"/>
      <c r="U1748" s="104"/>
      <c r="V1748" s="104"/>
      <c r="W1748" s="104"/>
      <c r="X1748" s="104"/>
      <c r="Y1748" s="104"/>
      <c r="Z1748" s="104"/>
      <c r="AA1748" s="100"/>
    </row>
    <row r="1749" spans="1:27" x14ac:dyDescent="0.4">
      <c r="A1749" s="19">
        <v>1747</v>
      </c>
      <c r="B1749" s="7"/>
      <c r="S1749" s="104"/>
      <c r="T1749" s="104"/>
      <c r="U1749" s="104"/>
      <c r="V1749" s="104"/>
      <c r="W1749" s="104"/>
      <c r="X1749" s="104"/>
      <c r="Y1749" s="104"/>
      <c r="Z1749" s="104"/>
      <c r="AA1749" s="100"/>
    </row>
    <row r="1750" spans="1:27" x14ac:dyDescent="0.4">
      <c r="A1750" s="19">
        <v>1748</v>
      </c>
      <c r="B1750" s="7"/>
      <c r="S1750" s="104"/>
      <c r="T1750" s="104"/>
      <c r="U1750" s="104"/>
      <c r="V1750" s="104"/>
      <c r="W1750" s="104"/>
      <c r="X1750" s="104"/>
      <c r="Y1750" s="104"/>
      <c r="Z1750" s="104"/>
      <c r="AA1750" s="100"/>
    </row>
    <row r="1751" spans="1:27" x14ac:dyDescent="0.4">
      <c r="A1751" s="19">
        <v>1749</v>
      </c>
      <c r="B1751" s="7"/>
      <c r="S1751" s="104"/>
      <c r="T1751" s="104"/>
      <c r="U1751" s="104"/>
      <c r="V1751" s="104"/>
      <c r="W1751" s="104"/>
      <c r="X1751" s="104"/>
      <c r="Y1751" s="104"/>
      <c r="Z1751" s="104"/>
      <c r="AA1751" s="100"/>
    </row>
    <row r="1752" spans="1:27" x14ac:dyDescent="0.4">
      <c r="A1752" s="19">
        <v>1750</v>
      </c>
      <c r="B1752" s="7"/>
      <c r="S1752" s="104"/>
      <c r="T1752" s="104"/>
      <c r="U1752" s="104"/>
      <c r="V1752" s="104"/>
      <c r="W1752" s="104"/>
      <c r="X1752" s="104"/>
      <c r="Y1752" s="104"/>
      <c r="Z1752" s="104"/>
      <c r="AA1752" s="100"/>
    </row>
    <row r="1753" spans="1:27" x14ac:dyDescent="0.4">
      <c r="A1753" s="19">
        <v>1751</v>
      </c>
      <c r="B1753" s="7"/>
      <c r="S1753" s="104"/>
      <c r="T1753" s="104"/>
      <c r="U1753" s="104"/>
      <c r="V1753" s="104"/>
      <c r="W1753" s="104"/>
      <c r="X1753" s="104"/>
      <c r="Y1753" s="104"/>
      <c r="Z1753" s="104"/>
      <c r="AA1753" s="100"/>
    </row>
    <row r="1754" spans="1:27" x14ac:dyDescent="0.4">
      <c r="A1754" s="19">
        <v>1752</v>
      </c>
      <c r="B1754" s="7"/>
      <c r="S1754" s="104"/>
      <c r="T1754" s="104"/>
      <c r="U1754" s="104"/>
      <c r="V1754" s="104"/>
      <c r="W1754" s="104"/>
      <c r="X1754" s="104"/>
      <c r="Y1754" s="104"/>
      <c r="Z1754" s="104"/>
      <c r="AA1754" s="100"/>
    </row>
    <row r="1755" spans="1:27" x14ac:dyDescent="0.4">
      <c r="A1755" s="19">
        <v>1753</v>
      </c>
      <c r="B1755" s="7"/>
      <c r="S1755" s="104"/>
      <c r="T1755" s="104"/>
      <c r="U1755" s="104"/>
      <c r="V1755" s="104"/>
      <c r="W1755" s="104"/>
      <c r="X1755" s="104"/>
      <c r="Y1755" s="104"/>
      <c r="Z1755" s="104"/>
      <c r="AA1755" s="100"/>
    </row>
    <row r="1756" spans="1:27" x14ac:dyDescent="0.4">
      <c r="A1756" s="19">
        <v>1754</v>
      </c>
      <c r="B1756" s="7"/>
      <c r="S1756" s="104"/>
      <c r="T1756" s="104"/>
      <c r="U1756" s="104"/>
      <c r="V1756" s="104"/>
      <c r="W1756" s="104"/>
      <c r="X1756" s="104"/>
      <c r="Y1756" s="104"/>
      <c r="Z1756" s="104"/>
      <c r="AA1756" s="100"/>
    </row>
    <row r="1757" spans="1:27" x14ac:dyDescent="0.4">
      <c r="A1757" s="19">
        <v>1755</v>
      </c>
      <c r="B1757" s="7"/>
      <c r="S1757" s="104"/>
      <c r="T1757" s="104"/>
      <c r="U1757" s="104"/>
      <c r="V1757" s="104"/>
      <c r="W1757" s="104"/>
      <c r="X1757" s="104"/>
      <c r="Y1757" s="104"/>
      <c r="Z1757" s="104"/>
      <c r="AA1757" s="100"/>
    </row>
    <row r="1758" spans="1:27" x14ac:dyDescent="0.4">
      <c r="A1758" s="19">
        <v>1756</v>
      </c>
      <c r="B1758" s="7"/>
      <c r="S1758" s="104"/>
      <c r="T1758" s="104"/>
      <c r="U1758" s="104"/>
      <c r="V1758" s="104"/>
      <c r="W1758" s="104"/>
      <c r="X1758" s="104"/>
      <c r="Y1758" s="104"/>
      <c r="Z1758" s="104"/>
      <c r="AA1758" s="100"/>
    </row>
    <row r="1759" spans="1:27" x14ac:dyDescent="0.4">
      <c r="A1759" s="19">
        <v>1757</v>
      </c>
      <c r="B1759" s="7"/>
      <c r="S1759" s="104"/>
      <c r="T1759" s="104"/>
      <c r="U1759" s="104"/>
      <c r="V1759" s="104"/>
      <c r="W1759" s="104"/>
      <c r="X1759" s="104"/>
      <c r="Y1759" s="104"/>
      <c r="Z1759" s="104"/>
      <c r="AA1759" s="100"/>
    </row>
    <row r="1760" spans="1:27" x14ac:dyDescent="0.4">
      <c r="A1760" s="19">
        <v>1758</v>
      </c>
      <c r="B1760" s="7"/>
      <c r="S1760" s="104"/>
      <c r="T1760" s="104"/>
      <c r="U1760" s="104"/>
      <c r="V1760" s="104"/>
      <c r="W1760" s="104"/>
      <c r="X1760" s="104"/>
      <c r="Y1760" s="104"/>
      <c r="Z1760" s="104"/>
      <c r="AA1760" s="100"/>
    </row>
    <row r="1761" spans="1:27" x14ac:dyDescent="0.4">
      <c r="A1761" s="19">
        <v>1759</v>
      </c>
      <c r="B1761" s="7"/>
      <c r="S1761" s="104"/>
      <c r="T1761" s="104"/>
      <c r="U1761" s="104"/>
      <c r="V1761" s="104"/>
      <c r="W1761" s="104"/>
      <c r="X1761" s="104"/>
      <c r="Y1761" s="104"/>
      <c r="Z1761" s="104"/>
      <c r="AA1761" s="100"/>
    </row>
    <row r="1762" spans="1:27" x14ac:dyDescent="0.4">
      <c r="A1762" s="19">
        <v>1760</v>
      </c>
      <c r="B1762" s="7"/>
      <c r="S1762" s="104"/>
      <c r="T1762" s="104"/>
      <c r="U1762" s="104"/>
      <c r="V1762" s="104"/>
      <c r="W1762" s="104"/>
      <c r="X1762" s="104"/>
      <c r="Y1762" s="104"/>
      <c r="Z1762" s="104"/>
      <c r="AA1762" s="100"/>
    </row>
    <row r="1763" spans="1:27" x14ac:dyDescent="0.4">
      <c r="A1763" s="19">
        <v>1761</v>
      </c>
      <c r="B1763" s="7"/>
      <c r="S1763" s="104"/>
      <c r="T1763" s="104"/>
      <c r="U1763" s="104"/>
      <c r="V1763" s="104"/>
      <c r="W1763" s="104"/>
      <c r="X1763" s="104"/>
      <c r="Y1763" s="104"/>
      <c r="Z1763" s="104"/>
      <c r="AA1763" s="100"/>
    </row>
    <row r="1764" spans="1:27" x14ac:dyDescent="0.4">
      <c r="A1764" s="19">
        <v>1762</v>
      </c>
      <c r="B1764" s="7"/>
      <c r="S1764" s="104"/>
      <c r="T1764" s="104"/>
      <c r="U1764" s="104"/>
      <c r="V1764" s="104"/>
      <c r="W1764" s="104"/>
      <c r="X1764" s="104"/>
      <c r="Y1764" s="104"/>
      <c r="Z1764" s="104"/>
      <c r="AA1764" s="100"/>
    </row>
    <row r="1765" spans="1:27" x14ac:dyDescent="0.4">
      <c r="A1765" s="19">
        <v>1763</v>
      </c>
      <c r="B1765" s="7"/>
      <c r="S1765" s="104"/>
      <c r="T1765" s="104"/>
      <c r="U1765" s="104"/>
      <c r="V1765" s="104"/>
      <c r="W1765" s="104"/>
      <c r="X1765" s="104"/>
      <c r="Y1765" s="104"/>
      <c r="Z1765" s="104"/>
      <c r="AA1765" s="100"/>
    </row>
    <row r="1766" spans="1:27" x14ac:dyDescent="0.4">
      <c r="A1766" s="19">
        <v>1764</v>
      </c>
      <c r="B1766" s="7"/>
      <c r="S1766" s="104"/>
      <c r="T1766" s="104"/>
      <c r="U1766" s="104"/>
      <c r="V1766" s="104"/>
      <c r="W1766" s="104"/>
      <c r="X1766" s="104"/>
      <c r="Y1766" s="104"/>
      <c r="Z1766" s="104"/>
      <c r="AA1766" s="100"/>
    </row>
    <row r="1767" spans="1:27" x14ac:dyDescent="0.4">
      <c r="A1767" s="19">
        <v>1765</v>
      </c>
      <c r="B1767" s="7"/>
      <c r="S1767" s="104"/>
      <c r="T1767" s="104"/>
      <c r="U1767" s="104"/>
      <c r="V1767" s="104"/>
      <c r="W1767" s="104"/>
      <c r="X1767" s="104"/>
      <c r="Y1767" s="104"/>
      <c r="Z1767" s="104"/>
      <c r="AA1767" s="100"/>
    </row>
    <row r="1768" spans="1:27" x14ac:dyDescent="0.4">
      <c r="A1768" s="19">
        <v>1766</v>
      </c>
      <c r="B1768" s="7"/>
      <c r="S1768" s="104"/>
      <c r="T1768" s="104"/>
      <c r="U1768" s="104"/>
      <c r="V1768" s="104"/>
      <c r="W1768" s="104"/>
      <c r="X1768" s="104"/>
      <c r="Y1768" s="104"/>
      <c r="Z1768" s="104"/>
      <c r="AA1768" s="100"/>
    </row>
    <row r="1769" spans="1:27" x14ac:dyDescent="0.4">
      <c r="A1769" s="19">
        <v>1767</v>
      </c>
      <c r="B1769" s="7"/>
      <c r="S1769" s="104"/>
      <c r="T1769" s="104"/>
      <c r="U1769" s="104"/>
      <c r="V1769" s="104"/>
      <c r="W1769" s="104"/>
      <c r="X1769" s="104"/>
      <c r="Y1769" s="104"/>
      <c r="Z1769" s="104"/>
      <c r="AA1769" s="100"/>
    </row>
    <row r="1770" spans="1:27" x14ac:dyDescent="0.4">
      <c r="A1770" s="19">
        <v>1768</v>
      </c>
      <c r="B1770" s="7"/>
      <c r="S1770" s="104"/>
      <c r="T1770" s="104"/>
      <c r="U1770" s="104"/>
      <c r="V1770" s="104"/>
      <c r="W1770" s="104"/>
      <c r="X1770" s="104"/>
      <c r="Y1770" s="104"/>
      <c r="Z1770" s="104"/>
      <c r="AA1770" s="100"/>
    </row>
    <row r="1771" spans="1:27" x14ac:dyDescent="0.4">
      <c r="A1771" s="19">
        <v>1769</v>
      </c>
      <c r="B1771" s="7"/>
      <c r="S1771" s="104"/>
      <c r="T1771" s="104"/>
      <c r="U1771" s="104"/>
      <c r="V1771" s="104"/>
      <c r="W1771" s="104"/>
      <c r="X1771" s="104"/>
      <c r="Y1771" s="104"/>
      <c r="Z1771" s="104"/>
      <c r="AA1771" s="100"/>
    </row>
    <row r="1772" spans="1:27" x14ac:dyDescent="0.4">
      <c r="A1772" s="19">
        <v>1770</v>
      </c>
      <c r="B1772" s="7"/>
      <c r="S1772" s="104"/>
      <c r="T1772" s="104"/>
      <c r="U1772" s="104"/>
      <c r="V1772" s="104"/>
      <c r="W1772" s="104"/>
      <c r="X1772" s="104"/>
      <c r="Y1772" s="104"/>
      <c r="Z1772" s="104"/>
      <c r="AA1772" s="100"/>
    </row>
    <row r="1773" spans="1:27" x14ac:dyDescent="0.4">
      <c r="A1773" s="19">
        <v>1771</v>
      </c>
      <c r="B1773" s="7"/>
      <c r="S1773" s="104"/>
      <c r="T1773" s="104"/>
      <c r="U1773" s="104"/>
      <c r="V1773" s="104"/>
      <c r="W1773" s="104"/>
      <c r="X1773" s="104"/>
      <c r="Y1773" s="104"/>
      <c r="Z1773" s="104"/>
      <c r="AA1773" s="100"/>
    </row>
    <row r="1774" spans="1:27" x14ac:dyDescent="0.4">
      <c r="A1774" s="19">
        <v>1772</v>
      </c>
      <c r="B1774" s="7"/>
      <c r="S1774" s="104"/>
      <c r="T1774" s="104"/>
      <c r="U1774" s="104"/>
      <c r="V1774" s="104"/>
      <c r="W1774" s="104"/>
      <c r="X1774" s="104"/>
      <c r="Y1774" s="104"/>
      <c r="Z1774" s="104"/>
      <c r="AA1774" s="100"/>
    </row>
    <row r="1775" spans="1:27" x14ac:dyDescent="0.4">
      <c r="A1775" s="19">
        <v>1773</v>
      </c>
      <c r="B1775" s="7"/>
      <c r="S1775" s="104"/>
      <c r="T1775" s="104"/>
      <c r="U1775" s="104"/>
      <c r="V1775" s="104"/>
      <c r="W1775" s="104"/>
      <c r="X1775" s="104"/>
      <c r="Y1775" s="104"/>
      <c r="Z1775" s="104"/>
      <c r="AA1775" s="100"/>
    </row>
    <row r="1776" spans="1:27" x14ac:dyDescent="0.4">
      <c r="A1776" s="19">
        <v>1774</v>
      </c>
      <c r="B1776" s="7"/>
      <c r="S1776" s="104"/>
      <c r="T1776" s="104"/>
      <c r="U1776" s="104"/>
      <c r="V1776" s="104"/>
      <c r="W1776" s="104"/>
      <c r="X1776" s="104"/>
      <c r="Y1776" s="104"/>
      <c r="Z1776" s="104"/>
      <c r="AA1776" s="100"/>
    </row>
    <row r="1777" spans="1:27" x14ac:dyDescent="0.4">
      <c r="A1777" s="19">
        <v>1775</v>
      </c>
      <c r="B1777" s="7"/>
      <c r="S1777" s="104"/>
      <c r="T1777" s="104"/>
      <c r="U1777" s="104"/>
      <c r="V1777" s="104"/>
      <c r="W1777" s="104"/>
      <c r="X1777" s="104"/>
      <c r="Y1777" s="104"/>
      <c r="Z1777" s="104"/>
      <c r="AA1777" s="100"/>
    </row>
    <row r="1778" spans="1:27" x14ac:dyDescent="0.4">
      <c r="A1778" s="19">
        <v>1776</v>
      </c>
      <c r="B1778" s="7"/>
      <c r="S1778" s="104"/>
      <c r="T1778" s="104"/>
      <c r="U1778" s="104"/>
      <c r="V1778" s="104"/>
      <c r="W1778" s="104"/>
      <c r="X1778" s="104"/>
      <c r="Y1778" s="104"/>
      <c r="Z1778" s="104"/>
      <c r="AA1778" s="100"/>
    </row>
    <row r="1779" spans="1:27" x14ac:dyDescent="0.4">
      <c r="A1779" s="19">
        <v>1777</v>
      </c>
      <c r="B1779" s="7"/>
      <c r="S1779" s="104"/>
      <c r="T1779" s="104"/>
      <c r="U1779" s="104"/>
      <c r="V1779" s="104"/>
      <c r="W1779" s="104"/>
      <c r="X1779" s="104"/>
      <c r="Y1779" s="104"/>
      <c r="Z1779" s="104"/>
      <c r="AA1779" s="100"/>
    </row>
    <row r="1780" spans="1:27" x14ac:dyDescent="0.4">
      <c r="A1780" s="19">
        <v>1778</v>
      </c>
      <c r="B1780" s="7"/>
      <c r="S1780" s="104"/>
      <c r="T1780" s="104"/>
      <c r="U1780" s="104"/>
      <c r="V1780" s="104"/>
      <c r="W1780" s="104"/>
      <c r="X1780" s="104"/>
      <c r="Y1780" s="104"/>
      <c r="Z1780" s="104"/>
      <c r="AA1780" s="100"/>
    </row>
    <row r="1781" spans="1:27" x14ac:dyDescent="0.4">
      <c r="A1781" s="19">
        <v>1779</v>
      </c>
      <c r="B1781" s="7"/>
      <c r="S1781" s="104"/>
      <c r="T1781" s="104"/>
      <c r="U1781" s="104"/>
      <c r="V1781" s="104"/>
      <c r="W1781" s="104"/>
      <c r="X1781" s="104"/>
      <c r="Y1781" s="104"/>
      <c r="Z1781" s="104"/>
      <c r="AA1781" s="100"/>
    </row>
    <row r="1782" spans="1:27" x14ac:dyDescent="0.4">
      <c r="A1782" s="19">
        <v>1780</v>
      </c>
      <c r="B1782" s="7"/>
      <c r="S1782" s="104"/>
      <c r="T1782" s="104"/>
      <c r="U1782" s="104"/>
      <c r="V1782" s="104"/>
      <c r="W1782" s="104"/>
      <c r="X1782" s="104"/>
      <c r="Y1782" s="104"/>
      <c r="Z1782" s="104"/>
      <c r="AA1782" s="100"/>
    </row>
    <row r="1783" spans="1:27" x14ac:dyDescent="0.4">
      <c r="A1783" s="19">
        <v>1781</v>
      </c>
      <c r="B1783" s="7"/>
      <c r="S1783" s="104"/>
      <c r="T1783" s="104"/>
      <c r="U1783" s="104"/>
      <c r="V1783" s="104"/>
      <c r="W1783" s="104"/>
      <c r="X1783" s="104"/>
      <c r="Y1783" s="104"/>
      <c r="Z1783" s="104"/>
      <c r="AA1783" s="100"/>
    </row>
    <row r="1784" spans="1:27" x14ac:dyDescent="0.4">
      <c r="A1784" s="19">
        <v>1782</v>
      </c>
      <c r="B1784" s="7"/>
      <c r="S1784" s="104"/>
      <c r="T1784" s="104"/>
      <c r="U1784" s="104"/>
      <c r="V1784" s="104"/>
      <c r="W1784" s="104"/>
      <c r="X1784" s="104"/>
      <c r="Y1784" s="104"/>
      <c r="Z1784" s="104"/>
      <c r="AA1784" s="100"/>
    </row>
    <row r="1785" spans="1:27" x14ac:dyDescent="0.4">
      <c r="A1785" s="19">
        <v>1783</v>
      </c>
      <c r="B1785" s="7"/>
      <c r="S1785" s="104"/>
      <c r="T1785" s="104"/>
      <c r="U1785" s="104"/>
      <c r="V1785" s="104"/>
      <c r="W1785" s="104"/>
      <c r="X1785" s="104"/>
      <c r="Y1785" s="104"/>
      <c r="Z1785" s="104"/>
      <c r="AA1785" s="100"/>
    </row>
    <row r="1786" spans="1:27" x14ac:dyDescent="0.4">
      <c r="A1786" s="19">
        <v>1784</v>
      </c>
      <c r="B1786" s="7"/>
      <c r="S1786" s="104"/>
      <c r="T1786" s="104"/>
      <c r="U1786" s="104"/>
      <c r="V1786" s="104"/>
      <c r="W1786" s="104"/>
      <c r="X1786" s="104"/>
      <c r="Y1786" s="104"/>
      <c r="Z1786" s="104"/>
      <c r="AA1786" s="100"/>
    </row>
    <row r="1787" spans="1:27" x14ac:dyDescent="0.4">
      <c r="A1787" s="19">
        <v>1785</v>
      </c>
      <c r="B1787" s="7"/>
      <c r="S1787" s="104"/>
      <c r="T1787" s="104"/>
      <c r="U1787" s="104"/>
      <c r="V1787" s="104"/>
      <c r="W1787" s="104"/>
      <c r="X1787" s="104"/>
      <c r="Y1787" s="104"/>
      <c r="Z1787" s="104"/>
      <c r="AA1787" s="100"/>
    </row>
    <row r="1788" spans="1:27" x14ac:dyDescent="0.4">
      <c r="A1788" s="19">
        <v>1786</v>
      </c>
      <c r="B1788" s="7"/>
      <c r="S1788" s="104"/>
      <c r="T1788" s="104"/>
      <c r="U1788" s="104"/>
      <c r="V1788" s="104"/>
      <c r="W1788" s="104"/>
      <c r="X1788" s="104"/>
      <c r="Y1788" s="104"/>
      <c r="Z1788" s="104"/>
      <c r="AA1788" s="100"/>
    </row>
    <row r="1789" spans="1:27" x14ac:dyDescent="0.4">
      <c r="A1789" s="19">
        <v>1787</v>
      </c>
      <c r="B1789" s="7"/>
      <c r="S1789" s="104"/>
      <c r="T1789" s="104"/>
      <c r="U1789" s="104"/>
      <c r="V1789" s="104"/>
      <c r="W1789" s="104"/>
      <c r="X1789" s="104"/>
      <c r="Y1789" s="104"/>
      <c r="Z1789" s="104"/>
      <c r="AA1789" s="100"/>
    </row>
    <row r="1790" spans="1:27" x14ac:dyDescent="0.4">
      <c r="A1790" s="19">
        <v>1788</v>
      </c>
      <c r="B1790" s="7"/>
      <c r="S1790" s="104"/>
      <c r="T1790" s="104"/>
      <c r="U1790" s="104"/>
      <c r="V1790" s="104"/>
      <c r="W1790" s="104"/>
      <c r="X1790" s="104"/>
      <c r="Y1790" s="104"/>
      <c r="Z1790" s="104"/>
      <c r="AA1790" s="100"/>
    </row>
    <row r="1791" spans="1:27" x14ac:dyDescent="0.4">
      <c r="A1791" s="19">
        <v>1789</v>
      </c>
      <c r="B1791" s="7"/>
      <c r="S1791" s="104"/>
      <c r="T1791" s="104"/>
      <c r="U1791" s="104"/>
      <c r="V1791" s="104"/>
      <c r="W1791" s="104"/>
      <c r="X1791" s="104"/>
      <c r="Y1791" s="104"/>
      <c r="Z1791" s="104"/>
      <c r="AA1791" s="100"/>
    </row>
    <row r="1792" spans="1:27" x14ac:dyDescent="0.4">
      <c r="A1792" s="19">
        <v>1790</v>
      </c>
      <c r="B1792" s="7"/>
      <c r="S1792" s="104"/>
      <c r="T1792" s="104"/>
      <c r="U1792" s="104"/>
      <c r="V1792" s="104"/>
      <c r="W1792" s="104"/>
      <c r="X1792" s="104"/>
      <c r="Y1792" s="104"/>
      <c r="Z1792" s="104"/>
      <c r="AA1792" s="100"/>
    </row>
    <row r="1793" spans="1:27" x14ac:dyDescent="0.4">
      <c r="A1793" s="19">
        <v>1791</v>
      </c>
      <c r="B1793" s="7"/>
      <c r="S1793" s="104"/>
      <c r="T1793" s="104"/>
      <c r="U1793" s="104"/>
      <c r="V1793" s="104"/>
      <c r="W1793" s="104"/>
      <c r="X1793" s="104"/>
      <c r="Y1793" s="104"/>
      <c r="Z1793" s="104"/>
      <c r="AA1793" s="100"/>
    </row>
    <row r="1794" spans="1:27" x14ac:dyDescent="0.4">
      <c r="A1794" s="19">
        <v>1792</v>
      </c>
      <c r="B1794" s="7"/>
      <c r="S1794" s="104"/>
      <c r="T1794" s="104"/>
      <c r="U1794" s="104"/>
      <c r="V1794" s="104"/>
      <c r="W1794" s="104"/>
      <c r="X1794" s="104"/>
      <c r="Y1794" s="104"/>
      <c r="Z1794" s="104"/>
      <c r="AA1794" s="100"/>
    </row>
    <row r="1795" spans="1:27" x14ac:dyDescent="0.4">
      <c r="A1795" s="19">
        <v>1793</v>
      </c>
      <c r="B1795" s="7"/>
      <c r="S1795" s="104"/>
      <c r="T1795" s="104"/>
      <c r="U1795" s="104"/>
      <c r="V1795" s="104"/>
      <c r="W1795" s="104"/>
      <c r="X1795" s="104"/>
      <c r="Y1795" s="104"/>
      <c r="Z1795" s="104"/>
      <c r="AA1795" s="100"/>
    </row>
    <row r="1796" spans="1:27" x14ac:dyDescent="0.4">
      <c r="A1796" s="19">
        <v>1794</v>
      </c>
      <c r="B1796" s="7"/>
      <c r="S1796" s="104"/>
      <c r="T1796" s="104"/>
      <c r="U1796" s="104"/>
      <c r="V1796" s="104"/>
      <c r="W1796" s="104"/>
      <c r="X1796" s="104"/>
      <c r="Y1796" s="104"/>
      <c r="Z1796" s="104"/>
      <c r="AA1796" s="100"/>
    </row>
    <row r="1797" spans="1:27" x14ac:dyDescent="0.4">
      <c r="A1797" s="19">
        <v>1795</v>
      </c>
      <c r="B1797" s="7"/>
      <c r="S1797" s="104"/>
      <c r="T1797" s="104"/>
      <c r="U1797" s="104"/>
      <c r="V1797" s="104"/>
      <c r="W1797" s="104"/>
      <c r="X1797" s="104"/>
      <c r="Y1797" s="104"/>
      <c r="Z1797" s="104"/>
      <c r="AA1797" s="100"/>
    </row>
    <row r="1798" spans="1:27" x14ac:dyDescent="0.4">
      <c r="A1798" s="19">
        <v>1796</v>
      </c>
      <c r="B1798" s="7"/>
      <c r="S1798" s="104"/>
      <c r="T1798" s="104"/>
      <c r="U1798" s="104"/>
      <c r="V1798" s="104"/>
      <c r="W1798" s="104"/>
      <c r="X1798" s="104"/>
      <c r="Y1798" s="104"/>
      <c r="Z1798" s="104"/>
      <c r="AA1798" s="100"/>
    </row>
    <row r="1799" spans="1:27" x14ac:dyDescent="0.4">
      <c r="A1799" s="19">
        <v>1797</v>
      </c>
      <c r="B1799" s="7"/>
      <c r="S1799" s="104"/>
      <c r="T1799" s="104"/>
      <c r="U1799" s="104"/>
      <c r="V1799" s="104"/>
      <c r="W1799" s="104"/>
      <c r="X1799" s="104"/>
      <c r="Y1799" s="104"/>
      <c r="Z1799" s="104"/>
      <c r="AA1799" s="100"/>
    </row>
    <row r="1800" spans="1:27" x14ac:dyDescent="0.4">
      <c r="A1800" s="19">
        <v>1798</v>
      </c>
      <c r="B1800" s="7"/>
      <c r="S1800" s="104"/>
      <c r="T1800" s="104"/>
      <c r="U1800" s="104"/>
      <c r="V1800" s="104"/>
      <c r="W1800" s="104"/>
      <c r="X1800" s="104"/>
      <c r="Y1800" s="104"/>
      <c r="Z1800" s="104"/>
      <c r="AA1800" s="100"/>
    </row>
    <row r="1801" spans="1:27" x14ac:dyDescent="0.4">
      <c r="A1801" s="19">
        <v>1799</v>
      </c>
      <c r="B1801" s="7"/>
      <c r="S1801" s="104"/>
      <c r="T1801" s="104"/>
      <c r="U1801" s="104"/>
      <c r="V1801" s="104"/>
      <c r="W1801" s="104"/>
      <c r="X1801" s="104"/>
      <c r="Y1801" s="104"/>
      <c r="Z1801" s="104"/>
      <c r="AA1801" s="100"/>
    </row>
    <row r="1802" spans="1:27" x14ac:dyDescent="0.4">
      <c r="A1802" s="19">
        <v>1800</v>
      </c>
      <c r="B1802" s="7"/>
      <c r="S1802" s="104"/>
      <c r="T1802" s="104"/>
      <c r="U1802" s="104"/>
      <c r="V1802" s="104"/>
      <c r="W1802" s="104"/>
      <c r="X1802" s="104"/>
      <c r="Y1802" s="104"/>
      <c r="Z1802" s="104"/>
      <c r="AA1802" s="100"/>
    </row>
    <row r="1803" spans="1:27" x14ac:dyDescent="0.4">
      <c r="A1803" s="19">
        <v>1801</v>
      </c>
      <c r="B1803" s="7"/>
      <c r="S1803" s="104"/>
      <c r="T1803" s="104"/>
      <c r="U1803" s="104"/>
      <c r="V1803" s="104"/>
      <c r="W1803" s="104"/>
      <c r="X1803" s="104"/>
      <c r="Y1803" s="104"/>
      <c r="Z1803" s="104"/>
      <c r="AA1803" s="100"/>
    </row>
    <row r="1804" spans="1:27" x14ac:dyDescent="0.4">
      <c r="A1804" s="19">
        <v>1802</v>
      </c>
      <c r="B1804" s="7"/>
      <c r="S1804" s="104"/>
      <c r="T1804" s="104"/>
      <c r="U1804" s="104"/>
      <c r="V1804" s="104"/>
      <c r="W1804" s="104"/>
      <c r="X1804" s="104"/>
      <c r="Y1804" s="104"/>
      <c r="Z1804" s="104"/>
      <c r="AA1804" s="100"/>
    </row>
    <row r="1805" spans="1:27" x14ac:dyDescent="0.4">
      <c r="A1805" s="19">
        <v>1803</v>
      </c>
      <c r="B1805" s="7"/>
      <c r="S1805" s="104"/>
      <c r="T1805" s="104"/>
      <c r="U1805" s="104"/>
      <c r="V1805" s="104"/>
      <c r="W1805" s="104"/>
      <c r="X1805" s="104"/>
      <c r="Y1805" s="104"/>
      <c r="Z1805" s="104"/>
      <c r="AA1805" s="100"/>
    </row>
    <row r="1806" spans="1:27" x14ac:dyDescent="0.4">
      <c r="A1806" s="19">
        <v>1804</v>
      </c>
      <c r="B1806" s="7"/>
      <c r="S1806" s="104"/>
      <c r="T1806" s="104"/>
      <c r="U1806" s="104"/>
      <c r="V1806" s="104"/>
      <c r="W1806" s="104"/>
      <c r="X1806" s="104"/>
      <c r="Y1806" s="104"/>
      <c r="Z1806" s="104"/>
      <c r="AA1806" s="100"/>
    </row>
    <row r="1807" spans="1:27" x14ac:dyDescent="0.4">
      <c r="A1807" s="19">
        <v>1805</v>
      </c>
      <c r="B1807" s="7"/>
      <c r="S1807" s="104"/>
      <c r="T1807" s="104"/>
      <c r="U1807" s="104"/>
      <c r="V1807" s="104"/>
      <c r="W1807" s="104"/>
      <c r="X1807" s="104"/>
      <c r="Y1807" s="104"/>
      <c r="Z1807" s="104"/>
      <c r="AA1807" s="100"/>
    </row>
    <row r="1808" spans="1:27" x14ac:dyDescent="0.4">
      <c r="A1808" s="19">
        <v>1806</v>
      </c>
      <c r="B1808" s="7"/>
      <c r="S1808" s="104"/>
      <c r="T1808" s="104"/>
      <c r="U1808" s="104"/>
      <c r="V1808" s="104"/>
      <c r="W1808" s="104"/>
      <c r="X1808" s="104"/>
      <c r="Y1808" s="104"/>
      <c r="Z1808" s="104"/>
      <c r="AA1808" s="100"/>
    </row>
    <row r="1809" spans="1:27" x14ac:dyDescent="0.4">
      <c r="A1809" s="19">
        <v>1807</v>
      </c>
      <c r="B1809" s="7"/>
      <c r="S1809" s="104"/>
      <c r="T1809" s="104"/>
      <c r="U1809" s="104"/>
      <c r="V1809" s="104"/>
      <c r="W1809" s="104"/>
      <c r="X1809" s="104"/>
      <c r="Y1809" s="104"/>
      <c r="Z1809" s="104"/>
      <c r="AA1809" s="100"/>
    </row>
    <row r="1810" spans="1:27" x14ac:dyDescent="0.4">
      <c r="A1810" s="19">
        <v>1808</v>
      </c>
      <c r="B1810" s="7"/>
      <c r="S1810" s="104"/>
      <c r="T1810" s="104"/>
      <c r="U1810" s="104"/>
      <c r="V1810" s="104"/>
      <c r="W1810" s="104"/>
      <c r="X1810" s="104"/>
      <c r="Y1810" s="104"/>
      <c r="Z1810" s="104"/>
      <c r="AA1810" s="100"/>
    </row>
    <row r="1811" spans="1:27" x14ac:dyDescent="0.4">
      <c r="A1811" s="19">
        <v>1809</v>
      </c>
      <c r="B1811" s="7"/>
      <c r="S1811" s="104"/>
      <c r="T1811" s="104"/>
      <c r="U1811" s="104"/>
      <c r="V1811" s="104"/>
      <c r="W1811" s="104"/>
      <c r="X1811" s="104"/>
      <c r="Y1811" s="104"/>
      <c r="Z1811" s="104"/>
      <c r="AA1811" s="100"/>
    </row>
    <row r="1812" spans="1:27" x14ac:dyDescent="0.4">
      <c r="A1812" s="19">
        <v>1810</v>
      </c>
      <c r="B1812" s="7"/>
      <c r="S1812" s="104"/>
      <c r="T1812" s="104"/>
      <c r="U1812" s="104"/>
      <c r="V1812" s="104"/>
      <c r="W1812" s="104"/>
      <c r="X1812" s="104"/>
      <c r="Y1812" s="104"/>
      <c r="Z1812" s="104"/>
      <c r="AA1812" s="100"/>
    </row>
    <row r="1813" spans="1:27" x14ac:dyDescent="0.4">
      <c r="A1813" s="19">
        <v>1811</v>
      </c>
      <c r="B1813" s="7"/>
      <c r="S1813" s="104"/>
      <c r="T1813" s="104"/>
      <c r="U1813" s="104"/>
      <c r="V1813" s="104"/>
      <c r="W1813" s="104"/>
      <c r="X1813" s="104"/>
      <c r="Y1813" s="104"/>
      <c r="Z1813" s="104"/>
      <c r="AA1813" s="100"/>
    </row>
    <row r="1814" spans="1:27" x14ac:dyDescent="0.4">
      <c r="A1814" s="19">
        <v>1812</v>
      </c>
      <c r="B1814" s="7"/>
      <c r="S1814" s="104"/>
      <c r="T1814" s="104"/>
      <c r="U1814" s="104"/>
      <c r="V1814" s="104"/>
      <c r="W1814" s="104"/>
      <c r="X1814" s="104"/>
      <c r="Y1814" s="104"/>
      <c r="Z1814" s="104"/>
      <c r="AA1814" s="100"/>
    </row>
    <row r="1815" spans="1:27" x14ac:dyDescent="0.4">
      <c r="A1815" s="19">
        <v>1813</v>
      </c>
      <c r="B1815" s="7"/>
      <c r="S1815" s="104"/>
      <c r="T1815" s="104"/>
      <c r="U1815" s="104"/>
      <c r="V1815" s="104"/>
      <c r="W1815" s="104"/>
      <c r="X1815" s="104"/>
      <c r="Y1815" s="104"/>
      <c r="Z1815" s="104"/>
      <c r="AA1815" s="100"/>
    </row>
    <row r="1816" spans="1:27" x14ac:dyDescent="0.4">
      <c r="A1816" s="19">
        <v>1814</v>
      </c>
      <c r="B1816" s="7"/>
      <c r="S1816" s="104"/>
      <c r="T1816" s="104"/>
      <c r="U1816" s="104"/>
      <c r="V1816" s="104"/>
      <c r="W1816" s="104"/>
      <c r="X1816" s="104"/>
      <c r="Y1816" s="104"/>
      <c r="Z1816" s="104"/>
      <c r="AA1816" s="100"/>
    </row>
    <row r="1817" spans="1:27" x14ac:dyDescent="0.4">
      <c r="A1817" s="19">
        <v>1815</v>
      </c>
      <c r="B1817" s="7"/>
      <c r="S1817" s="104"/>
      <c r="T1817" s="104"/>
      <c r="U1817" s="104"/>
      <c r="V1817" s="104"/>
      <c r="W1817" s="104"/>
      <c r="X1817" s="104"/>
      <c r="Y1817" s="104"/>
      <c r="Z1817" s="104"/>
      <c r="AA1817" s="100"/>
    </row>
    <row r="1818" spans="1:27" x14ac:dyDescent="0.4">
      <c r="A1818" s="19">
        <v>1816</v>
      </c>
      <c r="B1818" s="7"/>
      <c r="S1818" s="104"/>
      <c r="T1818" s="104"/>
      <c r="U1818" s="104"/>
      <c r="V1818" s="104"/>
      <c r="W1818" s="104"/>
      <c r="X1818" s="104"/>
      <c r="Y1818" s="104"/>
      <c r="Z1818" s="104"/>
      <c r="AA1818" s="100"/>
    </row>
    <row r="1819" spans="1:27" x14ac:dyDescent="0.4">
      <c r="A1819" s="19">
        <v>1817</v>
      </c>
      <c r="B1819" s="7"/>
      <c r="S1819" s="104"/>
      <c r="T1819" s="104"/>
      <c r="U1819" s="104"/>
      <c r="V1819" s="104"/>
      <c r="W1819" s="104"/>
      <c r="X1819" s="104"/>
      <c r="Y1819" s="104"/>
      <c r="Z1819" s="104"/>
      <c r="AA1819" s="100"/>
    </row>
    <row r="1820" spans="1:27" x14ac:dyDescent="0.4">
      <c r="A1820" s="19">
        <v>1818</v>
      </c>
      <c r="B1820" s="7"/>
      <c r="S1820" s="104"/>
      <c r="T1820" s="104"/>
      <c r="U1820" s="104"/>
      <c r="V1820" s="104"/>
      <c r="W1820" s="104"/>
      <c r="X1820" s="104"/>
      <c r="Y1820" s="104"/>
      <c r="Z1820" s="104"/>
      <c r="AA1820" s="100"/>
    </row>
    <row r="1821" spans="1:27" x14ac:dyDescent="0.4">
      <c r="A1821" s="19">
        <v>1819</v>
      </c>
      <c r="B1821" s="7"/>
      <c r="S1821" s="104"/>
      <c r="T1821" s="104"/>
      <c r="U1821" s="104"/>
      <c r="V1821" s="104"/>
      <c r="W1821" s="104"/>
      <c r="X1821" s="104"/>
      <c r="Y1821" s="104"/>
      <c r="Z1821" s="104"/>
      <c r="AA1821" s="100"/>
    </row>
    <row r="1822" spans="1:27" x14ac:dyDescent="0.4">
      <c r="A1822" s="19">
        <v>1820</v>
      </c>
      <c r="B1822" s="7"/>
      <c r="S1822" s="104"/>
      <c r="T1822" s="104"/>
      <c r="U1822" s="104"/>
      <c r="V1822" s="104"/>
      <c r="W1822" s="104"/>
      <c r="X1822" s="104"/>
      <c r="Y1822" s="104"/>
      <c r="Z1822" s="104"/>
      <c r="AA1822" s="100"/>
    </row>
    <row r="1823" spans="1:27" x14ac:dyDescent="0.4">
      <c r="A1823" s="19">
        <v>1821</v>
      </c>
      <c r="B1823" s="7"/>
      <c r="S1823" s="104"/>
      <c r="T1823" s="104"/>
      <c r="U1823" s="104"/>
      <c r="V1823" s="104"/>
      <c r="W1823" s="104"/>
      <c r="X1823" s="104"/>
      <c r="Y1823" s="104"/>
      <c r="Z1823" s="104"/>
      <c r="AA1823" s="100"/>
    </row>
    <row r="1824" spans="1:27" x14ac:dyDescent="0.4">
      <c r="A1824" s="19">
        <v>1822</v>
      </c>
      <c r="B1824" s="7"/>
      <c r="S1824" s="104"/>
      <c r="T1824" s="104"/>
      <c r="U1824" s="104"/>
      <c r="V1824" s="104"/>
      <c r="W1824" s="104"/>
      <c r="X1824" s="104"/>
      <c r="Y1824" s="104"/>
      <c r="Z1824" s="104"/>
      <c r="AA1824" s="100"/>
    </row>
    <row r="1825" spans="1:27" x14ac:dyDescent="0.4">
      <c r="A1825" s="19">
        <v>1823</v>
      </c>
      <c r="B1825" s="7"/>
      <c r="S1825" s="104"/>
      <c r="T1825" s="104"/>
      <c r="U1825" s="104"/>
      <c r="V1825" s="104"/>
      <c r="W1825" s="104"/>
      <c r="X1825" s="104"/>
      <c r="Y1825" s="104"/>
      <c r="Z1825" s="104"/>
      <c r="AA1825" s="100"/>
    </row>
    <row r="1826" spans="1:27" x14ac:dyDescent="0.4">
      <c r="A1826" s="19">
        <v>1824</v>
      </c>
      <c r="B1826" s="7"/>
      <c r="S1826" s="104"/>
      <c r="T1826" s="104"/>
      <c r="U1826" s="104"/>
      <c r="V1826" s="104"/>
      <c r="W1826" s="104"/>
      <c r="X1826" s="104"/>
      <c r="Y1826" s="104"/>
      <c r="Z1826" s="104"/>
      <c r="AA1826" s="100"/>
    </row>
    <row r="1827" spans="1:27" x14ac:dyDescent="0.4">
      <c r="A1827" s="19">
        <v>1825</v>
      </c>
      <c r="B1827" s="7"/>
      <c r="S1827" s="104"/>
      <c r="T1827" s="104"/>
      <c r="U1827" s="104"/>
      <c r="V1827" s="104"/>
      <c r="W1827" s="104"/>
      <c r="X1827" s="104"/>
      <c r="Y1827" s="104"/>
      <c r="Z1827" s="104"/>
      <c r="AA1827" s="100"/>
    </row>
    <row r="1828" spans="1:27" x14ac:dyDescent="0.4">
      <c r="A1828" s="19">
        <v>1826</v>
      </c>
      <c r="B1828" s="7"/>
      <c r="S1828" s="104"/>
      <c r="T1828" s="104"/>
      <c r="U1828" s="104"/>
      <c r="V1828" s="104"/>
      <c r="W1828" s="104"/>
      <c r="X1828" s="104"/>
      <c r="Y1828" s="104"/>
      <c r="Z1828" s="104"/>
      <c r="AA1828" s="100"/>
    </row>
    <row r="1829" spans="1:27" x14ac:dyDescent="0.4">
      <c r="A1829" s="19">
        <v>1827</v>
      </c>
      <c r="B1829" s="7"/>
      <c r="S1829" s="104"/>
      <c r="T1829" s="104"/>
      <c r="U1829" s="104"/>
      <c r="V1829" s="104"/>
      <c r="W1829" s="104"/>
      <c r="X1829" s="104"/>
      <c r="Y1829" s="104"/>
      <c r="Z1829" s="104"/>
      <c r="AA1829" s="100"/>
    </row>
    <row r="1830" spans="1:27" x14ac:dyDescent="0.4">
      <c r="A1830" s="19">
        <v>1828</v>
      </c>
      <c r="B1830" s="7"/>
      <c r="S1830" s="104"/>
      <c r="T1830" s="104"/>
      <c r="U1830" s="104"/>
      <c r="V1830" s="104"/>
      <c r="W1830" s="104"/>
      <c r="X1830" s="104"/>
      <c r="Y1830" s="104"/>
      <c r="Z1830" s="104"/>
      <c r="AA1830" s="100"/>
    </row>
    <row r="1831" spans="1:27" x14ac:dyDescent="0.4">
      <c r="A1831" s="19">
        <v>1829</v>
      </c>
      <c r="B1831" s="7"/>
      <c r="S1831" s="104"/>
      <c r="T1831" s="104"/>
      <c r="U1831" s="104"/>
      <c r="V1831" s="104"/>
      <c r="W1831" s="104"/>
      <c r="X1831" s="104"/>
      <c r="Y1831" s="104"/>
      <c r="Z1831" s="104"/>
      <c r="AA1831" s="100"/>
    </row>
    <row r="1832" spans="1:27" x14ac:dyDescent="0.4">
      <c r="A1832" s="19">
        <v>1830</v>
      </c>
      <c r="B1832" s="7"/>
      <c r="S1832" s="104"/>
      <c r="T1832" s="104"/>
      <c r="U1832" s="104"/>
      <c r="V1832" s="104"/>
      <c r="W1832" s="104"/>
      <c r="X1832" s="104"/>
      <c r="Y1832" s="104"/>
      <c r="Z1832" s="104"/>
      <c r="AA1832" s="100"/>
    </row>
    <row r="1833" spans="1:27" x14ac:dyDescent="0.4">
      <c r="A1833" s="19">
        <v>1831</v>
      </c>
      <c r="B1833" s="7"/>
      <c r="S1833" s="104"/>
      <c r="T1833" s="104"/>
      <c r="U1833" s="104"/>
      <c r="V1833" s="104"/>
      <c r="W1833" s="104"/>
      <c r="X1833" s="104"/>
      <c r="Y1833" s="104"/>
      <c r="Z1833" s="104"/>
      <c r="AA1833" s="100"/>
    </row>
    <row r="1834" spans="1:27" x14ac:dyDescent="0.4">
      <c r="A1834" s="19">
        <v>1832</v>
      </c>
      <c r="B1834" s="7"/>
      <c r="S1834" s="104"/>
      <c r="T1834" s="104"/>
      <c r="U1834" s="104"/>
      <c r="V1834" s="104"/>
      <c r="W1834" s="104"/>
      <c r="X1834" s="104"/>
      <c r="Y1834" s="104"/>
      <c r="Z1834" s="104"/>
      <c r="AA1834" s="100"/>
    </row>
    <row r="1835" spans="1:27" x14ac:dyDescent="0.4">
      <c r="A1835" s="19">
        <v>1833</v>
      </c>
      <c r="B1835" s="7"/>
      <c r="S1835" s="104"/>
      <c r="T1835" s="104"/>
      <c r="U1835" s="104"/>
      <c r="V1835" s="104"/>
      <c r="W1835" s="104"/>
      <c r="X1835" s="104"/>
      <c r="Y1835" s="104"/>
      <c r="Z1835" s="104"/>
      <c r="AA1835" s="100"/>
    </row>
    <row r="1836" spans="1:27" x14ac:dyDescent="0.4">
      <c r="A1836" s="19">
        <v>1834</v>
      </c>
      <c r="B1836" s="7"/>
      <c r="S1836" s="104"/>
      <c r="T1836" s="104"/>
      <c r="U1836" s="104"/>
      <c r="V1836" s="104"/>
      <c r="W1836" s="104"/>
      <c r="X1836" s="104"/>
      <c r="Y1836" s="104"/>
      <c r="Z1836" s="104"/>
      <c r="AA1836" s="100"/>
    </row>
    <row r="1837" spans="1:27" x14ac:dyDescent="0.4">
      <c r="A1837" s="19">
        <v>1835</v>
      </c>
      <c r="B1837" s="7"/>
      <c r="S1837" s="104"/>
      <c r="T1837" s="104"/>
      <c r="U1837" s="104"/>
      <c r="V1837" s="104"/>
      <c r="W1837" s="104"/>
      <c r="X1837" s="104"/>
      <c r="Y1837" s="104"/>
      <c r="Z1837" s="104"/>
      <c r="AA1837" s="100"/>
    </row>
    <row r="1838" spans="1:27" x14ac:dyDescent="0.4">
      <c r="A1838" s="19">
        <v>1836</v>
      </c>
      <c r="B1838" s="7"/>
      <c r="S1838" s="104"/>
      <c r="T1838" s="104"/>
      <c r="U1838" s="104"/>
      <c r="V1838" s="104"/>
      <c r="W1838" s="104"/>
      <c r="X1838" s="104"/>
      <c r="Y1838" s="104"/>
      <c r="Z1838" s="104"/>
      <c r="AA1838" s="100"/>
    </row>
    <row r="1839" spans="1:27" x14ac:dyDescent="0.4">
      <c r="A1839" s="19">
        <v>1837</v>
      </c>
      <c r="B1839" s="7"/>
      <c r="S1839" s="104"/>
      <c r="T1839" s="104"/>
      <c r="U1839" s="104"/>
      <c r="V1839" s="104"/>
      <c r="W1839" s="104"/>
      <c r="X1839" s="104"/>
      <c r="Y1839" s="104"/>
      <c r="Z1839" s="104"/>
      <c r="AA1839" s="100"/>
    </row>
    <row r="1840" spans="1:27" x14ac:dyDescent="0.4">
      <c r="A1840" s="19">
        <v>1838</v>
      </c>
      <c r="B1840" s="7"/>
      <c r="S1840" s="104"/>
      <c r="T1840" s="104"/>
      <c r="U1840" s="104"/>
      <c r="V1840" s="104"/>
      <c r="W1840" s="104"/>
      <c r="X1840" s="104"/>
      <c r="Y1840" s="104"/>
      <c r="Z1840" s="104"/>
      <c r="AA1840" s="100"/>
    </row>
    <row r="1841" spans="1:27" x14ac:dyDescent="0.4">
      <c r="A1841" s="19">
        <v>1839</v>
      </c>
      <c r="B1841" s="7"/>
      <c r="S1841" s="104"/>
      <c r="T1841" s="104"/>
      <c r="U1841" s="104"/>
      <c r="V1841" s="104"/>
      <c r="W1841" s="104"/>
      <c r="X1841" s="104"/>
      <c r="Y1841" s="104"/>
      <c r="Z1841" s="104"/>
      <c r="AA1841" s="100"/>
    </row>
    <row r="1842" spans="1:27" x14ac:dyDescent="0.4">
      <c r="A1842" s="19">
        <v>1840</v>
      </c>
      <c r="B1842" s="7"/>
      <c r="S1842" s="104"/>
      <c r="T1842" s="104"/>
      <c r="U1842" s="104"/>
      <c r="V1842" s="104"/>
      <c r="W1842" s="104"/>
      <c r="X1842" s="104"/>
      <c r="Y1842" s="104"/>
      <c r="Z1842" s="104"/>
      <c r="AA1842" s="100"/>
    </row>
    <row r="1843" spans="1:27" x14ac:dyDescent="0.4">
      <c r="A1843" s="19">
        <v>1841</v>
      </c>
      <c r="B1843" s="7"/>
      <c r="S1843" s="104"/>
      <c r="T1843" s="104"/>
      <c r="U1843" s="104"/>
      <c r="V1843" s="104"/>
      <c r="W1843" s="104"/>
      <c r="X1843" s="104"/>
      <c r="Y1843" s="104"/>
      <c r="Z1843" s="104"/>
      <c r="AA1843" s="100"/>
    </row>
    <row r="1844" spans="1:27" x14ac:dyDescent="0.4">
      <c r="A1844" s="19">
        <v>1842</v>
      </c>
      <c r="B1844" s="7"/>
      <c r="S1844" s="104"/>
      <c r="T1844" s="104"/>
      <c r="U1844" s="104"/>
      <c r="V1844" s="104"/>
      <c r="W1844" s="104"/>
      <c r="X1844" s="104"/>
      <c r="Y1844" s="104"/>
      <c r="Z1844" s="104"/>
      <c r="AA1844" s="100"/>
    </row>
    <row r="1845" spans="1:27" x14ac:dyDescent="0.4">
      <c r="A1845" s="19">
        <v>1843</v>
      </c>
      <c r="B1845" s="7"/>
      <c r="S1845" s="104"/>
      <c r="T1845" s="104"/>
      <c r="U1845" s="104"/>
      <c r="V1845" s="104"/>
      <c r="W1845" s="104"/>
      <c r="X1845" s="104"/>
      <c r="Y1845" s="104"/>
      <c r="Z1845" s="104"/>
      <c r="AA1845" s="100"/>
    </row>
    <row r="1846" spans="1:27" x14ac:dyDescent="0.4">
      <c r="A1846" s="19">
        <v>1844</v>
      </c>
      <c r="B1846" s="7"/>
      <c r="S1846" s="104"/>
      <c r="T1846" s="104"/>
      <c r="U1846" s="104"/>
      <c r="V1846" s="104"/>
      <c r="W1846" s="104"/>
      <c r="X1846" s="104"/>
      <c r="Y1846" s="104"/>
      <c r="Z1846" s="104"/>
      <c r="AA1846" s="100"/>
    </row>
    <row r="1847" spans="1:27" x14ac:dyDescent="0.4">
      <c r="A1847" s="19">
        <v>1845</v>
      </c>
      <c r="B1847" s="7"/>
      <c r="S1847" s="104"/>
      <c r="T1847" s="104"/>
      <c r="U1847" s="104"/>
      <c r="V1847" s="104"/>
      <c r="W1847" s="104"/>
      <c r="X1847" s="104"/>
      <c r="Y1847" s="104"/>
      <c r="Z1847" s="104"/>
      <c r="AA1847" s="100"/>
    </row>
    <row r="1848" spans="1:27" x14ac:dyDescent="0.4">
      <c r="A1848" s="19">
        <v>1846</v>
      </c>
      <c r="B1848" s="7"/>
      <c r="S1848" s="104"/>
      <c r="T1848" s="104"/>
      <c r="U1848" s="104"/>
      <c r="V1848" s="104"/>
      <c r="W1848" s="104"/>
      <c r="X1848" s="104"/>
      <c r="Y1848" s="104"/>
      <c r="Z1848" s="104"/>
      <c r="AA1848" s="100"/>
    </row>
    <row r="1849" spans="1:27" x14ac:dyDescent="0.4">
      <c r="A1849" s="19">
        <v>1847</v>
      </c>
      <c r="B1849" s="7"/>
      <c r="S1849" s="104"/>
      <c r="T1849" s="104"/>
      <c r="U1849" s="104"/>
      <c r="V1849" s="104"/>
      <c r="W1849" s="104"/>
      <c r="X1849" s="104"/>
      <c r="Y1849" s="104"/>
      <c r="Z1849" s="104"/>
      <c r="AA1849" s="100"/>
    </row>
    <row r="1850" spans="1:27" x14ac:dyDescent="0.4">
      <c r="A1850" s="19">
        <v>1848</v>
      </c>
      <c r="B1850" s="7"/>
      <c r="S1850" s="104"/>
      <c r="T1850" s="104"/>
      <c r="U1850" s="104"/>
      <c r="V1850" s="104"/>
      <c r="W1850" s="104"/>
      <c r="X1850" s="104"/>
      <c r="Y1850" s="104"/>
      <c r="Z1850" s="104"/>
      <c r="AA1850" s="100"/>
    </row>
    <row r="1851" spans="1:27" x14ac:dyDescent="0.4">
      <c r="A1851" s="19">
        <v>1849</v>
      </c>
      <c r="B1851" s="7"/>
      <c r="S1851" s="104"/>
      <c r="T1851" s="104"/>
      <c r="U1851" s="104"/>
      <c r="V1851" s="104"/>
      <c r="W1851" s="104"/>
      <c r="X1851" s="104"/>
      <c r="Y1851" s="104"/>
      <c r="Z1851" s="104"/>
      <c r="AA1851" s="100"/>
    </row>
    <row r="1852" spans="1:27" x14ac:dyDescent="0.4">
      <c r="A1852" s="19">
        <v>1850</v>
      </c>
      <c r="B1852" s="7"/>
      <c r="S1852" s="104"/>
      <c r="T1852" s="104"/>
      <c r="U1852" s="104"/>
      <c r="V1852" s="104"/>
      <c r="W1852" s="104"/>
      <c r="X1852" s="104"/>
      <c r="Y1852" s="104"/>
      <c r="Z1852" s="104"/>
      <c r="AA1852" s="100"/>
    </row>
    <row r="1853" spans="1:27" x14ac:dyDescent="0.4">
      <c r="A1853" s="19">
        <v>1851</v>
      </c>
      <c r="B1853" s="7"/>
      <c r="S1853" s="104"/>
      <c r="T1853" s="104"/>
      <c r="U1853" s="104"/>
      <c r="V1853" s="104"/>
      <c r="W1853" s="104"/>
      <c r="X1853" s="104"/>
      <c r="Y1853" s="104"/>
      <c r="Z1853" s="104"/>
      <c r="AA1853" s="100"/>
    </row>
    <row r="1854" spans="1:27" x14ac:dyDescent="0.4">
      <c r="A1854" s="19">
        <v>1852</v>
      </c>
      <c r="B1854" s="7"/>
      <c r="S1854" s="104"/>
      <c r="T1854" s="104"/>
      <c r="U1854" s="104"/>
      <c r="V1854" s="104"/>
      <c r="W1854" s="104"/>
      <c r="X1854" s="104"/>
      <c r="Y1854" s="104"/>
      <c r="Z1854" s="104"/>
      <c r="AA1854" s="100"/>
    </row>
    <row r="1855" spans="1:27" x14ac:dyDescent="0.4">
      <c r="A1855" s="19">
        <v>1853</v>
      </c>
      <c r="B1855" s="7"/>
      <c r="S1855" s="104"/>
      <c r="T1855" s="104"/>
      <c r="U1855" s="104"/>
      <c r="V1855" s="104"/>
      <c r="W1855" s="104"/>
      <c r="X1855" s="104"/>
      <c r="Y1855" s="104"/>
      <c r="Z1855" s="104"/>
      <c r="AA1855" s="100"/>
    </row>
    <row r="1856" spans="1:27" x14ac:dyDescent="0.4">
      <c r="A1856" s="19">
        <v>1854</v>
      </c>
      <c r="B1856" s="7"/>
      <c r="S1856" s="104"/>
      <c r="T1856" s="104"/>
      <c r="U1856" s="104"/>
      <c r="V1856" s="104"/>
      <c r="W1856" s="104"/>
      <c r="X1856" s="104"/>
      <c r="Y1856" s="104"/>
      <c r="Z1856" s="104"/>
      <c r="AA1856" s="100"/>
    </row>
    <row r="1857" spans="1:27" x14ac:dyDescent="0.4">
      <c r="A1857" s="19">
        <v>1855</v>
      </c>
      <c r="B1857" s="7"/>
      <c r="S1857" s="104"/>
      <c r="T1857" s="104"/>
      <c r="U1857" s="104"/>
      <c r="V1857" s="104"/>
      <c r="W1857" s="104"/>
      <c r="X1857" s="104"/>
      <c r="Y1857" s="104"/>
      <c r="Z1857" s="104"/>
      <c r="AA1857" s="100"/>
    </row>
    <row r="1858" spans="1:27" x14ac:dyDescent="0.4">
      <c r="A1858" s="19">
        <v>1856</v>
      </c>
      <c r="B1858" s="7"/>
      <c r="S1858" s="104"/>
      <c r="T1858" s="104"/>
      <c r="U1858" s="104"/>
      <c r="V1858" s="104"/>
      <c r="W1858" s="104"/>
      <c r="X1858" s="104"/>
      <c r="Y1858" s="104"/>
      <c r="Z1858" s="104"/>
      <c r="AA1858" s="100"/>
    </row>
    <row r="1859" spans="1:27" x14ac:dyDescent="0.4">
      <c r="A1859" s="19">
        <v>1857</v>
      </c>
      <c r="B1859" s="7"/>
      <c r="S1859" s="104"/>
      <c r="T1859" s="104"/>
      <c r="U1859" s="104"/>
      <c r="V1859" s="104"/>
      <c r="W1859" s="104"/>
      <c r="X1859" s="104"/>
      <c r="Y1859" s="104"/>
      <c r="Z1859" s="104"/>
      <c r="AA1859" s="100"/>
    </row>
    <row r="1860" spans="1:27" x14ac:dyDescent="0.4">
      <c r="A1860" s="19">
        <v>1858</v>
      </c>
      <c r="B1860" s="7"/>
      <c r="S1860" s="104"/>
      <c r="T1860" s="104"/>
      <c r="U1860" s="104"/>
      <c r="V1860" s="104"/>
      <c r="W1860" s="104"/>
      <c r="X1860" s="104"/>
      <c r="Y1860" s="104"/>
      <c r="Z1860" s="104"/>
      <c r="AA1860" s="100"/>
    </row>
    <row r="1861" spans="1:27" x14ac:dyDescent="0.4">
      <c r="A1861" s="19">
        <v>1859</v>
      </c>
      <c r="B1861" s="7"/>
      <c r="S1861" s="104"/>
      <c r="T1861" s="104"/>
      <c r="U1861" s="104"/>
      <c r="V1861" s="104"/>
      <c r="W1861" s="104"/>
      <c r="X1861" s="104"/>
      <c r="Y1861" s="104"/>
      <c r="Z1861" s="104"/>
      <c r="AA1861" s="100"/>
    </row>
    <row r="1862" spans="1:27" x14ac:dyDescent="0.4">
      <c r="A1862" s="19">
        <v>1860</v>
      </c>
      <c r="B1862" s="7"/>
      <c r="S1862" s="104"/>
      <c r="T1862" s="104"/>
      <c r="U1862" s="104"/>
      <c r="V1862" s="104"/>
      <c r="W1862" s="104"/>
      <c r="X1862" s="104"/>
      <c r="Y1862" s="104"/>
      <c r="Z1862" s="104"/>
      <c r="AA1862" s="100"/>
    </row>
    <row r="1863" spans="1:27" x14ac:dyDescent="0.4">
      <c r="A1863" s="19">
        <v>1861</v>
      </c>
      <c r="B1863" s="7"/>
      <c r="S1863" s="104"/>
      <c r="T1863" s="104"/>
      <c r="U1863" s="104"/>
      <c r="V1863" s="104"/>
      <c r="W1863" s="104"/>
      <c r="X1863" s="104"/>
      <c r="Y1863" s="104"/>
      <c r="Z1863" s="104"/>
      <c r="AA1863" s="100"/>
    </row>
    <row r="1864" spans="1:27" x14ac:dyDescent="0.4">
      <c r="A1864" s="19">
        <v>1862</v>
      </c>
      <c r="B1864" s="7"/>
      <c r="S1864" s="104"/>
      <c r="T1864" s="104"/>
      <c r="U1864" s="104"/>
      <c r="V1864" s="104"/>
      <c r="W1864" s="104"/>
      <c r="X1864" s="104"/>
      <c r="Y1864" s="104"/>
      <c r="Z1864" s="104"/>
      <c r="AA1864" s="100"/>
    </row>
    <row r="1865" spans="1:27" x14ac:dyDescent="0.4">
      <c r="A1865" s="19">
        <v>1863</v>
      </c>
      <c r="B1865" s="7"/>
      <c r="S1865" s="104"/>
      <c r="T1865" s="104"/>
      <c r="U1865" s="104"/>
      <c r="V1865" s="104"/>
      <c r="W1865" s="104"/>
      <c r="X1865" s="104"/>
      <c r="Y1865" s="104"/>
      <c r="Z1865" s="104"/>
      <c r="AA1865" s="100"/>
    </row>
    <row r="1866" spans="1:27" x14ac:dyDescent="0.4">
      <c r="A1866" s="19">
        <v>1864</v>
      </c>
      <c r="B1866" s="7"/>
      <c r="S1866" s="104"/>
      <c r="T1866" s="104"/>
      <c r="U1866" s="104"/>
      <c r="V1866" s="104"/>
      <c r="W1866" s="104"/>
      <c r="X1866" s="104"/>
      <c r="Y1866" s="104"/>
      <c r="Z1866" s="104"/>
      <c r="AA1866" s="100"/>
    </row>
    <row r="1867" spans="1:27" x14ac:dyDescent="0.4">
      <c r="A1867" s="19">
        <v>1865</v>
      </c>
      <c r="B1867" s="7"/>
      <c r="S1867" s="104"/>
      <c r="T1867" s="104"/>
      <c r="U1867" s="104"/>
      <c r="V1867" s="104"/>
      <c r="W1867" s="104"/>
      <c r="X1867" s="104"/>
      <c r="Y1867" s="104"/>
      <c r="Z1867" s="104"/>
      <c r="AA1867" s="100"/>
    </row>
    <row r="1868" spans="1:27" x14ac:dyDescent="0.4">
      <c r="A1868" s="19">
        <v>1866</v>
      </c>
      <c r="B1868" s="7"/>
      <c r="S1868" s="104"/>
      <c r="T1868" s="104"/>
      <c r="U1868" s="104"/>
      <c r="V1868" s="104"/>
      <c r="W1868" s="104"/>
      <c r="X1868" s="104"/>
      <c r="Y1868" s="104"/>
      <c r="Z1868" s="104"/>
      <c r="AA1868" s="100"/>
    </row>
    <row r="1869" spans="1:27" x14ac:dyDescent="0.4">
      <c r="A1869" s="19">
        <v>1867</v>
      </c>
      <c r="B1869" s="7"/>
      <c r="S1869" s="104"/>
      <c r="T1869" s="104"/>
      <c r="U1869" s="104"/>
      <c r="V1869" s="104"/>
      <c r="W1869" s="104"/>
      <c r="X1869" s="104"/>
      <c r="Y1869" s="104"/>
      <c r="Z1869" s="104"/>
      <c r="AA1869" s="100"/>
    </row>
    <row r="1870" spans="1:27" x14ac:dyDescent="0.4">
      <c r="A1870" s="19">
        <v>1868</v>
      </c>
      <c r="B1870" s="7"/>
      <c r="S1870" s="104"/>
      <c r="T1870" s="104"/>
      <c r="U1870" s="104"/>
      <c r="V1870" s="104"/>
      <c r="W1870" s="104"/>
      <c r="X1870" s="104"/>
      <c r="Y1870" s="104"/>
      <c r="Z1870" s="104"/>
      <c r="AA1870" s="100"/>
    </row>
    <row r="1871" spans="1:27" x14ac:dyDescent="0.4">
      <c r="A1871" s="19">
        <v>1869</v>
      </c>
      <c r="B1871" s="7"/>
      <c r="S1871" s="104"/>
      <c r="T1871" s="104"/>
      <c r="U1871" s="104"/>
      <c r="V1871" s="104"/>
      <c r="W1871" s="104"/>
      <c r="X1871" s="104"/>
      <c r="Y1871" s="104"/>
      <c r="Z1871" s="104"/>
      <c r="AA1871" s="100"/>
    </row>
    <row r="1872" spans="1:27" x14ac:dyDescent="0.4">
      <c r="A1872" s="19">
        <v>1870</v>
      </c>
      <c r="B1872" s="7"/>
      <c r="S1872" s="104"/>
      <c r="T1872" s="104"/>
      <c r="U1872" s="104"/>
      <c r="V1872" s="104"/>
      <c r="W1872" s="104"/>
      <c r="X1872" s="104"/>
      <c r="Y1872" s="104"/>
      <c r="Z1872" s="104"/>
      <c r="AA1872" s="100"/>
    </row>
    <row r="1873" spans="1:27" x14ac:dyDescent="0.4">
      <c r="A1873" s="19">
        <v>1871</v>
      </c>
      <c r="B1873" s="7"/>
      <c r="S1873" s="104"/>
      <c r="T1873" s="104"/>
      <c r="U1873" s="104"/>
      <c r="V1873" s="104"/>
      <c r="W1873" s="104"/>
      <c r="X1873" s="104"/>
      <c r="Y1873" s="104"/>
      <c r="Z1873" s="104"/>
      <c r="AA1873" s="100"/>
    </row>
    <row r="1874" spans="1:27" x14ac:dyDescent="0.4">
      <c r="A1874" s="19">
        <v>1872</v>
      </c>
      <c r="B1874" s="7"/>
      <c r="S1874" s="104"/>
      <c r="T1874" s="104"/>
      <c r="U1874" s="104"/>
      <c r="V1874" s="104"/>
      <c r="W1874" s="104"/>
      <c r="X1874" s="104"/>
      <c r="Y1874" s="104"/>
      <c r="Z1874" s="104"/>
      <c r="AA1874" s="100"/>
    </row>
    <row r="1875" spans="1:27" x14ac:dyDescent="0.4">
      <c r="A1875" s="19">
        <v>1873</v>
      </c>
      <c r="B1875" s="7"/>
      <c r="S1875" s="104"/>
      <c r="T1875" s="104"/>
      <c r="U1875" s="104"/>
      <c r="V1875" s="104"/>
      <c r="W1875" s="104"/>
      <c r="X1875" s="104"/>
      <c r="Y1875" s="104"/>
      <c r="Z1875" s="104"/>
      <c r="AA1875" s="100"/>
    </row>
    <row r="1876" spans="1:27" x14ac:dyDescent="0.4">
      <c r="A1876" s="19">
        <v>1874</v>
      </c>
      <c r="B1876" s="7"/>
      <c r="S1876" s="104"/>
      <c r="T1876" s="104"/>
      <c r="U1876" s="104"/>
      <c r="V1876" s="104"/>
      <c r="W1876" s="104"/>
      <c r="X1876" s="104"/>
      <c r="Y1876" s="104"/>
      <c r="Z1876" s="104"/>
      <c r="AA1876" s="100"/>
    </row>
    <row r="1877" spans="1:27" x14ac:dyDescent="0.4">
      <c r="A1877" s="19">
        <v>1875</v>
      </c>
      <c r="B1877" s="7"/>
      <c r="S1877" s="104"/>
      <c r="T1877" s="104"/>
      <c r="U1877" s="104"/>
      <c r="V1877" s="104"/>
      <c r="W1877" s="104"/>
      <c r="X1877" s="104"/>
      <c r="Y1877" s="104"/>
      <c r="Z1877" s="104"/>
      <c r="AA1877" s="100"/>
    </row>
    <row r="1878" spans="1:27" x14ac:dyDescent="0.4">
      <c r="A1878" s="19">
        <v>1876</v>
      </c>
      <c r="B1878" s="7"/>
      <c r="S1878" s="104"/>
      <c r="T1878" s="104"/>
      <c r="U1878" s="104"/>
      <c r="V1878" s="104"/>
      <c r="W1878" s="104"/>
      <c r="X1878" s="104"/>
      <c r="Y1878" s="104"/>
      <c r="Z1878" s="104"/>
      <c r="AA1878" s="100"/>
    </row>
    <row r="1879" spans="1:27" x14ac:dyDescent="0.4">
      <c r="A1879" s="19">
        <v>1877</v>
      </c>
      <c r="B1879" s="7"/>
      <c r="S1879" s="104"/>
      <c r="T1879" s="104"/>
      <c r="U1879" s="104"/>
      <c r="V1879" s="104"/>
      <c r="W1879" s="104"/>
      <c r="X1879" s="104"/>
      <c r="Y1879" s="104"/>
      <c r="Z1879" s="104"/>
      <c r="AA1879" s="100"/>
    </row>
    <row r="1880" spans="1:27" x14ac:dyDescent="0.4">
      <c r="A1880" s="19">
        <v>1878</v>
      </c>
      <c r="B1880" s="7"/>
      <c r="S1880" s="104"/>
      <c r="T1880" s="104"/>
      <c r="U1880" s="104"/>
      <c r="V1880" s="104"/>
      <c r="W1880" s="104"/>
      <c r="X1880" s="104"/>
      <c r="Y1880" s="104"/>
      <c r="Z1880" s="104"/>
      <c r="AA1880" s="100"/>
    </row>
    <row r="1881" spans="1:27" x14ac:dyDescent="0.4">
      <c r="A1881" s="19">
        <v>1879</v>
      </c>
      <c r="B1881" s="7"/>
      <c r="S1881" s="104"/>
      <c r="T1881" s="104"/>
      <c r="U1881" s="104"/>
      <c r="V1881" s="104"/>
      <c r="W1881" s="104"/>
      <c r="X1881" s="104"/>
      <c r="Y1881" s="104"/>
      <c r="Z1881" s="104"/>
      <c r="AA1881" s="100"/>
    </row>
    <row r="1882" spans="1:27" x14ac:dyDescent="0.4">
      <c r="A1882" s="19">
        <v>1880</v>
      </c>
      <c r="B1882" s="7"/>
      <c r="S1882" s="104"/>
      <c r="T1882" s="104"/>
      <c r="U1882" s="104"/>
      <c r="V1882" s="104"/>
      <c r="W1882" s="104"/>
      <c r="X1882" s="104"/>
      <c r="Y1882" s="104"/>
      <c r="Z1882" s="104"/>
      <c r="AA1882" s="100"/>
    </row>
    <row r="1883" spans="1:27" x14ac:dyDescent="0.4">
      <c r="A1883" s="19">
        <v>1881</v>
      </c>
      <c r="B1883" s="7"/>
      <c r="S1883" s="104"/>
      <c r="T1883" s="104"/>
      <c r="U1883" s="104"/>
      <c r="V1883" s="104"/>
      <c r="W1883" s="104"/>
      <c r="X1883" s="104"/>
      <c r="Y1883" s="104"/>
      <c r="Z1883" s="104"/>
      <c r="AA1883" s="100"/>
    </row>
    <row r="1884" spans="1:27" x14ac:dyDescent="0.4">
      <c r="A1884" s="19">
        <v>1882</v>
      </c>
      <c r="B1884" s="7"/>
      <c r="S1884" s="104"/>
      <c r="T1884" s="104"/>
      <c r="U1884" s="104"/>
      <c r="V1884" s="104"/>
      <c r="W1884" s="104"/>
      <c r="X1884" s="104"/>
      <c r="Y1884" s="104"/>
      <c r="Z1884" s="104"/>
      <c r="AA1884" s="100"/>
    </row>
    <row r="1885" spans="1:27" x14ac:dyDescent="0.4">
      <c r="A1885" s="19">
        <v>1883</v>
      </c>
      <c r="B1885" s="7"/>
      <c r="S1885" s="104"/>
      <c r="T1885" s="104"/>
      <c r="U1885" s="104"/>
      <c r="V1885" s="104"/>
      <c r="W1885" s="104"/>
      <c r="X1885" s="104"/>
      <c r="Y1885" s="104"/>
      <c r="Z1885" s="104"/>
      <c r="AA1885" s="100"/>
    </row>
    <row r="1886" spans="1:27" x14ac:dyDescent="0.4">
      <c r="A1886" s="19">
        <v>1884</v>
      </c>
      <c r="B1886" s="7"/>
      <c r="S1886" s="104"/>
      <c r="T1886" s="104"/>
      <c r="U1886" s="104"/>
      <c r="V1886" s="104"/>
      <c r="W1886" s="104"/>
      <c r="X1886" s="104"/>
      <c r="Y1886" s="104"/>
      <c r="Z1886" s="104"/>
      <c r="AA1886" s="100"/>
    </row>
    <row r="1887" spans="1:27" x14ac:dyDescent="0.4">
      <c r="A1887" s="19">
        <v>1885</v>
      </c>
      <c r="B1887" s="7"/>
      <c r="S1887" s="104"/>
      <c r="T1887" s="104"/>
      <c r="U1887" s="104"/>
      <c r="V1887" s="104"/>
      <c r="W1887" s="104"/>
      <c r="X1887" s="104"/>
      <c r="Y1887" s="104"/>
      <c r="Z1887" s="104"/>
      <c r="AA1887" s="100"/>
    </row>
    <row r="1888" spans="1:27" x14ac:dyDescent="0.4">
      <c r="A1888" s="19">
        <v>1886</v>
      </c>
      <c r="B1888" s="7"/>
      <c r="S1888" s="104"/>
      <c r="T1888" s="104"/>
      <c r="U1888" s="104"/>
      <c r="V1888" s="104"/>
      <c r="W1888" s="104"/>
      <c r="X1888" s="104"/>
      <c r="Y1888" s="104"/>
      <c r="Z1888" s="104"/>
      <c r="AA1888" s="100"/>
    </row>
    <row r="1889" spans="1:27" x14ac:dyDescent="0.4">
      <c r="A1889" s="19">
        <v>1887</v>
      </c>
      <c r="B1889" s="7"/>
      <c r="S1889" s="104"/>
      <c r="T1889" s="104"/>
      <c r="U1889" s="104"/>
      <c r="V1889" s="104"/>
      <c r="W1889" s="104"/>
      <c r="X1889" s="104"/>
      <c r="Y1889" s="104"/>
      <c r="Z1889" s="104"/>
      <c r="AA1889" s="100"/>
    </row>
    <row r="1890" spans="1:27" x14ac:dyDescent="0.4">
      <c r="A1890" s="19">
        <v>1888</v>
      </c>
      <c r="B1890" s="7"/>
      <c r="S1890" s="104"/>
      <c r="T1890" s="104"/>
      <c r="U1890" s="104"/>
      <c r="V1890" s="104"/>
      <c r="W1890" s="104"/>
      <c r="X1890" s="104"/>
      <c r="Y1890" s="104"/>
      <c r="Z1890" s="104"/>
      <c r="AA1890" s="100"/>
    </row>
    <row r="1891" spans="1:27" x14ac:dyDescent="0.4">
      <c r="A1891" s="19">
        <v>1889</v>
      </c>
      <c r="B1891" s="7"/>
      <c r="S1891" s="104"/>
      <c r="T1891" s="104"/>
      <c r="U1891" s="104"/>
      <c r="V1891" s="104"/>
      <c r="W1891" s="104"/>
      <c r="X1891" s="104"/>
      <c r="Y1891" s="104"/>
      <c r="Z1891" s="104"/>
      <c r="AA1891" s="100"/>
    </row>
    <row r="1892" spans="1:27" x14ac:dyDescent="0.4">
      <c r="A1892" s="19">
        <v>1890</v>
      </c>
      <c r="B1892" s="7"/>
      <c r="S1892" s="104"/>
      <c r="T1892" s="104"/>
      <c r="U1892" s="104"/>
      <c r="V1892" s="104"/>
      <c r="W1892" s="104"/>
      <c r="X1892" s="104"/>
      <c r="Y1892" s="104"/>
      <c r="Z1892" s="104"/>
      <c r="AA1892" s="100"/>
    </row>
    <row r="1893" spans="1:27" x14ac:dyDescent="0.4">
      <c r="A1893" s="19">
        <v>1891</v>
      </c>
      <c r="B1893" s="7"/>
      <c r="S1893" s="104"/>
      <c r="T1893" s="104"/>
      <c r="U1893" s="104"/>
      <c r="V1893" s="104"/>
      <c r="W1893" s="104"/>
      <c r="X1893" s="104"/>
      <c r="Y1893" s="104"/>
      <c r="Z1893" s="104"/>
      <c r="AA1893" s="100"/>
    </row>
    <row r="1894" spans="1:27" x14ac:dyDescent="0.4">
      <c r="A1894" s="19">
        <v>1892</v>
      </c>
      <c r="B1894" s="7"/>
      <c r="S1894" s="104"/>
      <c r="T1894" s="104"/>
      <c r="U1894" s="104"/>
      <c r="V1894" s="104"/>
      <c r="W1894" s="104"/>
      <c r="X1894" s="104"/>
      <c r="Y1894" s="104"/>
      <c r="Z1894" s="104"/>
      <c r="AA1894" s="100"/>
    </row>
    <row r="1895" spans="1:27" x14ac:dyDescent="0.4">
      <c r="A1895" s="19">
        <v>1893</v>
      </c>
      <c r="B1895" s="7"/>
      <c r="S1895" s="104"/>
      <c r="T1895" s="104"/>
      <c r="U1895" s="104"/>
      <c r="V1895" s="104"/>
      <c r="W1895" s="104"/>
      <c r="X1895" s="104"/>
      <c r="Y1895" s="104"/>
      <c r="Z1895" s="104"/>
      <c r="AA1895" s="100"/>
    </row>
    <row r="1896" spans="1:27" x14ac:dyDescent="0.4">
      <c r="A1896" s="19">
        <v>1894</v>
      </c>
      <c r="B1896" s="7"/>
      <c r="S1896" s="104"/>
      <c r="T1896" s="104"/>
      <c r="U1896" s="104"/>
      <c r="V1896" s="104"/>
      <c r="W1896" s="104"/>
      <c r="X1896" s="104"/>
      <c r="Y1896" s="104"/>
      <c r="Z1896" s="104"/>
      <c r="AA1896" s="100"/>
    </row>
    <row r="1897" spans="1:27" x14ac:dyDescent="0.4">
      <c r="A1897" s="19">
        <v>1895</v>
      </c>
      <c r="B1897" s="7"/>
      <c r="S1897" s="104"/>
      <c r="T1897" s="104"/>
      <c r="U1897" s="104"/>
      <c r="V1897" s="104"/>
      <c r="W1897" s="104"/>
      <c r="X1897" s="104"/>
      <c r="Y1897" s="104"/>
      <c r="Z1897" s="104"/>
      <c r="AA1897" s="100"/>
    </row>
    <row r="1898" spans="1:27" x14ac:dyDescent="0.4">
      <c r="A1898" s="19">
        <v>1896</v>
      </c>
      <c r="B1898" s="7"/>
      <c r="S1898" s="104"/>
      <c r="T1898" s="104"/>
      <c r="U1898" s="104"/>
      <c r="V1898" s="104"/>
      <c r="W1898" s="104"/>
      <c r="X1898" s="104"/>
      <c r="Y1898" s="104"/>
      <c r="Z1898" s="104"/>
      <c r="AA1898" s="100"/>
    </row>
    <row r="1899" spans="1:27" x14ac:dyDescent="0.4">
      <c r="A1899" s="19">
        <v>1897</v>
      </c>
      <c r="B1899" s="7"/>
      <c r="S1899" s="104"/>
      <c r="T1899" s="104"/>
      <c r="U1899" s="104"/>
      <c r="V1899" s="104"/>
      <c r="W1899" s="104"/>
      <c r="X1899" s="104"/>
      <c r="Y1899" s="104"/>
      <c r="Z1899" s="104"/>
      <c r="AA1899" s="100"/>
    </row>
    <row r="1900" spans="1:27" x14ac:dyDescent="0.4">
      <c r="A1900" s="19">
        <v>1898</v>
      </c>
      <c r="B1900" s="7"/>
      <c r="S1900" s="104"/>
      <c r="T1900" s="104"/>
      <c r="U1900" s="104"/>
      <c r="V1900" s="104"/>
      <c r="W1900" s="104"/>
      <c r="X1900" s="104"/>
      <c r="Y1900" s="104"/>
      <c r="Z1900" s="104"/>
      <c r="AA1900" s="100"/>
    </row>
    <row r="1901" spans="1:27" x14ac:dyDescent="0.4">
      <c r="A1901" s="19">
        <v>1899</v>
      </c>
      <c r="B1901" s="7"/>
      <c r="S1901" s="104"/>
      <c r="T1901" s="104"/>
      <c r="U1901" s="104"/>
      <c r="V1901" s="104"/>
      <c r="W1901" s="104"/>
      <c r="X1901" s="104"/>
      <c r="Y1901" s="104"/>
      <c r="Z1901" s="104"/>
      <c r="AA1901" s="100"/>
    </row>
    <row r="1902" spans="1:27" x14ac:dyDescent="0.4">
      <c r="A1902" s="19">
        <v>1900</v>
      </c>
      <c r="B1902" s="7"/>
      <c r="S1902" s="104"/>
      <c r="T1902" s="104"/>
      <c r="U1902" s="104"/>
      <c r="V1902" s="104"/>
      <c r="W1902" s="104"/>
      <c r="X1902" s="104"/>
      <c r="Y1902" s="104"/>
      <c r="Z1902" s="104"/>
      <c r="AA1902" s="100"/>
    </row>
    <row r="1903" spans="1:27" x14ac:dyDescent="0.4">
      <c r="A1903" s="19">
        <v>1901</v>
      </c>
      <c r="B1903" s="7"/>
      <c r="S1903" s="104"/>
      <c r="T1903" s="104"/>
      <c r="U1903" s="104"/>
      <c r="V1903" s="104"/>
      <c r="W1903" s="104"/>
      <c r="X1903" s="104"/>
      <c r="Y1903" s="104"/>
      <c r="Z1903" s="104"/>
      <c r="AA1903" s="100"/>
    </row>
    <row r="1904" spans="1:27" x14ac:dyDescent="0.4">
      <c r="A1904" s="19">
        <v>1902</v>
      </c>
      <c r="B1904" s="7"/>
      <c r="S1904" s="104"/>
      <c r="T1904" s="104"/>
      <c r="U1904" s="104"/>
      <c r="V1904" s="104"/>
      <c r="W1904" s="104"/>
      <c r="X1904" s="104"/>
      <c r="Y1904" s="104"/>
      <c r="Z1904" s="104"/>
      <c r="AA1904" s="100"/>
    </row>
    <row r="1905" spans="1:27" x14ac:dyDescent="0.4">
      <c r="A1905" s="19">
        <v>1903</v>
      </c>
      <c r="B1905" s="7"/>
      <c r="S1905" s="104"/>
      <c r="T1905" s="104"/>
      <c r="U1905" s="104"/>
      <c r="V1905" s="104"/>
      <c r="W1905" s="104"/>
      <c r="X1905" s="104"/>
      <c r="Y1905" s="104"/>
      <c r="Z1905" s="104"/>
      <c r="AA1905" s="100"/>
    </row>
    <row r="1906" spans="1:27" x14ac:dyDescent="0.4">
      <c r="A1906" s="19">
        <v>1904</v>
      </c>
      <c r="B1906" s="7"/>
      <c r="S1906" s="104"/>
      <c r="T1906" s="104"/>
      <c r="U1906" s="104"/>
      <c r="V1906" s="104"/>
      <c r="W1906" s="104"/>
      <c r="X1906" s="104"/>
      <c r="Y1906" s="104"/>
      <c r="Z1906" s="104"/>
      <c r="AA1906" s="100"/>
    </row>
    <row r="1907" spans="1:27" x14ac:dyDescent="0.4">
      <c r="A1907" s="19">
        <v>1905</v>
      </c>
      <c r="B1907" s="7"/>
      <c r="S1907" s="104"/>
      <c r="T1907" s="104"/>
      <c r="U1907" s="104"/>
      <c r="V1907" s="104"/>
      <c r="W1907" s="104"/>
      <c r="X1907" s="104"/>
      <c r="Y1907" s="104"/>
      <c r="Z1907" s="104"/>
      <c r="AA1907" s="100"/>
    </row>
    <row r="1908" spans="1:27" x14ac:dyDescent="0.4">
      <c r="A1908" s="19">
        <v>1906</v>
      </c>
      <c r="B1908" s="7"/>
      <c r="S1908" s="104"/>
      <c r="T1908" s="104"/>
      <c r="U1908" s="104"/>
      <c r="V1908" s="104"/>
      <c r="W1908" s="104"/>
      <c r="X1908" s="104"/>
      <c r="Y1908" s="104"/>
      <c r="Z1908" s="104"/>
      <c r="AA1908" s="100"/>
    </row>
    <row r="1909" spans="1:27" x14ac:dyDescent="0.4">
      <c r="A1909" s="19">
        <v>1907</v>
      </c>
      <c r="B1909" s="7"/>
      <c r="S1909" s="104"/>
      <c r="T1909" s="104"/>
      <c r="U1909" s="104"/>
      <c r="V1909" s="104"/>
      <c r="W1909" s="104"/>
      <c r="X1909" s="104"/>
      <c r="Y1909" s="104"/>
      <c r="Z1909" s="104"/>
      <c r="AA1909" s="100"/>
    </row>
    <row r="1910" spans="1:27" x14ac:dyDescent="0.4">
      <c r="A1910" s="19">
        <v>1908</v>
      </c>
      <c r="B1910" s="7"/>
      <c r="S1910" s="104"/>
      <c r="T1910" s="104"/>
      <c r="U1910" s="104"/>
      <c r="V1910" s="104"/>
      <c r="W1910" s="104"/>
      <c r="X1910" s="104"/>
      <c r="Y1910" s="104"/>
      <c r="Z1910" s="104"/>
      <c r="AA1910" s="100"/>
    </row>
    <row r="1911" spans="1:27" x14ac:dyDescent="0.4">
      <c r="A1911" s="19">
        <v>1909</v>
      </c>
      <c r="B1911" s="7"/>
      <c r="S1911" s="104"/>
      <c r="T1911" s="104"/>
      <c r="U1911" s="104"/>
      <c r="V1911" s="104"/>
      <c r="W1911" s="104"/>
      <c r="X1911" s="104"/>
      <c r="Y1911" s="104"/>
      <c r="Z1911" s="104"/>
      <c r="AA1911" s="100"/>
    </row>
    <row r="1912" spans="1:27" x14ac:dyDescent="0.4">
      <c r="A1912" s="19">
        <v>1910</v>
      </c>
      <c r="B1912" s="7"/>
      <c r="S1912" s="104"/>
      <c r="T1912" s="104"/>
      <c r="U1912" s="104"/>
      <c r="V1912" s="104"/>
      <c r="W1912" s="104"/>
      <c r="X1912" s="104"/>
      <c r="Y1912" s="104"/>
      <c r="Z1912" s="104"/>
      <c r="AA1912" s="100"/>
    </row>
    <row r="1913" spans="1:27" x14ac:dyDescent="0.4">
      <c r="A1913" s="19">
        <v>1911</v>
      </c>
      <c r="B1913" s="7"/>
      <c r="S1913" s="104"/>
      <c r="T1913" s="104"/>
      <c r="U1913" s="104"/>
      <c r="V1913" s="104"/>
      <c r="W1913" s="104"/>
      <c r="X1913" s="104"/>
      <c r="Y1913" s="104"/>
      <c r="Z1913" s="104"/>
      <c r="AA1913" s="100"/>
    </row>
    <row r="1914" spans="1:27" x14ac:dyDescent="0.4">
      <c r="A1914" s="19">
        <v>1912</v>
      </c>
      <c r="B1914" s="7"/>
      <c r="S1914" s="104"/>
      <c r="T1914" s="104"/>
      <c r="U1914" s="104"/>
      <c r="V1914" s="104"/>
      <c r="W1914" s="104"/>
      <c r="X1914" s="104"/>
      <c r="Y1914" s="104"/>
      <c r="Z1914" s="104"/>
      <c r="AA1914" s="100"/>
    </row>
    <row r="1915" spans="1:27" x14ac:dyDescent="0.4">
      <c r="A1915" s="19">
        <v>1913</v>
      </c>
      <c r="B1915" s="7"/>
      <c r="S1915" s="104"/>
      <c r="T1915" s="104"/>
      <c r="U1915" s="104"/>
      <c r="V1915" s="104"/>
      <c r="W1915" s="104"/>
      <c r="X1915" s="104"/>
      <c r="Y1915" s="104"/>
      <c r="Z1915" s="104"/>
      <c r="AA1915" s="100"/>
    </row>
    <row r="1916" spans="1:27" x14ac:dyDescent="0.4">
      <c r="A1916" s="19">
        <v>1914</v>
      </c>
      <c r="B1916" s="7"/>
      <c r="S1916" s="104"/>
      <c r="T1916" s="104"/>
      <c r="U1916" s="104"/>
      <c r="V1916" s="104"/>
      <c r="W1916" s="104"/>
      <c r="X1916" s="104"/>
      <c r="Y1916" s="104"/>
      <c r="Z1916" s="104"/>
      <c r="AA1916" s="100"/>
    </row>
    <row r="1917" spans="1:27" x14ac:dyDescent="0.4">
      <c r="A1917" s="19">
        <v>1915</v>
      </c>
      <c r="B1917" s="7"/>
      <c r="S1917" s="104"/>
      <c r="T1917" s="104"/>
      <c r="U1917" s="104"/>
      <c r="V1917" s="104"/>
      <c r="W1917" s="104"/>
      <c r="X1917" s="104"/>
      <c r="Y1917" s="104"/>
      <c r="Z1917" s="104"/>
      <c r="AA1917" s="100"/>
    </row>
    <row r="1918" spans="1:27" x14ac:dyDescent="0.4">
      <c r="A1918" s="19">
        <v>1916</v>
      </c>
      <c r="B1918" s="7"/>
      <c r="S1918" s="104"/>
      <c r="T1918" s="104"/>
      <c r="U1918" s="104"/>
      <c r="V1918" s="104"/>
      <c r="W1918" s="104"/>
      <c r="X1918" s="104"/>
      <c r="Y1918" s="104"/>
      <c r="Z1918" s="104"/>
      <c r="AA1918" s="100"/>
    </row>
    <row r="1919" spans="1:27" x14ac:dyDescent="0.4">
      <c r="A1919" s="19">
        <v>1917</v>
      </c>
      <c r="B1919" s="7"/>
      <c r="S1919" s="104"/>
      <c r="T1919" s="104"/>
      <c r="U1919" s="104"/>
      <c r="V1919" s="104"/>
      <c r="W1919" s="104"/>
      <c r="X1919" s="104"/>
      <c r="Y1919" s="104"/>
      <c r="Z1919" s="104"/>
      <c r="AA1919" s="100"/>
    </row>
    <row r="1920" spans="1:27" x14ac:dyDescent="0.4">
      <c r="A1920" s="19">
        <v>1918</v>
      </c>
      <c r="B1920" s="7"/>
      <c r="S1920" s="104"/>
      <c r="T1920" s="104"/>
      <c r="U1920" s="104"/>
      <c r="V1920" s="104"/>
      <c r="W1920" s="104"/>
      <c r="X1920" s="104"/>
      <c r="Y1920" s="104"/>
      <c r="Z1920" s="104"/>
      <c r="AA1920" s="100"/>
    </row>
    <row r="1921" spans="1:27" x14ac:dyDescent="0.4">
      <c r="A1921" s="19">
        <v>1919</v>
      </c>
      <c r="B1921" s="7"/>
      <c r="S1921" s="104"/>
      <c r="T1921" s="104"/>
      <c r="U1921" s="104"/>
      <c r="V1921" s="104"/>
      <c r="W1921" s="104"/>
      <c r="X1921" s="104"/>
      <c r="Y1921" s="104"/>
      <c r="Z1921" s="104"/>
      <c r="AA1921" s="100"/>
    </row>
    <row r="1922" spans="1:27" x14ac:dyDescent="0.4">
      <c r="A1922" s="19">
        <v>1920</v>
      </c>
      <c r="B1922" s="7"/>
      <c r="S1922" s="104"/>
      <c r="T1922" s="104"/>
      <c r="U1922" s="104"/>
      <c r="V1922" s="104"/>
      <c r="W1922" s="104"/>
      <c r="X1922" s="104"/>
      <c r="Y1922" s="104"/>
      <c r="Z1922" s="104"/>
      <c r="AA1922" s="100"/>
    </row>
    <row r="1923" spans="1:27" x14ac:dyDescent="0.4">
      <c r="A1923" s="19">
        <v>1921</v>
      </c>
      <c r="B1923" s="7"/>
      <c r="S1923" s="104"/>
      <c r="T1923" s="104"/>
      <c r="U1923" s="104"/>
      <c r="V1923" s="104"/>
      <c r="W1923" s="104"/>
      <c r="X1923" s="104"/>
      <c r="Y1923" s="104"/>
      <c r="Z1923" s="104"/>
      <c r="AA1923" s="100"/>
    </row>
    <row r="1924" spans="1:27" x14ac:dyDescent="0.4">
      <c r="A1924" s="19">
        <v>1922</v>
      </c>
      <c r="B1924" s="7"/>
      <c r="S1924" s="104"/>
      <c r="T1924" s="104"/>
      <c r="U1924" s="104"/>
      <c r="V1924" s="104"/>
      <c r="W1924" s="104"/>
      <c r="X1924" s="104"/>
      <c r="Y1924" s="104"/>
      <c r="Z1924" s="104"/>
      <c r="AA1924" s="100"/>
    </row>
    <row r="1925" spans="1:27" x14ac:dyDescent="0.4">
      <c r="A1925" s="19">
        <v>1923</v>
      </c>
      <c r="B1925" s="7"/>
      <c r="S1925" s="104"/>
      <c r="T1925" s="104"/>
      <c r="U1925" s="104"/>
      <c r="V1925" s="104"/>
      <c r="W1925" s="104"/>
      <c r="X1925" s="104"/>
      <c r="Y1925" s="104"/>
      <c r="Z1925" s="104"/>
      <c r="AA1925" s="100"/>
    </row>
    <row r="1926" spans="1:27" x14ac:dyDescent="0.4">
      <c r="A1926" s="19">
        <v>1924</v>
      </c>
      <c r="B1926" s="7"/>
      <c r="S1926" s="104"/>
      <c r="T1926" s="104"/>
      <c r="U1926" s="104"/>
      <c r="V1926" s="104"/>
      <c r="W1926" s="104"/>
      <c r="X1926" s="104"/>
      <c r="Y1926" s="104"/>
      <c r="Z1926" s="104"/>
      <c r="AA1926" s="100"/>
    </row>
    <row r="1927" spans="1:27" x14ac:dyDescent="0.4">
      <c r="A1927" s="19">
        <v>1925</v>
      </c>
      <c r="B1927" s="7"/>
      <c r="S1927" s="104"/>
      <c r="T1927" s="104"/>
      <c r="U1927" s="104"/>
      <c r="V1927" s="104"/>
      <c r="W1927" s="104"/>
      <c r="X1927" s="104"/>
      <c r="Y1927" s="104"/>
      <c r="Z1927" s="104"/>
      <c r="AA1927" s="100"/>
    </row>
    <row r="1928" spans="1:27" x14ac:dyDescent="0.4">
      <c r="A1928" s="19">
        <v>1926</v>
      </c>
      <c r="B1928" s="7"/>
      <c r="S1928" s="104"/>
      <c r="T1928" s="104"/>
      <c r="U1928" s="104"/>
      <c r="V1928" s="104"/>
      <c r="W1928" s="104"/>
      <c r="X1928" s="104"/>
      <c r="Y1928" s="104"/>
      <c r="Z1928" s="104"/>
      <c r="AA1928" s="100"/>
    </row>
    <row r="1929" spans="1:27" x14ac:dyDescent="0.4">
      <c r="A1929" s="19">
        <v>1927</v>
      </c>
      <c r="B1929" s="7"/>
      <c r="S1929" s="104"/>
      <c r="T1929" s="104"/>
      <c r="U1929" s="104"/>
      <c r="V1929" s="104"/>
      <c r="W1929" s="104"/>
      <c r="X1929" s="104"/>
      <c r="Y1929" s="104"/>
      <c r="Z1929" s="104"/>
      <c r="AA1929" s="100"/>
    </row>
    <row r="1930" spans="1:27" x14ac:dyDescent="0.4">
      <c r="A1930" s="19">
        <v>1928</v>
      </c>
      <c r="B1930" s="7"/>
      <c r="S1930" s="104"/>
      <c r="T1930" s="104"/>
      <c r="U1930" s="104"/>
      <c r="V1930" s="104"/>
      <c r="W1930" s="104"/>
      <c r="X1930" s="104"/>
      <c r="Y1930" s="104"/>
      <c r="Z1930" s="104"/>
      <c r="AA1930" s="100"/>
    </row>
    <row r="1931" spans="1:27" x14ac:dyDescent="0.4">
      <c r="A1931" s="19">
        <v>1929</v>
      </c>
      <c r="B1931" s="7"/>
      <c r="S1931" s="104"/>
      <c r="T1931" s="104"/>
      <c r="U1931" s="104"/>
      <c r="V1931" s="104"/>
      <c r="W1931" s="104"/>
      <c r="X1931" s="104"/>
      <c r="Y1931" s="104"/>
      <c r="Z1931" s="104"/>
      <c r="AA1931" s="100"/>
    </row>
    <row r="1932" spans="1:27" x14ac:dyDescent="0.4">
      <c r="A1932" s="19">
        <v>1930</v>
      </c>
      <c r="B1932" s="7"/>
      <c r="S1932" s="104"/>
      <c r="T1932" s="104"/>
      <c r="U1932" s="104"/>
      <c r="V1932" s="104"/>
      <c r="W1932" s="104"/>
      <c r="X1932" s="104"/>
      <c r="Y1932" s="104"/>
      <c r="Z1932" s="104"/>
      <c r="AA1932" s="100"/>
    </row>
    <row r="1933" spans="1:27" x14ac:dyDescent="0.4">
      <c r="A1933" s="19">
        <v>1931</v>
      </c>
      <c r="B1933" s="7"/>
      <c r="S1933" s="104"/>
      <c r="T1933" s="104"/>
      <c r="U1933" s="104"/>
      <c r="V1933" s="104"/>
      <c r="W1933" s="104"/>
      <c r="X1933" s="104"/>
      <c r="Y1933" s="104"/>
      <c r="Z1933" s="104"/>
      <c r="AA1933" s="100"/>
    </row>
    <row r="1934" spans="1:27" x14ac:dyDescent="0.4">
      <c r="A1934" s="19">
        <v>1932</v>
      </c>
      <c r="B1934" s="7"/>
      <c r="S1934" s="104"/>
      <c r="T1934" s="104"/>
      <c r="U1934" s="104"/>
      <c r="V1934" s="104"/>
      <c r="W1934" s="104"/>
      <c r="X1934" s="104"/>
      <c r="Y1934" s="104"/>
      <c r="Z1934" s="104"/>
      <c r="AA1934" s="100"/>
    </row>
    <row r="1935" spans="1:27" x14ac:dyDescent="0.4">
      <c r="A1935" s="19">
        <v>1933</v>
      </c>
      <c r="B1935" s="7"/>
      <c r="S1935" s="104"/>
      <c r="T1935" s="104"/>
      <c r="U1935" s="104"/>
      <c r="V1935" s="104"/>
      <c r="W1935" s="104"/>
      <c r="X1935" s="104"/>
      <c r="Y1935" s="104"/>
      <c r="Z1935" s="104"/>
      <c r="AA1935" s="100"/>
    </row>
    <row r="1936" spans="1:27" x14ac:dyDescent="0.4">
      <c r="A1936" s="19">
        <v>1934</v>
      </c>
      <c r="B1936" s="7"/>
      <c r="S1936" s="104"/>
      <c r="T1936" s="104"/>
      <c r="U1936" s="104"/>
      <c r="V1936" s="104"/>
      <c r="W1936" s="104"/>
      <c r="X1936" s="104"/>
      <c r="Y1936" s="104"/>
      <c r="Z1936" s="104"/>
      <c r="AA1936" s="100"/>
    </row>
    <row r="1937" spans="1:27" x14ac:dyDescent="0.4">
      <c r="A1937" s="19">
        <v>1935</v>
      </c>
      <c r="B1937" s="7"/>
      <c r="S1937" s="104"/>
      <c r="T1937" s="104"/>
      <c r="U1937" s="104"/>
      <c r="V1937" s="104"/>
      <c r="W1937" s="104"/>
      <c r="X1937" s="104"/>
      <c r="Y1937" s="104"/>
      <c r="Z1937" s="104"/>
      <c r="AA1937" s="100"/>
    </row>
    <row r="1938" spans="1:27" x14ac:dyDescent="0.4">
      <c r="A1938" s="19">
        <v>1936</v>
      </c>
      <c r="B1938" s="7"/>
      <c r="S1938" s="104"/>
      <c r="T1938" s="104"/>
      <c r="U1938" s="104"/>
      <c r="V1938" s="104"/>
      <c r="W1938" s="104"/>
      <c r="X1938" s="104"/>
      <c r="Y1938" s="104"/>
      <c r="Z1938" s="104"/>
      <c r="AA1938" s="100"/>
    </row>
    <row r="1939" spans="1:27" x14ac:dyDescent="0.4">
      <c r="A1939" s="19">
        <v>1937</v>
      </c>
      <c r="B1939" s="7"/>
      <c r="S1939" s="104"/>
      <c r="T1939" s="104"/>
      <c r="U1939" s="104"/>
      <c r="V1939" s="104"/>
      <c r="W1939" s="104"/>
      <c r="X1939" s="104"/>
      <c r="Y1939" s="104"/>
      <c r="Z1939" s="104"/>
      <c r="AA1939" s="100"/>
    </row>
    <row r="1940" spans="1:27" x14ac:dyDescent="0.4">
      <c r="A1940" s="19">
        <v>1938</v>
      </c>
      <c r="B1940" s="7"/>
      <c r="S1940" s="104"/>
      <c r="T1940" s="104"/>
      <c r="U1940" s="104"/>
      <c r="V1940" s="104"/>
      <c r="W1940" s="104"/>
      <c r="X1940" s="104"/>
      <c r="Y1940" s="104"/>
      <c r="Z1940" s="104"/>
      <c r="AA1940" s="100"/>
    </row>
    <row r="1941" spans="1:27" x14ac:dyDescent="0.4">
      <c r="A1941" s="19">
        <v>1939</v>
      </c>
      <c r="B1941" s="7"/>
      <c r="S1941" s="104"/>
      <c r="T1941" s="104"/>
      <c r="U1941" s="104"/>
      <c r="V1941" s="104"/>
      <c r="W1941" s="104"/>
      <c r="X1941" s="104"/>
      <c r="Y1941" s="104"/>
      <c r="Z1941" s="104"/>
      <c r="AA1941" s="100"/>
    </row>
    <row r="1942" spans="1:27" x14ac:dyDescent="0.4">
      <c r="A1942" s="19">
        <v>1940</v>
      </c>
      <c r="B1942" s="7"/>
      <c r="S1942" s="104"/>
      <c r="T1942" s="104"/>
      <c r="U1942" s="104"/>
      <c r="V1942" s="104"/>
      <c r="W1942" s="104"/>
      <c r="X1942" s="104"/>
      <c r="Y1942" s="104"/>
      <c r="Z1942" s="104"/>
      <c r="AA1942" s="100"/>
    </row>
    <row r="1943" spans="1:27" x14ac:dyDescent="0.4">
      <c r="A1943" s="19">
        <v>1941</v>
      </c>
      <c r="B1943" s="7"/>
      <c r="S1943" s="104"/>
      <c r="T1943" s="104"/>
      <c r="U1943" s="104"/>
      <c r="V1943" s="104"/>
      <c r="W1943" s="104"/>
      <c r="X1943" s="104"/>
      <c r="Y1943" s="104"/>
      <c r="Z1943" s="104"/>
      <c r="AA1943" s="100"/>
    </row>
    <row r="1944" spans="1:27" x14ac:dyDescent="0.4">
      <c r="A1944" s="19">
        <v>1942</v>
      </c>
      <c r="B1944" s="7"/>
      <c r="S1944" s="104"/>
      <c r="T1944" s="104"/>
      <c r="U1944" s="104"/>
      <c r="V1944" s="104"/>
      <c r="W1944" s="104"/>
      <c r="X1944" s="104"/>
      <c r="Y1944" s="104"/>
      <c r="Z1944" s="104"/>
      <c r="AA1944" s="100"/>
    </row>
    <row r="1945" spans="1:27" x14ac:dyDescent="0.4">
      <c r="A1945" s="19">
        <v>1943</v>
      </c>
      <c r="B1945" s="7"/>
      <c r="S1945" s="104"/>
      <c r="T1945" s="104"/>
      <c r="U1945" s="104"/>
      <c r="V1945" s="104"/>
      <c r="W1945" s="104"/>
      <c r="X1945" s="104"/>
      <c r="Y1945" s="104"/>
      <c r="Z1945" s="104"/>
      <c r="AA1945" s="100"/>
    </row>
    <row r="1946" spans="1:27" x14ac:dyDescent="0.4">
      <c r="A1946" s="19">
        <v>1944</v>
      </c>
      <c r="B1946" s="7"/>
      <c r="S1946" s="104"/>
      <c r="T1946" s="104"/>
      <c r="U1946" s="104"/>
      <c r="V1946" s="104"/>
      <c r="W1946" s="104"/>
      <c r="X1946" s="104"/>
      <c r="Y1946" s="104"/>
      <c r="Z1946" s="104"/>
      <c r="AA1946" s="100"/>
    </row>
    <row r="1947" spans="1:27" x14ac:dyDescent="0.4">
      <c r="A1947" s="19">
        <v>1945</v>
      </c>
      <c r="B1947" s="7"/>
      <c r="S1947" s="104"/>
      <c r="T1947" s="104"/>
      <c r="U1947" s="104"/>
      <c r="V1947" s="104"/>
      <c r="W1947" s="104"/>
      <c r="X1947" s="104"/>
      <c r="Y1947" s="104"/>
      <c r="Z1947" s="104"/>
      <c r="AA1947" s="100"/>
    </row>
    <row r="1948" spans="1:27" x14ac:dyDescent="0.4">
      <c r="A1948" s="19">
        <v>1946</v>
      </c>
      <c r="B1948" s="7"/>
      <c r="S1948" s="104"/>
      <c r="T1948" s="104"/>
      <c r="U1948" s="104"/>
      <c r="V1948" s="104"/>
      <c r="W1948" s="104"/>
      <c r="X1948" s="104"/>
      <c r="Y1948" s="104"/>
      <c r="Z1948" s="104"/>
      <c r="AA1948" s="100"/>
    </row>
    <row r="1949" spans="1:27" x14ac:dyDescent="0.4">
      <c r="A1949" s="19">
        <v>1947</v>
      </c>
      <c r="B1949" s="7"/>
      <c r="S1949" s="104"/>
      <c r="T1949" s="104"/>
      <c r="U1949" s="104"/>
      <c r="V1949" s="104"/>
      <c r="W1949" s="104"/>
      <c r="X1949" s="104"/>
      <c r="Y1949" s="104"/>
      <c r="Z1949" s="104"/>
      <c r="AA1949" s="100"/>
    </row>
    <row r="1950" spans="1:27" x14ac:dyDescent="0.4">
      <c r="A1950" s="19">
        <v>1948</v>
      </c>
      <c r="B1950" s="7"/>
      <c r="S1950" s="104"/>
      <c r="T1950" s="104"/>
      <c r="U1950" s="104"/>
      <c r="V1950" s="104"/>
      <c r="W1950" s="104"/>
      <c r="X1950" s="104"/>
      <c r="Y1950" s="104"/>
      <c r="Z1950" s="104"/>
      <c r="AA1950" s="100"/>
    </row>
    <row r="1951" spans="1:27" x14ac:dyDescent="0.4">
      <c r="A1951" s="19">
        <v>1949</v>
      </c>
      <c r="B1951" s="7"/>
      <c r="S1951" s="104"/>
      <c r="T1951" s="104"/>
      <c r="U1951" s="104"/>
      <c r="V1951" s="104"/>
      <c r="W1951" s="104"/>
      <c r="X1951" s="104"/>
      <c r="Y1951" s="104"/>
      <c r="Z1951" s="104"/>
      <c r="AA1951" s="100"/>
    </row>
    <row r="1952" spans="1:27" x14ac:dyDescent="0.4">
      <c r="A1952" s="19">
        <v>1950</v>
      </c>
      <c r="B1952" s="7"/>
      <c r="S1952" s="104"/>
      <c r="T1952" s="104"/>
      <c r="U1952" s="104"/>
      <c r="V1952" s="104"/>
      <c r="W1952" s="104"/>
      <c r="X1952" s="104"/>
      <c r="Y1952" s="104"/>
      <c r="Z1952" s="104"/>
      <c r="AA1952" s="100"/>
    </row>
    <row r="1953" spans="1:27" x14ac:dyDescent="0.4">
      <c r="A1953" s="19">
        <v>1951</v>
      </c>
      <c r="B1953" s="7"/>
      <c r="S1953" s="104"/>
      <c r="T1953" s="104"/>
      <c r="U1953" s="104"/>
      <c r="V1953" s="104"/>
      <c r="W1953" s="104"/>
      <c r="X1953" s="104"/>
      <c r="Y1953" s="104"/>
      <c r="Z1953" s="104"/>
      <c r="AA1953" s="100"/>
    </row>
    <row r="1954" spans="1:27" x14ac:dyDescent="0.4">
      <c r="A1954" s="19">
        <v>1952</v>
      </c>
      <c r="B1954" s="7"/>
      <c r="S1954" s="104"/>
      <c r="T1954" s="104"/>
      <c r="U1954" s="104"/>
      <c r="V1954" s="104"/>
      <c r="W1954" s="104"/>
      <c r="X1954" s="104"/>
      <c r="Y1954" s="104"/>
      <c r="Z1954" s="104"/>
      <c r="AA1954" s="100"/>
    </row>
    <row r="1955" spans="1:27" x14ac:dyDescent="0.4">
      <c r="A1955" s="19">
        <v>1953</v>
      </c>
      <c r="B1955" s="7"/>
      <c r="S1955" s="104"/>
      <c r="T1955" s="104"/>
      <c r="U1955" s="104"/>
      <c r="V1955" s="104"/>
      <c r="W1955" s="104"/>
      <c r="X1955" s="104"/>
      <c r="Y1955" s="104"/>
      <c r="Z1955" s="104"/>
      <c r="AA1955" s="100"/>
    </row>
    <row r="1956" spans="1:27" x14ac:dyDescent="0.4">
      <c r="A1956" s="19">
        <v>1954</v>
      </c>
      <c r="B1956" s="7"/>
      <c r="S1956" s="104"/>
      <c r="T1956" s="104"/>
      <c r="U1956" s="104"/>
      <c r="V1956" s="104"/>
      <c r="W1956" s="104"/>
      <c r="X1956" s="104"/>
      <c r="Y1956" s="104"/>
      <c r="Z1956" s="104"/>
      <c r="AA1956" s="100"/>
    </row>
    <row r="1957" spans="1:27" x14ac:dyDescent="0.4">
      <c r="A1957" s="19">
        <v>1955</v>
      </c>
      <c r="B1957" s="7"/>
      <c r="S1957" s="104"/>
      <c r="T1957" s="104"/>
      <c r="U1957" s="104"/>
      <c r="V1957" s="104"/>
      <c r="W1957" s="104"/>
      <c r="X1957" s="104"/>
      <c r="Y1957" s="104"/>
      <c r="Z1957" s="104"/>
      <c r="AA1957" s="100"/>
    </row>
    <row r="1958" spans="1:27" x14ac:dyDescent="0.4">
      <c r="A1958" s="19">
        <v>1956</v>
      </c>
      <c r="B1958" s="7"/>
      <c r="S1958" s="104"/>
      <c r="T1958" s="104"/>
      <c r="U1958" s="104"/>
      <c r="V1958" s="104"/>
      <c r="W1958" s="104"/>
      <c r="X1958" s="104"/>
      <c r="Y1958" s="104"/>
      <c r="Z1958" s="104"/>
      <c r="AA1958" s="100"/>
    </row>
    <row r="1959" spans="1:27" x14ac:dyDescent="0.4">
      <c r="A1959" s="19">
        <v>1957</v>
      </c>
      <c r="B1959" s="7"/>
      <c r="S1959" s="104"/>
      <c r="T1959" s="104"/>
      <c r="U1959" s="104"/>
      <c r="V1959" s="104"/>
      <c r="W1959" s="104"/>
      <c r="X1959" s="104"/>
      <c r="Y1959" s="104"/>
      <c r="Z1959" s="104"/>
      <c r="AA1959" s="100"/>
    </row>
    <row r="1960" spans="1:27" x14ac:dyDescent="0.4">
      <c r="A1960" s="19">
        <v>1958</v>
      </c>
      <c r="B1960" s="7"/>
      <c r="S1960" s="104"/>
      <c r="T1960" s="104"/>
      <c r="U1960" s="104"/>
      <c r="V1960" s="104"/>
      <c r="W1960" s="104"/>
      <c r="X1960" s="104"/>
      <c r="Y1960" s="104"/>
      <c r="Z1960" s="104"/>
      <c r="AA1960" s="100"/>
    </row>
    <row r="1961" spans="1:27" x14ac:dyDescent="0.4">
      <c r="A1961" s="19">
        <v>1959</v>
      </c>
      <c r="B1961" s="7"/>
      <c r="S1961" s="104"/>
      <c r="T1961" s="104"/>
      <c r="U1961" s="104"/>
      <c r="V1961" s="104"/>
      <c r="W1961" s="104"/>
      <c r="X1961" s="104"/>
      <c r="Y1961" s="104"/>
      <c r="Z1961" s="104"/>
      <c r="AA1961" s="100"/>
    </row>
    <row r="1962" spans="1:27" x14ac:dyDescent="0.4">
      <c r="A1962" s="19">
        <v>1960</v>
      </c>
      <c r="B1962" s="7"/>
      <c r="S1962" s="104"/>
      <c r="T1962" s="104"/>
      <c r="U1962" s="104"/>
      <c r="V1962" s="104"/>
      <c r="W1962" s="104"/>
      <c r="X1962" s="104"/>
      <c r="Y1962" s="104"/>
      <c r="Z1962" s="104"/>
      <c r="AA1962" s="100"/>
    </row>
    <row r="1963" spans="1:27" x14ac:dyDescent="0.4">
      <c r="A1963" s="19">
        <v>1961</v>
      </c>
      <c r="B1963" s="7"/>
      <c r="S1963" s="104"/>
      <c r="T1963" s="104"/>
      <c r="U1963" s="104"/>
      <c r="V1963" s="104"/>
      <c r="W1963" s="104"/>
      <c r="X1963" s="104"/>
      <c r="Y1963" s="104"/>
      <c r="Z1963" s="104"/>
      <c r="AA1963" s="100"/>
    </row>
    <row r="1964" spans="1:27" x14ac:dyDescent="0.4">
      <c r="A1964" s="19">
        <v>1962</v>
      </c>
      <c r="B1964" s="7"/>
      <c r="S1964" s="104"/>
      <c r="T1964" s="104"/>
      <c r="U1964" s="104"/>
      <c r="V1964" s="104"/>
      <c r="W1964" s="104"/>
      <c r="X1964" s="104"/>
      <c r="Y1964" s="104"/>
      <c r="Z1964" s="104"/>
      <c r="AA1964" s="100"/>
    </row>
    <row r="1965" spans="1:27" x14ac:dyDescent="0.4">
      <c r="A1965" s="19">
        <v>1963</v>
      </c>
      <c r="B1965" s="7"/>
      <c r="S1965" s="104"/>
      <c r="T1965" s="104"/>
      <c r="U1965" s="104"/>
      <c r="V1965" s="104"/>
      <c r="W1965" s="104"/>
      <c r="X1965" s="104"/>
      <c r="Y1965" s="104"/>
      <c r="Z1965" s="104"/>
      <c r="AA1965" s="100"/>
    </row>
    <row r="1966" spans="1:27" x14ac:dyDescent="0.4">
      <c r="A1966" s="19">
        <v>1964</v>
      </c>
      <c r="B1966" s="7"/>
      <c r="S1966" s="104"/>
      <c r="T1966" s="104"/>
      <c r="U1966" s="104"/>
      <c r="V1966" s="104"/>
      <c r="W1966" s="104"/>
      <c r="X1966" s="104"/>
      <c r="Y1966" s="104"/>
      <c r="Z1966" s="104"/>
      <c r="AA1966" s="100"/>
    </row>
    <row r="1967" spans="1:27" x14ac:dyDescent="0.4">
      <c r="A1967" s="19">
        <v>1965</v>
      </c>
      <c r="B1967" s="7"/>
      <c r="S1967" s="104"/>
      <c r="T1967" s="104"/>
      <c r="U1967" s="104"/>
      <c r="V1967" s="104"/>
      <c r="W1967" s="104"/>
      <c r="X1967" s="104"/>
      <c r="Y1967" s="104"/>
      <c r="Z1967" s="104"/>
      <c r="AA1967" s="100"/>
    </row>
    <row r="1968" spans="1:27" x14ac:dyDescent="0.4">
      <c r="A1968" s="19">
        <v>1966</v>
      </c>
      <c r="B1968" s="7"/>
      <c r="S1968" s="104"/>
      <c r="T1968" s="104"/>
      <c r="U1968" s="104"/>
      <c r="V1968" s="104"/>
      <c r="W1968" s="104"/>
      <c r="X1968" s="104"/>
      <c r="Y1968" s="104"/>
      <c r="Z1968" s="104"/>
      <c r="AA1968" s="100"/>
    </row>
    <row r="1969" spans="1:27" x14ac:dyDescent="0.4">
      <c r="A1969" s="19">
        <v>1967</v>
      </c>
      <c r="B1969" s="7"/>
      <c r="S1969" s="104"/>
      <c r="T1969" s="104"/>
      <c r="U1969" s="104"/>
      <c r="V1969" s="104"/>
      <c r="W1969" s="104"/>
      <c r="X1969" s="104"/>
      <c r="Y1969" s="104"/>
      <c r="Z1969" s="104"/>
      <c r="AA1969" s="100"/>
    </row>
    <row r="1970" spans="1:27" x14ac:dyDescent="0.4">
      <c r="A1970" s="19">
        <v>1968</v>
      </c>
      <c r="B1970" s="7"/>
      <c r="S1970" s="104"/>
      <c r="T1970" s="104"/>
      <c r="U1970" s="104"/>
      <c r="V1970" s="104"/>
      <c r="W1970" s="104"/>
      <c r="X1970" s="104"/>
      <c r="Y1970" s="104"/>
      <c r="Z1970" s="104"/>
      <c r="AA1970" s="100"/>
    </row>
    <row r="1971" spans="1:27" x14ac:dyDescent="0.4">
      <c r="A1971" s="19">
        <v>1969</v>
      </c>
      <c r="B1971" s="7"/>
      <c r="S1971" s="104"/>
      <c r="T1971" s="104"/>
      <c r="U1971" s="104"/>
      <c r="V1971" s="104"/>
      <c r="W1971" s="104"/>
      <c r="X1971" s="104"/>
      <c r="Y1971" s="104"/>
      <c r="Z1971" s="104"/>
      <c r="AA1971" s="100"/>
    </row>
    <row r="1972" spans="1:27" x14ac:dyDescent="0.4">
      <c r="A1972" s="19">
        <v>1970</v>
      </c>
      <c r="B1972" s="7"/>
      <c r="S1972" s="104"/>
      <c r="T1972" s="104"/>
      <c r="U1972" s="104"/>
      <c r="V1972" s="104"/>
      <c r="W1972" s="104"/>
      <c r="X1972" s="104"/>
      <c r="Y1972" s="104"/>
      <c r="Z1972" s="104"/>
      <c r="AA1972" s="100"/>
    </row>
    <row r="1973" spans="1:27" x14ac:dyDescent="0.4">
      <c r="A1973" s="19">
        <v>1971</v>
      </c>
      <c r="B1973" s="7"/>
      <c r="S1973" s="104"/>
      <c r="T1973" s="104"/>
      <c r="U1973" s="104"/>
      <c r="V1973" s="104"/>
      <c r="W1973" s="104"/>
      <c r="X1973" s="104"/>
      <c r="Y1973" s="104"/>
      <c r="Z1973" s="104"/>
      <c r="AA1973" s="100"/>
    </row>
    <row r="1974" spans="1:27" x14ac:dyDescent="0.4">
      <c r="A1974" s="19">
        <v>1972</v>
      </c>
      <c r="B1974" s="7"/>
      <c r="S1974" s="104"/>
      <c r="T1974" s="104"/>
      <c r="U1974" s="104"/>
      <c r="V1974" s="104"/>
      <c r="W1974" s="104"/>
      <c r="X1974" s="104"/>
      <c r="Y1974" s="104"/>
      <c r="Z1974" s="104"/>
      <c r="AA1974" s="100"/>
    </row>
    <row r="1975" spans="1:27" x14ac:dyDescent="0.4">
      <c r="A1975" s="19">
        <v>1973</v>
      </c>
      <c r="B1975" s="7"/>
      <c r="S1975" s="104"/>
      <c r="T1975" s="104"/>
      <c r="U1975" s="104"/>
      <c r="V1975" s="104"/>
      <c r="W1975" s="104"/>
      <c r="X1975" s="104"/>
      <c r="Y1975" s="104"/>
      <c r="Z1975" s="104"/>
      <c r="AA1975" s="100"/>
    </row>
    <row r="1976" spans="1:27" x14ac:dyDescent="0.4">
      <c r="A1976" s="19">
        <v>1974</v>
      </c>
      <c r="B1976" s="7"/>
      <c r="S1976" s="104"/>
      <c r="T1976" s="104"/>
      <c r="U1976" s="104"/>
      <c r="V1976" s="104"/>
      <c r="W1976" s="104"/>
      <c r="X1976" s="104"/>
      <c r="Y1976" s="104"/>
      <c r="Z1976" s="104"/>
      <c r="AA1976" s="100"/>
    </row>
    <row r="1977" spans="1:27" x14ac:dyDescent="0.4">
      <c r="A1977" s="19">
        <v>1975</v>
      </c>
      <c r="B1977" s="7"/>
      <c r="S1977" s="104"/>
      <c r="T1977" s="104"/>
      <c r="U1977" s="104"/>
      <c r="V1977" s="104"/>
      <c r="W1977" s="104"/>
      <c r="X1977" s="104"/>
      <c r="Y1977" s="104"/>
      <c r="Z1977" s="104"/>
      <c r="AA1977" s="100"/>
    </row>
    <row r="1978" spans="1:27" x14ac:dyDescent="0.4">
      <c r="A1978" s="19">
        <v>1976</v>
      </c>
      <c r="B1978" s="7"/>
      <c r="S1978" s="104"/>
      <c r="T1978" s="104"/>
      <c r="U1978" s="104"/>
      <c r="V1978" s="104"/>
      <c r="W1978" s="104"/>
      <c r="X1978" s="104"/>
      <c r="Y1978" s="104"/>
      <c r="Z1978" s="104"/>
      <c r="AA1978" s="100"/>
    </row>
    <row r="1979" spans="1:27" x14ac:dyDescent="0.4">
      <c r="A1979" s="19">
        <v>1977</v>
      </c>
      <c r="B1979" s="7"/>
      <c r="S1979" s="104"/>
      <c r="T1979" s="104"/>
      <c r="U1979" s="104"/>
      <c r="V1979" s="104"/>
      <c r="W1979" s="104"/>
      <c r="X1979" s="104"/>
      <c r="Y1979" s="104"/>
      <c r="Z1979" s="104"/>
      <c r="AA1979" s="100"/>
    </row>
    <row r="1980" spans="1:27" x14ac:dyDescent="0.4">
      <c r="A1980" s="19">
        <v>1978</v>
      </c>
      <c r="B1980" s="7"/>
      <c r="S1980" s="104"/>
      <c r="T1980" s="104"/>
      <c r="U1980" s="104"/>
      <c r="V1980" s="104"/>
      <c r="W1980" s="104"/>
      <c r="X1980" s="104"/>
      <c r="Y1980" s="104"/>
      <c r="Z1980" s="104"/>
      <c r="AA1980" s="100"/>
    </row>
    <row r="1981" spans="1:27" x14ac:dyDescent="0.4">
      <c r="A1981" s="19">
        <v>1979</v>
      </c>
      <c r="B1981" s="7"/>
      <c r="S1981" s="104"/>
      <c r="T1981" s="104"/>
      <c r="U1981" s="104"/>
      <c r="V1981" s="104"/>
      <c r="W1981" s="104"/>
      <c r="X1981" s="104"/>
      <c r="Y1981" s="104"/>
      <c r="Z1981" s="104"/>
      <c r="AA1981" s="100"/>
    </row>
    <row r="1982" spans="1:27" x14ac:dyDescent="0.4">
      <c r="A1982" s="19">
        <v>1980</v>
      </c>
      <c r="B1982" s="7"/>
      <c r="S1982" s="104"/>
      <c r="T1982" s="104"/>
      <c r="U1982" s="104"/>
      <c r="V1982" s="104"/>
      <c r="W1982" s="104"/>
      <c r="X1982" s="104"/>
      <c r="Y1982" s="104"/>
      <c r="Z1982" s="104"/>
      <c r="AA1982" s="100"/>
    </row>
    <row r="1983" spans="1:27" x14ac:dyDescent="0.4">
      <c r="A1983" s="19">
        <v>1981</v>
      </c>
      <c r="B1983" s="7"/>
      <c r="S1983" s="104"/>
      <c r="T1983" s="104"/>
      <c r="U1983" s="104"/>
      <c r="V1983" s="104"/>
      <c r="W1983" s="104"/>
      <c r="X1983" s="104"/>
      <c r="Y1983" s="104"/>
      <c r="Z1983" s="104"/>
      <c r="AA1983" s="100"/>
    </row>
    <row r="1984" spans="1:27" x14ac:dyDescent="0.4">
      <c r="A1984" s="19">
        <v>1982</v>
      </c>
      <c r="B1984" s="7"/>
      <c r="S1984" s="104"/>
      <c r="T1984" s="104"/>
      <c r="U1984" s="104"/>
      <c r="V1984" s="104"/>
      <c r="W1984" s="104"/>
      <c r="X1984" s="104"/>
      <c r="Y1984" s="104"/>
      <c r="Z1984" s="104"/>
      <c r="AA1984" s="100"/>
    </row>
    <row r="1985" spans="1:27" x14ac:dyDescent="0.4">
      <c r="A1985" s="19">
        <v>1983</v>
      </c>
      <c r="B1985" s="7"/>
      <c r="S1985" s="104"/>
      <c r="T1985" s="104"/>
      <c r="U1985" s="104"/>
      <c r="V1985" s="104"/>
      <c r="W1985" s="104"/>
      <c r="X1985" s="104"/>
      <c r="Y1985" s="104"/>
      <c r="Z1985" s="104"/>
      <c r="AA1985" s="100"/>
    </row>
    <row r="1986" spans="1:27" x14ac:dyDescent="0.4">
      <c r="A1986" s="19">
        <v>1984</v>
      </c>
      <c r="B1986" s="7"/>
      <c r="S1986" s="104"/>
      <c r="T1986" s="104"/>
      <c r="U1986" s="104"/>
      <c r="V1986" s="104"/>
      <c r="W1986" s="104"/>
      <c r="X1986" s="104"/>
      <c r="Y1986" s="104"/>
      <c r="Z1986" s="104"/>
      <c r="AA1986" s="100"/>
    </row>
    <row r="1987" spans="1:27" x14ac:dyDescent="0.4">
      <c r="A1987" s="19">
        <v>1985</v>
      </c>
      <c r="B1987" s="7"/>
      <c r="S1987" s="104"/>
      <c r="T1987" s="104"/>
      <c r="U1987" s="104"/>
      <c r="V1987" s="104"/>
      <c r="W1987" s="104"/>
      <c r="X1987" s="104"/>
      <c r="Y1987" s="104"/>
      <c r="Z1987" s="104"/>
      <c r="AA1987" s="100"/>
    </row>
    <row r="1988" spans="1:27" x14ac:dyDescent="0.4">
      <c r="A1988" s="19">
        <v>1986</v>
      </c>
      <c r="B1988" s="7"/>
      <c r="S1988" s="104"/>
      <c r="T1988" s="104"/>
      <c r="U1988" s="104"/>
      <c r="V1988" s="104"/>
      <c r="W1988" s="104"/>
      <c r="X1988" s="104"/>
      <c r="Y1988" s="104"/>
      <c r="Z1988" s="104"/>
      <c r="AA1988" s="100"/>
    </row>
    <row r="1989" spans="1:27" x14ac:dyDescent="0.4">
      <c r="A1989" s="19">
        <v>1987</v>
      </c>
      <c r="B1989" s="7"/>
      <c r="S1989" s="104"/>
      <c r="T1989" s="104"/>
      <c r="U1989" s="104"/>
      <c r="V1989" s="104"/>
      <c r="W1989" s="104"/>
      <c r="X1989" s="104"/>
      <c r="Y1989" s="104"/>
      <c r="Z1989" s="104"/>
      <c r="AA1989" s="100"/>
    </row>
    <row r="1990" spans="1:27" x14ac:dyDescent="0.4">
      <c r="A1990" s="19">
        <v>1988</v>
      </c>
      <c r="B1990" s="7"/>
      <c r="S1990" s="104"/>
      <c r="T1990" s="104"/>
      <c r="U1990" s="104"/>
      <c r="V1990" s="104"/>
      <c r="W1990" s="104"/>
      <c r="X1990" s="104"/>
      <c r="Y1990" s="104"/>
      <c r="Z1990" s="104"/>
      <c r="AA1990" s="100"/>
    </row>
    <row r="1991" spans="1:27" x14ac:dyDescent="0.4">
      <c r="A1991" s="19">
        <v>1989</v>
      </c>
      <c r="B1991" s="7"/>
      <c r="S1991" s="104"/>
      <c r="T1991" s="104"/>
      <c r="U1991" s="104"/>
      <c r="V1991" s="104"/>
      <c r="W1991" s="104"/>
      <c r="X1991" s="104"/>
      <c r="Y1991" s="104"/>
      <c r="Z1991" s="104"/>
      <c r="AA1991" s="100"/>
    </row>
    <row r="1992" spans="1:27" x14ac:dyDescent="0.4">
      <c r="A1992" s="19">
        <v>1990</v>
      </c>
      <c r="B1992" s="7"/>
      <c r="S1992" s="104"/>
      <c r="T1992" s="104"/>
      <c r="U1992" s="104"/>
      <c r="V1992" s="104"/>
      <c r="W1992" s="104"/>
      <c r="X1992" s="104"/>
      <c r="Y1992" s="104"/>
      <c r="Z1992" s="104"/>
      <c r="AA1992" s="100"/>
    </row>
    <row r="1993" spans="1:27" x14ac:dyDescent="0.4">
      <c r="A1993" s="19">
        <v>1991</v>
      </c>
      <c r="B1993" s="7"/>
      <c r="S1993" s="104"/>
      <c r="T1993" s="104"/>
      <c r="U1993" s="104"/>
      <c r="V1993" s="104"/>
      <c r="W1993" s="104"/>
      <c r="X1993" s="104"/>
      <c r="Y1993" s="104"/>
      <c r="Z1993" s="104"/>
      <c r="AA1993" s="100"/>
    </row>
    <row r="1994" spans="1:27" x14ac:dyDescent="0.4">
      <c r="A1994" s="19">
        <v>1992</v>
      </c>
      <c r="B1994" s="7"/>
      <c r="S1994" s="104"/>
      <c r="T1994" s="104"/>
      <c r="U1994" s="104"/>
      <c r="V1994" s="104"/>
      <c r="W1994" s="104"/>
      <c r="X1994" s="104"/>
      <c r="Y1994" s="104"/>
      <c r="Z1994" s="104"/>
      <c r="AA1994" s="100"/>
    </row>
    <row r="1995" spans="1:27" x14ac:dyDescent="0.4">
      <c r="A1995" s="19">
        <v>1993</v>
      </c>
      <c r="B1995" s="7"/>
      <c r="S1995" s="104"/>
      <c r="T1995" s="104"/>
      <c r="U1995" s="104"/>
      <c r="V1995" s="104"/>
      <c r="W1995" s="104"/>
      <c r="X1995" s="104"/>
      <c r="Y1995" s="104"/>
      <c r="Z1995" s="104"/>
      <c r="AA1995" s="100"/>
    </row>
    <row r="1996" spans="1:27" x14ac:dyDescent="0.4">
      <c r="A1996" s="19">
        <v>1994</v>
      </c>
      <c r="B1996" s="7"/>
      <c r="S1996" s="104"/>
      <c r="T1996" s="104"/>
      <c r="U1996" s="104"/>
      <c r="V1996" s="104"/>
      <c r="W1996" s="104"/>
      <c r="X1996" s="104"/>
      <c r="Y1996" s="104"/>
      <c r="Z1996" s="104"/>
      <c r="AA1996" s="100"/>
    </row>
    <row r="1997" spans="1:27" x14ac:dyDescent="0.4">
      <c r="A1997" s="19">
        <v>1995</v>
      </c>
      <c r="B1997" s="7"/>
      <c r="S1997" s="104"/>
      <c r="T1997" s="104"/>
      <c r="U1997" s="104"/>
      <c r="V1997" s="104"/>
      <c r="W1997" s="104"/>
      <c r="X1997" s="104"/>
      <c r="Y1997" s="104"/>
      <c r="Z1997" s="104"/>
      <c r="AA1997" s="100"/>
    </row>
    <row r="1998" spans="1:27" x14ac:dyDescent="0.4">
      <c r="A1998" s="19">
        <v>1996</v>
      </c>
      <c r="B1998" s="7"/>
      <c r="S1998" s="104"/>
      <c r="T1998" s="104"/>
      <c r="U1998" s="104"/>
      <c r="V1998" s="104"/>
      <c r="W1998" s="104"/>
      <c r="X1998" s="104"/>
      <c r="Y1998" s="104"/>
      <c r="Z1998" s="104"/>
      <c r="AA1998" s="100"/>
    </row>
    <row r="1999" spans="1:27" x14ac:dyDescent="0.4">
      <c r="A1999" s="19">
        <v>1997</v>
      </c>
      <c r="B1999" s="7"/>
      <c r="S1999" s="104"/>
      <c r="T1999" s="104"/>
      <c r="U1999" s="104"/>
      <c r="V1999" s="104"/>
      <c r="W1999" s="104"/>
      <c r="X1999" s="104"/>
      <c r="Y1999" s="104"/>
      <c r="Z1999" s="104"/>
      <c r="AA1999" s="100"/>
    </row>
    <row r="2000" spans="1:27" x14ac:dyDescent="0.4">
      <c r="A2000" s="19">
        <v>1998</v>
      </c>
      <c r="B2000" s="7"/>
      <c r="S2000" s="104"/>
      <c r="T2000" s="104"/>
      <c r="U2000" s="104"/>
      <c r="V2000" s="104"/>
      <c r="W2000" s="104"/>
      <c r="X2000" s="104"/>
      <c r="Y2000" s="104"/>
      <c r="Z2000" s="104"/>
      <c r="AA2000" s="100"/>
    </row>
    <row r="2001" spans="1:27" x14ac:dyDescent="0.4">
      <c r="A2001" s="19">
        <v>1999</v>
      </c>
      <c r="B2001" s="7"/>
      <c r="S2001" s="104"/>
      <c r="T2001" s="104"/>
      <c r="U2001" s="104"/>
      <c r="V2001" s="104"/>
      <c r="W2001" s="104"/>
      <c r="X2001" s="104"/>
      <c r="Y2001" s="104"/>
      <c r="Z2001" s="104"/>
      <c r="AA2001" s="100"/>
    </row>
    <row r="2002" spans="1:27" x14ac:dyDescent="0.4">
      <c r="A2002" s="19">
        <v>2000</v>
      </c>
      <c r="B2002" s="7"/>
      <c r="S2002" s="104"/>
      <c r="T2002" s="104"/>
      <c r="U2002" s="104"/>
      <c r="V2002" s="104"/>
      <c r="W2002" s="104"/>
      <c r="X2002" s="104"/>
      <c r="Y2002" s="104"/>
      <c r="Z2002" s="104"/>
      <c r="AA2002" s="100"/>
    </row>
    <row r="2003" spans="1:27" x14ac:dyDescent="0.4">
      <c r="A2003" s="19">
        <v>2001</v>
      </c>
      <c r="B2003" s="7"/>
      <c r="S2003" s="104"/>
      <c r="T2003" s="104"/>
      <c r="U2003" s="104"/>
      <c r="V2003" s="104"/>
      <c r="W2003" s="104"/>
      <c r="X2003" s="104"/>
      <c r="Y2003" s="104"/>
      <c r="Z2003" s="104"/>
      <c r="AA2003" s="100"/>
    </row>
    <row r="2004" spans="1:27" x14ac:dyDescent="0.4">
      <c r="A2004" s="19">
        <v>2002</v>
      </c>
      <c r="B2004" s="7"/>
      <c r="S2004" s="104"/>
      <c r="T2004" s="104"/>
      <c r="U2004" s="104"/>
      <c r="V2004" s="104"/>
      <c r="W2004" s="104"/>
      <c r="X2004" s="104"/>
      <c r="Y2004" s="104"/>
      <c r="Z2004" s="104"/>
      <c r="AA2004" s="100"/>
    </row>
    <row r="2005" spans="1:27" x14ac:dyDescent="0.4">
      <c r="A2005" s="19">
        <v>2003</v>
      </c>
      <c r="B2005" s="7"/>
      <c r="S2005" s="104"/>
      <c r="T2005" s="104"/>
      <c r="U2005" s="104"/>
      <c r="V2005" s="104"/>
      <c r="W2005" s="104"/>
      <c r="X2005" s="104"/>
      <c r="Y2005" s="104"/>
      <c r="Z2005" s="104"/>
      <c r="AA2005" s="100"/>
    </row>
    <row r="2006" spans="1:27" x14ac:dyDescent="0.4">
      <c r="A2006" s="19">
        <v>2004</v>
      </c>
      <c r="B2006" s="7"/>
      <c r="S2006" s="104"/>
      <c r="T2006" s="104"/>
      <c r="U2006" s="104"/>
      <c r="V2006" s="104"/>
      <c r="W2006" s="104"/>
      <c r="X2006" s="104"/>
      <c r="Y2006" s="104"/>
      <c r="Z2006" s="104"/>
      <c r="AA2006" s="100"/>
    </row>
    <row r="2007" spans="1:27" x14ac:dyDescent="0.4">
      <c r="A2007" s="19">
        <v>2005</v>
      </c>
      <c r="B2007" s="7"/>
      <c r="S2007" s="104"/>
      <c r="T2007" s="104"/>
      <c r="U2007" s="104"/>
      <c r="V2007" s="104"/>
      <c r="W2007" s="104"/>
      <c r="X2007" s="104"/>
      <c r="Y2007" s="104"/>
      <c r="Z2007" s="104"/>
      <c r="AA2007" s="100"/>
    </row>
    <row r="2008" spans="1:27" x14ac:dyDescent="0.4">
      <c r="A2008" s="19">
        <v>2006</v>
      </c>
      <c r="B2008" s="7"/>
      <c r="S2008" s="104"/>
      <c r="T2008" s="104"/>
      <c r="U2008" s="104"/>
      <c r="V2008" s="104"/>
      <c r="W2008" s="104"/>
      <c r="X2008" s="104"/>
      <c r="Y2008" s="104"/>
      <c r="Z2008" s="104"/>
      <c r="AA2008" s="100"/>
    </row>
    <row r="2009" spans="1:27" x14ac:dyDescent="0.4">
      <c r="A2009" s="19">
        <v>2007</v>
      </c>
      <c r="B2009" s="7"/>
      <c r="S2009" s="104"/>
      <c r="T2009" s="104"/>
      <c r="U2009" s="104"/>
      <c r="V2009" s="104"/>
      <c r="W2009" s="104"/>
      <c r="X2009" s="104"/>
      <c r="Y2009" s="104"/>
      <c r="Z2009" s="104"/>
      <c r="AA2009" s="100"/>
    </row>
    <row r="2010" spans="1:27" x14ac:dyDescent="0.4">
      <c r="A2010" s="19">
        <v>2008</v>
      </c>
      <c r="B2010" s="7"/>
      <c r="S2010" s="104"/>
      <c r="T2010" s="104"/>
      <c r="U2010" s="104"/>
      <c r="V2010" s="104"/>
      <c r="W2010" s="104"/>
      <c r="X2010" s="104"/>
      <c r="Y2010" s="104"/>
      <c r="Z2010" s="104"/>
      <c r="AA2010" s="100"/>
    </row>
    <row r="2011" spans="1:27" x14ac:dyDescent="0.4">
      <c r="A2011" s="19">
        <v>2009</v>
      </c>
      <c r="B2011" s="7"/>
      <c r="S2011" s="104"/>
      <c r="T2011" s="104"/>
      <c r="U2011" s="104"/>
      <c r="V2011" s="104"/>
      <c r="W2011" s="104"/>
      <c r="X2011" s="104"/>
      <c r="Y2011" s="104"/>
      <c r="Z2011" s="104"/>
      <c r="AA2011" s="100"/>
    </row>
    <row r="2012" spans="1:27" x14ac:dyDescent="0.4">
      <c r="A2012" s="19">
        <v>2010</v>
      </c>
      <c r="B2012" s="7"/>
      <c r="S2012" s="104"/>
      <c r="T2012" s="104"/>
      <c r="U2012" s="104"/>
      <c r="V2012" s="104"/>
      <c r="W2012" s="104"/>
      <c r="X2012" s="104"/>
      <c r="Y2012" s="104"/>
      <c r="Z2012" s="104"/>
      <c r="AA2012" s="100"/>
    </row>
    <row r="2013" spans="1:27" x14ac:dyDescent="0.4">
      <c r="A2013" s="19">
        <v>2011</v>
      </c>
      <c r="B2013" s="7"/>
      <c r="S2013" s="104"/>
      <c r="T2013" s="104"/>
      <c r="U2013" s="104"/>
      <c r="V2013" s="104"/>
      <c r="W2013" s="104"/>
      <c r="X2013" s="104"/>
      <c r="Y2013" s="104"/>
      <c r="Z2013" s="104"/>
      <c r="AA2013" s="100"/>
    </row>
    <row r="2014" spans="1:27" x14ac:dyDescent="0.4">
      <c r="A2014" s="19">
        <v>2012</v>
      </c>
      <c r="B2014" s="7"/>
      <c r="S2014" s="104"/>
      <c r="T2014" s="104"/>
      <c r="U2014" s="104"/>
      <c r="V2014" s="104"/>
      <c r="W2014" s="104"/>
      <c r="X2014" s="104"/>
      <c r="Y2014" s="104"/>
      <c r="Z2014" s="104"/>
      <c r="AA2014" s="100"/>
    </row>
    <row r="2015" spans="1:27" x14ac:dyDescent="0.4">
      <c r="A2015" s="19">
        <v>2013</v>
      </c>
      <c r="B2015" s="7"/>
      <c r="S2015" s="104"/>
      <c r="T2015" s="104"/>
      <c r="U2015" s="104"/>
      <c r="V2015" s="104"/>
      <c r="W2015" s="104"/>
      <c r="X2015" s="104"/>
      <c r="Y2015" s="104"/>
      <c r="Z2015" s="104"/>
      <c r="AA2015" s="100"/>
    </row>
    <row r="2016" spans="1:27" x14ac:dyDescent="0.4">
      <c r="A2016" s="19">
        <v>2014</v>
      </c>
      <c r="B2016" s="7"/>
      <c r="S2016" s="104"/>
      <c r="T2016" s="104"/>
      <c r="U2016" s="104"/>
      <c r="V2016" s="104"/>
      <c r="W2016" s="104"/>
      <c r="X2016" s="104"/>
      <c r="Y2016" s="104"/>
      <c r="Z2016" s="104"/>
      <c r="AA2016" s="100"/>
    </row>
    <row r="2017" spans="1:27" x14ac:dyDescent="0.4">
      <c r="A2017" s="19">
        <v>2015</v>
      </c>
      <c r="B2017" s="7"/>
      <c r="S2017" s="104"/>
      <c r="T2017" s="104"/>
      <c r="U2017" s="104"/>
      <c r="V2017" s="104"/>
      <c r="W2017" s="104"/>
      <c r="X2017" s="104"/>
      <c r="Y2017" s="104"/>
      <c r="Z2017" s="104"/>
      <c r="AA2017" s="100"/>
    </row>
    <row r="2018" spans="1:27" x14ac:dyDescent="0.4">
      <c r="A2018" s="19">
        <v>2016</v>
      </c>
      <c r="B2018" s="7"/>
      <c r="S2018" s="104"/>
      <c r="T2018" s="104"/>
      <c r="U2018" s="104"/>
      <c r="V2018" s="104"/>
      <c r="W2018" s="104"/>
      <c r="X2018" s="104"/>
      <c r="Y2018" s="104"/>
      <c r="Z2018" s="104"/>
      <c r="AA2018" s="100"/>
    </row>
    <row r="2019" spans="1:27" x14ac:dyDescent="0.4">
      <c r="A2019" s="19">
        <v>2017</v>
      </c>
      <c r="B2019" s="7"/>
      <c r="S2019" s="104"/>
      <c r="T2019" s="104"/>
      <c r="U2019" s="104"/>
      <c r="V2019" s="104"/>
      <c r="W2019" s="104"/>
      <c r="X2019" s="104"/>
      <c r="Y2019" s="104"/>
      <c r="Z2019" s="104"/>
      <c r="AA2019" s="100"/>
    </row>
    <row r="2020" spans="1:27" x14ac:dyDescent="0.4">
      <c r="A2020" s="19">
        <v>2018</v>
      </c>
      <c r="B2020" s="7"/>
      <c r="S2020" s="104"/>
      <c r="T2020" s="104"/>
      <c r="U2020" s="104"/>
      <c r="V2020" s="104"/>
      <c r="W2020" s="104"/>
      <c r="X2020" s="104"/>
      <c r="Y2020" s="104"/>
      <c r="Z2020" s="104"/>
      <c r="AA2020" s="100"/>
    </row>
    <row r="2021" spans="1:27" x14ac:dyDescent="0.4">
      <c r="A2021" s="19">
        <v>2019</v>
      </c>
      <c r="B2021" s="7"/>
      <c r="S2021" s="104"/>
      <c r="T2021" s="104"/>
      <c r="U2021" s="104"/>
      <c r="V2021" s="104"/>
      <c r="W2021" s="104"/>
      <c r="X2021" s="104"/>
      <c r="Y2021" s="104"/>
      <c r="Z2021" s="104"/>
      <c r="AA2021" s="100"/>
    </row>
    <row r="2022" spans="1:27" x14ac:dyDescent="0.4">
      <c r="A2022" s="19">
        <v>2020</v>
      </c>
      <c r="B2022" s="7"/>
      <c r="S2022" s="104"/>
      <c r="T2022" s="104"/>
      <c r="U2022" s="104"/>
      <c r="V2022" s="104"/>
      <c r="W2022" s="104"/>
      <c r="X2022" s="104"/>
      <c r="Y2022" s="104"/>
      <c r="Z2022" s="104"/>
      <c r="AA2022" s="100"/>
    </row>
    <row r="2023" spans="1:27" x14ac:dyDescent="0.4">
      <c r="A2023" s="19">
        <v>2021</v>
      </c>
      <c r="B2023" s="7"/>
      <c r="S2023" s="104"/>
      <c r="T2023" s="104"/>
      <c r="U2023" s="104"/>
      <c r="V2023" s="104"/>
      <c r="W2023" s="104"/>
      <c r="X2023" s="104"/>
      <c r="Y2023" s="104"/>
      <c r="Z2023" s="104"/>
      <c r="AA2023" s="100"/>
    </row>
    <row r="2024" spans="1:27" x14ac:dyDescent="0.4">
      <c r="A2024" s="19">
        <v>2022</v>
      </c>
      <c r="B2024" s="7"/>
      <c r="S2024" s="104"/>
      <c r="T2024" s="104"/>
      <c r="U2024" s="104"/>
      <c r="V2024" s="104"/>
      <c r="W2024" s="104"/>
      <c r="X2024" s="104"/>
      <c r="Y2024" s="104"/>
      <c r="Z2024" s="104"/>
      <c r="AA2024" s="100"/>
    </row>
    <row r="2025" spans="1:27" x14ac:dyDescent="0.4">
      <c r="A2025" s="19">
        <v>2023</v>
      </c>
      <c r="B2025" s="7"/>
      <c r="S2025" s="104"/>
      <c r="T2025" s="104"/>
      <c r="U2025" s="104"/>
      <c r="V2025" s="104"/>
      <c r="W2025" s="104"/>
      <c r="X2025" s="104"/>
      <c r="Y2025" s="104"/>
      <c r="Z2025" s="104"/>
      <c r="AA2025" s="100"/>
    </row>
    <row r="2026" spans="1:27" x14ac:dyDescent="0.4">
      <c r="A2026" s="19">
        <v>2024</v>
      </c>
      <c r="B2026" s="7"/>
      <c r="S2026" s="104"/>
      <c r="T2026" s="104"/>
      <c r="U2026" s="104"/>
      <c r="V2026" s="104"/>
      <c r="W2026" s="104"/>
      <c r="X2026" s="104"/>
      <c r="Y2026" s="104"/>
      <c r="Z2026" s="104"/>
      <c r="AA2026" s="100"/>
    </row>
    <row r="2027" spans="1:27" x14ac:dyDescent="0.4">
      <c r="A2027" s="19">
        <v>2025</v>
      </c>
      <c r="B2027" s="7"/>
      <c r="S2027" s="104"/>
      <c r="T2027" s="104"/>
      <c r="U2027" s="104"/>
      <c r="V2027" s="104"/>
      <c r="W2027" s="104"/>
      <c r="X2027" s="104"/>
      <c r="Y2027" s="104"/>
      <c r="Z2027" s="104"/>
      <c r="AA2027" s="100"/>
    </row>
    <row r="2028" spans="1:27" x14ac:dyDescent="0.4">
      <c r="A2028" s="19">
        <v>2026</v>
      </c>
      <c r="B2028" s="7"/>
      <c r="S2028" s="104"/>
      <c r="T2028" s="104"/>
      <c r="U2028" s="104"/>
      <c r="V2028" s="104"/>
      <c r="W2028" s="104"/>
      <c r="X2028" s="104"/>
      <c r="Y2028" s="104"/>
      <c r="Z2028" s="104"/>
      <c r="AA2028" s="100"/>
    </row>
    <row r="2029" spans="1:27" x14ac:dyDescent="0.4">
      <c r="A2029" s="19">
        <v>2027</v>
      </c>
      <c r="B2029" s="7"/>
      <c r="S2029" s="104"/>
      <c r="T2029" s="104"/>
      <c r="U2029" s="104"/>
      <c r="V2029" s="104"/>
      <c r="W2029" s="104"/>
      <c r="X2029" s="104"/>
      <c r="Y2029" s="104"/>
      <c r="Z2029" s="104"/>
      <c r="AA2029" s="100"/>
    </row>
    <row r="2030" spans="1:27" x14ac:dyDescent="0.4">
      <c r="A2030" s="19">
        <v>2028</v>
      </c>
      <c r="B2030" s="7"/>
      <c r="S2030" s="104"/>
      <c r="T2030" s="104"/>
      <c r="U2030" s="104"/>
      <c r="V2030" s="104"/>
      <c r="W2030" s="104"/>
      <c r="X2030" s="104"/>
      <c r="Y2030" s="104"/>
      <c r="Z2030" s="104"/>
      <c r="AA2030" s="100"/>
    </row>
    <row r="2031" spans="1:27" x14ac:dyDescent="0.4">
      <c r="A2031" s="19">
        <v>2029</v>
      </c>
      <c r="B2031" s="7"/>
      <c r="S2031" s="104"/>
      <c r="T2031" s="104"/>
      <c r="U2031" s="104"/>
      <c r="V2031" s="104"/>
      <c r="W2031" s="104"/>
      <c r="X2031" s="104"/>
      <c r="Y2031" s="104"/>
      <c r="Z2031" s="104"/>
      <c r="AA2031" s="100"/>
    </row>
    <row r="2032" spans="1:27" x14ac:dyDescent="0.4">
      <c r="A2032" s="19">
        <v>2030</v>
      </c>
      <c r="B2032" s="7"/>
      <c r="S2032" s="104"/>
      <c r="T2032" s="104"/>
      <c r="U2032" s="104"/>
      <c r="V2032" s="104"/>
      <c r="W2032" s="104"/>
      <c r="X2032" s="104"/>
      <c r="Y2032" s="104"/>
      <c r="Z2032" s="104"/>
      <c r="AA2032" s="100"/>
    </row>
    <row r="2033" spans="1:27" x14ac:dyDescent="0.4">
      <c r="A2033" s="19">
        <v>2031</v>
      </c>
      <c r="B2033" s="7"/>
      <c r="S2033" s="104"/>
      <c r="T2033" s="104"/>
      <c r="U2033" s="104"/>
      <c r="V2033" s="104"/>
      <c r="W2033" s="104"/>
      <c r="X2033" s="104"/>
      <c r="Y2033" s="104"/>
      <c r="Z2033" s="104"/>
      <c r="AA2033" s="100"/>
    </row>
    <row r="2034" spans="1:27" x14ac:dyDescent="0.4">
      <c r="A2034" s="19">
        <v>2032</v>
      </c>
      <c r="B2034" s="7"/>
      <c r="S2034" s="104"/>
      <c r="T2034" s="104"/>
      <c r="U2034" s="104"/>
      <c r="V2034" s="104"/>
      <c r="W2034" s="104"/>
      <c r="X2034" s="104"/>
      <c r="Y2034" s="104"/>
      <c r="Z2034" s="104"/>
      <c r="AA2034" s="100"/>
    </row>
    <row r="2035" spans="1:27" x14ac:dyDescent="0.4">
      <c r="A2035" s="19">
        <v>2033</v>
      </c>
      <c r="B2035" s="7"/>
      <c r="S2035" s="104"/>
      <c r="T2035" s="104"/>
      <c r="U2035" s="104"/>
      <c r="V2035" s="104"/>
      <c r="W2035" s="104"/>
      <c r="X2035" s="104"/>
      <c r="Y2035" s="104"/>
      <c r="Z2035" s="104"/>
      <c r="AA2035" s="100"/>
    </row>
    <row r="2036" spans="1:27" x14ac:dyDescent="0.4">
      <c r="A2036" s="19">
        <v>2034</v>
      </c>
      <c r="B2036" s="7"/>
      <c r="S2036" s="104"/>
      <c r="T2036" s="104"/>
      <c r="U2036" s="104"/>
      <c r="V2036" s="104"/>
      <c r="W2036" s="104"/>
      <c r="X2036" s="104"/>
      <c r="Y2036" s="104"/>
      <c r="Z2036" s="104"/>
      <c r="AA2036" s="100"/>
    </row>
    <row r="2037" spans="1:27" x14ac:dyDescent="0.4">
      <c r="A2037" s="19">
        <v>2035</v>
      </c>
      <c r="B2037" s="7"/>
      <c r="S2037" s="104"/>
      <c r="T2037" s="104"/>
      <c r="U2037" s="104"/>
      <c r="V2037" s="104"/>
      <c r="W2037" s="104"/>
      <c r="X2037" s="104"/>
      <c r="Y2037" s="104"/>
      <c r="Z2037" s="104"/>
      <c r="AA2037" s="100"/>
    </row>
    <row r="2038" spans="1:27" x14ac:dyDescent="0.4">
      <c r="A2038" s="19">
        <v>2036</v>
      </c>
      <c r="B2038" s="7"/>
      <c r="S2038" s="104"/>
      <c r="T2038" s="104"/>
      <c r="U2038" s="104"/>
      <c r="V2038" s="104"/>
      <c r="W2038" s="104"/>
      <c r="X2038" s="104"/>
      <c r="Y2038" s="104"/>
      <c r="Z2038" s="104"/>
      <c r="AA2038" s="100"/>
    </row>
    <row r="2039" spans="1:27" x14ac:dyDescent="0.4">
      <c r="A2039" s="19">
        <v>2037</v>
      </c>
      <c r="B2039" s="7"/>
      <c r="S2039" s="104"/>
      <c r="T2039" s="104"/>
      <c r="U2039" s="104"/>
      <c r="V2039" s="104"/>
      <c r="W2039" s="104"/>
      <c r="X2039" s="104"/>
      <c r="Y2039" s="104"/>
      <c r="Z2039" s="104"/>
      <c r="AA2039" s="100"/>
    </row>
    <row r="2040" spans="1:27" x14ac:dyDescent="0.4">
      <c r="A2040" s="19">
        <v>2038</v>
      </c>
      <c r="B2040" s="7"/>
      <c r="S2040" s="104"/>
      <c r="T2040" s="104"/>
      <c r="U2040" s="104"/>
      <c r="V2040" s="104"/>
      <c r="W2040" s="104"/>
      <c r="X2040" s="104"/>
      <c r="Y2040" s="104"/>
      <c r="Z2040" s="104"/>
      <c r="AA2040" s="100"/>
    </row>
    <row r="2041" spans="1:27" x14ac:dyDescent="0.4">
      <c r="A2041" s="19">
        <v>2039</v>
      </c>
      <c r="B2041" s="7"/>
      <c r="S2041" s="104"/>
      <c r="T2041" s="104"/>
      <c r="U2041" s="104"/>
      <c r="V2041" s="104"/>
      <c r="W2041" s="104"/>
      <c r="X2041" s="104"/>
      <c r="Y2041" s="104"/>
      <c r="Z2041" s="104"/>
      <c r="AA2041" s="100"/>
    </row>
    <row r="2042" spans="1:27" x14ac:dyDescent="0.4">
      <c r="A2042" s="19">
        <v>2040</v>
      </c>
      <c r="B2042" s="7"/>
      <c r="S2042" s="104"/>
      <c r="T2042" s="104"/>
      <c r="U2042" s="104"/>
      <c r="V2042" s="104"/>
      <c r="W2042" s="104"/>
      <c r="X2042" s="104"/>
      <c r="Y2042" s="104"/>
      <c r="Z2042" s="104"/>
      <c r="AA2042" s="100"/>
    </row>
    <row r="2043" spans="1:27" x14ac:dyDescent="0.4">
      <c r="A2043" s="19">
        <v>2041</v>
      </c>
      <c r="B2043" s="7"/>
      <c r="S2043" s="104"/>
      <c r="T2043" s="104"/>
      <c r="U2043" s="104"/>
      <c r="V2043" s="104"/>
      <c r="W2043" s="104"/>
      <c r="X2043" s="104"/>
      <c r="Y2043" s="104"/>
      <c r="Z2043" s="104"/>
      <c r="AA2043" s="100"/>
    </row>
    <row r="2044" spans="1:27" x14ac:dyDescent="0.4">
      <c r="A2044" s="19">
        <v>2042</v>
      </c>
      <c r="B2044" s="7"/>
      <c r="S2044" s="104"/>
      <c r="T2044" s="104"/>
      <c r="U2044" s="104"/>
      <c r="V2044" s="104"/>
      <c r="W2044" s="104"/>
      <c r="X2044" s="104"/>
      <c r="Y2044" s="104"/>
      <c r="Z2044" s="104"/>
      <c r="AA2044" s="100"/>
    </row>
    <row r="2045" spans="1:27" x14ac:dyDescent="0.4">
      <c r="A2045" s="19">
        <v>2043</v>
      </c>
      <c r="B2045" s="7"/>
      <c r="S2045" s="104"/>
      <c r="T2045" s="104"/>
      <c r="U2045" s="104"/>
      <c r="V2045" s="104"/>
      <c r="W2045" s="104"/>
      <c r="X2045" s="104"/>
      <c r="Y2045" s="104"/>
      <c r="Z2045" s="104"/>
      <c r="AA2045" s="100"/>
    </row>
    <row r="2046" spans="1:27" x14ac:dyDescent="0.4">
      <c r="A2046" s="19">
        <v>2044</v>
      </c>
      <c r="B2046" s="7"/>
      <c r="S2046" s="104"/>
      <c r="T2046" s="104"/>
      <c r="U2046" s="104"/>
      <c r="V2046" s="104"/>
      <c r="W2046" s="104"/>
      <c r="X2046" s="104"/>
      <c r="Y2046" s="104"/>
      <c r="Z2046" s="104"/>
      <c r="AA2046" s="100"/>
    </row>
    <row r="2047" spans="1:27" x14ac:dyDescent="0.4">
      <c r="A2047" s="19">
        <v>2045</v>
      </c>
      <c r="B2047" s="7"/>
      <c r="S2047" s="104"/>
      <c r="T2047" s="104"/>
      <c r="U2047" s="104"/>
      <c r="V2047" s="104"/>
      <c r="W2047" s="104"/>
      <c r="X2047" s="104"/>
      <c r="Y2047" s="104"/>
      <c r="Z2047" s="104"/>
      <c r="AA2047" s="100"/>
    </row>
    <row r="2048" spans="1:27" x14ac:dyDescent="0.4">
      <c r="A2048" s="19">
        <v>2046</v>
      </c>
      <c r="B2048" s="7"/>
      <c r="S2048" s="104"/>
      <c r="T2048" s="104"/>
      <c r="U2048" s="104"/>
      <c r="V2048" s="104"/>
      <c r="W2048" s="104"/>
      <c r="X2048" s="104"/>
      <c r="Y2048" s="104"/>
      <c r="Z2048" s="104"/>
      <c r="AA2048" s="100"/>
    </row>
    <row r="2049" spans="1:27" x14ac:dyDescent="0.4">
      <c r="A2049" s="19">
        <v>2047</v>
      </c>
      <c r="B2049" s="7"/>
      <c r="S2049" s="104"/>
      <c r="T2049" s="104"/>
      <c r="U2049" s="104"/>
      <c r="V2049" s="104"/>
      <c r="W2049" s="104"/>
      <c r="X2049" s="104"/>
      <c r="Y2049" s="104"/>
      <c r="Z2049" s="104"/>
      <c r="AA2049" s="100"/>
    </row>
    <row r="2050" spans="1:27" x14ac:dyDescent="0.4">
      <c r="A2050" s="19">
        <v>2048</v>
      </c>
      <c r="B2050" s="7"/>
      <c r="S2050" s="104"/>
      <c r="T2050" s="104"/>
      <c r="U2050" s="104"/>
      <c r="V2050" s="104"/>
      <c r="W2050" s="104"/>
      <c r="X2050" s="104"/>
      <c r="Y2050" s="104"/>
      <c r="Z2050" s="104"/>
      <c r="AA2050" s="100"/>
    </row>
    <row r="2051" spans="1:27" x14ac:dyDescent="0.4">
      <c r="A2051" s="19">
        <v>2049</v>
      </c>
      <c r="B2051" s="7"/>
      <c r="S2051" s="104"/>
      <c r="T2051" s="104"/>
      <c r="U2051" s="104"/>
      <c r="V2051" s="104"/>
      <c r="W2051" s="104"/>
      <c r="X2051" s="104"/>
      <c r="Y2051" s="104"/>
      <c r="Z2051" s="104"/>
      <c r="AA2051" s="100"/>
    </row>
    <row r="2052" spans="1:27" x14ac:dyDescent="0.4">
      <c r="A2052" s="19">
        <v>2050</v>
      </c>
      <c r="B2052" s="7"/>
      <c r="S2052" s="104"/>
      <c r="T2052" s="104"/>
      <c r="U2052" s="104"/>
      <c r="V2052" s="104"/>
      <c r="W2052" s="104"/>
      <c r="X2052" s="104"/>
      <c r="Y2052" s="104"/>
      <c r="Z2052" s="104"/>
      <c r="AA2052" s="100"/>
    </row>
    <row r="2053" spans="1:27" x14ac:dyDescent="0.4">
      <c r="A2053" s="19">
        <v>2051</v>
      </c>
      <c r="B2053" s="7"/>
      <c r="S2053" s="104"/>
      <c r="T2053" s="104"/>
      <c r="U2053" s="104"/>
      <c r="V2053" s="104"/>
      <c r="W2053" s="104"/>
      <c r="X2053" s="104"/>
      <c r="Y2053" s="104"/>
      <c r="Z2053" s="104"/>
      <c r="AA2053" s="100"/>
    </row>
    <row r="2054" spans="1:27" x14ac:dyDescent="0.4">
      <c r="A2054" s="19">
        <v>2052</v>
      </c>
      <c r="B2054" s="7"/>
      <c r="S2054" s="104"/>
      <c r="T2054" s="104"/>
      <c r="U2054" s="104"/>
      <c r="V2054" s="104"/>
      <c r="W2054" s="104"/>
      <c r="X2054" s="104"/>
      <c r="Y2054" s="104"/>
      <c r="Z2054" s="104"/>
      <c r="AA2054" s="100"/>
    </row>
    <row r="2055" spans="1:27" x14ac:dyDescent="0.4">
      <c r="A2055" s="19">
        <v>2053</v>
      </c>
      <c r="B2055" s="7"/>
      <c r="S2055" s="104"/>
      <c r="T2055" s="104"/>
      <c r="U2055" s="104"/>
      <c r="V2055" s="104"/>
      <c r="W2055" s="104"/>
      <c r="X2055" s="104"/>
      <c r="Y2055" s="104"/>
      <c r="Z2055" s="104"/>
      <c r="AA2055" s="100"/>
    </row>
    <row r="2056" spans="1:27" x14ac:dyDescent="0.4">
      <c r="A2056" s="19">
        <v>2054</v>
      </c>
      <c r="B2056" s="7"/>
      <c r="S2056" s="104"/>
      <c r="T2056" s="104"/>
      <c r="U2056" s="104"/>
      <c r="V2056" s="104"/>
      <c r="W2056" s="104"/>
      <c r="X2056" s="104"/>
      <c r="Y2056" s="104"/>
      <c r="Z2056" s="104"/>
      <c r="AA2056" s="100"/>
    </row>
    <row r="2057" spans="1:27" x14ac:dyDescent="0.4">
      <c r="A2057" s="19">
        <v>2055</v>
      </c>
      <c r="B2057" s="7"/>
      <c r="S2057" s="104"/>
      <c r="T2057" s="104"/>
      <c r="U2057" s="104"/>
      <c r="V2057" s="104"/>
      <c r="W2057" s="104"/>
      <c r="X2057" s="104"/>
      <c r="Y2057" s="104"/>
      <c r="Z2057" s="104"/>
      <c r="AA2057" s="100"/>
    </row>
    <row r="2058" spans="1:27" x14ac:dyDescent="0.4">
      <c r="A2058" s="19">
        <v>2056</v>
      </c>
      <c r="B2058" s="7"/>
      <c r="S2058" s="104"/>
      <c r="T2058" s="104"/>
      <c r="U2058" s="104"/>
      <c r="V2058" s="104"/>
      <c r="W2058" s="104"/>
      <c r="X2058" s="104"/>
      <c r="Y2058" s="104"/>
      <c r="Z2058" s="104"/>
      <c r="AA2058" s="100"/>
    </row>
    <row r="2059" spans="1:27" x14ac:dyDescent="0.4">
      <c r="A2059" s="19">
        <v>2057</v>
      </c>
      <c r="B2059" s="7"/>
      <c r="S2059" s="104"/>
      <c r="T2059" s="104"/>
      <c r="U2059" s="104"/>
      <c r="V2059" s="104"/>
      <c r="W2059" s="104"/>
      <c r="X2059" s="104"/>
      <c r="Y2059" s="104"/>
      <c r="Z2059" s="104"/>
      <c r="AA2059" s="100"/>
    </row>
    <row r="2060" spans="1:27" x14ac:dyDescent="0.4">
      <c r="A2060" s="19">
        <v>2058</v>
      </c>
      <c r="B2060" s="7"/>
      <c r="S2060" s="104"/>
      <c r="T2060" s="104"/>
      <c r="U2060" s="104"/>
      <c r="V2060" s="104"/>
      <c r="W2060" s="104"/>
      <c r="X2060" s="104"/>
      <c r="Y2060" s="104"/>
      <c r="Z2060" s="104"/>
      <c r="AA2060" s="100"/>
    </row>
    <row r="2061" spans="1:27" x14ac:dyDescent="0.4">
      <c r="A2061" s="19">
        <v>2059</v>
      </c>
      <c r="B2061" s="7"/>
      <c r="S2061" s="104"/>
      <c r="T2061" s="104"/>
      <c r="U2061" s="104"/>
      <c r="V2061" s="104"/>
      <c r="W2061" s="104"/>
      <c r="X2061" s="104"/>
      <c r="Y2061" s="104"/>
      <c r="Z2061" s="104"/>
      <c r="AA2061" s="100"/>
    </row>
    <row r="2062" spans="1:27" x14ac:dyDescent="0.4">
      <c r="A2062" s="19">
        <v>2060</v>
      </c>
      <c r="B2062" s="7"/>
      <c r="S2062" s="104"/>
      <c r="T2062" s="104"/>
      <c r="U2062" s="104"/>
      <c r="V2062" s="104"/>
      <c r="W2062" s="104"/>
      <c r="X2062" s="104"/>
      <c r="Y2062" s="104"/>
      <c r="Z2062" s="104"/>
      <c r="AA2062" s="100"/>
    </row>
    <row r="2063" spans="1:27" x14ac:dyDescent="0.4">
      <c r="A2063" s="19">
        <v>2061</v>
      </c>
      <c r="B2063" s="7"/>
      <c r="S2063" s="104"/>
      <c r="T2063" s="104"/>
      <c r="U2063" s="104"/>
      <c r="V2063" s="104"/>
      <c r="W2063" s="104"/>
      <c r="X2063" s="104"/>
      <c r="Y2063" s="104"/>
      <c r="Z2063" s="104"/>
      <c r="AA2063" s="100"/>
    </row>
    <row r="2064" spans="1:27" x14ac:dyDescent="0.4">
      <c r="A2064" s="19">
        <v>2062</v>
      </c>
      <c r="B2064" s="7"/>
      <c r="S2064" s="104"/>
      <c r="T2064" s="104"/>
      <c r="U2064" s="104"/>
      <c r="V2064" s="104"/>
      <c r="W2064" s="104"/>
      <c r="X2064" s="104"/>
      <c r="Y2064" s="104"/>
      <c r="Z2064" s="104"/>
      <c r="AA2064" s="100"/>
    </row>
    <row r="2065" spans="1:27" x14ac:dyDescent="0.4">
      <c r="A2065" s="19">
        <v>2063</v>
      </c>
      <c r="B2065" s="7"/>
      <c r="S2065" s="104"/>
      <c r="T2065" s="104"/>
      <c r="U2065" s="104"/>
      <c r="V2065" s="104"/>
      <c r="W2065" s="104"/>
      <c r="X2065" s="104"/>
      <c r="Y2065" s="104"/>
      <c r="Z2065" s="104"/>
      <c r="AA2065" s="100"/>
    </row>
    <row r="2066" spans="1:27" x14ac:dyDescent="0.4">
      <c r="A2066" s="19">
        <v>2064</v>
      </c>
      <c r="B2066" s="7"/>
      <c r="S2066" s="104"/>
      <c r="T2066" s="104"/>
      <c r="U2066" s="104"/>
      <c r="V2066" s="104"/>
      <c r="W2066" s="104"/>
      <c r="X2066" s="104"/>
      <c r="Y2066" s="104"/>
      <c r="Z2066" s="104"/>
      <c r="AA2066" s="100"/>
    </row>
    <row r="2067" spans="1:27" x14ac:dyDescent="0.4">
      <c r="A2067" s="19">
        <v>2065</v>
      </c>
      <c r="B2067" s="7"/>
      <c r="S2067" s="104"/>
      <c r="T2067" s="104"/>
      <c r="U2067" s="104"/>
      <c r="V2067" s="104"/>
      <c r="W2067" s="104"/>
      <c r="X2067" s="104"/>
      <c r="Y2067" s="104"/>
      <c r="Z2067" s="104"/>
      <c r="AA2067" s="100"/>
    </row>
    <row r="2068" spans="1:27" x14ac:dyDescent="0.4">
      <c r="A2068" s="19">
        <v>2066</v>
      </c>
      <c r="B2068" s="7"/>
      <c r="S2068" s="104"/>
      <c r="T2068" s="104"/>
      <c r="U2068" s="104"/>
      <c r="V2068" s="104"/>
      <c r="W2068" s="104"/>
      <c r="X2068" s="104"/>
      <c r="Y2068" s="104"/>
      <c r="Z2068" s="104"/>
      <c r="AA2068" s="100"/>
    </row>
    <row r="2069" spans="1:27" x14ac:dyDescent="0.4">
      <c r="A2069" s="19">
        <v>2067</v>
      </c>
      <c r="B2069" s="7"/>
      <c r="S2069" s="104"/>
      <c r="T2069" s="104"/>
      <c r="U2069" s="104"/>
      <c r="V2069" s="104"/>
      <c r="W2069" s="104"/>
      <c r="X2069" s="104"/>
      <c r="Y2069" s="104"/>
      <c r="Z2069" s="104"/>
      <c r="AA2069" s="100"/>
    </row>
    <row r="2070" spans="1:27" x14ac:dyDescent="0.4">
      <c r="A2070" s="19">
        <v>2068</v>
      </c>
      <c r="B2070" s="7"/>
      <c r="S2070" s="104"/>
      <c r="T2070" s="104"/>
      <c r="U2070" s="104"/>
      <c r="V2070" s="104"/>
      <c r="W2070" s="104"/>
      <c r="X2070" s="104"/>
      <c r="Y2070" s="104"/>
      <c r="Z2070" s="104"/>
      <c r="AA2070" s="100"/>
    </row>
    <row r="2071" spans="1:27" x14ac:dyDescent="0.4">
      <c r="A2071" s="19">
        <v>2069</v>
      </c>
      <c r="B2071" s="7"/>
      <c r="S2071" s="104"/>
      <c r="T2071" s="104"/>
      <c r="U2071" s="104"/>
      <c r="V2071" s="104"/>
      <c r="W2071" s="104"/>
      <c r="X2071" s="104"/>
      <c r="Y2071" s="104"/>
      <c r="Z2071" s="104"/>
      <c r="AA2071" s="100"/>
    </row>
    <row r="2072" spans="1:27" x14ac:dyDescent="0.4">
      <c r="A2072" s="19">
        <v>2070</v>
      </c>
      <c r="B2072" s="7"/>
      <c r="S2072" s="104"/>
      <c r="T2072" s="104"/>
      <c r="U2072" s="104"/>
      <c r="V2072" s="104"/>
      <c r="W2072" s="104"/>
      <c r="X2072" s="104"/>
      <c r="Y2072" s="104"/>
      <c r="Z2072" s="104"/>
      <c r="AA2072" s="100"/>
    </row>
    <row r="2073" spans="1:27" x14ac:dyDescent="0.4">
      <c r="A2073" s="19">
        <v>2071</v>
      </c>
      <c r="B2073" s="7"/>
      <c r="S2073" s="104"/>
      <c r="T2073" s="104"/>
      <c r="U2073" s="104"/>
      <c r="V2073" s="104"/>
      <c r="W2073" s="104"/>
      <c r="X2073" s="104"/>
      <c r="Y2073" s="104"/>
      <c r="Z2073" s="104"/>
      <c r="AA2073" s="100"/>
    </row>
    <row r="2074" spans="1:27" x14ac:dyDescent="0.4">
      <c r="A2074" s="19">
        <v>2072</v>
      </c>
      <c r="B2074" s="7"/>
      <c r="S2074" s="104"/>
      <c r="T2074" s="104"/>
      <c r="U2074" s="104"/>
      <c r="V2074" s="104"/>
      <c r="W2074" s="104"/>
      <c r="X2074" s="104"/>
      <c r="Y2074" s="104"/>
      <c r="Z2074" s="104"/>
      <c r="AA2074" s="100"/>
    </row>
    <row r="2075" spans="1:27" x14ac:dyDescent="0.4">
      <c r="A2075" s="19">
        <v>2073</v>
      </c>
      <c r="B2075" s="7"/>
      <c r="S2075" s="104"/>
      <c r="T2075" s="104"/>
      <c r="U2075" s="104"/>
      <c r="V2075" s="104"/>
      <c r="W2075" s="104"/>
      <c r="X2075" s="104"/>
      <c r="Y2075" s="104"/>
      <c r="Z2075" s="104"/>
      <c r="AA2075" s="100"/>
    </row>
    <row r="2076" spans="1:27" x14ac:dyDescent="0.4">
      <c r="A2076" s="19">
        <v>2074</v>
      </c>
      <c r="B2076" s="7"/>
      <c r="S2076" s="104"/>
      <c r="T2076" s="104"/>
      <c r="U2076" s="104"/>
      <c r="V2076" s="104"/>
      <c r="W2076" s="104"/>
      <c r="X2076" s="104"/>
      <c r="Y2076" s="104"/>
      <c r="Z2076" s="104"/>
      <c r="AA2076" s="100"/>
    </row>
    <row r="2077" spans="1:27" x14ac:dyDescent="0.4">
      <c r="A2077" s="19">
        <v>2075</v>
      </c>
      <c r="B2077" s="7"/>
      <c r="S2077" s="104"/>
      <c r="T2077" s="104"/>
      <c r="U2077" s="104"/>
      <c r="V2077" s="104"/>
      <c r="W2077" s="104"/>
      <c r="X2077" s="104"/>
      <c r="Y2077" s="104"/>
      <c r="Z2077" s="104"/>
      <c r="AA2077" s="100"/>
    </row>
    <row r="2078" spans="1:27" x14ac:dyDescent="0.4">
      <c r="A2078" s="19">
        <v>2076</v>
      </c>
      <c r="B2078" s="7"/>
      <c r="S2078" s="104"/>
      <c r="T2078" s="104"/>
      <c r="U2078" s="104"/>
      <c r="V2078" s="104"/>
      <c r="W2078" s="104"/>
      <c r="X2078" s="104"/>
      <c r="Y2078" s="104"/>
      <c r="Z2078" s="104"/>
      <c r="AA2078" s="100"/>
    </row>
    <row r="2079" spans="1:27" x14ac:dyDescent="0.4">
      <c r="A2079" s="19">
        <v>2077</v>
      </c>
      <c r="B2079" s="7"/>
      <c r="S2079" s="104"/>
      <c r="T2079" s="104"/>
      <c r="U2079" s="104"/>
      <c r="V2079" s="104"/>
      <c r="W2079" s="104"/>
      <c r="X2079" s="104"/>
      <c r="Y2079" s="104"/>
      <c r="Z2079" s="104"/>
      <c r="AA2079" s="100"/>
    </row>
    <row r="2080" spans="1:27" x14ac:dyDescent="0.4">
      <c r="A2080" s="19">
        <v>2078</v>
      </c>
      <c r="B2080" s="7"/>
      <c r="S2080" s="104"/>
      <c r="T2080" s="104"/>
      <c r="U2080" s="104"/>
      <c r="V2080" s="104"/>
      <c r="W2080" s="104"/>
      <c r="X2080" s="104"/>
      <c r="Y2080" s="104"/>
      <c r="Z2080" s="104"/>
      <c r="AA2080" s="100"/>
    </row>
    <row r="2081" spans="1:27" x14ac:dyDescent="0.4">
      <c r="A2081" s="19">
        <v>2079</v>
      </c>
      <c r="B2081" s="7"/>
      <c r="S2081" s="104"/>
      <c r="T2081" s="104"/>
      <c r="U2081" s="104"/>
      <c r="V2081" s="104"/>
      <c r="W2081" s="104"/>
      <c r="X2081" s="104"/>
      <c r="Y2081" s="104"/>
      <c r="Z2081" s="104"/>
      <c r="AA2081" s="100"/>
    </row>
    <row r="2082" spans="1:27" x14ac:dyDescent="0.4">
      <c r="A2082" s="19">
        <v>2080</v>
      </c>
      <c r="B2082" s="7"/>
      <c r="S2082" s="104"/>
      <c r="T2082" s="104"/>
      <c r="U2082" s="104"/>
      <c r="V2082" s="104"/>
      <c r="W2082" s="104"/>
      <c r="X2082" s="104"/>
      <c r="Y2082" s="104"/>
      <c r="Z2082" s="104"/>
      <c r="AA2082" s="100"/>
    </row>
    <row r="2083" spans="1:27" x14ac:dyDescent="0.4">
      <c r="A2083" s="19">
        <v>2081</v>
      </c>
      <c r="B2083" s="7"/>
      <c r="S2083" s="104"/>
      <c r="T2083" s="104"/>
      <c r="U2083" s="104"/>
      <c r="V2083" s="104"/>
      <c r="W2083" s="104"/>
      <c r="X2083" s="104"/>
      <c r="Y2083" s="104"/>
      <c r="Z2083" s="104"/>
      <c r="AA2083" s="100"/>
    </row>
    <row r="2084" spans="1:27" x14ac:dyDescent="0.4">
      <c r="A2084" s="19">
        <v>2082</v>
      </c>
      <c r="B2084" s="7"/>
      <c r="S2084" s="104"/>
      <c r="T2084" s="104"/>
      <c r="U2084" s="104"/>
      <c r="V2084" s="104"/>
      <c r="W2084" s="104"/>
      <c r="X2084" s="104"/>
      <c r="Y2084" s="104"/>
      <c r="Z2084" s="104"/>
      <c r="AA2084" s="100"/>
    </row>
    <row r="2085" spans="1:27" x14ac:dyDescent="0.4">
      <c r="A2085" s="19">
        <v>2083</v>
      </c>
      <c r="B2085" s="7"/>
      <c r="S2085" s="104"/>
      <c r="T2085" s="104"/>
      <c r="U2085" s="104"/>
      <c r="V2085" s="104"/>
      <c r="W2085" s="104"/>
      <c r="X2085" s="104"/>
      <c r="Y2085" s="104"/>
      <c r="Z2085" s="104"/>
      <c r="AA2085" s="100"/>
    </row>
    <row r="2086" spans="1:27" x14ac:dyDescent="0.4">
      <c r="A2086" s="19">
        <v>2084</v>
      </c>
      <c r="B2086" s="7"/>
      <c r="S2086" s="104"/>
      <c r="T2086" s="104"/>
      <c r="U2086" s="104"/>
      <c r="V2086" s="104"/>
      <c r="W2086" s="104"/>
      <c r="X2086" s="104"/>
      <c r="Y2086" s="104"/>
      <c r="Z2086" s="104"/>
      <c r="AA2086" s="100"/>
    </row>
    <row r="2087" spans="1:27" x14ac:dyDescent="0.4">
      <c r="A2087" s="19">
        <v>2085</v>
      </c>
      <c r="B2087" s="7"/>
      <c r="S2087" s="104"/>
      <c r="T2087" s="104"/>
      <c r="U2087" s="104"/>
      <c r="V2087" s="104"/>
      <c r="W2087" s="104"/>
      <c r="X2087" s="104"/>
      <c r="Y2087" s="104"/>
      <c r="Z2087" s="104"/>
      <c r="AA2087" s="100"/>
    </row>
    <row r="2088" spans="1:27" x14ac:dyDescent="0.4">
      <c r="A2088" s="19">
        <v>2086</v>
      </c>
      <c r="B2088" s="7"/>
      <c r="S2088" s="104"/>
      <c r="T2088" s="104"/>
      <c r="U2088" s="104"/>
      <c r="V2088" s="104"/>
      <c r="W2088" s="104"/>
      <c r="X2088" s="104"/>
      <c r="Y2088" s="104"/>
      <c r="Z2088" s="104"/>
      <c r="AA2088" s="100"/>
    </row>
    <row r="2089" spans="1:27" x14ac:dyDescent="0.4">
      <c r="A2089" s="19">
        <v>2087</v>
      </c>
      <c r="B2089" s="7"/>
      <c r="S2089" s="104"/>
      <c r="T2089" s="104"/>
      <c r="U2089" s="104"/>
      <c r="V2089" s="104"/>
      <c r="W2089" s="104"/>
      <c r="X2089" s="104"/>
      <c r="Y2089" s="104"/>
      <c r="Z2089" s="104"/>
      <c r="AA2089" s="100"/>
    </row>
    <row r="2090" spans="1:27" x14ac:dyDescent="0.4">
      <c r="A2090" s="19">
        <v>2088</v>
      </c>
      <c r="B2090" s="7"/>
      <c r="S2090" s="104"/>
      <c r="T2090" s="104"/>
      <c r="U2090" s="104"/>
      <c r="V2090" s="104"/>
      <c r="W2090" s="104"/>
      <c r="X2090" s="104"/>
      <c r="Y2090" s="104"/>
      <c r="Z2090" s="104"/>
      <c r="AA2090" s="100"/>
    </row>
    <row r="2091" spans="1:27" x14ac:dyDescent="0.4">
      <c r="A2091" s="19">
        <v>2089</v>
      </c>
      <c r="B2091" s="7"/>
      <c r="S2091" s="104"/>
      <c r="T2091" s="104"/>
      <c r="U2091" s="104"/>
      <c r="V2091" s="104"/>
      <c r="W2091" s="104"/>
      <c r="X2091" s="104"/>
      <c r="Y2091" s="104"/>
      <c r="Z2091" s="104"/>
      <c r="AA2091" s="100"/>
    </row>
    <row r="2092" spans="1:27" x14ac:dyDescent="0.4">
      <c r="A2092" s="19">
        <v>2090</v>
      </c>
      <c r="B2092" s="7"/>
      <c r="S2092" s="104"/>
      <c r="T2092" s="104"/>
      <c r="U2092" s="104"/>
      <c r="V2092" s="104"/>
      <c r="W2092" s="104"/>
      <c r="X2092" s="104"/>
      <c r="Y2092" s="104"/>
      <c r="Z2092" s="104"/>
      <c r="AA2092" s="100"/>
    </row>
    <row r="2093" spans="1:27" x14ac:dyDescent="0.4">
      <c r="A2093" s="19">
        <v>2091</v>
      </c>
      <c r="B2093" s="7"/>
      <c r="S2093" s="104"/>
      <c r="T2093" s="104"/>
      <c r="U2093" s="104"/>
      <c r="V2093" s="104"/>
      <c r="W2093" s="104"/>
      <c r="X2093" s="104"/>
      <c r="Y2093" s="104"/>
      <c r="Z2093" s="104"/>
      <c r="AA2093" s="100"/>
    </row>
    <row r="2094" spans="1:27" x14ac:dyDescent="0.4">
      <c r="A2094" s="19">
        <v>2092</v>
      </c>
      <c r="B2094" s="7"/>
      <c r="S2094" s="104"/>
      <c r="T2094" s="104"/>
      <c r="U2094" s="104"/>
      <c r="V2094" s="104"/>
      <c r="W2094" s="104"/>
      <c r="X2094" s="104"/>
      <c r="Y2094" s="104"/>
      <c r="Z2094" s="104"/>
      <c r="AA2094" s="100"/>
    </row>
    <row r="2095" spans="1:27" x14ac:dyDescent="0.4">
      <c r="A2095" s="19">
        <v>2093</v>
      </c>
      <c r="B2095" s="7"/>
      <c r="S2095" s="104"/>
      <c r="T2095" s="104"/>
      <c r="U2095" s="104"/>
      <c r="V2095" s="104"/>
      <c r="W2095" s="104"/>
      <c r="X2095" s="104"/>
      <c r="Y2095" s="104"/>
      <c r="Z2095" s="104"/>
      <c r="AA2095" s="100"/>
    </row>
    <row r="2096" spans="1:27" x14ac:dyDescent="0.4">
      <c r="A2096" s="19">
        <v>2094</v>
      </c>
      <c r="B2096" s="7"/>
      <c r="S2096" s="104"/>
      <c r="T2096" s="104"/>
      <c r="U2096" s="104"/>
      <c r="V2096" s="104"/>
      <c r="W2096" s="104"/>
      <c r="X2096" s="104"/>
      <c r="Y2096" s="104"/>
      <c r="Z2096" s="104"/>
      <c r="AA2096" s="100"/>
    </row>
    <row r="2097" spans="1:27" x14ac:dyDescent="0.4">
      <c r="A2097" s="19">
        <v>2095</v>
      </c>
      <c r="B2097" s="7"/>
      <c r="S2097" s="104"/>
      <c r="T2097" s="104"/>
      <c r="U2097" s="104"/>
      <c r="V2097" s="104"/>
      <c r="W2097" s="104"/>
      <c r="X2097" s="104"/>
      <c r="Y2097" s="104"/>
      <c r="Z2097" s="104"/>
      <c r="AA2097" s="100"/>
    </row>
    <row r="2098" spans="1:27" x14ac:dyDescent="0.4">
      <c r="A2098" s="19">
        <v>2096</v>
      </c>
      <c r="B2098" s="7"/>
      <c r="S2098" s="104"/>
      <c r="T2098" s="104"/>
      <c r="U2098" s="104"/>
      <c r="V2098" s="104"/>
      <c r="W2098" s="104"/>
      <c r="X2098" s="104"/>
      <c r="Y2098" s="104"/>
      <c r="Z2098" s="104"/>
      <c r="AA2098" s="100"/>
    </row>
    <row r="2099" spans="1:27" x14ac:dyDescent="0.4">
      <c r="A2099" s="19">
        <v>2097</v>
      </c>
      <c r="B2099" s="7"/>
      <c r="S2099" s="104"/>
      <c r="T2099" s="104"/>
      <c r="U2099" s="104"/>
      <c r="V2099" s="104"/>
      <c r="W2099" s="104"/>
      <c r="X2099" s="104"/>
      <c r="Y2099" s="104"/>
      <c r="Z2099" s="104"/>
      <c r="AA2099" s="100"/>
    </row>
    <row r="2100" spans="1:27" x14ac:dyDescent="0.4">
      <c r="A2100" s="19">
        <v>2098</v>
      </c>
      <c r="B2100" s="7"/>
      <c r="S2100" s="104"/>
      <c r="T2100" s="104"/>
      <c r="U2100" s="104"/>
      <c r="V2100" s="104"/>
      <c r="W2100" s="104"/>
      <c r="X2100" s="104"/>
      <c r="Y2100" s="104"/>
      <c r="Z2100" s="104"/>
      <c r="AA2100" s="100"/>
    </row>
    <row r="2101" spans="1:27" x14ac:dyDescent="0.4">
      <c r="A2101" s="19">
        <v>2099</v>
      </c>
      <c r="B2101" s="7"/>
      <c r="S2101" s="104"/>
      <c r="T2101" s="104"/>
      <c r="U2101" s="104"/>
      <c r="V2101" s="104"/>
      <c r="W2101" s="104"/>
      <c r="X2101" s="104"/>
      <c r="Y2101" s="104"/>
      <c r="Z2101" s="104"/>
      <c r="AA2101" s="100"/>
    </row>
    <row r="2102" spans="1:27" x14ac:dyDescent="0.4">
      <c r="A2102" s="19">
        <v>2100</v>
      </c>
      <c r="B2102" s="7"/>
      <c r="S2102" s="104"/>
      <c r="T2102" s="104"/>
      <c r="U2102" s="104"/>
      <c r="V2102" s="104"/>
      <c r="W2102" s="104"/>
      <c r="X2102" s="104"/>
      <c r="Y2102" s="104"/>
      <c r="Z2102" s="104"/>
      <c r="AA2102" s="100"/>
    </row>
    <row r="2103" spans="1:27" x14ac:dyDescent="0.4">
      <c r="A2103" s="19">
        <v>2101</v>
      </c>
      <c r="B2103" s="7"/>
      <c r="S2103" s="104"/>
      <c r="T2103" s="104"/>
      <c r="U2103" s="104"/>
      <c r="V2103" s="104"/>
      <c r="W2103" s="104"/>
      <c r="X2103" s="104"/>
      <c r="Y2103" s="104"/>
      <c r="Z2103" s="104"/>
      <c r="AA2103" s="100"/>
    </row>
    <row r="2104" spans="1:27" x14ac:dyDescent="0.4">
      <c r="A2104" s="19">
        <v>2102</v>
      </c>
      <c r="B2104" s="7"/>
      <c r="S2104" s="104"/>
      <c r="T2104" s="104"/>
      <c r="U2104" s="104"/>
      <c r="V2104" s="104"/>
      <c r="W2104" s="104"/>
      <c r="X2104" s="104"/>
      <c r="Y2104" s="104"/>
      <c r="Z2104" s="104"/>
      <c r="AA2104" s="100"/>
    </row>
    <row r="2105" spans="1:27" x14ac:dyDescent="0.4">
      <c r="A2105" s="19">
        <v>2103</v>
      </c>
      <c r="B2105" s="7"/>
      <c r="S2105" s="104"/>
      <c r="T2105" s="104"/>
      <c r="U2105" s="104"/>
      <c r="V2105" s="104"/>
      <c r="W2105" s="104"/>
      <c r="X2105" s="104"/>
      <c r="Y2105" s="104"/>
      <c r="Z2105" s="104"/>
      <c r="AA2105" s="100"/>
    </row>
    <row r="2106" spans="1:27" x14ac:dyDescent="0.4">
      <c r="A2106" s="19">
        <v>2104</v>
      </c>
      <c r="B2106" s="7"/>
      <c r="S2106" s="104"/>
      <c r="T2106" s="104"/>
      <c r="U2106" s="104"/>
      <c r="V2106" s="104"/>
      <c r="W2106" s="104"/>
      <c r="X2106" s="104"/>
      <c r="Y2106" s="104"/>
      <c r="Z2106" s="104"/>
      <c r="AA2106" s="100"/>
    </row>
    <row r="2107" spans="1:27" x14ac:dyDescent="0.4">
      <c r="A2107" s="19">
        <v>2105</v>
      </c>
      <c r="B2107" s="7"/>
      <c r="S2107" s="104"/>
      <c r="T2107" s="104"/>
      <c r="U2107" s="104"/>
      <c r="V2107" s="104"/>
      <c r="W2107" s="104"/>
      <c r="X2107" s="104"/>
      <c r="Y2107" s="104"/>
      <c r="Z2107" s="104"/>
      <c r="AA2107" s="100"/>
    </row>
    <row r="2108" spans="1:27" x14ac:dyDescent="0.4">
      <c r="A2108" s="19">
        <v>2106</v>
      </c>
      <c r="B2108" s="7"/>
      <c r="S2108" s="104"/>
      <c r="T2108" s="104"/>
      <c r="U2108" s="104"/>
      <c r="V2108" s="104"/>
      <c r="W2108" s="104"/>
      <c r="X2108" s="104"/>
      <c r="Y2108" s="104"/>
      <c r="Z2108" s="104"/>
      <c r="AA2108" s="100"/>
    </row>
    <row r="2109" spans="1:27" x14ac:dyDescent="0.4">
      <c r="A2109" s="19">
        <v>2107</v>
      </c>
      <c r="B2109" s="7"/>
      <c r="S2109" s="104"/>
      <c r="T2109" s="104"/>
      <c r="U2109" s="104"/>
      <c r="V2109" s="104"/>
      <c r="W2109" s="104"/>
      <c r="X2109" s="104"/>
      <c r="Y2109" s="104"/>
      <c r="Z2109" s="104"/>
      <c r="AA2109" s="100"/>
    </row>
    <row r="2110" spans="1:27" x14ac:dyDescent="0.4">
      <c r="A2110" s="19">
        <v>2108</v>
      </c>
      <c r="B2110" s="7"/>
      <c r="S2110" s="104"/>
      <c r="T2110" s="104"/>
      <c r="U2110" s="104"/>
      <c r="V2110" s="104"/>
      <c r="W2110" s="104"/>
      <c r="X2110" s="104"/>
      <c r="Y2110" s="104"/>
      <c r="Z2110" s="104"/>
      <c r="AA2110" s="100"/>
    </row>
    <row r="2111" spans="1:27" x14ac:dyDescent="0.4">
      <c r="A2111" s="19">
        <v>2109</v>
      </c>
      <c r="B2111" s="7"/>
      <c r="S2111" s="104"/>
      <c r="T2111" s="104"/>
      <c r="U2111" s="104"/>
      <c r="V2111" s="104"/>
      <c r="W2111" s="104"/>
      <c r="X2111" s="104"/>
      <c r="Y2111" s="104"/>
      <c r="Z2111" s="104"/>
      <c r="AA2111" s="100"/>
    </row>
    <row r="2112" spans="1:27" x14ac:dyDescent="0.4">
      <c r="A2112" s="19">
        <v>2110</v>
      </c>
      <c r="B2112" s="7"/>
      <c r="S2112" s="104"/>
      <c r="T2112" s="104"/>
      <c r="U2112" s="104"/>
      <c r="V2112" s="104"/>
      <c r="W2112" s="104"/>
      <c r="X2112" s="104"/>
      <c r="Y2112" s="104"/>
      <c r="Z2112" s="104"/>
      <c r="AA2112" s="100"/>
    </row>
    <row r="2113" spans="1:27" x14ac:dyDescent="0.4">
      <c r="A2113" s="19">
        <v>2111</v>
      </c>
      <c r="B2113" s="7"/>
      <c r="S2113" s="104"/>
      <c r="T2113" s="104"/>
      <c r="U2113" s="104"/>
      <c r="V2113" s="104"/>
      <c r="W2113" s="104"/>
      <c r="X2113" s="104"/>
      <c r="Y2113" s="104"/>
      <c r="Z2113" s="104"/>
      <c r="AA2113" s="100"/>
    </row>
    <row r="2114" spans="1:27" x14ac:dyDescent="0.4">
      <c r="A2114" s="19">
        <v>2112</v>
      </c>
      <c r="B2114" s="7"/>
      <c r="S2114" s="104"/>
      <c r="T2114" s="104"/>
      <c r="U2114" s="104"/>
      <c r="V2114" s="104"/>
      <c r="W2114" s="104"/>
      <c r="X2114" s="104"/>
      <c r="Y2114" s="104"/>
      <c r="Z2114" s="104"/>
      <c r="AA2114" s="100"/>
    </row>
    <row r="2115" spans="1:27" x14ac:dyDescent="0.4">
      <c r="A2115" s="19">
        <v>2113</v>
      </c>
      <c r="B2115" s="7"/>
      <c r="S2115" s="104"/>
      <c r="T2115" s="104"/>
      <c r="U2115" s="104"/>
      <c r="V2115" s="104"/>
      <c r="W2115" s="104"/>
      <c r="X2115" s="104"/>
      <c r="Y2115" s="104"/>
      <c r="Z2115" s="104"/>
      <c r="AA2115" s="100"/>
    </row>
    <row r="2116" spans="1:27" x14ac:dyDescent="0.4">
      <c r="A2116" s="19">
        <v>2114</v>
      </c>
      <c r="B2116" s="7"/>
      <c r="S2116" s="104"/>
      <c r="T2116" s="104"/>
      <c r="U2116" s="104"/>
      <c r="V2116" s="104"/>
      <c r="W2116" s="104"/>
      <c r="X2116" s="104"/>
      <c r="Y2116" s="104"/>
      <c r="Z2116" s="104"/>
      <c r="AA2116" s="100"/>
    </row>
    <row r="2117" spans="1:27" x14ac:dyDescent="0.4">
      <c r="A2117" s="19">
        <v>2115</v>
      </c>
      <c r="B2117" s="7"/>
      <c r="S2117" s="104"/>
      <c r="T2117" s="104"/>
      <c r="U2117" s="104"/>
      <c r="V2117" s="104"/>
      <c r="W2117" s="104"/>
      <c r="X2117" s="104"/>
      <c r="Y2117" s="104"/>
      <c r="Z2117" s="104"/>
      <c r="AA2117" s="100"/>
    </row>
    <row r="2118" spans="1:27" x14ac:dyDescent="0.4">
      <c r="A2118" s="19">
        <v>2116</v>
      </c>
      <c r="B2118" s="7"/>
      <c r="S2118" s="104"/>
      <c r="T2118" s="104"/>
      <c r="U2118" s="104"/>
      <c r="V2118" s="104"/>
      <c r="W2118" s="104"/>
      <c r="X2118" s="104"/>
      <c r="Y2118" s="104"/>
      <c r="Z2118" s="104"/>
      <c r="AA2118" s="100"/>
    </row>
    <row r="2119" spans="1:27" x14ac:dyDescent="0.4">
      <c r="A2119" s="19">
        <v>2117</v>
      </c>
      <c r="B2119" s="7"/>
      <c r="S2119" s="104"/>
      <c r="T2119" s="104"/>
      <c r="U2119" s="104"/>
      <c r="V2119" s="104"/>
      <c r="W2119" s="104"/>
      <c r="X2119" s="104"/>
      <c r="Y2119" s="104"/>
      <c r="Z2119" s="104"/>
      <c r="AA2119" s="100"/>
    </row>
    <row r="2120" spans="1:27" x14ac:dyDescent="0.4">
      <c r="A2120" s="19">
        <v>2118</v>
      </c>
      <c r="B2120" s="7"/>
      <c r="S2120" s="104"/>
      <c r="T2120" s="104"/>
      <c r="U2120" s="104"/>
      <c r="V2120" s="104"/>
      <c r="W2120" s="104"/>
      <c r="X2120" s="104"/>
      <c r="Y2120" s="104"/>
      <c r="Z2120" s="104"/>
      <c r="AA2120" s="100"/>
    </row>
    <row r="2121" spans="1:27" x14ac:dyDescent="0.4">
      <c r="A2121" s="19">
        <v>2119</v>
      </c>
      <c r="B2121" s="7"/>
      <c r="S2121" s="104"/>
      <c r="T2121" s="104"/>
      <c r="U2121" s="104"/>
      <c r="V2121" s="104"/>
      <c r="W2121" s="104"/>
      <c r="X2121" s="104"/>
      <c r="Y2121" s="104"/>
      <c r="Z2121" s="104"/>
      <c r="AA2121" s="100"/>
    </row>
    <row r="2122" spans="1:27" x14ac:dyDescent="0.4">
      <c r="A2122" s="19">
        <v>2120</v>
      </c>
      <c r="B2122" s="7"/>
      <c r="S2122" s="104"/>
      <c r="T2122" s="104"/>
      <c r="U2122" s="104"/>
      <c r="V2122" s="104"/>
      <c r="W2122" s="104"/>
      <c r="X2122" s="104"/>
      <c r="Y2122" s="104"/>
      <c r="Z2122" s="104"/>
      <c r="AA2122" s="100"/>
    </row>
    <row r="2123" spans="1:27" x14ac:dyDescent="0.4">
      <c r="A2123" s="19">
        <v>2121</v>
      </c>
      <c r="B2123" s="7"/>
      <c r="S2123" s="104"/>
      <c r="T2123" s="104"/>
      <c r="U2123" s="104"/>
      <c r="V2123" s="104"/>
      <c r="W2123" s="104"/>
      <c r="X2123" s="104"/>
      <c r="Y2123" s="104"/>
      <c r="Z2123" s="104"/>
      <c r="AA2123" s="100"/>
    </row>
    <row r="2124" spans="1:27" x14ac:dyDescent="0.4">
      <c r="A2124" s="19">
        <v>2122</v>
      </c>
      <c r="B2124" s="7"/>
      <c r="S2124" s="104"/>
      <c r="T2124" s="104"/>
      <c r="U2124" s="104"/>
      <c r="V2124" s="104"/>
      <c r="W2124" s="104"/>
      <c r="X2124" s="104"/>
      <c r="Y2124" s="104"/>
      <c r="Z2124" s="104"/>
      <c r="AA2124" s="100"/>
    </row>
    <row r="2125" spans="1:27" x14ac:dyDescent="0.4">
      <c r="A2125" s="19">
        <v>2123</v>
      </c>
      <c r="B2125" s="7"/>
      <c r="S2125" s="104"/>
      <c r="T2125" s="104"/>
      <c r="U2125" s="104"/>
      <c r="V2125" s="104"/>
      <c r="W2125" s="104"/>
      <c r="X2125" s="104"/>
      <c r="Y2125" s="104"/>
      <c r="Z2125" s="104"/>
      <c r="AA2125" s="100"/>
    </row>
    <row r="2126" spans="1:27" x14ac:dyDescent="0.4">
      <c r="A2126" s="19">
        <v>2124</v>
      </c>
      <c r="B2126" s="7"/>
      <c r="S2126" s="104"/>
      <c r="T2126" s="104"/>
      <c r="U2126" s="104"/>
      <c r="V2126" s="104"/>
      <c r="W2126" s="104"/>
      <c r="X2126" s="104"/>
      <c r="Y2126" s="104"/>
      <c r="Z2126" s="104"/>
      <c r="AA2126" s="100"/>
    </row>
    <row r="2127" spans="1:27" x14ac:dyDescent="0.4">
      <c r="A2127" s="19">
        <v>2125</v>
      </c>
      <c r="B2127" s="7"/>
      <c r="S2127" s="104"/>
      <c r="T2127" s="104"/>
      <c r="U2127" s="104"/>
      <c r="V2127" s="104"/>
      <c r="W2127" s="104"/>
      <c r="X2127" s="104"/>
      <c r="Y2127" s="104"/>
      <c r="Z2127" s="104"/>
      <c r="AA2127" s="100"/>
    </row>
    <row r="2128" spans="1:27" x14ac:dyDescent="0.4">
      <c r="A2128" s="19">
        <v>2126</v>
      </c>
      <c r="B2128" s="7"/>
      <c r="S2128" s="104"/>
      <c r="T2128" s="104"/>
      <c r="U2128" s="104"/>
      <c r="V2128" s="104"/>
      <c r="W2128" s="104"/>
      <c r="X2128" s="104"/>
      <c r="Y2128" s="104"/>
      <c r="Z2128" s="104"/>
      <c r="AA2128" s="100"/>
    </row>
    <row r="2129" spans="1:27" x14ac:dyDescent="0.4">
      <c r="A2129" s="19">
        <v>2127</v>
      </c>
      <c r="B2129" s="7"/>
      <c r="S2129" s="104"/>
      <c r="T2129" s="104"/>
      <c r="U2129" s="104"/>
      <c r="V2129" s="104"/>
      <c r="W2129" s="104"/>
      <c r="X2129" s="104"/>
      <c r="Y2129" s="104"/>
      <c r="Z2129" s="104"/>
      <c r="AA2129" s="100"/>
    </row>
    <row r="2130" spans="1:27" x14ac:dyDescent="0.4">
      <c r="A2130" s="19">
        <v>2128</v>
      </c>
      <c r="B2130" s="7"/>
      <c r="S2130" s="104"/>
      <c r="T2130" s="104"/>
      <c r="U2130" s="104"/>
      <c r="V2130" s="104"/>
      <c r="W2130" s="104"/>
      <c r="X2130" s="104"/>
      <c r="Y2130" s="104"/>
      <c r="Z2130" s="104"/>
      <c r="AA2130" s="100"/>
    </row>
    <row r="2131" spans="1:27" x14ac:dyDescent="0.4">
      <c r="A2131" s="19">
        <v>2129</v>
      </c>
      <c r="B2131" s="7"/>
      <c r="S2131" s="104"/>
      <c r="T2131" s="104"/>
      <c r="U2131" s="104"/>
      <c r="V2131" s="104"/>
      <c r="W2131" s="104"/>
      <c r="X2131" s="104"/>
      <c r="Y2131" s="104"/>
      <c r="Z2131" s="104"/>
      <c r="AA2131" s="100"/>
    </row>
    <row r="2132" spans="1:27" x14ac:dyDescent="0.4">
      <c r="A2132" s="19">
        <v>2130</v>
      </c>
      <c r="B2132" s="7"/>
      <c r="S2132" s="104"/>
      <c r="T2132" s="104"/>
      <c r="U2132" s="104"/>
      <c r="V2132" s="104"/>
      <c r="W2132" s="104"/>
      <c r="X2132" s="104"/>
      <c r="Y2132" s="104"/>
      <c r="Z2132" s="104"/>
      <c r="AA2132" s="100"/>
    </row>
    <row r="2133" spans="1:27" x14ac:dyDescent="0.4">
      <c r="A2133" s="19">
        <v>2131</v>
      </c>
      <c r="B2133" s="7"/>
      <c r="S2133" s="104"/>
      <c r="T2133" s="104"/>
      <c r="U2133" s="104"/>
      <c r="V2133" s="104"/>
      <c r="W2133" s="104"/>
      <c r="X2133" s="104"/>
      <c r="Y2133" s="104"/>
      <c r="Z2133" s="104"/>
      <c r="AA2133" s="100"/>
    </row>
    <row r="2134" spans="1:27" x14ac:dyDescent="0.4">
      <c r="A2134" s="19">
        <v>2132</v>
      </c>
      <c r="B2134" s="7"/>
      <c r="S2134" s="104"/>
      <c r="T2134" s="104"/>
      <c r="U2134" s="104"/>
      <c r="V2134" s="104"/>
      <c r="W2134" s="104"/>
      <c r="X2134" s="104"/>
      <c r="Y2134" s="104"/>
      <c r="Z2134" s="104"/>
      <c r="AA2134" s="100"/>
    </row>
    <row r="2135" spans="1:27" x14ac:dyDescent="0.4">
      <c r="A2135" s="19">
        <v>2133</v>
      </c>
      <c r="B2135" s="7"/>
      <c r="S2135" s="104"/>
      <c r="T2135" s="104"/>
      <c r="U2135" s="104"/>
      <c r="V2135" s="104"/>
      <c r="W2135" s="104"/>
      <c r="X2135" s="104"/>
      <c r="Y2135" s="104"/>
      <c r="Z2135" s="104"/>
      <c r="AA2135" s="100"/>
    </row>
    <row r="2136" spans="1:27" x14ac:dyDescent="0.4">
      <c r="A2136" s="19">
        <v>2134</v>
      </c>
      <c r="B2136" s="7"/>
      <c r="S2136" s="104"/>
      <c r="T2136" s="104"/>
      <c r="U2136" s="104"/>
      <c r="V2136" s="104"/>
      <c r="W2136" s="104"/>
      <c r="X2136" s="104"/>
      <c r="Y2136" s="104"/>
      <c r="Z2136" s="104"/>
      <c r="AA2136" s="100"/>
    </row>
    <row r="2137" spans="1:27" x14ac:dyDescent="0.4">
      <c r="A2137" s="19">
        <v>2135</v>
      </c>
      <c r="B2137" s="7"/>
      <c r="S2137" s="104"/>
      <c r="T2137" s="104"/>
      <c r="U2137" s="104"/>
      <c r="V2137" s="104"/>
      <c r="W2137" s="104"/>
      <c r="X2137" s="104"/>
      <c r="Y2137" s="104"/>
      <c r="Z2137" s="104"/>
      <c r="AA2137" s="100"/>
    </row>
    <row r="2138" spans="1:27" x14ac:dyDescent="0.4">
      <c r="A2138" s="19">
        <v>2136</v>
      </c>
      <c r="B2138" s="7"/>
      <c r="S2138" s="104"/>
      <c r="T2138" s="104"/>
      <c r="U2138" s="104"/>
      <c r="V2138" s="104"/>
      <c r="W2138" s="104"/>
      <c r="X2138" s="104"/>
      <c r="Y2138" s="104"/>
      <c r="Z2138" s="104"/>
      <c r="AA2138" s="100"/>
    </row>
    <row r="2139" spans="1:27" x14ac:dyDescent="0.4">
      <c r="A2139" s="19">
        <v>2137</v>
      </c>
      <c r="B2139" s="7"/>
      <c r="S2139" s="104"/>
      <c r="T2139" s="104"/>
      <c r="U2139" s="104"/>
      <c r="V2139" s="104"/>
      <c r="W2139" s="104"/>
      <c r="X2139" s="104"/>
      <c r="Y2139" s="104"/>
      <c r="Z2139" s="104"/>
      <c r="AA2139" s="100"/>
    </row>
    <row r="2140" spans="1:27" x14ac:dyDescent="0.4">
      <c r="A2140" s="19">
        <v>2138</v>
      </c>
      <c r="B2140" s="7"/>
      <c r="S2140" s="104"/>
      <c r="T2140" s="104"/>
      <c r="U2140" s="104"/>
      <c r="V2140" s="104"/>
      <c r="W2140" s="104"/>
      <c r="X2140" s="104"/>
      <c r="Y2140" s="104"/>
      <c r="Z2140" s="104"/>
      <c r="AA2140" s="100"/>
    </row>
    <row r="2141" spans="1:27" x14ac:dyDescent="0.4">
      <c r="A2141" s="19">
        <v>2139</v>
      </c>
      <c r="B2141" s="7"/>
      <c r="S2141" s="104"/>
      <c r="T2141" s="104"/>
      <c r="U2141" s="104"/>
      <c r="V2141" s="104"/>
      <c r="W2141" s="104"/>
      <c r="X2141" s="104"/>
      <c r="Y2141" s="104"/>
      <c r="Z2141" s="104"/>
      <c r="AA2141" s="100"/>
    </row>
    <row r="2142" spans="1:27" x14ac:dyDescent="0.4">
      <c r="A2142" s="19">
        <v>2140</v>
      </c>
      <c r="B2142" s="7"/>
      <c r="S2142" s="104"/>
      <c r="T2142" s="104"/>
      <c r="U2142" s="104"/>
      <c r="V2142" s="104"/>
      <c r="W2142" s="104"/>
      <c r="X2142" s="104"/>
      <c r="Y2142" s="104"/>
      <c r="Z2142" s="104"/>
      <c r="AA2142" s="100"/>
    </row>
    <row r="2143" spans="1:27" x14ac:dyDescent="0.4">
      <c r="A2143" s="19">
        <v>2141</v>
      </c>
      <c r="B2143" s="7"/>
      <c r="S2143" s="104"/>
      <c r="T2143" s="104"/>
      <c r="U2143" s="104"/>
      <c r="V2143" s="104"/>
      <c r="W2143" s="104"/>
      <c r="X2143" s="104"/>
      <c r="Y2143" s="104"/>
      <c r="Z2143" s="104"/>
      <c r="AA2143" s="100"/>
    </row>
    <row r="2144" spans="1:27" x14ac:dyDescent="0.4">
      <c r="A2144" s="19">
        <v>2142</v>
      </c>
      <c r="B2144" s="7"/>
      <c r="S2144" s="104"/>
      <c r="T2144" s="104"/>
      <c r="U2144" s="104"/>
      <c r="V2144" s="104"/>
      <c r="W2144" s="104"/>
      <c r="X2144" s="104"/>
      <c r="Y2144" s="104"/>
      <c r="Z2144" s="104"/>
      <c r="AA2144" s="100"/>
    </row>
    <row r="2145" spans="1:27" x14ac:dyDescent="0.4">
      <c r="A2145" s="19">
        <v>2143</v>
      </c>
      <c r="B2145" s="7"/>
      <c r="S2145" s="104"/>
      <c r="T2145" s="104"/>
      <c r="U2145" s="104"/>
      <c r="V2145" s="104"/>
      <c r="W2145" s="104"/>
      <c r="X2145" s="104"/>
      <c r="Y2145" s="104"/>
      <c r="Z2145" s="104"/>
      <c r="AA2145" s="100"/>
    </row>
    <row r="2146" spans="1:27" x14ac:dyDescent="0.4">
      <c r="A2146" s="19">
        <v>2144</v>
      </c>
      <c r="B2146" s="7"/>
      <c r="S2146" s="104"/>
      <c r="T2146" s="104"/>
      <c r="U2146" s="104"/>
      <c r="V2146" s="104"/>
      <c r="W2146" s="104"/>
      <c r="X2146" s="104"/>
      <c r="Y2146" s="104"/>
      <c r="Z2146" s="104"/>
      <c r="AA2146" s="100"/>
    </row>
    <row r="2147" spans="1:27" x14ac:dyDescent="0.4">
      <c r="A2147" s="19">
        <v>2145</v>
      </c>
      <c r="B2147" s="7"/>
      <c r="S2147" s="104"/>
      <c r="T2147" s="104"/>
      <c r="U2147" s="104"/>
      <c r="V2147" s="104"/>
      <c r="W2147" s="104"/>
      <c r="X2147" s="104"/>
      <c r="Y2147" s="104"/>
      <c r="Z2147" s="104"/>
      <c r="AA2147" s="100"/>
    </row>
    <row r="2148" spans="1:27" x14ac:dyDescent="0.4">
      <c r="A2148" s="19">
        <v>2146</v>
      </c>
      <c r="B2148" s="7"/>
      <c r="S2148" s="104"/>
      <c r="T2148" s="104"/>
      <c r="U2148" s="104"/>
      <c r="V2148" s="104"/>
      <c r="W2148" s="104"/>
      <c r="X2148" s="104"/>
      <c r="Y2148" s="104"/>
      <c r="Z2148" s="104"/>
      <c r="AA2148" s="100"/>
    </row>
    <row r="2149" spans="1:27" x14ac:dyDescent="0.4">
      <c r="A2149" s="19">
        <v>2147</v>
      </c>
      <c r="B2149" s="7"/>
      <c r="S2149" s="104"/>
      <c r="T2149" s="104"/>
      <c r="U2149" s="104"/>
      <c r="V2149" s="104"/>
      <c r="W2149" s="104"/>
      <c r="X2149" s="104"/>
      <c r="Y2149" s="104"/>
      <c r="Z2149" s="104"/>
      <c r="AA2149" s="100"/>
    </row>
    <row r="2150" spans="1:27" x14ac:dyDescent="0.4">
      <c r="A2150" s="19">
        <v>2148</v>
      </c>
      <c r="B2150" s="7"/>
      <c r="S2150" s="104"/>
      <c r="T2150" s="104"/>
      <c r="U2150" s="104"/>
      <c r="V2150" s="104"/>
      <c r="W2150" s="104"/>
      <c r="X2150" s="104"/>
      <c r="Y2150" s="104"/>
      <c r="Z2150" s="104"/>
      <c r="AA2150" s="100"/>
    </row>
    <row r="2151" spans="1:27" x14ac:dyDescent="0.4">
      <c r="A2151" s="19">
        <v>2149</v>
      </c>
      <c r="B2151" s="7"/>
      <c r="S2151" s="104"/>
      <c r="T2151" s="104"/>
      <c r="U2151" s="104"/>
      <c r="V2151" s="104"/>
      <c r="W2151" s="104"/>
      <c r="X2151" s="104"/>
      <c r="Y2151" s="104"/>
      <c r="Z2151" s="104"/>
      <c r="AA2151" s="100"/>
    </row>
    <row r="2152" spans="1:27" x14ac:dyDescent="0.4">
      <c r="A2152" s="19">
        <v>2150</v>
      </c>
      <c r="B2152" s="7"/>
      <c r="S2152" s="104"/>
      <c r="T2152" s="104"/>
      <c r="U2152" s="104"/>
      <c r="V2152" s="104"/>
      <c r="W2152" s="104"/>
      <c r="X2152" s="104"/>
      <c r="Y2152" s="104"/>
      <c r="Z2152" s="104"/>
      <c r="AA2152" s="100"/>
    </row>
    <row r="2153" spans="1:27" x14ac:dyDescent="0.4">
      <c r="A2153" s="19">
        <v>2151</v>
      </c>
      <c r="B2153" s="7"/>
      <c r="S2153" s="104"/>
      <c r="T2153" s="104"/>
      <c r="U2153" s="104"/>
      <c r="V2153" s="104"/>
      <c r="W2153" s="104"/>
      <c r="X2153" s="104"/>
      <c r="Y2153" s="104"/>
      <c r="Z2153" s="104"/>
      <c r="AA2153" s="100"/>
    </row>
    <row r="2154" spans="1:27" x14ac:dyDescent="0.4">
      <c r="A2154" s="19">
        <v>2152</v>
      </c>
      <c r="B2154" s="7"/>
      <c r="S2154" s="104"/>
      <c r="T2154" s="104"/>
      <c r="U2154" s="104"/>
      <c r="V2154" s="104"/>
      <c r="W2154" s="104"/>
      <c r="X2154" s="104"/>
      <c r="Y2154" s="104"/>
      <c r="Z2154" s="104"/>
      <c r="AA2154" s="100"/>
    </row>
    <row r="2155" spans="1:27" x14ac:dyDescent="0.4">
      <c r="A2155" s="19">
        <v>2153</v>
      </c>
      <c r="B2155" s="7"/>
      <c r="S2155" s="104"/>
      <c r="T2155" s="104"/>
      <c r="U2155" s="104"/>
      <c r="V2155" s="104"/>
      <c r="W2155" s="104"/>
      <c r="X2155" s="104"/>
      <c r="Y2155" s="104"/>
      <c r="Z2155" s="104"/>
      <c r="AA2155" s="100"/>
    </row>
    <row r="2156" spans="1:27" x14ac:dyDescent="0.4">
      <c r="A2156" s="19">
        <v>2154</v>
      </c>
      <c r="B2156" s="7"/>
      <c r="S2156" s="104"/>
      <c r="T2156" s="104"/>
      <c r="U2156" s="104"/>
      <c r="V2156" s="104"/>
      <c r="W2156" s="104"/>
      <c r="X2156" s="104"/>
      <c r="Y2156" s="104"/>
      <c r="Z2156" s="104"/>
      <c r="AA2156" s="100"/>
    </row>
    <row r="2157" spans="1:27" x14ac:dyDescent="0.4">
      <c r="A2157" s="19">
        <v>2155</v>
      </c>
      <c r="B2157" s="7"/>
      <c r="S2157" s="104"/>
      <c r="T2157" s="104"/>
      <c r="U2157" s="104"/>
      <c r="V2157" s="104"/>
      <c r="W2157" s="104"/>
      <c r="X2157" s="104"/>
      <c r="Y2157" s="104"/>
      <c r="Z2157" s="104"/>
      <c r="AA2157" s="100"/>
    </row>
    <row r="2158" spans="1:27" x14ac:dyDescent="0.4">
      <c r="A2158" s="19">
        <v>2156</v>
      </c>
      <c r="B2158" s="7"/>
      <c r="S2158" s="104"/>
      <c r="T2158" s="104"/>
      <c r="U2158" s="104"/>
      <c r="V2158" s="104"/>
      <c r="W2158" s="104"/>
      <c r="X2158" s="104"/>
      <c r="Y2158" s="104"/>
      <c r="Z2158" s="104"/>
      <c r="AA2158" s="100"/>
    </row>
    <row r="2159" spans="1:27" x14ac:dyDescent="0.4">
      <c r="A2159" s="19">
        <v>2157</v>
      </c>
      <c r="B2159" s="7"/>
      <c r="S2159" s="104"/>
      <c r="T2159" s="104"/>
      <c r="U2159" s="104"/>
      <c r="V2159" s="104"/>
      <c r="W2159" s="104"/>
      <c r="X2159" s="104"/>
      <c r="Y2159" s="104"/>
      <c r="Z2159" s="104"/>
      <c r="AA2159" s="100"/>
    </row>
    <row r="2160" spans="1:27" x14ac:dyDescent="0.4">
      <c r="A2160" s="19">
        <v>2158</v>
      </c>
      <c r="B2160" s="7"/>
      <c r="S2160" s="104"/>
      <c r="T2160" s="104"/>
      <c r="U2160" s="104"/>
      <c r="V2160" s="104"/>
      <c r="W2160" s="104"/>
      <c r="X2160" s="104"/>
      <c r="Y2160" s="104"/>
      <c r="Z2160" s="104"/>
      <c r="AA2160" s="100"/>
    </row>
    <row r="2161" spans="1:27" x14ac:dyDescent="0.4">
      <c r="A2161" s="19">
        <v>2159</v>
      </c>
      <c r="B2161" s="7"/>
      <c r="S2161" s="104"/>
      <c r="T2161" s="104"/>
      <c r="U2161" s="104"/>
      <c r="V2161" s="104"/>
      <c r="W2161" s="104"/>
      <c r="X2161" s="104"/>
      <c r="Y2161" s="104"/>
      <c r="Z2161" s="104"/>
      <c r="AA2161" s="100"/>
    </row>
    <row r="2162" spans="1:27" x14ac:dyDescent="0.4">
      <c r="A2162" s="19">
        <v>2160</v>
      </c>
      <c r="B2162" s="7"/>
      <c r="S2162" s="104"/>
      <c r="T2162" s="104"/>
      <c r="U2162" s="104"/>
      <c r="V2162" s="104"/>
      <c r="W2162" s="104"/>
      <c r="X2162" s="104"/>
      <c r="Y2162" s="104"/>
      <c r="Z2162" s="104"/>
      <c r="AA2162" s="100"/>
    </row>
    <row r="2163" spans="1:27" x14ac:dyDescent="0.4">
      <c r="A2163" s="19">
        <v>2161</v>
      </c>
      <c r="B2163" s="7"/>
      <c r="S2163" s="104"/>
      <c r="T2163" s="104"/>
      <c r="U2163" s="104"/>
      <c r="V2163" s="104"/>
      <c r="W2163" s="104"/>
      <c r="X2163" s="104"/>
      <c r="Y2163" s="104"/>
      <c r="Z2163" s="104"/>
      <c r="AA2163" s="100"/>
    </row>
    <row r="2164" spans="1:27" x14ac:dyDescent="0.4">
      <c r="A2164" s="19">
        <v>2162</v>
      </c>
      <c r="B2164" s="7"/>
      <c r="S2164" s="104"/>
      <c r="T2164" s="104"/>
      <c r="U2164" s="104"/>
      <c r="V2164" s="104"/>
      <c r="W2164" s="104"/>
      <c r="X2164" s="104"/>
      <c r="Y2164" s="104"/>
      <c r="Z2164" s="104"/>
      <c r="AA2164" s="100"/>
    </row>
    <row r="2165" spans="1:27" x14ac:dyDescent="0.4">
      <c r="A2165" s="19">
        <v>2163</v>
      </c>
      <c r="B2165" s="7"/>
      <c r="S2165" s="104"/>
      <c r="T2165" s="104"/>
      <c r="U2165" s="104"/>
      <c r="V2165" s="104"/>
      <c r="W2165" s="104"/>
      <c r="X2165" s="104"/>
      <c r="Y2165" s="104"/>
      <c r="Z2165" s="104"/>
      <c r="AA2165" s="100"/>
    </row>
    <row r="2166" spans="1:27" x14ac:dyDescent="0.4">
      <c r="A2166" s="19">
        <v>2164</v>
      </c>
      <c r="B2166" s="7"/>
      <c r="S2166" s="104"/>
      <c r="T2166" s="104"/>
      <c r="U2166" s="104"/>
      <c r="V2166" s="104"/>
      <c r="W2166" s="104"/>
      <c r="X2166" s="104"/>
      <c r="Y2166" s="104"/>
      <c r="Z2166" s="104"/>
      <c r="AA2166" s="100"/>
    </row>
    <row r="2167" spans="1:27" x14ac:dyDescent="0.4">
      <c r="A2167" s="19">
        <v>2165</v>
      </c>
      <c r="B2167" s="7"/>
      <c r="S2167" s="104"/>
      <c r="T2167" s="104"/>
      <c r="U2167" s="104"/>
      <c r="V2167" s="104"/>
      <c r="W2167" s="104"/>
      <c r="X2167" s="104"/>
      <c r="Y2167" s="104"/>
      <c r="Z2167" s="104"/>
      <c r="AA2167" s="100"/>
    </row>
    <row r="2168" spans="1:27" x14ac:dyDescent="0.4">
      <c r="A2168" s="19">
        <v>2166</v>
      </c>
      <c r="B2168" s="7"/>
      <c r="S2168" s="104"/>
      <c r="T2168" s="104"/>
      <c r="U2168" s="104"/>
      <c r="V2168" s="104"/>
      <c r="W2168" s="104"/>
      <c r="X2168" s="104"/>
      <c r="Y2168" s="104"/>
      <c r="Z2168" s="104"/>
      <c r="AA2168" s="100"/>
    </row>
    <row r="2169" spans="1:27" x14ac:dyDescent="0.4">
      <c r="A2169" s="19">
        <v>2167</v>
      </c>
      <c r="B2169" s="7"/>
      <c r="S2169" s="104"/>
      <c r="T2169" s="104"/>
      <c r="U2169" s="104"/>
      <c r="V2169" s="104"/>
      <c r="W2169" s="104"/>
      <c r="X2169" s="104"/>
      <c r="Y2169" s="104"/>
      <c r="Z2169" s="104"/>
      <c r="AA2169" s="100"/>
    </row>
    <row r="2170" spans="1:27" x14ac:dyDescent="0.4">
      <c r="A2170" s="19">
        <v>2168</v>
      </c>
      <c r="B2170" s="7"/>
      <c r="S2170" s="104"/>
      <c r="T2170" s="104"/>
      <c r="U2170" s="104"/>
      <c r="V2170" s="104"/>
      <c r="W2170" s="104"/>
      <c r="X2170" s="104"/>
      <c r="Y2170" s="104"/>
      <c r="Z2170" s="104"/>
      <c r="AA2170" s="100"/>
    </row>
    <row r="2171" spans="1:27" x14ac:dyDescent="0.4">
      <c r="A2171" s="19">
        <v>2169</v>
      </c>
      <c r="B2171" s="7"/>
      <c r="S2171" s="104"/>
      <c r="T2171" s="104"/>
      <c r="U2171" s="104"/>
      <c r="V2171" s="104"/>
      <c r="W2171" s="104"/>
      <c r="X2171" s="104"/>
      <c r="Y2171" s="104"/>
      <c r="Z2171" s="104"/>
      <c r="AA2171" s="100"/>
    </row>
    <row r="2172" spans="1:27" x14ac:dyDescent="0.4">
      <c r="A2172" s="19">
        <v>2170</v>
      </c>
      <c r="B2172" s="7"/>
      <c r="S2172" s="104"/>
      <c r="T2172" s="104"/>
      <c r="U2172" s="104"/>
      <c r="V2172" s="104"/>
      <c r="W2172" s="104"/>
      <c r="X2172" s="104"/>
      <c r="Y2172" s="104"/>
      <c r="Z2172" s="104"/>
      <c r="AA2172" s="100"/>
    </row>
    <row r="2173" spans="1:27" x14ac:dyDescent="0.4">
      <c r="A2173" s="19">
        <v>2171</v>
      </c>
      <c r="B2173" s="7"/>
      <c r="S2173" s="104"/>
      <c r="T2173" s="104"/>
      <c r="U2173" s="104"/>
      <c r="V2173" s="104"/>
      <c r="W2173" s="104"/>
      <c r="X2173" s="104"/>
      <c r="Y2173" s="104"/>
      <c r="Z2173" s="104"/>
      <c r="AA2173" s="100"/>
    </row>
    <row r="2174" spans="1:27" x14ac:dyDescent="0.4">
      <c r="A2174" s="19">
        <v>2172</v>
      </c>
      <c r="B2174" s="7"/>
      <c r="S2174" s="104"/>
      <c r="T2174" s="104"/>
      <c r="U2174" s="104"/>
      <c r="V2174" s="104"/>
      <c r="W2174" s="104"/>
      <c r="X2174" s="104"/>
      <c r="Y2174" s="104"/>
      <c r="Z2174" s="104"/>
      <c r="AA2174" s="100"/>
    </row>
    <row r="2175" spans="1:27" x14ac:dyDescent="0.4">
      <c r="A2175" s="19">
        <v>2173</v>
      </c>
      <c r="B2175" s="7"/>
      <c r="S2175" s="104"/>
      <c r="T2175" s="104"/>
      <c r="U2175" s="104"/>
      <c r="V2175" s="104"/>
      <c r="W2175" s="104"/>
      <c r="X2175" s="104"/>
      <c r="Y2175" s="104"/>
      <c r="Z2175" s="104"/>
      <c r="AA2175" s="100"/>
    </row>
    <row r="2176" spans="1:27" x14ac:dyDescent="0.4">
      <c r="A2176" s="19">
        <v>2174</v>
      </c>
      <c r="B2176" s="7"/>
      <c r="S2176" s="104"/>
      <c r="T2176" s="104"/>
      <c r="U2176" s="104"/>
      <c r="V2176" s="104"/>
      <c r="W2176" s="104"/>
      <c r="X2176" s="104"/>
      <c r="Y2176" s="104"/>
      <c r="Z2176" s="104"/>
      <c r="AA2176" s="100"/>
    </row>
    <row r="2177" spans="1:27" x14ac:dyDescent="0.4">
      <c r="A2177" s="19">
        <v>2175</v>
      </c>
      <c r="B2177" s="7"/>
      <c r="S2177" s="104"/>
      <c r="T2177" s="104"/>
      <c r="U2177" s="104"/>
      <c r="V2177" s="104"/>
      <c r="W2177" s="104"/>
      <c r="X2177" s="104"/>
      <c r="Y2177" s="104"/>
      <c r="Z2177" s="104"/>
      <c r="AA2177" s="100"/>
    </row>
    <row r="2178" spans="1:27" x14ac:dyDescent="0.4">
      <c r="A2178" s="19">
        <v>2176</v>
      </c>
      <c r="B2178" s="7"/>
      <c r="S2178" s="104"/>
      <c r="T2178" s="104"/>
      <c r="U2178" s="104"/>
      <c r="V2178" s="104"/>
      <c r="W2178" s="104"/>
      <c r="X2178" s="104"/>
      <c r="Y2178" s="104"/>
      <c r="Z2178" s="104"/>
      <c r="AA2178" s="100"/>
    </row>
    <row r="2179" spans="1:27" x14ac:dyDescent="0.4">
      <c r="A2179" s="19">
        <v>2177</v>
      </c>
      <c r="B2179" s="7"/>
      <c r="S2179" s="104"/>
      <c r="T2179" s="104"/>
      <c r="U2179" s="104"/>
      <c r="V2179" s="104"/>
      <c r="W2179" s="104"/>
      <c r="X2179" s="104"/>
      <c r="Y2179" s="104"/>
      <c r="Z2179" s="104"/>
      <c r="AA2179" s="100"/>
    </row>
    <row r="2180" spans="1:27" x14ac:dyDescent="0.4">
      <c r="A2180" s="19">
        <v>2178</v>
      </c>
      <c r="B2180" s="7"/>
      <c r="S2180" s="104"/>
      <c r="T2180" s="104"/>
      <c r="U2180" s="104"/>
      <c r="V2180" s="104"/>
      <c r="W2180" s="104"/>
      <c r="X2180" s="104"/>
      <c r="Y2180" s="104"/>
      <c r="Z2180" s="104"/>
      <c r="AA2180" s="100"/>
    </row>
    <row r="2181" spans="1:27" x14ac:dyDescent="0.4">
      <c r="A2181" s="19">
        <v>2179</v>
      </c>
      <c r="B2181" s="7"/>
      <c r="S2181" s="104"/>
      <c r="T2181" s="104"/>
      <c r="U2181" s="104"/>
      <c r="V2181" s="104"/>
      <c r="W2181" s="104"/>
      <c r="X2181" s="104"/>
      <c r="Y2181" s="104"/>
      <c r="Z2181" s="104"/>
      <c r="AA2181" s="100"/>
    </row>
    <row r="2182" spans="1:27" x14ac:dyDescent="0.4">
      <c r="A2182" s="19">
        <v>2180</v>
      </c>
      <c r="B2182" s="7"/>
      <c r="S2182" s="104"/>
      <c r="T2182" s="104"/>
      <c r="U2182" s="104"/>
      <c r="V2182" s="104"/>
      <c r="W2182" s="104"/>
      <c r="X2182" s="104"/>
      <c r="Y2182" s="104"/>
      <c r="Z2182" s="104"/>
      <c r="AA2182" s="100"/>
    </row>
    <row r="2183" spans="1:27" x14ac:dyDescent="0.4">
      <c r="A2183" s="19">
        <v>2181</v>
      </c>
      <c r="B2183" s="7"/>
      <c r="S2183" s="104"/>
      <c r="T2183" s="104"/>
      <c r="U2183" s="104"/>
      <c r="V2183" s="104"/>
      <c r="W2183" s="104"/>
      <c r="X2183" s="104"/>
      <c r="Y2183" s="104"/>
      <c r="Z2183" s="104"/>
      <c r="AA2183" s="100"/>
    </row>
    <row r="2184" spans="1:27" x14ac:dyDescent="0.4">
      <c r="A2184" s="19">
        <v>2182</v>
      </c>
      <c r="B2184" s="7"/>
      <c r="S2184" s="104"/>
      <c r="T2184" s="104"/>
      <c r="U2184" s="104"/>
      <c r="V2184" s="104"/>
      <c r="W2184" s="104"/>
      <c r="X2184" s="104"/>
      <c r="Y2184" s="104"/>
      <c r="Z2184" s="104"/>
      <c r="AA2184" s="100"/>
    </row>
    <row r="2185" spans="1:27" x14ac:dyDescent="0.4">
      <c r="A2185" s="19">
        <v>2183</v>
      </c>
      <c r="B2185" s="7"/>
      <c r="S2185" s="104"/>
      <c r="T2185" s="104"/>
      <c r="U2185" s="104"/>
      <c r="V2185" s="104"/>
      <c r="W2185" s="104"/>
      <c r="X2185" s="104"/>
      <c r="Y2185" s="104"/>
      <c r="Z2185" s="104"/>
      <c r="AA2185" s="100"/>
    </row>
    <row r="2186" spans="1:27" x14ac:dyDescent="0.4">
      <c r="A2186" s="19">
        <v>2184</v>
      </c>
      <c r="B2186" s="7"/>
      <c r="S2186" s="104"/>
      <c r="T2186" s="104"/>
      <c r="U2186" s="104"/>
      <c r="V2186" s="104"/>
      <c r="W2186" s="104"/>
      <c r="X2186" s="104"/>
      <c r="Y2186" s="104"/>
      <c r="Z2186" s="104"/>
      <c r="AA2186" s="100"/>
    </row>
    <row r="2187" spans="1:27" x14ac:dyDescent="0.4">
      <c r="A2187" s="19">
        <v>2185</v>
      </c>
      <c r="B2187" s="7"/>
      <c r="S2187" s="104"/>
      <c r="T2187" s="104"/>
      <c r="U2187" s="104"/>
      <c r="V2187" s="104"/>
      <c r="W2187" s="104"/>
      <c r="X2187" s="104"/>
      <c r="Y2187" s="104"/>
      <c r="Z2187" s="104"/>
      <c r="AA2187" s="100"/>
    </row>
    <row r="2188" spans="1:27" x14ac:dyDescent="0.4">
      <c r="A2188" s="19">
        <v>2186</v>
      </c>
      <c r="B2188" s="7"/>
      <c r="S2188" s="104"/>
      <c r="T2188" s="104"/>
      <c r="U2188" s="104"/>
      <c r="V2188" s="104"/>
      <c r="W2188" s="104"/>
      <c r="X2188" s="104"/>
      <c r="Y2188" s="104"/>
      <c r="Z2188" s="104"/>
      <c r="AA2188" s="100"/>
    </row>
    <row r="2189" spans="1:27" x14ac:dyDescent="0.4">
      <c r="A2189" s="19">
        <v>2187</v>
      </c>
      <c r="B2189" s="7"/>
      <c r="S2189" s="104"/>
      <c r="T2189" s="104"/>
      <c r="U2189" s="104"/>
      <c r="V2189" s="104"/>
      <c r="W2189" s="104"/>
      <c r="X2189" s="104"/>
      <c r="Y2189" s="104"/>
      <c r="Z2189" s="104"/>
      <c r="AA2189" s="100"/>
    </row>
    <row r="2190" spans="1:27" x14ac:dyDescent="0.4">
      <c r="A2190" s="19">
        <v>2188</v>
      </c>
      <c r="B2190" s="7"/>
      <c r="S2190" s="104"/>
      <c r="T2190" s="104"/>
      <c r="U2190" s="104"/>
      <c r="V2190" s="104"/>
      <c r="W2190" s="104"/>
      <c r="X2190" s="104"/>
      <c r="Y2190" s="104"/>
      <c r="Z2190" s="104"/>
      <c r="AA2190" s="100"/>
    </row>
    <row r="2191" spans="1:27" x14ac:dyDescent="0.4">
      <c r="A2191" s="19">
        <v>2189</v>
      </c>
      <c r="B2191" s="7"/>
      <c r="S2191" s="104"/>
      <c r="T2191" s="104"/>
      <c r="U2191" s="104"/>
      <c r="V2191" s="104"/>
      <c r="W2191" s="104"/>
      <c r="X2191" s="104"/>
      <c r="Y2191" s="104"/>
      <c r="Z2191" s="104"/>
      <c r="AA2191" s="100"/>
    </row>
    <row r="2192" spans="1:27" x14ac:dyDescent="0.4">
      <c r="A2192" s="19">
        <v>2190</v>
      </c>
      <c r="B2192" s="7"/>
      <c r="S2192" s="104"/>
      <c r="T2192" s="104"/>
      <c r="U2192" s="104"/>
      <c r="V2192" s="104"/>
      <c r="W2192" s="104"/>
      <c r="X2192" s="104"/>
      <c r="Y2192" s="104"/>
      <c r="Z2192" s="104"/>
      <c r="AA2192" s="100"/>
    </row>
    <row r="2193" spans="1:27" x14ac:dyDescent="0.4">
      <c r="A2193" s="19">
        <v>2191</v>
      </c>
      <c r="B2193" s="7"/>
      <c r="S2193" s="104"/>
      <c r="T2193" s="104"/>
      <c r="U2193" s="104"/>
      <c r="V2193" s="104"/>
      <c r="W2193" s="104"/>
      <c r="X2193" s="104"/>
      <c r="Y2193" s="104"/>
      <c r="Z2193" s="104"/>
      <c r="AA2193" s="100"/>
    </row>
    <row r="2194" spans="1:27" x14ac:dyDescent="0.4">
      <c r="A2194" s="19">
        <v>2192</v>
      </c>
      <c r="B2194" s="7"/>
      <c r="S2194" s="104"/>
      <c r="T2194" s="104"/>
      <c r="U2194" s="104"/>
      <c r="V2194" s="104"/>
      <c r="W2194" s="104"/>
      <c r="X2194" s="104"/>
      <c r="Y2194" s="104"/>
      <c r="Z2194" s="104"/>
      <c r="AA2194" s="100"/>
    </row>
    <row r="2195" spans="1:27" x14ac:dyDescent="0.4">
      <c r="A2195" s="19">
        <v>2193</v>
      </c>
      <c r="B2195" s="7"/>
      <c r="S2195" s="104"/>
      <c r="T2195" s="104"/>
      <c r="U2195" s="104"/>
      <c r="V2195" s="104"/>
      <c r="W2195" s="104"/>
      <c r="X2195" s="104"/>
      <c r="Y2195" s="104"/>
      <c r="Z2195" s="104"/>
      <c r="AA2195" s="100"/>
    </row>
    <row r="2196" spans="1:27" x14ac:dyDescent="0.4">
      <c r="A2196" s="19">
        <v>2194</v>
      </c>
      <c r="B2196" s="7"/>
      <c r="S2196" s="104"/>
      <c r="T2196" s="104"/>
      <c r="U2196" s="104"/>
      <c r="V2196" s="104"/>
      <c r="W2196" s="104"/>
      <c r="X2196" s="104"/>
      <c r="Y2196" s="104"/>
      <c r="Z2196" s="104"/>
      <c r="AA2196" s="100"/>
    </row>
    <row r="2197" spans="1:27" x14ac:dyDescent="0.4">
      <c r="A2197" s="19">
        <v>2195</v>
      </c>
      <c r="B2197" s="7"/>
      <c r="S2197" s="104"/>
      <c r="T2197" s="104"/>
      <c r="U2197" s="104"/>
      <c r="V2197" s="104"/>
      <c r="W2197" s="104"/>
      <c r="X2197" s="104"/>
      <c r="Y2197" s="104"/>
      <c r="Z2197" s="104"/>
      <c r="AA2197" s="100"/>
    </row>
    <row r="2198" spans="1:27" x14ac:dyDescent="0.4">
      <c r="A2198" s="19">
        <v>2196</v>
      </c>
      <c r="B2198" s="7"/>
      <c r="S2198" s="104"/>
      <c r="T2198" s="104"/>
      <c r="U2198" s="104"/>
      <c r="V2198" s="104"/>
      <c r="W2198" s="104"/>
      <c r="X2198" s="104"/>
      <c r="Y2198" s="104"/>
      <c r="Z2198" s="104"/>
      <c r="AA2198" s="100"/>
    </row>
    <row r="2199" spans="1:27" x14ac:dyDescent="0.4">
      <c r="A2199" s="19">
        <v>2197</v>
      </c>
      <c r="B2199" s="7"/>
      <c r="S2199" s="104"/>
      <c r="T2199" s="104"/>
      <c r="U2199" s="104"/>
      <c r="V2199" s="104"/>
      <c r="W2199" s="104"/>
      <c r="X2199" s="104"/>
      <c r="Y2199" s="104"/>
      <c r="Z2199" s="104"/>
      <c r="AA2199" s="100"/>
    </row>
    <row r="2200" spans="1:27" x14ac:dyDescent="0.4">
      <c r="A2200" s="19">
        <v>2198</v>
      </c>
      <c r="B2200" s="7"/>
      <c r="S2200" s="104"/>
      <c r="T2200" s="104"/>
      <c r="U2200" s="104"/>
      <c r="V2200" s="104"/>
      <c r="W2200" s="104"/>
      <c r="X2200" s="104"/>
      <c r="Y2200" s="104"/>
      <c r="Z2200" s="104"/>
      <c r="AA2200" s="100"/>
    </row>
    <row r="2201" spans="1:27" x14ac:dyDescent="0.4">
      <c r="A2201" s="19">
        <v>2199</v>
      </c>
      <c r="B2201" s="7"/>
      <c r="S2201" s="104"/>
      <c r="T2201" s="104"/>
      <c r="U2201" s="104"/>
      <c r="V2201" s="104"/>
      <c r="W2201" s="104"/>
      <c r="X2201" s="104"/>
      <c r="Y2201" s="104"/>
      <c r="Z2201" s="104"/>
      <c r="AA2201" s="100"/>
    </row>
    <row r="2202" spans="1:27" x14ac:dyDescent="0.4">
      <c r="A2202" s="19">
        <v>2200</v>
      </c>
      <c r="B2202" s="7"/>
      <c r="S2202" s="104"/>
      <c r="T2202" s="104"/>
      <c r="U2202" s="104"/>
      <c r="V2202" s="104"/>
      <c r="W2202" s="104"/>
      <c r="X2202" s="104"/>
      <c r="Y2202" s="104"/>
      <c r="Z2202" s="104"/>
      <c r="AA2202" s="100"/>
    </row>
    <row r="2203" spans="1:27" x14ac:dyDescent="0.4">
      <c r="A2203" s="19">
        <v>2201</v>
      </c>
      <c r="B2203" s="7"/>
      <c r="S2203" s="104"/>
      <c r="T2203" s="104"/>
      <c r="U2203" s="104"/>
      <c r="V2203" s="104"/>
      <c r="W2203" s="104"/>
      <c r="X2203" s="104"/>
      <c r="Y2203" s="104"/>
      <c r="Z2203" s="104"/>
      <c r="AA2203" s="100"/>
    </row>
    <row r="2204" spans="1:27" x14ac:dyDescent="0.4">
      <c r="A2204" s="19">
        <v>2202</v>
      </c>
      <c r="B2204" s="7"/>
      <c r="S2204" s="104"/>
      <c r="T2204" s="104"/>
      <c r="U2204" s="104"/>
      <c r="V2204" s="104"/>
      <c r="W2204" s="104"/>
      <c r="X2204" s="104"/>
      <c r="Y2204" s="104"/>
      <c r="Z2204" s="104"/>
      <c r="AA2204" s="100"/>
    </row>
    <row r="2205" spans="1:27" x14ac:dyDescent="0.4">
      <c r="A2205" s="19">
        <v>2203</v>
      </c>
      <c r="B2205" s="7"/>
      <c r="S2205" s="104"/>
      <c r="T2205" s="104"/>
      <c r="U2205" s="104"/>
      <c r="V2205" s="104"/>
      <c r="W2205" s="104"/>
      <c r="X2205" s="104"/>
      <c r="Y2205" s="104"/>
      <c r="Z2205" s="104"/>
      <c r="AA2205" s="100"/>
    </row>
    <row r="2206" spans="1:27" x14ac:dyDescent="0.4">
      <c r="A2206" s="19">
        <v>2204</v>
      </c>
      <c r="B2206" s="7"/>
      <c r="S2206" s="104"/>
      <c r="T2206" s="104"/>
      <c r="U2206" s="104"/>
      <c r="V2206" s="104"/>
      <c r="W2206" s="104"/>
      <c r="X2206" s="104"/>
      <c r="Y2206" s="104"/>
      <c r="Z2206" s="104"/>
      <c r="AA2206" s="100"/>
    </row>
    <row r="2207" spans="1:27" x14ac:dyDescent="0.4">
      <c r="A2207" s="19">
        <v>2205</v>
      </c>
      <c r="B2207" s="7"/>
      <c r="S2207" s="104"/>
      <c r="T2207" s="104"/>
      <c r="U2207" s="104"/>
      <c r="V2207" s="104"/>
      <c r="W2207" s="104"/>
      <c r="X2207" s="104"/>
      <c r="Y2207" s="104"/>
      <c r="Z2207" s="104"/>
      <c r="AA2207" s="100"/>
    </row>
    <row r="2208" spans="1:27" x14ac:dyDescent="0.4">
      <c r="A2208" s="19">
        <v>2206</v>
      </c>
      <c r="B2208" s="7"/>
      <c r="S2208" s="104"/>
      <c r="T2208" s="104"/>
      <c r="U2208" s="104"/>
      <c r="V2208" s="104"/>
      <c r="W2208" s="104"/>
      <c r="X2208" s="104"/>
      <c r="Y2208" s="104"/>
      <c r="Z2208" s="104"/>
      <c r="AA2208" s="100"/>
    </row>
    <row r="2209" spans="1:27" x14ac:dyDescent="0.4">
      <c r="A2209" s="19">
        <v>2207</v>
      </c>
      <c r="B2209" s="7"/>
      <c r="S2209" s="104"/>
      <c r="T2209" s="104"/>
      <c r="U2209" s="104"/>
      <c r="V2209" s="104"/>
      <c r="W2209" s="104"/>
      <c r="X2209" s="104"/>
      <c r="Y2209" s="104"/>
      <c r="Z2209" s="104"/>
      <c r="AA2209" s="100"/>
    </row>
    <row r="2210" spans="1:27" x14ac:dyDescent="0.4">
      <c r="A2210" s="19">
        <v>2208</v>
      </c>
      <c r="B2210" s="7"/>
      <c r="S2210" s="104"/>
      <c r="T2210" s="104"/>
      <c r="U2210" s="104"/>
      <c r="V2210" s="104"/>
      <c r="W2210" s="104"/>
      <c r="X2210" s="104"/>
      <c r="Y2210" s="104"/>
      <c r="Z2210" s="104"/>
      <c r="AA2210" s="100"/>
    </row>
    <row r="2211" spans="1:27" x14ac:dyDescent="0.4">
      <c r="A2211" s="19">
        <v>2209</v>
      </c>
      <c r="B2211" s="7"/>
      <c r="S2211" s="104"/>
      <c r="T2211" s="104"/>
      <c r="U2211" s="104"/>
      <c r="V2211" s="104"/>
      <c r="W2211" s="104"/>
      <c r="X2211" s="104"/>
      <c r="Y2211" s="104"/>
      <c r="Z2211" s="104"/>
      <c r="AA2211" s="100"/>
    </row>
    <row r="2212" spans="1:27" x14ac:dyDescent="0.4">
      <c r="A2212" s="19">
        <v>2210</v>
      </c>
      <c r="B2212" s="7"/>
      <c r="S2212" s="104"/>
      <c r="T2212" s="104"/>
      <c r="U2212" s="104"/>
      <c r="V2212" s="104"/>
      <c r="W2212" s="104"/>
      <c r="X2212" s="104"/>
      <c r="Y2212" s="104"/>
      <c r="Z2212" s="104"/>
      <c r="AA2212" s="100"/>
    </row>
    <row r="2213" spans="1:27" x14ac:dyDescent="0.4">
      <c r="A2213" s="19">
        <v>2211</v>
      </c>
      <c r="B2213" s="7"/>
      <c r="S2213" s="104"/>
      <c r="T2213" s="104"/>
      <c r="U2213" s="104"/>
      <c r="V2213" s="104"/>
      <c r="W2213" s="104"/>
      <c r="X2213" s="104"/>
      <c r="Y2213" s="104"/>
      <c r="Z2213" s="104"/>
      <c r="AA2213" s="100"/>
    </row>
    <row r="2214" spans="1:27" x14ac:dyDescent="0.4">
      <c r="A2214" s="19">
        <v>2212</v>
      </c>
      <c r="B2214" s="7"/>
      <c r="S2214" s="104"/>
      <c r="T2214" s="104"/>
      <c r="U2214" s="104"/>
      <c r="V2214" s="104"/>
      <c r="W2214" s="104"/>
      <c r="X2214" s="104"/>
      <c r="Y2214" s="104"/>
      <c r="Z2214" s="104"/>
      <c r="AA2214" s="100"/>
    </row>
    <row r="2215" spans="1:27" x14ac:dyDescent="0.4">
      <c r="A2215" s="19">
        <v>2213</v>
      </c>
      <c r="B2215" s="7"/>
      <c r="S2215" s="104"/>
      <c r="T2215" s="104"/>
      <c r="U2215" s="104"/>
      <c r="V2215" s="104"/>
      <c r="W2215" s="104"/>
      <c r="X2215" s="104"/>
      <c r="Y2215" s="104"/>
      <c r="Z2215" s="104"/>
      <c r="AA2215" s="100"/>
    </row>
    <row r="2216" spans="1:27" x14ac:dyDescent="0.4">
      <c r="A2216" s="19">
        <v>2214</v>
      </c>
      <c r="B2216" s="7"/>
      <c r="S2216" s="104"/>
      <c r="T2216" s="104"/>
      <c r="U2216" s="104"/>
      <c r="V2216" s="104"/>
      <c r="W2216" s="104"/>
      <c r="X2216" s="104"/>
      <c r="Y2216" s="104"/>
      <c r="Z2216" s="104"/>
      <c r="AA2216" s="100"/>
    </row>
    <row r="2217" spans="1:27" x14ac:dyDescent="0.4">
      <c r="A2217" s="19">
        <v>2215</v>
      </c>
      <c r="B2217" s="7"/>
      <c r="S2217" s="104"/>
      <c r="T2217" s="104"/>
      <c r="U2217" s="104"/>
      <c r="V2217" s="104"/>
      <c r="W2217" s="104"/>
      <c r="X2217" s="104"/>
      <c r="Y2217" s="104"/>
      <c r="Z2217" s="104"/>
      <c r="AA2217" s="100"/>
    </row>
    <row r="2218" spans="1:27" x14ac:dyDescent="0.4">
      <c r="A2218" s="19">
        <v>2216</v>
      </c>
      <c r="B2218" s="7"/>
      <c r="S2218" s="104"/>
      <c r="T2218" s="104"/>
      <c r="U2218" s="104"/>
      <c r="V2218" s="104"/>
      <c r="W2218" s="104"/>
      <c r="X2218" s="104"/>
      <c r="Y2218" s="104"/>
      <c r="Z2218" s="104"/>
      <c r="AA2218" s="100"/>
    </row>
    <row r="2219" spans="1:27" x14ac:dyDescent="0.4">
      <c r="A2219" s="19">
        <v>2217</v>
      </c>
      <c r="B2219" s="7"/>
      <c r="S2219" s="104"/>
      <c r="T2219" s="104"/>
      <c r="U2219" s="104"/>
      <c r="V2219" s="104"/>
      <c r="W2219" s="104"/>
      <c r="X2219" s="104"/>
      <c r="Y2219" s="104"/>
      <c r="Z2219" s="104"/>
      <c r="AA2219" s="100"/>
    </row>
    <row r="2220" spans="1:27" x14ac:dyDescent="0.4">
      <c r="A2220" s="19">
        <v>2218</v>
      </c>
      <c r="B2220" s="7"/>
      <c r="S2220" s="104"/>
      <c r="T2220" s="104"/>
      <c r="U2220" s="104"/>
      <c r="V2220" s="104"/>
      <c r="W2220" s="104"/>
      <c r="X2220" s="104"/>
      <c r="Y2220" s="104"/>
      <c r="Z2220" s="104"/>
      <c r="AA2220" s="100"/>
    </row>
    <row r="2221" spans="1:27" x14ac:dyDescent="0.4">
      <c r="A2221" s="19">
        <v>2219</v>
      </c>
      <c r="B2221" s="7"/>
      <c r="S2221" s="104"/>
      <c r="T2221" s="104"/>
      <c r="U2221" s="104"/>
      <c r="V2221" s="104"/>
      <c r="W2221" s="104"/>
      <c r="X2221" s="104"/>
      <c r="Y2221" s="104"/>
      <c r="Z2221" s="104"/>
      <c r="AA2221" s="100"/>
    </row>
    <row r="2222" spans="1:27" x14ac:dyDescent="0.4">
      <c r="A2222" s="19">
        <v>2220</v>
      </c>
      <c r="B2222" s="7"/>
      <c r="S2222" s="104"/>
      <c r="T2222" s="104"/>
      <c r="U2222" s="104"/>
      <c r="V2222" s="104"/>
      <c r="W2222" s="104"/>
      <c r="X2222" s="104"/>
      <c r="Y2222" s="104"/>
      <c r="Z2222" s="104"/>
      <c r="AA2222" s="100"/>
    </row>
    <row r="2223" spans="1:27" x14ac:dyDescent="0.4">
      <c r="A2223" s="19">
        <v>2221</v>
      </c>
      <c r="B2223" s="7"/>
      <c r="S2223" s="104"/>
      <c r="T2223" s="104"/>
      <c r="U2223" s="104"/>
      <c r="V2223" s="104"/>
      <c r="W2223" s="104"/>
      <c r="X2223" s="104"/>
      <c r="Y2223" s="104"/>
      <c r="Z2223" s="104"/>
      <c r="AA2223" s="100"/>
    </row>
    <row r="2224" spans="1:27" x14ac:dyDescent="0.4">
      <c r="A2224" s="19">
        <v>2222</v>
      </c>
      <c r="B2224" s="7"/>
      <c r="S2224" s="104"/>
      <c r="T2224" s="104"/>
      <c r="U2224" s="104"/>
      <c r="V2224" s="104"/>
      <c r="W2224" s="104"/>
      <c r="X2224" s="104"/>
      <c r="Y2224" s="104"/>
      <c r="Z2224" s="104"/>
      <c r="AA2224" s="100"/>
    </row>
    <row r="2225" spans="1:27" x14ac:dyDescent="0.4">
      <c r="A2225" s="19">
        <v>2223</v>
      </c>
      <c r="B2225" s="7"/>
      <c r="S2225" s="104"/>
      <c r="T2225" s="104"/>
      <c r="U2225" s="104"/>
      <c r="V2225" s="104"/>
      <c r="W2225" s="104"/>
      <c r="X2225" s="104"/>
      <c r="Y2225" s="104"/>
      <c r="Z2225" s="104"/>
      <c r="AA2225" s="100"/>
    </row>
    <row r="2226" spans="1:27" x14ac:dyDescent="0.4">
      <c r="A2226" s="19">
        <v>2224</v>
      </c>
      <c r="B2226" s="7"/>
      <c r="S2226" s="104"/>
      <c r="T2226" s="104"/>
      <c r="U2226" s="104"/>
      <c r="V2226" s="104"/>
      <c r="W2226" s="104"/>
      <c r="X2226" s="104"/>
      <c r="Y2226" s="104"/>
      <c r="Z2226" s="104"/>
      <c r="AA2226" s="100"/>
    </row>
    <row r="2227" spans="1:27" x14ac:dyDescent="0.4">
      <c r="A2227" s="19">
        <v>2225</v>
      </c>
      <c r="B2227" s="7"/>
      <c r="S2227" s="104"/>
      <c r="T2227" s="104"/>
      <c r="U2227" s="104"/>
      <c r="V2227" s="104"/>
      <c r="W2227" s="104"/>
      <c r="X2227" s="104"/>
      <c r="Y2227" s="104"/>
      <c r="Z2227" s="104"/>
      <c r="AA2227" s="100"/>
    </row>
    <row r="2228" spans="1:27" x14ac:dyDescent="0.4">
      <c r="A2228" s="19">
        <v>2226</v>
      </c>
      <c r="B2228" s="7"/>
      <c r="S2228" s="104"/>
      <c r="T2228" s="104"/>
      <c r="U2228" s="104"/>
      <c r="V2228" s="104"/>
      <c r="W2228" s="104"/>
      <c r="X2228" s="104"/>
      <c r="Y2228" s="104"/>
      <c r="Z2228" s="104"/>
      <c r="AA2228" s="100"/>
    </row>
    <row r="2229" spans="1:27" x14ac:dyDescent="0.4">
      <c r="A2229" s="19">
        <v>2227</v>
      </c>
      <c r="B2229" s="7"/>
      <c r="S2229" s="104"/>
      <c r="T2229" s="104"/>
      <c r="U2229" s="104"/>
      <c r="V2229" s="104"/>
      <c r="W2229" s="104"/>
      <c r="X2229" s="104"/>
      <c r="Y2229" s="104"/>
      <c r="Z2229" s="104"/>
      <c r="AA2229" s="100"/>
    </row>
    <row r="2230" spans="1:27" x14ac:dyDescent="0.4">
      <c r="A2230" s="19">
        <v>2228</v>
      </c>
      <c r="B2230" s="7"/>
      <c r="S2230" s="104"/>
      <c r="T2230" s="104"/>
      <c r="U2230" s="104"/>
      <c r="V2230" s="104"/>
      <c r="W2230" s="104"/>
      <c r="X2230" s="104"/>
      <c r="Y2230" s="104"/>
      <c r="Z2230" s="104"/>
      <c r="AA2230" s="100"/>
    </row>
    <row r="2231" spans="1:27" x14ac:dyDescent="0.4">
      <c r="A2231" s="19">
        <v>2229</v>
      </c>
      <c r="B2231" s="7"/>
      <c r="S2231" s="104"/>
      <c r="T2231" s="104"/>
      <c r="U2231" s="104"/>
      <c r="V2231" s="104"/>
      <c r="W2231" s="104"/>
      <c r="X2231" s="104"/>
      <c r="Y2231" s="104"/>
      <c r="Z2231" s="104"/>
      <c r="AA2231" s="100"/>
    </row>
    <row r="2232" spans="1:27" x14ac:dyDescent="0.4">
      <c r="A2232" s="19">
        <v>2230</v>
      </c>
      <c r="B2232" s="7"/>
      <c r="S2232" s="104"/>
      <c r="T2232" s="104"/>
      <c r="U2232" s="104"/>
      <c r="V2232" s="104"/>
      <c r="W2232" s="104"/>
      <c r="X2232" s="104"/>
      <c r="Y2232" s="104"/>
      <c r="Z2232" s="104"/>
      <c r="AA2232" s="100"/>
    </row>
    <row r="2233" spans="1:27" x14ac:dyDescent="0.4">
      <c r="A2233" s="19">
        <v>2231</v>
      </c>
      <c r="B2233" s="7"/>
      <c r="S2233" s="104"/>
      <c r="T2233" s="104"/>
      <c r="U2233" s="104"/>
      <c r="V2233" s="104"/>
      <c r="W2233" s="104"/>
      <c r="X2233" s="104"/>
      <c r="Y2233" s="104"/>
      <c r="Z2233" s="104"/>
      <c r="AA2233" s="100"/>
    </row>
    <row r="2234" spans="1:27" x14ac:dyDescent="0.4">
      <c r="A2234" s="19">
        <v>2232</v>
      </c>
      <c r="B2234" s="7"/>
      <c r="S2234" s="104"/>
      <c r="T2234" s="104"/>
      <c r="U2234" s="104"/>
      <c r="V2234" s="104"/>
      <c r="W2234" s="104"/>
      <c r="X2234" s="104"/>
      <c r="Y2234" s="104"/>
      <c r="Z2234" s="104"/>
      <c r="AA2234" s="100"/>
    </row>
    <row r="2235" spans="1:27" x14ac:dyDescent="0.4">
      <c r="A2235" s="19">
        <v>2233</v>
      </c>
      <c r="B2235" s="7"/>
      <c r="S2235" s="104"/>
      <c r="T2235" s="104"/>
      <c r="U2235" s="104"/>
      <c r="V2235" s="104"/>
      <c r="W2235" s="104"/>
      <c r="X2235" s="104"/>
      <c r="Y2235" s="104"/>
      <c r="Z2235" s="104"/>
      <c r="AA2235" s="100"/>
    </row>
    <row r="2236" spans="1:27" x14ac:dyDescent="0.4">
      <c r="A2236" s="19">
        <v>2234</v>
      </c>
      <c r="B2236" s="7"/>
      <c r="S2236" s="104"/>
      <c r="T2236" s="104"/>
      <c r="U2236" s="104"/>
      <c r="V2236" s="104"/>
      <c r="W2236" s="104"/>
      <c r="X2236" s="104"/>
      <c r="Y2236" s="104"/>
      <c r="Z2236" s="104"/>
      <c r="AA2236" s="100"/>
    </row>
    <row r="2237" spans="1:27" x14ac:dyDescent="0.4">
      <c r="A2237" s="19">
        <v>2235</v>
      </c>
      <c r="B2237" s="7"/>
      <c r="S2237" s="104"/>
      <c r="T2237" s="104"/>
      <c r="U2237" s="104"/>
      <c r="V2237" s="104"/>
      <c r="W2237" s="104"/>
      <c r="X2237" s="104"/>
      <c r="Y2237" s="104"/>
      <c r="Z2237" s="104"/>
      <c r="AA2237" s="100"/>
    </row>
    <row r="2238" spans="1:27" x14ac:dyDescent="0.4">
      <c r="A2238" s="19">
        <v>2236</v>
      </c>
      <c r="B2238" s="7"/>
      <c r="S2238" s="104"/>
      <c r="T2238" s="104"/>
      <c r="U2238" s="104"/>
      <c r="V2238" s="104"/>
      <c r="W2238" s="104"/>
      <c r="X2238" s="104"/>
      <c r="Y2238" s="104"/>
      <c r="Z2238" s="104"/>
      <c r="AA2238" s="100"/>
    </row>
    <row r="2239" spans="1:27" x14ac:dyDescent="0.4">
      <c r="A2239" s="19">
        <v>2237</v>
      </c>
      <c r="B2239" s="7"/>
      <c r="S2239" s="104"/>
      <c r="T2239" s="104"/>
      <c r="U2239" s="104"/>
      <c r="V2239" s="104"/>
      <c r="W2239" s="104"/>
      <c r="X2239" s="104"/>
      <c r="Y2239" s="104"/>
      <c r="Z2239" s="104"/>
      <c r="AA2239" s="100"/>
    </row>
    <row r="2240" spans="1:27" x14ac:dyDescent="0.4">
      <c r="A2240" s="19">
        <v>2238</v>
      </c>
      <c r="B2240" s="7"/>
      <c r="S2240" s="104"/>
      <c r="T2240" s="104"/>
      <c r="U2240" s="104"/>
      <c r="V2240" s="104"/>
      <c r="W2240" s="104"/>
      <c r="X2240" s="104"/>
      <c r="Y2240" s="104"/>
      <c r="Z2240" s="104"/>
      <c r="AA2240" s="100"/>
    </row>
    <row r="2241" spans="1:27" x14ac:dyDescent="0.4">
      <c r="A2241" s="19">
        <v>2239</v>
      </c>
      <c r="B2241" s="7"/>
      <c r="S2241" s="104"/>
      <c r="T2241" s="104"/>
      <c r="U2241" s="104"/>
      <c r="V2241" s="104"/>
      <c r="W2241" s="104"/>
      <c r="X2241" s="104"/>
      <c r="Y2241" s="104"/>
      <c r="Z2241" s="104"/>
      <c r="AA2241" s="100"/>
    </row>
    <row r="2242" spans="1:27" x14ac:dyDescent="0.4">
      <c r="A2242" s="19">
        <v>2240</v>
      </c>
      <c r="B2242" s="7"/>
      <c r="S2242" s="104"/>
      <c r="T2242" s="104"/>
      <c r="U2242" s="104"/>
      <c r="V2242" s="104"/>
      <c r="W2242" s="104"/>
      <c r="X2242" s="104"/>
      <c r="Y2242" s="104"/>
      <c r="Z2242" s="104"/>
      <c r="AA2242" s="100"/>
    </row>
    <row r="2243" spans="1:27" x14ac:dyDescent="0.4">
      <c r="A2243" s="19">
        <v>2241</v>
      </c>
      <c r="B2243" s="7"/>
      <c r="S2243" s="104"/>
      <c r="T2243" s="104"/>
      <c r="U2243" s="104"/>
      <c r="V2243" s="104"/>
      <c r="W2243" s="104"/>
      <c r="X2243" s="104"/>
      <c r="Y2243" s="104"/>
      <c r="Z2243" s="104"/>
      <c r="AA2243" s="100"/>
    </row>
    <row r="2244" spans="1:27" x14ac:dyDescent="0.4">
      <c r="A2244" s="19">
        <v>2242</v>
      </c>
      <c r="B2244" s="7"/>
      <c r="S2244" s="104"/>
      <c r="T2244" s="104"/>
      <c r="U2244" s="104"/>
      <c r="V2244" s="104"/>
      <c r="W2244" s="104"/>
      <c r="X2244" s="104"/>
      <c r="Y2244" s="104"/>
      <c r="Z2244" s="104"/>
      <c r="AA2244" s="100"/>
    </row>
    <row r="2245" spans="1:27" x14ac:dyDescent="0.4">
      <c r="A2245" s="19">
        <v>2243</v>
      </c>
      <c r="B2245" s="7"/>
      <c r="S2245" s="104"/>
      <c r="T2245" s="104"/>
      <c r="U2245" s="104"/>
      <c r="V2245" s="104"/>
      <c r="W2245" s="104"/>
      <c r="X2245" s="104"/>
      <c r="Y2245" s="104"/>
      <c r="Z2245" s="104"/>
      <c r="AA2245" s="100"/>
    </row>
    <row r="2246" spans="1:27" x14ac:dyDescent="0.4">
      <c r="A2246" s="19">
        <v>2244</v>
      </c>
      <c r="B2246" s="7"/>
      <c r="S2246" s="104"/>
      <c r="T2246" s="104"/>
      <c r="U2246" s="104"/>
      <c r="V2246" s="104"/>
      <c r="W2246" s="104"/>
      <c r="X2246" s="104"/>
      <c r="Y2246" s="104"/>
      <c r="Z2246" s="104"/>
      <c r="AA2246" s="100"/>
    </row>
    <row r="2247" spans="1:27" x14ac:dyDescent="0.4">
      <c r="A2247" s="19">
        <v>2245</v>
      </c>
      <c r="B2247" s="7"/>
      <c r="S2247" s="104"/>
      <c r="T2247" s="104"/>
      <c r="U2247" s="104"/>
      <c r="V2247" s="104"/>
      <c r="W2247" s="104"/>
      <c r="X2247" s="104"/>
      <c r="Y2247" s="104"/>
      <c r="Z2247" s="104"/>
      <c r="AA2247" s="100"/>
    </row>
    <row r="2248" spans="1:27" x14ac:dyDescent="0.4">
      <c r="A2248" s="19">
        <v>2246</v>
      </c>
      <c r="B2248" s="7"/>
      <c r="S2248" s="104"/>
      <c r="T2248" s="104"/>
      <c r="U2248" s="104"/>
      <c r="V2248" s="104"/>
      <c r="W2248" s="104"/>
      <c r="X2248" s="104"/>
      <c r="Y2248" s="104"/>
      <c r="Z2248" s="104"/>
      <c r="AA2248" s="100"/>
    </row>
    <row r="2249" spans="1:27" x14ac:dyDescent="0.4">
      <c r="A2249" s="19">
        <v>2247</v>
      </c>
      <c r="B2249" s="7"/>
      <c r="S2249" s="104"/>
      <c r="T2249" s="104"/>
      <c r="U2249" s="104"/>
      <c r="V2249" s="104"/>
      <c r="W2249" s="104"/>
      <c r="X2249" s="104"/>
      <c r="Y2249" s="104"/>
      <c r="Z2249" s="104"/>
      <c r="AA2249" s="100"/>
    </row>
    <row r="2250" spans="1:27" x14ac:dyDescent="0.4">
      <c r="A2250" s="19">
        <v>2248</v>
      </c>
      <c r="B2250" s="7"/>
      <c r="S2250" s="104"/>
      <c r="T2250" s="104"/>
      <c r="U2250" s="104"/>
      <c r="V2250" s="104"/>
      <c r="W2250" s="104"/>
      <c r="X2250" s="104"/>
      <c r="Y2250" s="104"/>
      <c r="Z2250" s="104"/>
      <c r="AA2250" s="100"/>
    </row>
    <row r="2251" spans="1:27" x14ac:dyDescent="0.4">
      <c r="A2251" s="19">
        <v>2249</v>
      </c>
      <c r="B2251" s="7"/>
      <c r="S2251" s="104"/>
      <c r="T2251" s="104"/>
      <c r="U2251" s="104"/>
      <c r="V2251" s="104"/>
      <c r="W2251" s="104"/>
      <c r="X2251" s="104"/>
      <c r="Y2251" s="104"/>
      <c r="Z2251" s="104"/>
      <c r="AA2251" s="100"/>
    </row>
    <row r="2252" spans="1:27" x14ac:dyDescent="0.4">
      <c r="A2252" s="19">
        <v>2250</v>
      </c>
      <c r="B2252" s="7"/>
      <c r="S2252" s="104"/>
      <c r="T2252" s="104"/>
      <c r="U2252" s="104"/>
      <c r="V2252" s="104"/>
      <c r="W2252" s="104"/>
      <c r="X2252" s="104"/>
      <c r="Y2252" s="104"/>
      <c r="Z2252" s="104"/>
      <c r="AA2252" s="100"/>
    </row>
    <row r="2253" spans="1:27" x14ac:dyDescent="0.4">
      <c r="A2253" s="19">
        <v>2251</v>
      </c>
      <c r="B2253" s="7"/>
      <c r="S2253" s="104"/>
      <c r="T2253" s="104"/>
      <c r="U2253" s="104"/>
      <c r="V2253" s="104"/>
      <c r="W2253" s="104"/>
      <c r="X2253" s="104"/>
      <c r="Y2253" s="104"/>
      <c r="Z2253" s="104"/>
      <c r="AA2253" s="100"/>
    </row>
    <row r="2254" spans="1:27" x14ac:dyDescent="0.4">
      <c r="A2254" s="19">
        <v>2252</v>
      </c>
      <c r="B2254" s="7"/>
      <c r="S2254" s="104"/>
      <c r="T2254" s="104"/>
      <c r="U2254" s="104"/>
      <c r="V2254" s="104"/>
      <c r="W2254" s="104"/>
      <c r="X2254" s="104"/>
      <c r="Y2254" s="104"/>
      <c r="Z2254" s="104"/>
      <c r="AA2254" s="100"/>
    </row>
    <row r="2255" spans="1:27" x14ac:dyDescent="0.4">
      <c r="A2255" s="19">
        <v>2253</v>
      </c>
      <c r="B2255" s="7"/>
      <c r="S2255" s="104"/>
      <c r="T2255" s="104"/>
      <c r="U2255" s="104"/>
      <c r="V2255" s="104"/>
      <c r="W2255" s="104"/>
      <c r="X2255" s="104"/>
      <c r="Y2255" s="104"/>
      <c r="Z2255" s="104"/>
      <c r="AA2255" s="100"/>
    </row>
    <row r="2256" spans="1:27" x14ac:dyDescent="0.4">
      <c r="A2256" s="19">
        <v>2254</v>
      </c>
      <c r="B2256" s="7"/>
      <c r="S2256" s="104"/>
      <c r="T2256" s="104"/>
      <c r="U2256" s="104"/>
      <c r="V2256" s="104"/>
      <c r="W2256" s="104"/>
      <c r="X2256" s="104"/>
      <c r="Y2256" s="104"/>
      <c r="Z2256" s="104"/>
      <c r="AA2256" s="100"/>
    </row>
    <row r="2257" spans="1:27" x14ac:dyDescent="0.4">
      <c r="A2257" s="19">
        <v>2255</v>
      </c>
      <c r="B2257" s="7"/>
      <c r="S2257" s="104"/>
      <c r="T2257" s="104"/>
      <c r="U2257" s="104"/>
      <c r="V2257" s="104"/>
      <c r="W2257" s="104"/>
      <c r="X2257" s="104"/>
      <c r="Y2257" s="104"/>
      <c r="Z2257" s="104"/>
      <c r="AA2257" s="100"/>
    </row>
    <row r="2258" spans="1:27" x14ac:dyDescent="0.4">
      <c r="A2258" s="19">
        <v>2256</v>
      </c>
      <c r="B2258" s="7"/>
      <c r="S2258" s="104"/>
      <c r="T2258" s="104"/>
      <c r="U2258" s="104"/>
      <c r="V2258" s="104"/>
      <c r="W2258" s="104"/>
      <c r="X2258" s="104"/>
      <c r="Y2258" s="104"/>
      <c r="Z2258" s="104"/>
      <c r="AA2258" s="100"/>
    </row>
    <row r="2259" spans="1:27" x14ac:dyDescent="0.4">
      <c r="A2259" s="19">
        <v>2257</v>
      </c>
      <c r="B2259" s="7"/>
      <c r="S2259" s="104"/>
      <c r="T2259" s="104"/>
      <c r="U2259" s="104"/>
      <c r="V2259" s="104"/>
      <c r="W2259" s="104"/>
      <c r="X2259" s="104"/>
      <c r="Y2259" s="104"/>
      <c r="Z2259" s="104"/>
      <c r="AA2259" s="100"/>
    </row>
    <row r="2260" spans="1:27" x14ac:dyDescent="0.4">
      <c r="A2260" s="19">
        <v>2258</v>
      </c>
      <c r="B2260" s="7"/>
      <c r="S2260" s="104"/>
      <c r="T2260" s="104"/>
      <c r="U2260" s="104"/>
      <c r="V2260" s="104"/>
      <c r="W2260" s="104"/>
      <c r="X2260" s="104"/>
      <c r="Y2260" s="104"/>
      <c r="Z2260" s="104"/>
      <c r="AA2260" s="100"/>
    </row>
    <row r="2261" spans="1:27" x14ac:dyDescent="0.4">
      <c r="A2261" s="19">
        <v>2259</v>
      </c>
      <c r="B2261" s="7"/>
      <c r="S2261" s="104"/>
      <c r="T2261" s="104"/>
      <c r="U2261" s="104"/>
      <c r="V2261" s="104"/>
      <c r="W2261" s="104"/>
      <c r="X2261" s="104"/>
      <c r="Y2261" s="104"/>
      <c r="Z2261" s="104"/>
      <c r="AA2261" s="100"/>
    </row>
    <row r="2262" spans="1:27" x14ac:dyDescent="0.4">
      <c r="A2262" s="19">
        <v>2260</v>
      </c>
      <c r="B2262" s="7"/>
      <c r="S2262" s="104"/>
      <c r="T2262" s="104"/>
      <c r="U2262" s="104"/>
      <c r="V2262" s="104"/>
      <c r="W2262" s="104"/>
      <c r="X2262" s="104"/>
      <c r="Y2262" s="104"/>
      <c r="Z2262" s="104"/>
      <c r="AA2262" s="100"/>
    </row>
    <row r="2263" spans="1:27" x14ac:dyDescent="0.4">
      <c r="A2263" s="19">
        <v>2261</v>
      </c>
      <c r="B2263" s="7"/>
      <c r="S2263" s="104"/>
      <c r="T2263" s="104"/>
      <c r="U2263" s="104"/>
      <c r="V2263" s="104"/>
      <c r="W2263" s="104"/>
      <c r="X2263" s="104"/>
      <c r="Y2263" s="104"/>
      <c r="Z2263" s="104"/>
      <c r="AA2263" s="100"/>
    </row>
    <row r="2264" spans="1:27" x14ac:dyDescent="0.4">
      <c r="A2264" s="19">
        <v>2262</v>
      </c>
      <c r="B2264" s="7"/>
      <c r="S2264" s="104"/>
      <c r="T2264" s="104"/>
      <c r="U2264" s="104"/>
      <c r="V2264" s="104"/>
      <c r="W2264" s="104"/>
      <c r="X2264" s="104"/>
      <c r="Y2264" s="104"/>
      <c r="Z2264" s="104"/>
      <c r="AA2264" s="100"/>
    </row>
    <row r="2265" spans="1:27" x14ac:dyDescent="0.4">
      <c r="A2265" s="19">
        <v>2263</v>
      </c>
      <c r="B2265" s="7"/>
      <c r="S2265" s="104"/>
      <c r="T2265" s="104"/>
      <c r="U2265" s="104"/>
      <c r="V2265" s="104"/>
      <c r="W2265" s="104"/>
      <c r="X2265" s="104"/>
      <c r="Y2265" s="104"/>
      <c r="Z2265" s="104"/>
      <c r="AA2265" s="100"/>
    </row>
    <row r="2266" spans="1:27" x14ac:dyDescent="0.4">
      <c r="A2266" s="19">
        <v>2264</v>
      </c>
      <c r="B2266" s="7"/>
      <c r="S2266" s="104"/>
      <c r="T2266" s="104"/>
      <c r="U2266" s="104"/>
      <c r="V2266" s="104"/>
      <c r="W2266" s="104"/>
      <c r="X2266" s="104"/>
      <c r="Y2266" s="104"/>
      <c r="Z2266" s="104"/>
      <c r="AA2266" s="100"/>
    </row>
    <row r="2267" spans="1:27" x14ac:dyDescent="0.4">
      <c r="A2267" s="19">
        <v>2265</v>
      </c>
      <c r="B2267" s="7"/>
      <c r="S2267" s="104"/>
      <c r="T2267" s="104"/>
      <c r="U2267" s="104"/>
      <c r="V2267" s="104"/>
      <c r="W2267" s="104"/>
      <c r="X2267" s="104"/>
      <c r="Y2267" s="104"/>
      <c r="Z2267" s="104"/>
      <c r="AA2267" s="100"/>
    </row>
    <row r="2268" spans="1:27" x14ac:dyDescent="0.4">
      <c r="A2268" s="19">
        <v>2266</v>
      </c>
      <c r="B2268" s="7"/>
      <c r="S2268" s="104"/>
      <c r="T2268" s="104"/>
      <c r="U2268" s="104"/>
      <c r="V2268" s="104"/>
      <c r="W2268" s="104"/>
      <c r="X2268" s="104"/>
      <c r="Y2268" s="104"/>
      <c r="Z2268" s="104"/>
      <c r="AA2268" s="100"/>
    </row>
    <row r="2269" spans="1:27" x14ac:dyDescent="0.4">
      <c r="A2269" s="19">
        <v>2267</v>
      </c>
      <c r="B2269" s="7"/>
      <c r="S2269" s="104"/>
      <c r="T2269" s="104"/>
      <c r="U2269" s="104"/>
      <c r="V2269" s="104"/>
      <c r="W2269" s="104"/>
      <c r="X2269" s="104"/>
      <c r="Y2269" s="104"/>
      <c r="Z2269" s="104"/>
      <c r="AA2269" s="100"/>
    </row>
    <row r="2270" spans="1:27" x14ac:dyDescent="0.4">
      <c r="A2270" s="19">
        <v>2268</v>
      </c>
      <c r="B2270" s="7"/>
      <c r="S2270" s="104"/>
      <c r="T2270" s="104"/>
      <c r="U2270" s="104"/>
      <c r="V2270" s="104"/>
      <c r="W2270" s="104"/>
      <c r="X2270" s="104"/>
      <c r="Y2270" s="104"/>
      <c r="Z2270" s="104"/>
      <c r="AA2270" s="100"/>
    </row>
    <row r="2271" spans="1:27" x14ac:dyDescent="0.4">
      <c r="A2271" s="19">
        <v>2269</v>
      </c>
      <c r="B2271" s="7"/>
      <c r="S2271" s="104"/>
      <c r="T2271" s="104"/>
      <c r="U2271" s="104"/>
      <c r="V2271" s="104"/>
      <c r="W2271" s="104"/>
      <c r="X2271" s="104"/>
      <c r="Y2271" s="104"/>
      <c r="Z2271" s="104"/>
      <c r="AA2271" s="100"/>
    </row>
    <row r="2272" spans="1:27" x14ac:dyDescent="0.4">
      <c r="A2272" s="19">
        <v>2270</v>
      </c>
      <c r="B2272" s="7"/>
      <c r="S2272" s="104"/>
      <c r="T2272" s="104"/>
      <c r="U2272" s="104"/>
      <c r="V2272" s="104"/>
      <c r="W2272" s="104"/>
      <c r="X2272" s="104"/>
      <c r="Y2272" s="104"/>
      <c r="Z2272" s="104"/>
      <c r="AA2272" s="100"/>
    </row>
    <row r="2273" spans="1:27" x14ac:dyDescent="0.4">
      <c r="A2273" s="19">
        <v>2271</v>
      </c>
      <c r="B2273" s="7"/>
      <c r="S2273" s="104"/>
      <c r="T2273" s="104"/>
      <c r="U2273" s="104"/>
      <c r="V2273" s="104"/>
      <c r="W2273" s="104"/>
      <c r="X2273" s="104"/>
      <c r="Y2273" s="104"/>
      <c r="Z2273" s="104"/>
      <c r="AA2273" s="100"/>
    </row>
    <row r="2274" spans="1:27" x14ac:dyDescent="0.4">
      <c r="A2274" s="19">
        <v>2272</v>
      </c>
      <c r="B2274" s="7"/>
      <c r="S2274" s="104"/>
      <c r="T2274" s="104"/>
      <c r="U2274" s="104"/>
      <c r="V2274" s="104"/>
      <c r="W2274" s="104"/>
      <c r="X2274" s="104"/>
      <c r="Y2274" s="104"/>
      <c r="Z2274" s="104"/>
      <c r="AA2274" s="100"/>
    </row>
    <row r="2275" spans="1:27" x14ac:dyDescent="0.4">
      <c r="A2275" s="19">
        <v>2273</v>
      </c>
      <c r="B2275" s="7"/>
      <c r="S2275" s="104"/>
      <c r="T2275" s="104"/>
      <c r="U2275" s="104"/>
      <c r="V2275" s="104"/>
      <c r="W2275" s="104"/>
      <c r="X2275" s="104"/>
      <c r="Y2275" s="104"/>
      <c r="Z2275" s="104"/>
      <c r="AA2275" s="100"/>
    </row>
    <row r="2276" spans="1:27" x14ac:dyDescent="0.4">
      <c r="A2276" s="19">
        <v>2274</v>
      </c>
      <c r="B2276" s="7"/>
      <c r="S2276" s="104"/>
      <c r="T2276" s="104"/>
      <c r="U2276" s="104"/>
      <c r="V2276" s="104"/>
      <c r="W2276" s="104"/>
      <c r="X2276" s="104"/>
      <c r="Y2276" s="104"/>
      <c r="Z2276" s="104"/>
      <c r="AA2276" s="100"/>
    </row>
    <row r="2277" spans="1:27" x14ac:dyDescent="0.4">
      <c r="A2277" s="19">
        <v>2275</v>
      </c>
      <c r="B2277" s="7"/>
      <c r="S2277" s="104"/>
      <c r="T2277" s="104"/>
      <c r="U2277" s="104"/>
      <c r="V2277" s="104"/>
      <c r="W2277" s="104"/>
      <c r="X2277" s="104"/>
      <c r="Y2277" s="104"/>
      <c r="Z2277" s="104"/>
      <c r="AA2277" s="100"/>
    </row>
    <row r="2278" spans="1:27" x14ac:dyDescent="0.4">
      <c r="A2278" s="19">
        <v>2276</v>
      </c>
      <c r="B2278" s="7"/>
      <c r="S2278" s="104"/>
      <c r="T2278" s="104"/>
      <c r="U2278" s="104"/>
      <c r="V2278" s="104"/>
      <c r="W2278" s="104"/>
      <c r="X2278" s="104"/>
      <c r="Y2278" s="104"/>
      <c r="Z2278" s="104"/>
      <c r="AA2278" s="100"/>
    </row>
    <row r="2279" spans="1:27" x14ac:dyDescent="0.4">
      <c r="A2279" s="19">
        <v>2277</v>
      </c>
      <c r="B2279" s="7"/>
      <c r="S2279" s="104"/>
      <c r="T2279" s="104"/>
      <c r="U2279" s="104"/>
      <c r="V2279" s="104"/>
      <c r="W2279" s="104"/>
      <c r="X2279" s="104"/>
      <c r="Y2279" s="104"/>
      <c r="Z2279" s="104"/>
      <c r="AA2279" s="100"/>
    </row>
    <row r="2280" spans="1:27" x14ac:dyDescent="0.4">
      <c r="A2280" s="19">
        <v>2278</v>
      </c>
      <c r="B2280" s="7"/>
      <c r="S2280" s="104"/>
      <c r="T2280" s="104"/>
      <c r="U2280" s="104"/>
      <c r="V2280" s="104"/>
      <c r="W2280" s="104"/>
      <c r="X2280" s="104"/>
      <c r="Y2280" s="104"/>
      <c r="Z2280" s="104"/>
      <c r="AA2280" s="100"/>
    </row>
    <row r="2281" spans="1:27" x14ac:dyDescent="0.4">
      <c r="A2281" s="19">
        <v>2279</v>
      </c>
      <c r="B2281" s="7"/>
      <c r="S2281" s="104"/>
      <c r="T2281" s="104"/>
      <c r="U2281" s="104"/>
      <c r="V2281" s="104"/>
      <c r="W2281" s="104"/>
      <c r="X2281" s="104"/>
      <c r="Y2281" s="104"/>
      <c r="Z2281" s="104"/>
      <c r="AA2281" s="100"/>
    </row>
    <row r="2282" spans="1:27" x14ac:dyDescent="0.4">
      <c r="A2282" s="19">
        <v>2280</v>
      </c>
      <c r="B2282" s="7"/>
      <c r="S2282" s="104"/>
      <c r="T2282" s="104"/>
      <c r="U2282" s="104"/>
      <c r="V2282" s="104"/>
      <c r="W2282" s="104"/>
      <c r="X2282" s="104"/>
      <c r="Y2282" s="104"/>
      <c r="Z2282" s="104"/>
      <c r="AA2282" s="100"/>
    </row>
    <row r="2283" spans="1:27" x14ac:dyDescent="0.4">
      <c r="A2283" s="19">
        <v>2281</v>
      </c>
      <c r="B2283" s="7"/>
      <c r="S2283" s="104"/>
      <c r="T2283" s="104"/>
      <c r="U2283" s="104"/>
      <c r="V2283" s="104"/>
      <c r="W2283" s="104"/>
      <c r="X2283" s="104"/>
      <c r="Y2283" s="104"/>
      <c r="Z2283" s="104"/>
      <c r="AA2283" s="100"/>
    </row>
    <row r="2284" spans="1:27" x14ac:dyDescent="0.4">
      <c r="A2284" s="19">
        <v>2282</v>
      </c>
      <c r="B2284" s="7"/>
      <c r="S2284" s="104"/>
      <c r="T2284" s="104"/>
      <c r="U2284" s="104"/>
      <c r="V2284" s="104"/>
      <c r="W2284" s="104"/>
      <c r="X2284" s="104"/>
      <c r="Y2284" s="104"/>
      <c r="Z2284" s="104"/>
      <c r="AA2284" s="100"/>
    </row>
    <row r="2285" spans="1:27" x14ac:dyDescent="0.4">
      <c r="A2285" s="19">
        <v>2283</v>
      </c>
      <c r="B2285" s="7"/>
      <c r="S2285" s="104"/>
      <c r="T2285" s="104"/>
      <c r="U2285" s="104"/>
      <c r="V2285" s="104"/>
      <c r="W2285" s="104"/>
      <c r="X2285" s="104"/>
      <c r="Y2285" s="104"/>
      <c r="Z2285" s="104"/>
      <c r="AA2285" s="100"/>
    </row>
    <row r="2286" spans="1:27" x14ac:dyDescent="0.4">
      <c r="A2286" s="19">
        <v>2284</v>
      </c>
      <c r="B2286" s="7"/>
      <c r="S2286" s="104"/>
      <c r="T2286" s="104"/>
      <c r="U2286" s="104"/>
      <c r="V2286" s="104"/>
      <c r="W2286" s="104"/>
      <c r="X2286" s="104"/>
      <c r="Y2286" s="104"/>
      <c r="Z2286" s="104"/>
      <c r="AA2286" s="100"/>
    </row>
    <row r="2287" spans="1:27" x14ac:dyDescent="0.4">
      <c r="A2287" s="19">
        <v>2285</v>
      </c>
      <c r="B2287" s="7"/>
      <c r="S2287" s="104"/>
      <c r="T2287" s="104"/>
      <c r="U2287" s="104"/>
      <c r="V2287" s="104"/>
      <c r="W2287" s="104"/>
      <c r="X2287" s="104"/>
      <c r="Y2287" s="104"/>
      <c r="Z2287" s="104"/>
      <c r="AA2287" s="100"/>
    </row>
    <row r="2288" spans="1:27" x14ac:dyDescent="0.4">
      <c r="A2288" s="19">
        <v>2286</v>
      </c>
      <c r="B2288" s="7"/>
      <c r="S2288" s="104"/>
      <c r="T2288" s="104"/>
      <c r="U2288" s="104"/>
      <c r="V2288" s="104"/>
      <c r="W2288" s="104"/>
      <c r="X2288" s="104"/>
      <c r="Y2288" s="104"/>
      <c r="Z2288" s="104"/>
      <c r="AA2288" s="100"/>
    </row>
    <row r="2289" spans="1:27" x14ac:dyDescent="0.4">
      <c r="A2289" s="19">
        <v>2287</v>
      </c>
      <c r="B2289" s="7"/>
      <c r="S2289" s="104"/>
      <c r="T2289" s="104"/>
      <c r="U2289" s="104"/>
      <c r="V2289" s="104"/>
      <c r="W2289" s="104"/>
      <c r="X2289" s="104"/>
      <c r="Y2289" s="104"/>
      <c r="Z2289" s="104"/>
      <c r="AA2289" s="100"/>
    </row>
    <row r="2290" spans="1:27" x14ac:dyDescent="0.4">
      <c r="A2290" s="19">
        <v>2288</v>
      </c>
      <c r="B2290" s="7"/>
      <c r="S2290" s="104"/>
      <c r="T2290" s="104"/>
      <c r="U2290" s="104"/>
      <c r="V2290" s="104"/>
      <c r="W2290" s="104"/>
      <c r="X2290" s="104"/>
      <c r="Y2290" s="104"/>
      <c r="Z2290" s="104"/>
      <c r="AA2290" s="100"/>
    </row>
    <row r="2291" spans="1:27" x14ac:dyDescent="0.4">
      <c r="A2291" s="19">
        <v>2289</v>
      </c>
      <c r="B2291" s="7"/>
      <c r="S2291" s="104"/>
      <c r="T2291" s="104"/>
      <c r="U2291" s="104"/>
      <c r="V2291" s="104"/>
      <c r="W2291" s="104"/>
      <c r="X2291" s="104"/>
      <c r="Y2291" s="104"/>
      <c r="Z2291" s="104"/>
      <c r="AA2291" s="100"/>
    </row>
    <row r="2292" spans="1:27" x14ac:dyDescent="0.4">
      <c r="A2292" s="19">
        <v>2290</v>
      </c>
      <c r="B2292" s="7"/>
      <c r="S2292" s="104"/>
      <c r="T2292" s="104"/>
      <c r="U2292" s="104"/>
      <c r="V2292" s="104"/>
      <c r="W2292" s="104"/>
      <c r="X2292" s="104"/>
      <c r="Y2292" s="104"/>
      <c r="Z2292" s="104"/>
      <c r="AA2292" s="100"/>
    </row>
    <row r="2293" spans="1:27" x14ac:dyDescent="0.4">
      <c r="A2293" s="19">
        <v>2291</v>
      </c>
      <c r="B2293" s="7"/>
      <c r="S2293" s="104"/>
      <c r="T2293" s="104"/>
      <c r="U2293" s="104"/>
      <c r="V2293" s="104"/>
      <c r="W2293" s="104"/>
      <c r="X2293" s="104"/>
      <c r="Y2293" s="104"/>
      <c r="Z2293" s="104"/>
      <c r="AA2293" s="100"/>
    </row>
    <row r="2294" spans="1:27" x14ac:dyDescent="0.4">
      <c r="A2294" s="19">
        <v>2292</v>
      </c>
      <c r="B2294" s="7"/>
      <c r="S2294" s="104"/>
      <c r="T2294" s="104"/>
      <c r="U2294" s="104"/>
      <c r="V2294" s="104"/>
      <c r="W2294" s="104"/>
      <c r="X2294" s="104"/>
      <c r="Y2294" s="104"/>
      <c r="Z2294" s="104"/>
      <c r="AA2294" s="100"/>
    </row>
    <row r="2295" spans="1:27" x14ac:dyDescent="0.4">
      <c r="A2295" s="19">
        <v>2293</v>
      </c>
      <c r="B2295" s="7"/>
      <c r="S2295" s="104"/>
      <c r="T2295" s="104"/>
      <c r="U2295" s="104"/>
      <c r="V2295" s="104"/>
      <c r="W2295" s="104"/>
      <c r="X2295" s="104"/>
      <c r="Y2295" s="104"/>
      <c r="Z2295" s="104"/>
      <c r="AA2295" s="100"/>
    </row>
    <row r="2296" spans="1:27" x14ac:dyDescent="0.4">
      <c r="A2296" s="19">
        <v>2294</v>
      </c>
      <c r="B2296" s="7"/>
      <c r="S2296" s="104"/>
      <c r="T2296" s="104"/>
      <c r="U2296" s="104"/>
      <c r="V2296" s="104"/>
      <c r="W2296" s="104"/>
      <c r="X2296" s="104"/>
      <c r="Y2296" s="104"/>
      <c r="Z2296" s="104"/>
      <c r="AA2296" s="100"/>
    </row>
    <row r="2297" spans="1:27" x14ac:dyDescent="0.4">
      <c r="A2297" s="19">
        <v>2295</v>
      </c>
      <c r="B2297" s="7"/>
      <c r="S2297" s="104"/>
      <c r="T2297" s="104"/>
      <c r="U2297" s="104"/>
      <c r="V2297" s="104"/>
      <c r="W2297" s="104"/>
      <c r="X2297" s="104"/>
      <c r="Y2297" s="104"/>
      <c r="Z2297" s="104"/>
      <c r="AA2297" s="100"/>
    </row>
    <row r="2298" spans="1:27" x14ac:dyDescent="0.4">
      <c r="A2298" s="19">
        <v>2296</v>
      </c>
      <c r="B2298" s="7"/>
      <c r="S2298" s="104"/>
      <c r="T2298" s="104"/>
      <c r="U2298" s="104"/>
      <c r="V2298" s="104"/>
      <c r="W2298" s="104"/>
      <c r="X2298" s="104"/>
      <c r="Y2298" s="104"/>
      <c r="Z2298" s="104"/>
      <c r="AA2298" s="100"/>
    </row>
    <row r="2299" spans="1:27" x14ac:dyDescent="0.4">
      <c r="A2299" s="19">
        <v>2297</v>
      </c>
      <c r="B2299" s="7"/>
      <c r="S2299" s="104"/>
      <c r="T2299" s="104"/>
      <c r="U2299" s="104"/>
      <c r="V2299" s="104"/>
      <c r="W2299" s="104"/>
      <c r="X2299" s="104"/>
      <c r="Y2299" s="104"/>
      <c r="Z2299" s="104"/>
      <c r="AA2299" s="100"/>
    </row>
    <row r="2300" spans="1:27" x14ac:dyDescent="0.4">
      <c r="A2300" s="19">
        <v>2298</v>
      </c>
      <c r="B2300" s="7"/>
      <c r="S2300" s="104"/>
      <c r="T2300" s="104"/>
      <c r="U2300" s="104"/>
      <c r="V2300" s="104"/>
      <c r="W2300" s="104"/>
      <c r="X2300" s="104"/>
      <c r="Y2300" s="104"/>
      <c r="Z2300" s="104"/>
      <c r="AA2300" s="100"/>
    </row>
    <row r="2301" spans="1:27" x14ac:dyDescent="0.4">
      <c r="A2301" s="19">
        <v>2299</v>
      </c>
      <c r="B2301" s="7"/>
      <c r="S2301" s="104"/>
      <c r="T2301" s="104"/>
      <c r="U2301" s="104"/>
      <c r="V2301" s="104"/>
      <c r="W2301" s="104"/>
      <c r="X2301" s="104"/>
      <c r="Y2301" s="104"/>
      <c r="Z2301" s="104"/>
      <c r="AA2301" s="100"/>
    </row>
    <row r="2302" spans="1:27" x14ac:dyDescent="0.4">
      <c r="A2302" s="19">
        <v>2300</v>
      </c>
      <c r="B2302" s="7"/>
      <c r="S2302" s="104"/>
      <c r="T2302" s="104"/>
      <c r="U2302" s="104"/>
      <c r="V2302" s="104"/>
      <c r="W2302" s="104"/>
      <c r="X2302" s="104"/>
      <c r="Y2302" s="104"/>
      <c r="Z2302" s="104"/>
      <c r="AA2302" s="100"/>
    </row>
    <row r="2303" spans="1:27" x14ac:dyDescent="0.4">
      <c r="A2303" s="19">
        <v>2301</v>
      </c>
      <c r="B2303" s="7"/>
      <c r="S2303" s="104"/>
      <c r="T2303" s="104"/>
      <c r="U2303" s="104"/>
      <c r="V2303" s="104"/>
      <c r="W2303" s="104"/>
      <c r="X2303" s="104"/>
      <c r="Y2303" s="104"/>
      <c r="Z2303" s="104"/>
      <c r="AA2303" s="100"/>
    </row>
    <row r="2304" spans="1:27" x14ac:dyDescent="0.4">
      <c r="A2304" s="19">
        <v>2302</v>
      </c>
      <c r="B2304" s="7"/>
      <c r="S2304" s="104"/>
      <c r="T2304" s="104"/>
      <c r="U2304" s="104"/>
      <c r="V2304" s="104"/>
      <c r="W2304" s="104"/>
      <c r="X2304" s="104"/>
      <c r="Y2304" s="104"/>
      <c r="Z2304" s="104"/>
      <c r="AA2304" s="100"/>
    </row>
    <row r="2305" spans="1:27" x14ac:dyDescent="0.4">
      <c r="A2305" s="19">
        <v>2303</v>
      </c>
      <c r="B2305" s="7"/>
      <c r="S2305" s="104"/>
      <c r="T2305" s="104"/>
      <c r="U2305" s="104"/>
      <c r="V2305" s="104"/>
      <c r="W2305" s="104"/>
      <c r="X2305" s="104"/>
      <c r="Y2305" s="104"/>
      <c r="Z2305" s="104"/>
      <c r="AA2305" s="100"/>
    </row>
    <row r="2306" spans="1:27" x14ac:dyDescent="0.4">
      <c r="A2306" s="19">
        <v>2304</v>
      </c>
      <c r="B2306" s="7"/>
      <c r="S2306" s="104"/>
      <c r="T2306" s="104"/>
      <c r="U2306" s="104"/>
      <c r="V2306" s="104"/>
      <c r="W2306" s="104"/>
      <c r="X2306" s="104"/>
      <c r="Y2306" s="104"/>
      <c r="Z2306" s="104"/>
      <c r="AA2306" s="100"/>
    </row>
    <row r="2307" spans="1:27" x14ac:dyDescent="0.4">
      <c r="A2307" s="19">
        <v>2305</v>
      </c>
      <c r="B2307" s="7"/>
      <c r="S2307" s="104"/>
      <c r="T2307" s="104"/>
      <c r="U2307" s="104"/>
      <c r="V2307" s="104"/>
      <c r="W2307" s="104"/>
      <c r="X2307" s="104"/>
      <c r="Y2307" s="104"/>
      <c r="Z2307" s="104"/>
      <c r="AA2307" s="100"/>
    </row>
    <row r="2308" spans="1:27" x14ac:dyDescent="0.4">
      <c r="A2308" s="19">
        <v>2306</v>
      </c>
      <c r="B2308" s="7"/>
      <c r="S2308" s="104"/>
      <c r="T2308" s="104"/>
      <c r="U2308" s="104"/>
      <c r="V2308" s="104"/>
      <c r="W2308" s="104"/>
      <c r="X2308" s="104"/>
      <c r="Y2308" s="104"/>
      <c r="Z2308" s="104"/>
      <c r="AA2308" s="100"/>
    </row>
    <row r="2309" spans="1:27" x14ac:dyDescent="0.4">
      <c r="A2309" s="19">
        <v>2307</v>
      </c>
      <c r="B2309" s="7"/>
      <c r="S2309" s="104"/>
      <c r="T2309" s="104"/>
      <c r="U2309" s="104"/>
      <c r="V2309" s="104"/>
      <c r="W2309" s="104"/>
      <c r="X2309" s="104"/>
      <c r="Y2309" s="104"/>
      <c r="Z2309" s="104"/>
      <c r="AA2309" s="100"/>
    </row>
    <row r="2310" spans="1:27" x14ac:dyDescent="0.4">
      <c r="A2310" s="19">
        <v>2308</v>
      </c>
      <c r="B2310" s="7"/>
      <c r="S2310" s="104"/>
      <c r="T2310" s="104"/>
      <c r="U2310" s="104"/>
      <c r="V2310" s="104"/>
      <c r="W2310" s="104"/>
      <c r="X2310" s="104"/>
      <c r="Y2310" s="104"/>
      <c r="Z2310" s="104"/>
      <c r="AA2310" s="100"/>
    </row>
    <row r="2311" spans="1:27" x14ac:dyDescent="0.4">
      <c r="A2311" s="19">
        <v>2309</v>
      </c>
      <c r="B2311" s="7"/>
      <c r="S2311" s="104"/>
      <c r="T2311" s="104"/>
      <c r="U2311" s="104"/>
      <c r="V2311" s="104"/>
      <c r="W2311" s="104"/>
      <c r="X2311" s="104"/>
      <c r="Y2311" s="104"/>
      <c r="Z2311" s="104"/>
      <c r="AA2311" s="100"/>
    </row>
    <row r="2312" spans="1:27" x14ac:dyDescent="0.4">
      <c r="A2312" s="19">
        <v>2310</v>
      </c>
      <c r="B2312" s="7"/>
      <c r="S2312" s="104"/>
      <c r="T2312" s="104"/>
      <c r="U2312" s="104"/>
      <c r="V2312" s="104"/>
      <c r="W2312" s="104"/>
      <c r="X2312" s="104"/>
      <c r="Y2312" s="104"/>
      <c r="Z2312" s="104"/>
      <c r="AA2312" s="100"/>
    </row>
    <row r="2313" spans="1:27" x14ac:dyDescent="0.4">
      <c r="A2313" s="19">
        <v>2311</v>
      </c>
      <c r="B2313" s="7"/>
      <c r="S2313" s="104"/>
      <c r="T2313" s="104"/>
      <c r="U2313" s="104"/>
      <c r="V2313" s="104"/>
      <c r="W2313" s="104"/>
      <c r="X2313" s="104"/>
      <c r="Y2313" s="104"/>
      <c r="Z2313" s="104"/>
      <c r="AA2313" s="100"/>
    </row>
    <row r="2314" spans="1:27" x14ac:dyDescent="0.4">
      <c r="A2314" s="19">
        <v>2312</v>
      </c>
      <c r="B2314" s="7"/>
      <c r="S2314" s="104"/>
      <c r="T2314" s="104"/>
      <c r="U2314" s="104"/>
      <c r="V2314" s="104"/>
      <c r="W2314" s="104"/>
      <c r="X2314" s="104"/>
      <c r="Y2314" s="104"/>
      <c r="Z2314" s="104"/>
      <c r="AA2314" s="100"/>
    </row>
    <row r="2315" spans="1:27" x14ac:dyDescent="0.4">
      <c r="A2315" s="19">
        <v>2313</v>
      </c>
      <c r="B2315" s="7"/>
      <c r="S2315" s="104"/>
      <c r="T2315" s="104"/>
      <c r="U2315" s="104"/>
      <c r="V2315" s="104"/>
      <c r="W2315" s="104"/>
      <c r="X2315" s="104"/>
      <c r="Y2315" s="104"/>
      <c r="Z2315" s="104"/>
      <c r="AA2315" s="100"/>
    </row>
    <row r="2316" spans="1:27" x14ac:dyDescent="0.4">
      <c r="A2316" s="19">
        <v>2314</v>
      </c>
      <c r="B2316" s="7"/>
      <c r="S2316" s="104"/>
      <c r="T2316" s="104"/>
      <c r="U2316" s="104"/>
      <c r="V2316" s="104"/>
      <c r="W2316" s="104"/>
      <c r="X2316" s="104"/>
      <c r="Y2316" s="104"/>
      <c r="Z2316" s="104"/>
      <c r="AA2316" s="100"/>
    </row>
    <row r="2317" spans="1:27" x14ac:dyDescent="0.4">
      <c r="A2317" s="19">
        <v>2315</v>
      </c>
      <c r="B2317" s="7"/>
      <c r="S2317" s="104"/>
      <c r="T2317" s="104"/>
      <c r="U2317" s="104"/>
      <c r="V2317" s="104"/>
      <c r="W2317" s="104"/>
      <c r="X2317" s="104"/>
      <c r="Y2317" s="104"/>
      <c r="Z2317" s="104"/>
      <c r="AA2317" s="100"/>
    </row>
    <row r="2318" spans="1:27" x14ac:dyDescent="0.4">
      <c r="A2318" s="19">
        <v>2316</v>
      </c>
      <c r="B2318" s="7"/>
      <c r="S2318" s="104"/>
      <c r="T2318" s="104"/>
      <c r="U2318" s="104"/>
      <c r="V2318" s="104"/>
      <c r="W2318" s="104"/>
      <c r="X2318" s="104"/>
      <c r="Y2318" s="104"/>
      <c r="Z2318" s="104"/>
      <c r="AA2318" s="100"/>
    </row>
    <row r="2319" spans="1:27" x14ac:dyDescent="0.4">
      <c r="A2319" s="19">
        <v>2317</v>
      </c>
      <c r="B2319" s="7"/>
      <c r="S2319" s="104"/>
      <c r="T2319" s="104"/>
      <c r="U2319" s="104"/>
      <c r="V2319" s="104"/>
      <c r="W2319" s="104"/>
      <c r="X2319" s="104"/>
      <c r="Y2319" s="104"/>
      <c r="Z2319" s="104"/>
      <c r="AA2319" s="100"/>
    </row>
    <row r="2320" spans="1:27" x14ac:dyDescent="0.4">
      <c r="A2320" s="19">
        <v>2318</v>
      </c>
      <c r="B2320" s="7"/>
      <c r="S2320" s="104"/>
      <c r="T2320" s="104"/>
      <c r="U2320" s="104"/>
      <c r="V2320" s="104"/>
      <c r="W2320" s="104"/>
      <c r="X2320" s="104"/>
      <c r="Y2320" s="104"/>
      <c r="Z2320" s="104"/>
      <c r="AA2320" s="100"/>
    </row>
    <row r="2321" spans="1:27" x14ac:dyDescent="0.4">
      <c r="A2321" s="19">
        <v>2319</v>
      </c>
      <c r="B2321" s="7"/>
      <c r="S2321" s="104"/>
      <c r="T2321" s="104"/>
      <c r="U2321" s="104"/>
      <c r="V2321" s="104"/>
      <c r="W2321" s="104"/>
      <c r="X2321" s="104"/>
      <c r="Y2321" s="104"/>
      <c r="Z2321" s="104"/>
      <c r="AA2321" s="100"/>
    </row>
    <row r="2322" spans="1:27" x14ac:dyDescent="0.4">
      <c r="A2322" s="19">
        <v>2320</v>
      </c>
      <c r="B2322" s="7"/>
      <c r="S2322" s="104"/>
      <c r="T2322" s="104"/>
      <c r="U2322" s="104"/>
      <c r="V2322" s="104"/>
      <c r="W2322" s="104"/>
      <c r="X2322" s="104"/>
      <c r="Y2322" s="104"/>
      <c r="Z2322" s="104"/>
      <c r="AA2322" s="100"/>
    </row>
    <row r="2323" spans="1:27" x14ac:dyDescent="0.4">
      <c r="A2323" s="19">
        <v>2321</v>
      </c>
      <c r="B2323" s="7"/>
      <c r="S2323" s="104"/>
      <c r="T2323" s="104"/>
      <c r="U2323" s="104"/>
      <c r="V2323" s="104"/>
      <c r="W2323" s="104"/>
      <c r="X2323" s="104"/>
      <c r="Y2323" s="104"/>
      <c r="Z2323" s="104"/>
      <c r="AA2323" s="100"/>
    </row>
    <row r="2324" spans="1:27" x14ac:dyDescent="0.4">
      <c r="A2324" s="19">
        <v>2322</v>
      </c>
      <c r="B2324" s="7"/>
      <c r="S2324" s="104"/>
      <c r="T2324" s="104"/>
      <c r="U2324" s="104"/>
      <c r="V2324" s="104"/>
      <c r="W2324" s="104"/>
      <c r="X2324" s="104"/>
      <c r="Y2324" s="104"/>
      <c r="Z2324" s="104"/>
      <c r="AA2324" s="100"/>
    </row>
    <row r="2325" spans="1:27" x14ac:dyDescent="0.4">
      <c r="A2325" s="19">
        <v>2323</v>
      </c>
      <c r="B2325" s="7"/>
      <c r="S2325" s="104"/>
      <c r="T2325" s="104"/>
      <c r="U2325" s="104"/>
      <c r="V2325" s="104"/>
      <c r="W2325" s="104"/>
      <c r="X2325" s="104"/>
      <c r="Y2325" s="104"/>
      <c r="Z2325" s="104"/>
      <c r="AA2325" s="100"/>
    </row>
    <row r="2326" spans="1:27" x14ac:dyDescent="0.4">
      <c r="A2326" s="19">
        <v>2324</v>
      </c>
      <c r="B2326" s="7"/>
      <c r="S2326" s="104"/>
      <c r="T2326" s="104"/>
      <c r="U2326" s="104"/>
      <c r="V2326" s="104"/>
      <c r="W2326" s="104"/>
      <c r="X2326" s="104"/>
      <c r="Y2326" s="104"/>
      <c r="Z2326" s="104"/>
      <c r="AA2326" s="100"/>
    </row>
    <row r="2327" spans="1:27" x14ac:dyDescent="0.4">
      <c r="A2327" s="19">
        <v>2325</v>
      </c>
      <c r="B2327" s="7"/>
      <c r="S2327" s="104"/>
      <c r="T2327" s="104"/>
      <c r="U2327" s="104"/>
      <c r="V2327" s="104"/>
      <c r="W2327" s="104"/>
      <c r="X2327" s="104"/>
      <c r="Y2327" s="104"/>
      <c r="Z2327" s="104"/>
      <c r="AA2327" s="100"/>
    </row>
    <row r="2328" spans="1:27" x14ac:dyDescent="0.4">
      <c r="A2328" s="19">
        <v>2326</v>
      </c>
      <c r="B2328" s="7"/>
      <c r="S2328" s="104"/>
      <c r="T2328" s="104"/>
      <c r="U2328" s="104"/>
      <c r="V2328" s="104"/>
      <c r="W2328" s="104"/>
      <c r="X2328" s="104"/>
      <c r="Y2328" s="104"/>
      <c r="Z2328" s="104"/>
      <c r="AA2328" s="100"/>
    </row>
    <row r="2329" spans="1:27" x14ac:dyDescent="0.4">
      <c r="A2329" s="19">
        <v>2327</v>
      </c>
      <c r="B2329" s="7"/>
      <c r="S2329" s="104"/>
      <c r="T2329" s="104"/>
      <c r="U2329" s="104"/>
      <c r="V2329" s="104"/>
      <c r="W2329" s="104"/>
      <c r="X2329" s="104"/>
      <c r="Y2329" s="104"/>
      <c r="Z2329" s="104"/>
      <c r="AA2329" s="100"/>
    </row>
    <row r="2330" spans="1:27" x14ac:dyDescent="0.4">
      <c r="A2330" s="19">
        <v>2328</v>
      </c>
      <c r="B2330" s="7"/>
      <c r="S2330" s="104"/>
      <c r="T2330" s="104"/>
      <c r="U2330" s="104"/>
      <c r="V2330" s="104"/>
      <c r="W2330" s="104"/>
      <c r="X2330" s="104"/>
      <c r="Y2330" s="104"/>
      <c r="Z2330" s="104"/>
      <c r="AA2330" s="100"/>
    </row>
    <row r="2331" spans="1:27" x14ac:dyDescent="0.4">
      <c r="A2331" s="19">
        <v>2329</v>
      </c>
      <c r="B2331" s="7"/>
      <c r="S2331" s="104"/>
      <c r="T2331" s="104"/>
      <c r="U2331" s="104"/>
      <c r="V2331" s="104"/>
      <c r="W2331" s="104"/>
      <c r="X2331" s="104"/>
      <c r="Y2331" s="104"/>
      <c r="Z2331" s="104"/>
      <c r="AA2331" s="100"/>
    </row>
    <row r="2332" spans="1:27" x14ac:dyDescent="0.4">
      <c r="A2332" s="19">
        <v>2330</v>
      </c>
      <c r="B2332" s="7"/>
      <c r="S2332" s="104"/>
      <c r="T2332" s="104"/>
      <c r="U2332" s="104"/>
      <c r="V2332" s="104"/>
      <c r="W2332" s="104"/>
      <c r="X2332" s="104"/>
      <c r="Y2332" s="104"/>
      <c r="Z2332" s="104"/>
      <c r="AA2332" s="100"/>
    </row>
    <row r="2333" spans="1:27" x14ac:dyDescent="0.4">
      <c r="A2333" s="19">
        <v>2331</v>
      </c>
      <c r="B2333" s="7"/>
      <c r="S2333" s="104"/>
      <c r="T2333" s="104"/>
      <c r="U2333" s="104"/>
      <c r="V2333" s="104"/>
      <c r="W2333" s="104"/>
      <c r="X2333" s="104"/>
      <c r="Y2333" s="104"/>
      <c r="Z2333" s="104"/>
      <c r="AA2333" s="100"/>
    </row>
    <row r="2334" spans="1:27" x14ac:dyDescent="0.4">
      <c r="A2334" s="19">
        <v>2332</v>
      </c>
      <c r="B2334" s="7"/>
      <c r="S2334" s="104"/>
      <c r="T2334" s="104"/>
      <c r="U2334" s="104"/>
      <c r="V2334" s="104"/>
      <c r="W2334" s="104"/>
      <c r="X2334" s="104"/>
      <c r="Y2334" s="104"/>
      <c r="Z2334" s="104"/>
      <c r="AA2334" s="100"/>
    </row>
    <row r="2335" spans="1:27" x14ac:dyDescent="0.4">
      <c r="A2335" s="19">
        <v>2333</v>
      </c>
      <c r="B2335" s="7"/>
      <c r="S2335" s="104"/>
      <c r="T2335" s="104"/>
      <c r="U2335" s="104"/>
      <c r="V2335" s="104"/>
      <c r="W2335" s="104"/>
      <c r="X2335" s="104"/>
      <c r="Y2335" s="104"/>
      <c r="Z2335" s="104"/>
      <c r="AA2335" s="100"/>
    </row>
    <row r="2336" spans="1:27" x14ac:dyDescent="0.4">
      <c r="A2336" s="19">
        <v>2334</v>
      </c>
      <c r="B2336" s="7"/>
      <c r="S2336" s="104"/>
      <c r="T2336" s="104"/>
      <c r="U2336" s="104"/>
      <c r="V2336" s="104"/>
      <c r="W2336" s="104"/>
      <c r="X2336" s="104"/>
      <c r="Y2336" s="104"/>
      <c r="Z2336" s="104"/>
      <c r="AA2336" s="100"/>
    </row>
    <row r="2337" spans="1:27" x14ac:dyDescent="0.4">
      <c r="A2337" s="19">
        <v>2335</v>
      </c>
      <c r="B2337" s="7"/>
      <c r="S2337" s="104"/>
      <c r="T2337" s="104"/>
      <c r="U2337" s="104"/>
      <c r="V2337" s="104"/>
      <c r="W2337" s="104"/>
      <c r="X2337" s="104"/>
      <c r="Y2337" s="104"/>
      <c r="Z2337" s="104"/>
      <c r="AA2337" s="100"/>
    </row>
    <row r="2338" spans="1:27" x14ac:dyDescent="0.4">
      <c r="A2338" s="19">
        <v>2336</v>
      </c>
      <c r="B2338" s="7"/>
      <c r="S2338" s="104"/>
      <c r="T2338" s="104"/>
      <c r="U2338" s="104"/>
      <c r="V2338" s="104"/>
      <c r="W2338" s="104"/>
      <c r="X2338" s="104"/>
      <c r="Y2338" s="104"/>
      <c r="Z2338" s="104"/>
      <c r="AA2338" s="100"/>
    </row>
    <row r="2339" spans="1:27" x14ac:dyDescent="0.4">
      <c r="A2339" s="19">
        <v>2337</v>
      </c>
      <c r="B2339" s="7"/>
      <c r="S2339" s="104"/>
      <c r="T2339" s="104"/>
      <c r="U2339" s="104"/>
      <c r="V2339" s="104"/>
      <c r="W2339" s="104"/>
      <c r="X2339" s="104"/>
      <c r="Y2339" s="104"/>
      <c r="Z2339" s="104"/>
      <c r="AA2339" s="100"/>
    </row>
    <row r="2340" spans="1:27" x14ac:dyDescent="0.4">
      <c r="A2340" s="19">
        <v>2338</v>
      </c>
      <c r="B2340" s="7"/>
      <c r="S2340" s="104"/>
      <c r="T2340" s="104"/>
      <c r="U2340" s="104"/>
      <c r="V2340" s="104"/>
      <c r="W2340" s="104"/>
      <c r="X2340" s="104"/>
      <c r="Y2340" s="104"/>
      <c r="Z2340" s="104"/>
      <c r="AA2340" s="100"/>
    </row>
    <row r="2341" spans="1:27" x14ac:dyDescent="0.4">
      <c r="A2341" s="19">
        <v>2339</v>
      </c>
      <c r="B2341" s="7"/>
      <c r="S2341" s="104"/>
      <c r="T2341" s="104"/>
      <c r="U2341" s="104"/>
      <c r="V2341" s="104"/>
      <c r="W2341" s="104"/>
      <c r="X2341" s="104"/>
      <c r="Y2341" s="104"/>
      <c r="Z2341" s="104"/>
      <c r="AA2341" s="100"/>
    </row>
    <row r="2342" spans="1:27" x14ac:dyDescent="0.4">
      <c r="A2342" s="19">
        <v>2340</v>
      </c>
      <c r="B2342" s="7"/>
      <c r="S2342" s="104"/>
      <c r="T2342" s="104"/>
      <c r="U2342" s="104"/>
      <c r="V2342" s="104"/>
      <c r="W2342" s="104"/>
      <c r="X2342" s="104"/>
      <c r="Y2342" s="104"/>
      <c r="Z2342" s="104"/>
      <c r="AA2342" s="100"/>
    </row>
    <row r="2343" spans="1:27" x14ac:dyDescent="0.4">
      <c r="A2343" s="19">
        <v>2341</v>
      </c>
      <c r="B2343" s="7"/>
      <c r="S2343" s="104"/>
      <c r="T2343" s="104"/>
      <c r="U2343" s="104"/>
      <c r="V2343" s="104"/>
      <c r="W2343" s="104"/>
      <c r="X2343" s="104"/>
      <c r="Y2343" s="104"/>
      <c r="Z2343" s="104"/>
      <c r="AA2343" s="100"/>
    </row>
    <row r="2344" spans="1:27" x14ac:dyDescent="0.4">
      <c r="A2344" s="19">
        <v>2342</v>
      </c>
      <c r="B2344" s="7"/>
      <c r="S2344" s="104"/>
      <c r="T2344" s="104"/>
      <c r="U2344" s="104"/>
      <c r="V2344" s="104"/>
      <c r="W2344" s="104"/>
      <c r="X2344" s="104"/>
      <c r="Y2344" s="104"/>
      <c r="Z2344" s="104"/>
      <c r="AA2344" s="100"/>
    </row>
    <row r="2345" spans="1:27" x14ac:dyDescent="0.4">
      <c r="A2345" s="19">
        <v>2343</v>
      </c>
      <c r="B2345" s="7"/>
      <c r="S2345" s="104"/>
      <c r="T2345" s="104"/>
      <c r="U2345" s="104"/>
      <c r="V2345" s="104"/>
      <c r="W2345" s="104"/>
      <c r="X2345" s="104"/>
      <c r="Y2345" s="104"/>
      <c r="Z2345" s="104"/>
      <c r="AA2345" s="100"/>
    </row>
    <row r="2346" spans="1:27" x14ac:dyDescent="0.4">
      <c r="A2346" s="19">
        <v>2344</v>
      </c>
      <c r="B2346" s="7"/>
      <c r="S2346" s="104"/>
      <c r="T2346" s="104"/>
      <c r="U2346" s="104"/>
      <c r="V2346" s="104"/>
      <c r="W2346" s="104"/>
      <c r="X2346" s="104"/>
      <c r="Y2346" s="104"/>
      <c r="Z2346" s="104"/>
      <c r="AA2346" s="100"/>
    </row>
    <row r="2347" spans="1:27" x14ac:dyDescent="0.4">
      <c r="A2347" s="19">
        <v>2345</v>
      </c>
      <c r="B2347" s="7"/>
      <c r="S2347" s="104"/>
      <c r="T2347" s="104"/>
      <c r="U2347" s="104"/>
      <c r="V2347" s="104"/>
      <c r="W2347" s="104"/>
      <c r="X2347" s="104"/>
      <c r="Y2347" s="104"/>
      <c r="Z2347" s="104"/>
      <c r="AA2347" s="100"/>
    </row>
    <row r="2348" spans="1:27" x14ac:dyDescent="0.4">
      <c r="A2348" s="19">
        <v>2346</v>
      </c>
      <c r="B2348" s="7"/>
      <c r="S2348" s="104"/>
      <c r="T2348" s="104"/>
      <c r="U2348" s="104"/>
      <c r="V2348" s="104"/>
      <c r="W2348" s="104"/>
      <c r="X2348" s="104"/>
      <c r="Y2348" s="104"/>
      <c r="Z2348" s="104"/>
      <c r="AA2348" s="100"/>
    </row>
    <row r="2349" spans="1:27" x14ac:dyDescent="0.4">
      <c r="A2349" s="19">
        <v>2347</v>
      </c>
      <c r="B2349" s="7"/>
      <c r="S2349" s="104"/>
      <c r="T2349" s="104"/>
      <c r="U2349" s="104"/>
      <c r="V2349" s="104"/>
      <c r="W2349" s="104"/>
      <c r="X2349" s="104"/>
      <c r="Y2349" s="104"/>
      <c r="Z2349" s="104"/>
      <c r="AA2349" s="100"/>
    </row>
    <row r="2350" spans="1:27" x14ac:dyDescent="0.4">
      <c r="A2350" s="19">
        <v>2348</v>
      </c>
      <c r="B2350" s="7"/>
      <c r="S2350" s="104"/>
      <c r="T2350" s="104"/>
      <c r="U2350" s="104"/>
      <c r="V2350" s="104"/>
      <c r="W2350" s="104"/>
      <c r="X2350" s="104"/>
      <c r="Y2350" s="104"/>
      <c r="Z2350" s="104"/>
      <c r="AA2350" s="100"/>
    </row>
    <row r="2351" spans="1:27" x14ac:dyDescent="0.4">
      <c r="A2351" s="19">
        <v>2349</v>
      </c>
      <c r="B2351" s="7"/>
      <c r="S2351" s="104"/>
      <c r="T2351" s="104"/>
      <c r="U2351" s="104"/>
      <c r="V2351" s="104"/>
      <c r="W2351" s="104"/>
      <c r="X2351" s="104"/>
      <c r="Y2351" s="104"/>
      <c r="Z2351" s="104"/>
      <c r="AA2351" s="100"/>
    </row>
    <row r="2352" spans="1:27" x14ac:dyDescent="0.4">
      <c r="A2352" s="19">
        <v>2350</v>
      </c>
      <c r="B2352" s="7"/>
      <c r="S2352" s="104"/>
      <c r="T2352" s="104"/>
      <c r="U2352" s="104"/>
      <c r="V2352" s="104"/>
      <c r="W2352" s="104"/>
      <c r="X2352" s="104"/>
      <c r="Y2352" s="104"/>
      <c r="Z2352" s="104"/>
      <c r="AA2352" s="100"/>
    </row>
    <row r="2353" spans="1:27" x14ac:dyDescent="0.4">
      <c r="A2353" s="19">
        <v>2351</v>
      </c>
      <c r="B2353" s="7"/>
      <c r="S2353" s="104"/>
      <c r="T2353" s="104"/>
      <c r="U2353" s="104"/>
      <c r="V2353" s="104"/>
      <c r="W2353" s="104"/>
      <c r="X2353" s="104"/>
      <c r="Y2353" s="104"/>
      <c r="Z2353" s="104"/>
      <c r="AA2353" s="100"/>
    </row>
    <row r="2354" spans="1:27" x14ac:dyDescent="0.4">
      <c r="A2354" s="19">
        <v>2352</v>
      </c>
      <c r="B2354" s="7"/>
      <c r="S2354" s="104"/>
      <c r="T2354" s="104"/>
      <c r="U2354" s="104"/>
      <c r="V2354" s="104"/>
      <c r="W2354" s="104"/>
      <c r="X2354" s="104"/>
      <c r="Y2354" s="104"/>
      <c r="Z2354" s="104"/>
      <c r="AA2354" s="100"/>
    </row>
    <row r="2355" spans="1:27" x14ac:dyDescent="0.4">
      <c r="A2355" s="19">
        <v>2353</v>
      </c>
      <c r="B2355" s="7"/>
      <c r="S2355" s="104"/>
      <c r="T2355" s="104"/>
      <c r="U2355" s="104"/>
      <c r="V2355" s="104"/>
      <c r="W2355" s="104"/>
      <c r="X2355" s="104"/>
      <c r="Y2355" s="104"/>
      <c r="Z2355" s="104"/>
      <c r="AA2355" s="100"/>
    </row>
    <row r="2356" spans="1:27" x14ac:dyDescent="0.4">
      <c r="A2356" s="19">
        <v>2354</v>
      </c>
      <c r="B2356" s="7"/>
      <c r="S2356" s="104"/>
      <c r="T2356" s="104"/>
      <c r="U2356" s="104"/>
      <c r="V2356" s="104"/>
      <c r="W2356" s="104"/>
      <c r="X2356" s="104"/>
      <c r="Y2356" s="104"/>
      <c r="Z2356" s="104"/>
      <c r="AA2356" s="100"/>
    </row>
    <row r="2357" spans="1:27" x14ac:dyDescent="0.4">
      <c r="A2357" s="19">
        <v>2355</v>
      </c>
      <c r="B2357" s="7"/>
      <c r="S2357" s="104"/>
      <c r="T2357" s="104"/>
      <c r="U2357" s="104"/>
      <c r="V2357" s="104"/>
      <c r="W2357" s="104"/>
      <c r="X2357" s="104"/>
      <c r="Y2357" s="104"/>
      <c r="Z2357" s="104"/>
      <c r="AA2357" s="100"/>
    </row>
    <row r="2358" spans="1:27" x14ac:dyDescent="0.4">
      <c r="A2358" s="19">
        <v>2356</v>
      </c>
      <c r="B2358" s="7"/>
      <c r="S2358" s="104"/>
      <c r="T2358" s="104"/>
      <c r="U2358" s="104"/>
      <c r="V2358" s="104"/>
      <c r="W2358" s="104"/>
      <c r="X2358" s="104"/>
      <c r="Y2358" s="104"/>
      <c r="Z2358" s="104"/>
      <c r="AA2358" s="100"/>
    </row>
    <row r="2359" spans="1:27" x14ac:dyDescent="0.4">
      <c r="A2359" s="19">
        <v>2357</v>
      </c>
      <c r="B2359" s="7"/>
      <c r="S2359" s="104"/>
      <c r="T2359" s="104"/>
      <c r="U2359" s="104"/>
      <c r="V2359" s="104"/>
      <c r="W2359" s="104"/>
      <c r="X2359" s="104"/>
      <c r="Y2359" s="104"/>
      <c r="Z2359" s="104"/>
      <c r="AA2359" s="100"/>
    </row>
    <row r="2360" spans="1:27" x14ac:dyDescent="0.4">
      <c r="A2360" s="19">
        <v>2358</v>
      </c>
      <c r="B2360" s="7"/>
      <c r="S2360" s="104"/>
      <c r="T2360" s="104"/>
      <c r="U2360" s="104"/>
      <c r="V2360" s="104"/>
      <c r="W2360" s="104"/>
      <c r="X2360" s="104"/>
      <c r="Y2360" s="104"/>
      <c r="Z2360" s="104"/>
      <c r="AA2360" s="100"/>
    </row>
    <row r="2361" spans="1:27" x14ac:dyDescent="0.4">
      <c r="A2361" s="19">
        <v>2359</v>
      </c>
      <c r="B2361" s="7"/>
      <c r="S2361" s="104"/>
      <c r="T2361" s="104"/>
      <c r="U2361" s="104"/>
      <c r="V2361" s="104"/>
      <c r="W2361" s="104"/>
      <c r="X2361" s="104"/>
      <c r="Y2361" s="104"/>
      <c r="Z2361" s="104"/>
      <c r="AA2361" s="100"/>
    </row>
    <row r="2362" spans="1:27" x14ac:dyDescent="0.4">
      <c r="A2362" s="19">
        <v>2360</v>
      </c>
      <c r="B2362" s="7"/>
      <c r="S2362" s="104"/>
      <c r="T2362" s="104"/>
      <c r="U2362" s="104"/>
      <c r="V2362" s="104"/>
      <c r="W2362" s="104"/>
      <c r="X2362" s="104"/>
      <c r="Y2362" s="104"/>
      <c r="Z2362" s="104"/>
      <c r="AA2362" s="100"/>
    </row>
    <row r="2363" spans="1:27" x14ac:dyDescent="0.4">
      <c r="A2363" s="19">
        <v>2361</v>
      </c>
      <c r="B2363" s="7"/>
      <c r="S2363" s="104"/>
      <c r="T2363" s="104"/>
      <c r="U2363" s="104"/>
      <c r="V2363" s="104"/>
      <c r="W2363" s="104"/>
      <c r="X2363" s="104"/>
      <c r="Y2363" s="104"/>
      <c r="Z2363" s="104"/>
      <c r="AA2363" s="100"/>
    </row>
    <row r="2364" spans="1:27" x14ac:dyDescent="0.4">
      <c r="A2364" s="19">
        <v>2362</v>
      </c>
      <c r="B2364" s="7"/>
      <c r="S2364" s="104"/>
      <c r="T2364" s="104"/>
      <c r="U2364" s="104"/>
      <c r="V2364" s="104"/>
      <c r="W2364" s="104"/>
      <c r="X2364" s="104"/>
      <c r="Y2364" s="104"/>
      <c r="Z2364" s="104"/>
      <c r="AA2364" s="100"/>
    </row>
    <row r="2365" spans="1:27" x14ac:dyDescent="0.4">
      <c r="A2365" s="19">
        <v>2363</v>
      </c>
      <c r="B2365" s="7"/>
      <c r="S2365" s="104"/>
      <c r="T2365" s="104"/>
      <c r="U2365" s="104"/>
      <c r="V2365" s="104"/>
      <c r="W2365" s="104"/>
      <c r="X2365" s="104"/>
      <c r="Y2365" s="104"/>
      <c r="Z2365" s="104"/>
      <c r="AA2365" s="100"/>
    </row>
    <row r="2366" spans="1:27" x14ac:dyDescent="0.4">
      <c r="A2366" s="19">
        <v>2364</v>
      </c>
      <c r="B2366" s="7"/>
      <c r="S2366" s="104"/>
      <c r="T2366" s="104"/>
      <c r="U2366" s="104"/>
      <c r="V2366" s="104"/>
      <c r="W2366" s="104"/>
      <c r="X2366" s="104"/>
      <c r="Y2366" s="104"/>
      <c r="Z2366" s="104"/>
      <c r="AA2366" s="100"/>
    </row>
    <row r="2367" spans="1:27" x14ac:dyDescent="0.4">
      <c r="A2367" s="19">
        <v>2365</v>
      </c>
      <c r="B2367" s="7"/>
      <c r="S2367" s="104"/>
      <c r="T2367" s="104"/>
      <c r="U2367" s="104"/>
      <c r="V2367" s="104"/>
      <c r="W2367" s="104"/>
      <c r="X2367" s="104"/>
      <c r="Y2367" s="104"/>
      <c r="Z2367" s="104"/>
      <c r="AA2367" s="100"/>
    </row>
    <row r="2368" spans="1:27" x14ac:dyDescent="0.4">
      <c r="A2368" s="19">
        <v>2366</v>
      </c>
      <c r="B2368" s="7"/>
      <c r="S2368" s="104"/>
      <c r="T2368" s="104"/>
      <c r="U2368" s="104"/>
      <c r="V2368" s="104"/>
      <c r="W2368" s="104"/>
      <c r="X2368" s="104"/>
      <c r="Y2368" s="104"/>
      <c r="Z2368" s="104"/>
      <c r="AA2368" s="100"/>
    </row>
    <row r="2369" spans="1:27" x14ac:dyDescent="0.4">
      <c r="A2369" s="19">
        <v>2367</v>
      </c>
      <c r="B2369" s="7"/>
      <c r="S2369" s="104"/>
      <c r="T2369" s="104"/>
      <c r="U2369" s="104"/>
      <c r="V2369" s="104"/>
      <c r="W2369" s="104"/>
      <c r="X2369" s="104"/>
      <c r="Y2369" s="104"/>
      <c r="Z2369" s="104"/>
      <c r="AA2369" s="100"/>
    </row>
    <row r="2370" spans="1:27" x14ac:dyDescent="0.4">
      <c r="A2370" s="19">
        <v>2368</v>
      </c>
      <c r="B2370" s="7"/>
      <c r="S2370" s="104"/>
      <c r="T2370" s="104"/>
      <c r="U2370" s="104"/>
      <c r="V2370" s="104"/>
      <c r="W2370" s="104"/>
      <c r="X2370" s="104"/>
      <c r="Y2370" s="104"/>
      <c r="Z2370" s="104"/>
      <c r="AA2370" s="100"/>
    </row>
    <row r="2371" spans="1:27" x14ac:dyDescent="0.4">
      <c r="A2371" s="19">
        <v>2369</v>
      </c>
      <c r="B2371" s="7"/>
      <c r="S2371" s="104"/>
      <c r="T2371" s="104"/>
      <c r="U2371" s="104"/>
      <c r="V2371" s="104"/>
      <c r="W2371" s="104"/>
      <c r="X2371" s="104"/>
      <c r="Y2371" s="104"/>
      <c r="Z2371" s="104"/>
      <c r="AA2371" s="100"/>
    </row>
    <row r="2372" spans="1:27" x14ac:dyDescent="0.4">
      <c r="A2372" s="19">
        <v>2370</v>
      </c>
      <c r="B2372" s="7"/>
      <c r="S2372" s="104"/>
      <c r="T2372" s="104"/>
      <c r="U2372" s="104"/>
      <c r="V2372" s="104"/>
      <c r="W2372" s="104"/>
      <c r="X2372" s="104"/>
      <c r="Y2372" s="104"/>
      <c r="Z2372" s="104"/>
      <c r="AA2372" s="100"/>
    </row>
    <row r="2373" spans="1:27" x14ac:dyDescent="0.4">
      <c r="A2373" s="19">
        <v>2371</v>
      </c>
      <c r="B2373" s="7"/>
      <c r="S2373" s="104"/>
      <c r="T2373" s="104"/>
      <c r="U2373" s="104"/>
      <c r="V2373" s="104"/>
      <c r="W2373" s="104"/>
      <c r="X2373" s="104"/>
      <c r="Y2373" s="104"/>
      <c r="Z2373" s="104"/>
      <c r="AA2373" s="100"/>
    </row>
    <row r="2374" spans="1:27" x14ac:dyDescent="0.4">
      <c r="A2374" s="19">
        <v>2372</v>
      </c>
      <c r="B2374" s="7"/>
      <c r="S2374" s="104"/>
      <c r="T2374" s="104"/>
      <c r="U2374" s="104"/>
      <c r="V2374" s="104"/>
      <c r="W2374" s="104"/>
      <c r="X2374" s="104"/>
      <c r="Y2374" s="104"/>
      <c r="Z2374" s="104"/>
      <c r="AA2374" s="100"/>
    </row>
    <row r="2375" spans="1:27" x14ac:dyDescent="0.4">
      <c r="A2375" s="19">
        <v>2373</v>
      </c>
      <c r="B2375" s="7"/>
      <c r="S2375" s="104"/>
      <c r="T2375" s="104"/>
      <c r="U2375" s="104"/>
      <c r="V2375" s="104"/>
      <c r="W2375" s="104"/>
      <c r="X2375" s="104"/>
      <c r="Y2375" s="104"/>
      <c r="Z2375" s="104"/>
      <c r="AA2375" s="100"/>
    </row>
    <row r="2376" spans="1:27" x14ac:dyDescent="0.4">
      <c r="A2376" s="19">
        <v>2374</v>
      </c>
      <c r="B2376" s="7"/>
      <c r="S2376" s="104"/>
      <c r="T2376" s="104"/>
      <c r="U2376" s="104"/>
      <c r="V2376" s="104"/>
      <c r="W2376" s="104"/>
      <c r="X2376" s="104"/>
      <c r="Y2376" s="104"/>
      <c r="Z2376" s="104"/>
      <c r="AA2376" s="100"/>
    </row>
    <row r="2377" spans="1:27" x14ac:dyDescent="0.4">
      <c r="A2377" s="19">
        <v>2375</v>
      </c>
      <c r="B2377" s="7"/>
      <c r="S2377" s="104"/>
      <c r="T2377" s="104"/>
      <c r="U2377" s="104"/>
      <c r="V2377" s="104"/>
      <c r="W2377" s="104"/>
      <c r="X2377" s="104"/>
      <c r="Y2377" s="104"/>
      <c r="Z2377" s="104"/>
      <c r="AA2377" s="100"/>
    </row>
    <row r="2378" spans="1:27" x14ac:dyDescent="0.4">
      <c r="A2378" s="19">
        <v>2376</v>
      </c>
      <c r="B2378" s="7"/>
      <c r="S2378" s="104"/>
      <c r="T2378" s="104"/>
      <c r="U2378" s="104"/>
      <c r="V2378" s="104"/>
      <c r="W2378" s="104"/>
      <c r="X2378" s="104"/>
      <c r="Y2378" s="104"/>
      <c r="Z2378" s="104"/>
      <c r="AA2378" s="100"/>
    </row>
    <row r="2379" spans="1:27" x14ac:dyDescent="0.4">
      <c r="A2379" s="19">
        <v>2377</v>
      </c>
      <c r="B2379" s="7"/>
      <c r="S2379" s="104"/>
      <c r="T2379" s="104"/>
      <c r="U2379" s="104"/>
      <c r="V2379" s="104"/>
      <c r="W2379" s="104"/>
      <c r="X2379" s="104"/>
      <c r="Y2379" s="104"/>
      <c r="Z2379" s="104"/>
      <c r="AA2379" s="100"/>
    </row>
    <row r="2380" spans="1:27" x14ac:dyDescent="0.4">
      <c r="A2380" s="19">
        <v>2378</v>
      </c>
      <c r="B2380" s="7"/>
      <c r="S2380" s="104"/>
      <c r="T2380" s="104"/>
      <c r="U2380" s="104"/>
      <c r="V2380" s="104"/>
      <c r="W2380" s="104"/>
      <c r="X2380" s="104"/>
      <c r="Y2380" s="104"/>
      <c r="Z2380" s="104"/>
      <c r="AA2380" s="100"/>
    </row>
    <row r="2381" spans="1:27" x14ac:dyDescent="0.4">
      <c r="A2381" s="19">
        <v>2379</v>
      </c>
      <c r="B2381" s="7"/>
      <c r="S2381" s="104"/>
      <c r="T2381" s="104"/>
      <c r="U2381" s="104"/>
      <c r="V2381" s="104"/>
      <c r="W2381" s="104"/>
      <c r="X2381" s="104"/>
      <c r="Y2381" s="104"/>
      <c r="Z2381" s="104"/>
      <c r="AA2381" s="100"/>
    </row>
    <row r="2382" spans="1:27" x14ac:dyDescent="0.4">
      <c r="A2382" s="19">
        <v>2380</v>
      </c>
      <c r="B2382" s="7"/>
      <c r="S2382" s="104"/>
      <c r="T2382" s="104"/>
      <c r="U2382" s="104"/>
      <c r="V2382" s="104"/>
      <c r="W2382" s="104"/>
      <c r="X2382" s="104"/>
      <c r="Y2382" s="104"/>
      <c r="Z2382" s="104"/>
      <c r="AA2382" s="100"/>
    </row>
    <row r="2383" spans="1:27" x14ac:dyDescent="0.4">
      <c r="A2383" s="19">
        <v>2381</v>
      </c>
      <c r="B2383" s="7"/>
      <c r="S2383" s="104"/>
      <c r="T2383" s="104"/>
      <c r="U2383" s="104"/>
      <c r="V2383" s="104"/>
      <c r="W2383" s="104"/>
      <c r="X2383" s="104"/>
      <c r="Y2383" s="104"/>
      <c r="Z2383" s="104"/>
      <c r="AA2383" s="100"/>
    </row>
    <row r="2384" spans="1:27" x14ac:dyDescent="0.4">
      <c r="A2384" s="19">
        <v>2382</v>
      </c>
      <c r="B2384" s="7"/>
      <c r="S2384" s="104"/>
      <c r="T2384" s="104"/>
      <c r="U2384" s="104"/>
      <c r="V2384" s="104"/>
      <c r="W2384" s="104"/>
      <c r="X2384" s="104"/>
      <c r="Y2384" s="104"/>
      <c r="Z2384" s="104"/>
      <c r="AA2384" s="100"/>
    </row>
    <row r="2385" spans="1:27" x14ac:dyDescent="0.4">
      <c r="A2385" s="19">
        <v>2383</v>
      </c>
      <c r="B2385" s="7"/>
      <c r="S2385" s="104"/>
      <c r="T2385" s="104"/>
      <c r="U2385" s="104"/>
      <c r="V2385" s="104"/>
      <c r="W2385" s="104"/>
      <c r="X2385" s="104"/>
      <c r="Y2385" s="104"/>
      <c r="Z2385" s="104"/>
      <c r="AA2385" s="100"/>
    </row>
    <row r="2386" spans="1:27" x14ac:dyDescent="0.4">
      <c r="A2386" s="19">
        <v>2384</v>
      </c>
      <c r="B2386" s="7"/>
      <c r="S2386" s="104"/>
      <c r="T2386" s="104"/>
      <c r="U2386" s="104"/>
      <c r="V2386" s="104"/>
      <c r="W2386" s="104"/>
      <c r="X2386" s="104"/>
      <c r="Y2386" s="104"/>
      <c r="Z2386" s="104"/>
      <c r="AA2386" s="100"/>
    </row>
    <row r="2387" spans="1:27" x14ac:dyDescent="0.4">
      <c r="A2387" s="19">
        <v>2385</v>
      </c>
      <c r="B2387" s="7"/>
      <c r="S2387" s="104"/>
      <c r="T2387" s="104"/>
      <c r="U2387" s="104"/>
      <c r="V2387" s="104"/>
      <c r="W2387" s="104"/>
      <c r="X2387" s="104"/>
      <c r="Y2387" s="104"/>
      <c r="Z2387" s="104"/>
      <c r="AA2387" s="100"/>
    </row>
    <row r="2388" spans="1:27" x14ac:dyDescent="0.4">
      <c r="A2388" s="19">
        <v>2386</v>
      </c>
      <c r="B2388" s="7"/>
      <c r="S2388" s="104"/>
      <c r="T2388" s="104"/>
      <c r="U2388" s="104"/>
      <c r="V2388" s="104"/>
      <c r="W2388" s="104"/>
      <c r="X2388" s="104"/>
      <c r="Y2388" s="104"/>
      <c r="Z2388" s="104"/>
      <c r="AA2388" s="100"/>
    </row>
    <row r="2389" spans="1:27" x14ac:dyDescent="0.4">
      <c r="A2389" s="19">
        <v>2387</v>
      </c>
      <c r="B2389" s="7"/>
      <c r="S2389" s="104"/>
      <c r="T2389" s="104"/>
      <c r="U2389" s="104"/>
      <c r="V2389" s="104"/>
      <c r="W2389" s="104"/>
      <c r="X2389" s="104"/>
      <c r="Y2389" s="104"/>
      <c r="Z2389" s="104"/>
      <c r="AA2389" s="100"/>
    </row>
    <row r="2390" spans="1:27" x14ac:dyDescent="0.4">
      <c r="A2390" s="19">
        <v>2388</v>
      </c>
      <c r="B2390" s="7"/>
      <c r="S2390" s="104"/>
      <c r="T2390" s="104"/>
      <c r="U2390" s="104"/>
      <c r="V2390" s="104"/>
      <c r="W2390" s="104"/>
      <c r="X2390" s="104"/>
      <c r="Y2390" s="104"/>
      <c r="Z2390" s="104"/>
      <c r="AA2390" s="100"/>
    </row>
    <row r="2391" spans="1:27" x14ac:dyDescent="0.4">
      <c r="A2391" s="19">
        <v>2389</v>
      </c>
      <c r="B2391" s="7"/>
      <c r="S2391" s="104"/>
      <c r="T2391" s="104"/>
      <c r="U2391" s="104"/>
      <c r="V2391" s="104"/>
      <c r="W2391" s="104"/>
      <c r="X2391" s="104"/>
      <c r="Y2391" s="104"/>
      <c r="Z2391" s="104"/>
      <c r="AA2391" s="100"/>
    </row>
    <row r="2392" spans="1:27" x14ac:dyDescent="0.4">
      <c r="A2392" s="19">
        <v>2390</v>
      </c>
      <c r="B2392" s="7"/>
      <c r="S2392" s="104"/>
      <c r="T2392" s="104"/>
      <c r="U2392" s="104"/>
      <c r="V2392" s="104"/>
      <c r="W2392" s="104"/>
      <c r="X2392" s="104"/>
      <c r="Y2392" s="104"/>
      <c r="Z2392" s="104"/>
      <c r="AA2392" s="100"/>
    </row>
    <row r="2393" spans="1:27" x14ac:dyDescent="0.4">
      <c r="A2393" s="19">
        <v>2391</v>
      </c>
      <c r="B2393" s="7"/>
      <c r="S2393" s="104"/>
      <c r="T2393" s="104"/>
      <c r="U2393" s="104"/>
      <c r="V2393" s="104"/>
      <c r="W2393" s="104"/>
      <c r="X2393" s="104"/>
      <c r="Y2393" s="104"/>
      <c r="Z2393" s="104"/>
      <c r="AA2393" s="100"/>
    </row>
    <row r="2394" spans="1:27" x14ac:dyDescent="0.4">
      <c r="A2394" s="19">
        <v>2392</v>
      </c>
      <c r="B2394" s="7"/>
      <c r="S2394" s="104"/>
      <c r="T2394" s="104"/>
      <c r="U2394" s="104"/>
      <c r="V2394" s="104"/>
      <c r="W2394" s="104"/>
      <c r="X2394" s="104"/>
      <c r="Y2394" s="104"/>
      <c r="Z2394" s="104"/>
      <c r="AA2394" s="100"/>
    </row>
    <row r="2395" spans="1:27" x14ac:dyDescent="0.4">
      <c r="A2395" s="19">
        <v>2393</v>
      </c>
      <c r="B2395" s="7"/>
      <c r="S2395" s="104"/>
      <c r="T2395" s="104"/>
      <c r="U2395" s="104"/>
      <c r="V2395" s="104"/>
      <c r="W2395" s="104"/>
      <c r="X2395" s="104"/>
      <c r="Y2395" s="104"/>
      <c r="Z2395" s="104"/>
      <c r="AA2395" s="100"/>
    </row>
    <row r="2396" spans="1:27" x14ac:dyDescent="0.4">
      <c r="A2396" s="19">
        <v>2394</v>
      </c>
      <c r="B2396" s="7"/>
      <c r="S2396" s="104"/>
      <c r="T2396" s="104"/>
      <c r="U2396" s="104"/>
      <c r="V2396" s="104"/>
      <c r="W2396" s="104"/>
      <c r="X2396" s="104"/>
      <c r="Y2396" s="104"/>
      <c r="Z2396" s="104"/>
      <c r="AA2396" s="100"/>
    </row>
    <row r="2397" spans="1:27" x14ac:dyDescent="0.4">
      <c r="A2397" s="19">
        <v>2395</v>
      </c>
      <c r="B2397" s="7"/>
      <c r="S2397" s="104"/>
      <c r="T2397" s="104"/>
      <c r="U2397" s="104"/>
      <c r="V2397" s="104"/>
      <c r="W2397" s="104"/>
      <c r="X2397" s="104"/>
      <c r="Y2397" s="104"/>
      <c r="Z2397" s="104"/>
      <c r="AA2397" s="100"/>
    </row>
    <row r="2398" spans="1:27" x14ac:dyDescent="0.4">
      <c r="A2398" s="19">
        <v>2396</v>
      </c>
      <c r="B2398" s="7"/>
      <c r="S2398" s="104"/>
      <c r="T2398" s="104"/>
      <c r="U2398" s="104"/>
      <c r="V2398" s="104"/>
      <c r="W2398" s="104"/>
      <c r="X2398" s="104"/>
      <c r="Y2398" s="104"/>
      <c r="Z2398" s="104"/>
      <c r="AA2398" s="100"/>
    </row>
    <row r="2399" spans="1:27" x14ac:dyDescent="0.4">
      <c r="A2399" s="19">
        <v>2397</v>
      </c>
      <c r="B2399" s="7"/>
      <c r="S2399" s="104"/>
      <c r="T2399" s="104"/>
      <c r="U2399" s="104"/>
      <c r="V2399" s="104"/>
      <c r="W2399" s="104"/>
      <c r="X2399" s="104"/>
      <c r="Y2399" s="104"/>
      <c r="Z2399" s="104"/>
      <c r="AA2399" s="100"/>
    </row>
    <row r="2400" spans="1:27" x14ac:dyDescent="0.4">
      <c r="A2400" s="19">
        <v>2398</v>
      </c>
      <c r="B2400" s="7"/>
      <c r="S2400" s="104"/>
      <c r="T2400" s="104"/>
      <c r="U2400" s="104"/>
      <c r="V2400" s="104"/>
      <c r="W2400" s="104"/>
      <c r="X2400" s="104"/>
      <c r="Y2400" s="104"/>
      <c r="Z2400" s="104"/>
      <c r="AA2400" s="100"/>
    </row>
    <row r="2401" spans="1:27" x14ac:dyDescent="0.4">
      <c r="A2401" s="19">
        <v>2399</v>
      </c>
      <c r="B2401" s="7"/>
      <c r="S2401" s="104"/>
      <c r="T2401" s="104"/>
      <c r="U2401" s="104"/>
      <c r="V2401" s="104"/>
      <c r="W2401" s="104"/>
      <c r="X2401" s="104"/>
      <c r="Y2401" s="104"/>
      <c r="Z2401" s="104"/>
      <c r="AA2401" s="100"/>
    </row>
    <row r="2402" spans="1:27" x14ac:dyDescent="0.4">
      <c r="A2402" s="19">
        <v>2400</v>
      </c>
      <c r="B2402" s="7"/>
      <c r="S2402" s="104"/>
      <c r="T2402" s="104"/>
      <c r="U2402" s="104"/>
      <c r="V2402" s="104"/>
      <c r="W2402" s="104"/>
      <c r="X2402" s="104"/>
      <c r="Y2402" s="104"/>
      <c r="Z2402" s="104"/>
      <c r="AA2402" s="100"/>
    </row>
    <row r="2403" spans="1:27" x14ac:dyDescent="0.4">
      <c r="A2403" s="19">
        <v>2401</v>
      </c>
      <c r="B2403" s="7"/>
      <c r="S2403" s="104"/>
      <c r="T2403" s="104"/>
      <c r="U2403" s="104"/>
      <c r="V2403" s="104"/>
      <c r="W2403" s="104"/>
      <c r="X2403" s="104"/>
      <c r="Y2403" s="104"/>
      <c r="Z2403" s="104"/>
      <c r="AA2403" s="100"/>
    </row>
    <row r="2404" spans="1:27" x14ac:dyDescent="0.4">
      <c r="A2404" s="19">
        <v>2402</v>
      </c>
      <c r="B2404" s="7"/>
      <c r="S2404" s="104"/>
      <c r="T2404" s="104"/>
      <c r="U2404" s="104"/>
      <c r="V2404" s="104"/>
      <c r="W2404" s="104"/>
      <c r="X2404" s="104"/>
      <c r="Y2404" s="104"/>
      <c r="Z2404" s="104"/>
      <c r="AA2404" s="100"/>
    </row>
    <row r="2405" spans="1:27" x14ac:dyDescent="0.4">
      <c r="A2405" s="19">
        <v>2403</v>
      </c>
      <c r="B2405" s="7"/>
      <c r="S2405" s="104"/>
      <c r="T2405" s="104"/>
      <c r="U2405" s="104"/>
      <c r="V2405" s="104"/>
      <c r="W2405" s="104"/>
      <c r="X2405" s="104"/>
      <c r="Y2405" s="104"/>
      <c r="Z2405" s="104"/>
      <c r="AA2405" s="100"/>
    </row>
    <row r="2406" spans="1:27" x14ac:dyDescent="0.4">
      <c r="A2406" s="19">
        <v>2404</v>
      </c>
      <c r="B2406" s="7"/>
      <c r="S2406" s="104"/>
      <c r="T2406" s="104"/>
      <c r="U2406" s="104"/>
      <c r="V2406" s="104"/>
      <c r="W2406" s="104"/>
      <c r="X2406" s="104"/>
      <c r="Y2406" s="104"/>
      <c r="Z2406" s="104"/>
      <c r="AA2406" s="100"/>
    </row>
    <row r="2407" spans="1:27" x14ac:dyDescent="0.4">
      <c r="A2407" s="19">
        <v>2405</v>
      </c>
      <c r="B2407" s="7"/>
      <c r="S2407" s="104"/>
      <c r="T2407" s="104"/>
      <c r="U2407" s="104"/>
      <c r="V2407" s="104"/>
      <c r="W2407" s="104"/>
      <c r="X2407" s="104"/>
      <c r="Y2407" s="104"/>
      <c r="Z2407" s="104"/>
      <c r="AA2407" s="100"/>
    </row>
    <row r="2408" spans="1:27" x14ac:dyDescent="0.4">
      <c r="A2408" s="19">
        <v>2406</v>
      </c>
      <c r="B2408" s="7"/>
      <c r="S2408" s="104"/>
      <c r="T2408" s="104"/>
      <c r="U2408" s="104"/>
      <c r="V2408" s="104"/>
      <c r="W2408" s="104"/>
      <c r="X2408" s="104"/>
      <c r="Y2408" s="104"/>
      <c r="Z2408" s="104"/>
      <c r="AA2408" s="100"/>
    </row>
    <row r="2409" spans="1:27" x14ac:dyDescent="0.4">
      <c r="A2409" s="19">
        <v>2407</v>
      </c>
      <c r="B2409" s="7"/>
      <c r="S2409" s="104"/>
      <c r="T2409" s="104"/>
      <c r="U2409" s="104"/>
      <c r="V2409" s="104"/>
      <c r="W2409" s="104"/>
      <c r="X2409" s="104"/>
      <c r="Y2409" s="104"/>
      <c r="Z2409" s="104"/>
      <c r="AA2409" s="100"/>
    </row>
    <row r="2410" spans="1:27" x14ac:dyDescent="0.4">
      <c r="A2410" s="19">
        <v>2408</v>
      </c>
      <c r="B2410" s="7"/>
      <c r="S2410" s="104"/>
      <c r="T2410" s="104"/>
      <c r="U2410" s="104"/>
      <c r="V2410" s="104"/>
      <c r="W2410" s="104"/>
      <c r="X2410" s="104"/>
      <c r="Y2410" s="104"/>
      <c r="Z2410" s="104"/>
      <c r="AA2410" s="100"/>
    </row>
    <row r="2411" spans="1:27" x14ac:dyDescent="0.4">
      <c r="A2411" s="19">
        <v>2409</v>
      </c>
      <c r="B2411" s="7"/>
      <c r="S2411" s="104"/>
      <c r="T2411" s="104"/>
      <c r="U2411" s="104"/>
      <c r="V2411" s="104"/>
      <c r="W2411" s="104"/>
      <c r="X2411" s="104"/>
      <c r="Y2411" s="104"/>
      <c r="Z2411" s="104"/>
      <c r="AA2411" s="100"/>
    </row>
    <row r="2412" spans="1:27" x14ac:dyDescent="0.4">
      <c r="A2412" s="19">
        <v>2410</v>
      </c>
      <c r="B2412" s="7"/>
      <c r="S2412" s="104"/>
      <c r="T2412" s="104"/>
      <c r="U2412" s="104"/>
      <c r="V2412" s="104"/>
      <c r="W2412" s="104"/>
      <c r="X2412" s="104"/>
      <c r="Y2412" s="104"/>
      <c r="Z2412" s="104"/>
      <c r="AA2412" s="100"/>
    </row>
    <row r="2413" spans="1:27" x14ac:dyDescent="0.4">
      <c r="A2413" s="19">
        <v>2411</v>
      </c>
      <c r="B2413" s="7"/>
      <c r="S2413" s="104"/>
      <c r="T2413" s="104"/>
      <c r="U2413" s="104"/>
      <c r="V2413" s="104"/>
      <c r="W2413" s="104"/>
      <c r="X2413" s="104"/>
      <c r="Y2413" s="104"/>
      <c r="Z2413" s="104"/>
      <c r="AA2413" s="100"/>
    </row>
    <row r="2414" spans="1:27" x14ac:dyDescent="0.4">
      <c r="A2414" s="19">
        <v>2412</v>
      </c>
      <c r="B2414" s="7"/>
      <c r="S2414" s="104"/>
      <c r="T2414" s="104"/>
      <c r="U2414" s="104"/>
      <c r="V2414" s="104"/>
      <c r="W2414" s="104"/>
      <c r="X2414" s="104"/>
      <c r="Y2414" s="104"/>
      <c r="Z2414" s="104"/>
      <c r="AA2414" s="100"/>
    </row>
    <row r="2415" spans="1:27" x14ac:dyDescent="0.4">
      <c r="A2415" s="19">
        <v>2413</v>
      </c>
      <c r="B2415" s="7"/>
      <c r="S2415" s="104"/>
      <c r="T2415" s="104"/>
      <c r="U2415" s="104"/>
      <c r="V2415" s="104"/>
      <c r="W2415" s="104"/>
      <c r="X2415" s="104"/>
      <c r="Y2415" s="104"/>
      <c r="Z2415" s="104"/>
      <c r="AA2415" s="100"/>
    </row>
    <row r="2416" spans="1:27" x14ac:dyDescent="0.4">
      <c r="A2416" s="19">
        <v>2414</v>
      </c>
      <c r="B2416" s="7"/>
      <c r="S2416" s="104"/>
      <c r="T2416" s="104"/>
      <c r="U2416" s="104"/>
      <c r="V2416" s="104"/>
      <c r="W2416" s="104"/>
      <c r="X2416" s="104"/>
      <c r="Y2416" s="104"/>
      <c r="Z2416" s="104"/>
      <c r="AA2416" s="100"/>
    </row>
    <row r="2417" spans="1:27" x14ac:dyDescent="0.4">
      <c r="A2417" s="19">
        <v>2415</v>
      </c>
      <c r="B2417" s="7"/>
      <c r="S2417" s="104"/>
      <c r="T2417" s="104"/>
      <c r="U2417" s="104"/>
      <c r="V2417" s="104"/>
      <c r="W2417" s="104"/>
      <c r="X2417" s="104"/>
      <c r="Y2417" s="104"/>
      <c r="Z2417" s="104"/>
      <c r="AA2417" s="100"/>
    </row>
    <row r="2418" spans="1:27" x14ac:dyDescent="0.4">
      <c r="A2418" s="19">
        <v>2416</v>
      </c>
      <c r="B2418" s="7"/>
      <c r="S2418" s="104"/>
      <c r="T2418" s="104"/>
      <c r="U2418" s="104"/>
      <c r="V2418" s="104"/>
      <c r="W2418" s="104"/>
      <c r="X2418" s="104"/>
      <c r="Y2418" s="104"/>
      <c r="Z2418" s="104"/>
      <c r="AA2418" s="100"/>
    </row>
    <row r="2419" spans="1:27" x14ac:dyDescent="0.4">
      <c r="A2419" s="19">
        <v>2417</v>
      </c>
      <c r="B2419" s="7"/>
      <c r="S2419" s="104"/>
      <c r="T2419" s="104"/>
      <c r="U2419" s="104"/>
      <c r="V2419" s="104"/>
      <c r="W2419" s="104"/>
      <c r="X2419" s="104"/>
      <c r="Y2419" s="104"/>
      <c r="Z2419" s="104"/>
      <c r="AA2419" s="100"/>
    </row>
    <row r="2420" spans="1:27" x14ac:dyDescent="0.4">
      <c r="A2420" s="19">
        <v>2418</v>
      </c>
      <c r="B2420" s="7"/>
      <c r="S2420" s="104"/>
      <c r="T2420" s="104"/>
      <c r="U2420" s="104"/>
      <c r="V2420" s="104"/>
      <c r="W2420" s="104"/>
      <c r="X2420" s="104"/>
      <c r="Y2420" s="104"/>
      <c r="Z2420" s="104"/>
      <c r="AA2420" s="100"/>
    </row>
    <row r="2421" spans="1:27" x14ac:dyDescent="0.4">
      <c r="A2421" s="19">
        <v>2419</v>
      </c>
      <c r="B2421" s="7"/>
      <c r="S2421" s="104"/>
      <c r="T2421" s="104"/>
      <c r="U2421" s="104"/>
      <c r="V2421" s="104"/>
      <c r="W2421" s="104"/>
      <c r="X2421" s="104"/>
      <c r="Y2421" s="104"/>
      <c r="Z2421" s="104"/>
      <c r="AA2421" s="100"/>
    </row>
    <row r="2422" spans="1:27" x14ac:dyDescent="0.4">
      <c r="A2422" s="19">
        <v>2420</v>
      </c>
      <c r="B2422" s="7"/>
      <c r="S2422" s="104"/>
      <c r="T2422" s="104"/>
      <c r="U2422" s="104"/>
      <c r="V2422" s="104"/>
      <c r="W2422" s="104"/>
      <c r="X2422" s="104"/>
      <c r="Y2422" s="104"/>
      <c r="Z2422" s="104"/>
      <c r="AA2422" s="100"/>
    </row>
    <row r="2423" spans="1:27" x14ac:dyDescent="0.4">
      <c r="A2423" s="19">
        <v>2421</v>
      </c>
      <c r="B2423" s="7"/>
      <c r="S2423" s="104"/>
      <c r="T2423" s="104"/>
      <c r="U2423" s="104"/>
      <c r="V2423" s="104"/>
      <c r="W2423" s="104"/>
      <c r="X2423" s="104"/>
      <c r="Y2423" s="104"/>
      <c r="Z2423" s="104"/>
      <c r="AA2423" s="100"/>
    </row>
    <row r="2424" spans="1:27" x14ac:dyDescent="0.4">
      <c r="A2424" s="19">
        <v>2422</v>
      </c>
      <c r="B2424" s="7"/>
      <c r="S2424" s="104"/>
      <c r="T2424" s="104"/>
      <c r="U2424" s="104"/>
      <c r="V2424" s="104"/>
      <c r="W2424" s="104"/>
      <c r="X2424" s="104"/>
      <c r="Y2424" s="104"/>
      <c r="Z2424" s="104"/>
      <c r="AA2424" s="100"/>
    </row>
    <row r="2425" spans="1:27" x14ac:dyDescent="0.4">
      <c r="A2425" s="19">
        <v>2423</v>
      </c>
      <c r="B2425" s="7"/>
      <c r="S2425" s="104"/>
      <c r="T2425" s="104"/>
      <c r="U2425" s="104"/>
      <c r="V2425" s="104"/>
      <c r="W2425" s="104"/>
      <c r="X2425" s="104"/>
      <c r="Y2425" s="104"/>
      <c r="Z2425" s="104"/>
      <c r="AA2425" s="100"/>
    </row>
    <row r="2426" spans="1:27" x14ac:dyDescent="0.4">
      <c r="A2426" s="19">
        <v>2424</v>
      </c>
      <c r="B2426" s="7"/>
      <c r="S2426" s="104"/>
      <c r="T2426" s="104"/>
      <c r="U2426" s="104"/>
      <c r="V2426" s="104"/>
      <c r="W2426" s="104"/>
      <c r="X2426" s="104"/>
      <c r="Y2426" s="104"/>
      <c r="Z2426" s="104"/>
      <c r="AA2426" s="100"/>
    </row>
    <row r="2427" spans="1:27" x14ac:dyDescent="0.4">
      <c r="A2427" s="19">
        <v>2425</v>
      </c>
      <c r="B2427" s="7"/>
      <c r="S2427" s="104"/>
      <c r="T2427" s="104"/>
      <c r="U2427" s="104"/>
      <c r="V2427" s="104"/>
      <c r="W2427" s="104"/>
      <c r="X2427" s="104"/>
      <c r="Y2427" s="104"/>
      <c r="Z2427" s="104"/>
      <c r="AA2427" s="100"/>
    </row>
    <row r="2428" spans="1:27" x14ac:dyDescent="0.4">
      <c r="A2428" s="19">
        <v>2426</v>
      </c>
      <c r="B2428" s="7"/>
      <c r="S2428" s="104"/>
      <c r="T2428" s="104"/>
      <c r="U2428" s="104"/>
      <c r="V2428" s="104"/>
      <c r="W2428" s="104"/>
      <c r="X2428" s="104"/>
      <c r="Y2428" s="104"/>
      <c r="Z2428" s="104"/>
      <c r="AA2428" s="100"/>
    </row>
    <row r="2429" spans="1:27" x14ac:dyDescent="0.4">
      <c r="A2429" s="19">
        <v>2427</v>
      </c>
      <c r="B2429" s="7"/>
      <c r="S2429" s="104"/>
      <c r="T2429" s="104"/>
      <c r="U2429" s="104"/>
      <c r="V2429" s="104"/>
      <c r="W2429" s="104"/>
      <c r="X2429" s="104"/>
      <c r="Y2429" s="104"/>
      <c r="Z2429" s="104"/>
      <c r="AA2429" s="100"/>
    </row>
    <row r="2430" spans="1:27" x14ac:dyDescent="0.4">
      <c r="A2430" s="19">
        <v>2428</v>
      </c>
      <c r="B2430" s="7"/>
      <c r="S2430" s="104"/>
      <c r="T2430" s="104"/>
      <c r="U2430" s="104"/>
      <c r="V2430" s="104"/>
      <c r="W2430" s="104"/>
      <c r="X2430" s="104"/>
      <c r="Y2430" s="104"/>
      <c r="Z2430" s="104"/>
      <c r="AA2430" s="100"/>
    </row>
    <row r="2431" spans="1:27" x14ac:dyDescent="0.4">
      <c r="A2431" s="19">
        <v>2429</v>
      </c>
      <c r="B2431" s="7"/>
      <c r="S2431" s="104"/>
      <c r="T2431" s="104"/>
      <c r="U2431" s="104"/>
      <c r="V2431" s="104"/>
      <c r="W2431" s="104"/>
      <c r="X2431" s="104"/>
      <c r="Y2431" s="104"/>
      <c r="Z2431" s="104"/>
      <c r="AA2431" s="100"/>
    </row>
    <row r="2432" spans="1:27" x14ac:dyDescent="0.4">
      <c r="A2432" s="19">
        <v>2430</v>
      </c>
      <c r="B2432" s="7"/>
      <c r="S2432" s="104"/>
      <c r="T2432" s="104"/>
      <c r="U2432" s="104"/>
      <c r="V2432" s="104"/>
      <c r="W2432" s="104"/>
      <c r="X2432" s="104"/>
      <c r="Y2432" s="104"/>
      <c r="Z2432" s="104"/>
      <c r="AA2432" s="100"/>
    </row>
    <row r="2433" spans="1:27" x14ac:dyDescent="0.4">
      <c r="A2433" s="19">
        <v>2431</v>
      </c>
      <c r="B2433" s="7"/>
      <c r="S2433" s="104"/>
      <c r="T2433" s="104"/>
      <c r="U2433" s="104"/>
      <c r="V2433" s="104"/>
      <c r="W2433" s="104"/>
      <c r="X2433" s="104"/>
      <c r="Y2433" s="104"/>
      <c r="Z2433" s="104"/>
      <c r="AA2433" s="100"/>
    </row>
    <row r="2434" spans="1:27" x14ac:dyDescent="0.4">
      <c r="A2434" s="19">
        <v>2432</v>
      </c>
      <c r="B2434" s="7"/>
      <c r="S2434" s="104"/>
      <c r="T2434" s="104"/>
      <c r="U2434" s="104"/>
      <c r="V2434" s="104"/>
      <c r="W2434" s="104"/>
      <c r="X2434" s="104"/>
      <c r="Y2434" s="104"/>
      <c r="Z2434" s="104"/>
      <c r="AA2434" s="100"/>
    </row>
    <row r="2435" spans="1:27" x14ac:dyDescent="0.4">
      <c r="A2435" s="19">
        <v>2433</v>
      </c>
      <c r="B2435" s="7"/>
      <c r="S2435" s="104"/>
      <c r="T2435" s="104"/>
      <c r="U2435" s="104"/>
      <c r="V2435" s="104"/>
      <c r="W2435" s="104"/>
      <c r="X2435" s="104"/>
      <c r="Y2435" s="104"/>
      <c r="Z2435" s="104"/>
      <c r="AA2435" s="100"/>
    </row>
    <row r="2436" spans="1:27" x14ac:dyDescent="0.4">
      <c r="A2436" s="19">
        <v>2434</v>
      </c>
      <c r="B2436" s="7"/>
      <c r="S2436" s="104"/>
      <c r="T2436" s="104"/>
      <c r="U2436" s="104"/>
      <c r="V2436" s="104"/>
      <c r="W2436" s="104"/>
      <c r="X2436" s="104"/>
      <c r="Y2436" s="104"/>
      <c r="Z2436" s="104"/>
      <c r="AA2436" s="100"/>
    </row>
    <row r="2437" spans="1:27" x14ac:dyDescent="0.4">
      <c r="A2437" s="19">
        <v>2435</v>
      </c>
      <c r="B2437" s="7"/>
      <c r="S2437" s="104"/>
      <c r="T2437" s="104"/>
      <c r="U2437" s="104"/>
      <c r="V2437" s="104"/>
      <c r="W2437" s="104"/>
      <c r="X2437" s="104"/>
      <c r="Y2437" s="104"/>
      <c r="Z2437" s="104"/>
      <c r="AA2437" s="100"/>
    </row>
    <row r="2438" spans="1:27" x14ac:dyDescent="0.4">
      <c r="A2438" s="19">
        <v>2436</v>
      </c>
      <c r="B2438" s="7"/>
      <c r="S2438" s="104"/>
      <c r="T2438" s="104"/>
      <c r="U2438" s="104"/>
      <c r="V2438" s="104"/>
      <c r="W2438" s="104"/>
      <c r="X2438" s="104"/>
      <c r="Y2438" s="104"/>
      <c r="Z2438" s="104"/>
      <c r="AA2438" s="100"/>
    </row>
    <row r="2439" spans="1:27" x14ac:dyDescent="0.4">
      <c r="A2439" s="19">
        <v>2437</v>
      </c>
      <c r="B2439" s="7"/>
      <c r="S2439" s="104"/>
      <c r="T2439" s="104"/>
      <c r="U2439" s="104"/>
      <c r="V2439" s="104"/>
      <c r="W2439" s="104"/>
      <c r="X2439" s="104"/>
      <c r="Y2439" s="104"/>
      <c r="Z2439" s="104"/>
      <c r="AA2439" s="100"/>
    </row>
    <row r="2440" spans="1:27" x14ac:dyDescent="0.4">
      <c r="A2440" s="19">
        <v>2438</v>
      </c>
      <c r="B2440" s="7"/>
      <c r="S2440" s="104"/>
      <c r="T2440" s="104"/>
      <c r="U2440" s="104"/>
      <c r="V2440" s="104"/>
      <c r="W2440" s="104"/>
      <c r="X2440" s="104"/>
      <c r="Y2440" s="104"/>
      <c r="Z2440" s="104"/>
      <c r="AA2440" s="100"/>
    </row>
    <row r="2441" spans="1:27" x14ac:dyDescent="0.4">
      <c r="A2441" s="19">
        <v>2439</v>
      </c>
      <c r="B2441" s="7"/>
      <c r="S2441" s="104"/>
      <c r="T2441" s="104"/>
      <c r="U2441" s="104"/>
      <c r="V2441" s="104"/>
      <c r="W2441" s="104"/>
      <c r="X2441" s="104"/>
      <c r="Y2441" s="104"/>
      <c r="Z2441" s="104"/>
      <c r="AA2441" s="100"/>
    </row>
    <row r="2442" spans="1:27" x14ac:dyDescent="0.4">
      <c r="A2442" s="19">
        <v>2440</v>
      </c>
      <c r="B2442" s="7"/>
      <c r="S2442" s="104"/>
      <c r="T2442" s="104"/>
      <c r="U2442" s="104"/>
      <c r="V2442" s="104"/>
      <c r="W2442" s="104"/>
      <c r="X2442" s="104"/>
      <c r="Y2442" s="104"/>
      <c r="Z2442" s="104"/>
      <c r="AA2442" s="100"/>
    </row>
    <row r="2443" spans="1:27" x14ac:dyDescent="0.4">
      <c r="A2443" s="19">
        <v>2441</v>
      </c>
      <c r="B2443" s="7"/>
      <c r="S2443" s="104"/>
      <c r="T2443" s="104"/>
      <c r="U2443" s="104"/>
      <c r="V2443" s="104"/>
      <c r="W2443" s="104"/>
      <c r="X2443" s="104"/>
      <c r="Y2443" s="104"/>
      <c r="Z2443" s="104"/>
      <c r="AA2443" s="100"/>
    </row>
    <row r="2444" spans="1:27" x14ac:dyDescent="0.4">
      <c r="A2444" s="19">
        <v>2442</v>
      </c>
      <c r="B2444" s="7"/>
      <c r="S2444" s="104"/>
      <c r="T2444" s="104"/>
      <c r="U2444" s="104"/>
      <c r="V2444" s="104"/>
      <c r="W2444" s="104"/>
      <c r="X2444" s="104"/>
      <c r="Y2444" s="104"/>
      <c r="Z2444" s="104"/>
      <c r="AA2444" s="100"/>
    </row>
    <row r="2445" spans="1:27" x14ac:dyDescent="0.4">
      <c r="A2445" s="19">
        <v>2443</v>
      </c>
      <c r="B2445" s="7"/>
      <c r="S2445" s="104"/>
      <c r="T2445" s="104"/>
      <c r="U2445" s="104"/>
      <c r="V2445" s="104"/>
      <c r="W2445" s="104"/>
      <c r="X2445" s="104"/>
      <c r="Y2445" s="104"/>
      <c r="Z2445" s="104"/>
      <c r="AA2445" s="100"/>
    </row>
    <row r="2446" spans="1:27" x14ac:dyDescent="0.4">
      <c r="A2446" s="19">
        <v>2444</v>
      </c>
      <c r="B2446" s="7"/>
      <c r="S2446" s="104"/>
      <c r="T2446" s="104"/>
      <c r="U2446" s="104"/>
      <c r="V2446" s="104"/>
      <c r="W2446" s="104"/>
      <c r="X2446" s="104"/>
      <c r="Y2446" s="104"/>
      <c r="Z2446" s="104"/>
      <c r="AA2446" s="100"/>
    </row>
    <row r="2447" spans="1:27" x14ac:dyDescent="0.4">
      <c r="A2447" s="19">
        <v>2445</v>
      </c>
      <c r="B2447" s="7"/>
      <c r="S2447" s="104"/>
      <c r="T2447" s="104"/>
      <c r="U2447" s="104"/>
      <c r="V2447" s="104"/>
      <c r="W2447" s="104"/>
      <c r="X2447" s="104"/>
      <c r="Y2447" s="104"/>
      <c r="Z2447" s="104"/>
      <c r="AA2447" s="100"/>
    </row>
    <row r="2448" spans="1:27" x14ac:dyDescent="0.4">
      <c r="A2448" s="19">
        <v>2446</v>
      </c>
      <c r="B2448" s="7"/>
      <c r="S2448" s="104"/>
      <c r="T2448" s="104"/>
      <c r="U2448" s="104"/>
      <c r="V2448" s="104"/>
      <c r="W2448" s="104"/>
      <c r="X2448" s="104"/>
      <c r="Y2448" s="104"/>
      <c r="Z2448" s="104"/>
      <c r="AA2448" s="100"/>
    </row>
    <row r="2449" spans="1:27" x14ac:dyDescent="0.4">
      <c r="A2449" s="19">
        <v>2447</v>
      </c>
      <c r="B2449" s="7"/>
      <c r="S2449" s="104"/>
      <c r="T2449" s="104"/>
      <c r="U2449" s="104"/>
      <c r="V2449" s="104"/>
      <c r="W2449" s="104"/>
      <c r="X2449" s="104"/>
      <c r="Y2449" s="104"/>
      <c r="Z2449" s="104"/>
      <c r="AA2449" s="100"/>
    </row>
    <row r="2450" spans="1:27" x14ac:dyDescent="0.4">
      <c r="A2450" s="19">
        <v>2448</v>
      </c>
      <c r="B2450" s="7"/>
      <c r="S2450" s="104"/>
      <c r="T2450" s="104"/>
      <c r="U2450" s="104"/>
      <c r="V2450" s="104"/>
      <c r="W2450" s="104"/>
      <c r="X2450" s="104"/>
      <c r="Y2450" s="104"/>
      <c r="Z2450" s="104"/>
      <c r="AA2450" s="100"/>
    </row>
    <row r="2451" spans="1:27" x14ac:dyDescent="0.4">
      <c r="A2451" s="19">
        <v>2449</v>
      </c>
      <c r="B2451" s="7"/>
      <c r="S2451" s="104"/>
      <c r="T2451" s="104"/>
      <c r="U2451" s="104"/>
      <c r="V2451" s="104"/>
      <c r="W2451" s="104"/>
      <c r="X2451" s="104"/>
      <c r="Y2451" s="104"/>
      <c r="Z2451" s="104"/>
      <c r="AA2451" s="100"/>
    </row>
    <row r="2452" spans="1:27" x14ac:dyDescent="0.4">
      <c r="A2452" s="19">
        <v>2450</v>
      </c>
      <c r="B2452" s="7"/>
      <c r="S2452" s="104"/>
      <c r="T2452" s="104"/>
      <c r="U2452" s="104"/>
      <c r="V2452" s="104"/>
      <c r="W2452" s="104"/>
      <c r="X2452" s="104"/>
      <c r="Y2452" s="104"/>
      <c r="Z2452" s="104"/>
      <c r="AA2452" s="100"/>
    </row>
    <row r="2453" spans="1:27" x14ac:dyDescent="0.4">
      <c r="A2453" s="19">
        <v>2451</v>
      </c>
      <c r="B2453" s="7"/>
      <c r="S2453" s="104"/>
      <c r="T2453" s="104"/>
      <c r="U2453" s="104"/>
      <c r="V2453" s="104"/>
      <c r="W2453" s="104"/>
      <c r="X2453" s="104"/>
      <c r="Y2453" s="104"/>
      <c r="Z2453" s="104"/>
      <c r="AA2453" s="100"/>
    </row>
    <row r="2454" spans="1:27" x14ac:dyDescent="0.4">
      <c r="A2454" s="19">
        <v>2452</v>
      </c>
      <c r="B2454" s="7"/>
      <c r="S2454" s="104"/>
      <c r="T2454" s="104"/>
      <c r="U2454" s="104"/>
      <c r="V2454" s="104"/>
      <c r="W2454" s="104"/>
      <c r="X2454" s="104"/>
      <c r="Y2454" s="104"/>
      <c r="Z2454" s="104"/>
      <c r="AA2454" s="100"/>
    </row>
    <row r="2455" spans="1:27" x14ac:dyDescent="0.4">
      <c r="A2455" s="19">
        <v>2453</v>
      </c>
      <c r="B2455" s="7"/>
      <c r="S2455" s="104"/>
      <c r="T2455" s="104"/>
      <c r="U2455" s="104"/>
      <c r="V2455" s="104"/>
      <c r="W2455" s="104"/>
      <c r="X2455" s="104"/>
      <c r="Y2455" s="104"/>
      <c r="Z2455" s="104"/>
      <c r="AA2455" s="100"/>
    </row>
    <row r="2456" spans="1:27" x14ac:dyDescent="0.4">
      <c r="A2456" s="19">
        <v>2454</v>
      </c>
      <c r="B2456" s="7"/>
      <c r="S2456" s="104"/>
      <c r="T2456" s="104"/>
      <c r="U2456" s="104"/>
      <c r="V2456" s="104"/>
      <c r="W2456" s="104"/>
      <c r="X2456" s="104"/>
      <c r="Y2456" s="104"/>
      <c r="Z2456" s="104"/>
      <c r="AA2456" s="100"/>
    </row>
    <row r="2457" spans="1:27" x14ac:dyDescent="0.4">
      <c r="A2457" s="19">
        <v>2455</v>
      </c>
      <c r="B2457" s="7"/>
      <c r="S2457" s="104"/>
      <c r="T2457" s="104"/>
      <c r="U2457" s="104"/>
      <c r="V2457" s="104"/>
      <c r="W2457" s="104"/>
      <c r="X2457" s="104"/>
      <c r="Y2457" s="104"/>
      <c r="Z2457" s="104"/>
      <c r="AA2457" s="100"/>
    </row>
    <row r="2458" spans="1:27" x14ac:dyDescent="0.4">
      <c r="A2458" s="19">
        <v>2456</v>
      </c>
      <c r="B2458" s="7"/>
      <c r="S2458" s="104"/>
      <c r="T2458" s="104"/>
      <c r="U2458" s="104"/>
      <c r="V2458" s="104"/>
      <c r="W2458" s="104"/>
      <c r="X2458" s="104"/>
      <c r="Y2458" s="104"/>
      <c r="Z2458" s="104"/>
      <c r="AA2458" s="100"/>
    </row>
    <row r="2459" spans="1:27" x14ac:dyDescent="0.4">
      <c r="A2459" s="19">
        <v>2457</v>
      </c>
      <c r="B2459" s="7"/>
      <c r="S2459" s="104"/>
      <c r="T2459" s="104"/>
      <c r="U2459" s="104"/>
      <c r="V2459" s="104"/>
      <c r="W2459" s="104"/>
      <c r="X2459" s="104"/>
      <c r="Y2459" s="104"/>
      <c r="Z2459" s="104"/>
      <c r="AA2459" s="100"/>
    </row>
    <row r="2460" spans="1:27" x14ac:dyDescent="0.4">
      <c r="A2460" s="19">
        <v>2458</v>
      </c>
      <c r="B2460" s="7"/>
      <c r="S2460" s="104"/>
      <c r="T2460" s="104"/>
      <c r="U2460" s="104"/>
      <c r="V2460" s="104"/>
      <c r="W2460" s="104"/>
      <c r="X2460" s="104"/>
      <c r="Y2460" s="104"/>
      <c r="Z2460" s="104"/>
      <c r="AA2460" s="100"/>
    </row>
    <row r="2461" spans="1:27" x14ac:dyDescent="0.4">
      <c r="A2461" s="19">
        <v>2459</v>
      </c>
      <c r="B2461" s="7"/>
      <c r="S2461" s="104"/>
      <c r="T2461" s="104"/>
      <c r="U2461" s="104"/>
      <c r="V2461" s="104"/>
      <c r="W2461" s="104"/>
      <c r="X2461" s="104"/>
      <c r="Y2461" s="104"/>
      <c r="Z2461" s="104"/>
      <c r="AA2461" s="100"/>
    </row>
    <row r="2462" spans="1:27" x14ac:dyDescent="0.4">
      <c r="A2462" s="19">
        <v>2460</v>
      </c>
      <c r="B2462" s="7"/>
      <c r="S2462" s="104"/>
      <c r="T2462" s="104"/>
      <c r="U2462" s="104"/>
      <c r="V2462" s="104"/>
      <c r="W2462" s="104"/>
      <c r="X2462" s="104"/>
      <c r="Y2462" s="104"/>
      <c r="Z2462" s="104"/>
      <c r="AA2462" s="100"/>
    </row>
    <row r="2463" spans="1:27" x14ac:dyDescent="0.4">
      <c r="A2463" s="19">
        <v>2461</v>
      </c>
      <c r="B2463" s="7"/>
      <c r="S2463" s="104"/>
      <c r="T2463" s="104"/>
      <c r="U2463" s="104"/>
      <c r="V2463" s="104"/>
      <c r="W2463" s="104"/>
      <c r="X2463" s="104"/>
      <c r="Y2463" s="104"/>
      <c r="Z2463" s="104"/>
      <c r="AA2463" s="100"/>
    </row>
    <row r="2464" spans="1:27" x14ac:dyDescent="0.4">
      <c r="A2464" s="19">
        <v>2462</v>
      </c>
      <c r="B2464" s="7"/>
      <c r="S2464" s="104"/>
      <c r="T2464" s="104"/>
      <c r="U2464" s="104"/>
      <c r="V2464" s="104"/>
      <c r="W2464" s="104"/>
      <c r="X2464" s="104"/>
      <c r="Y2464" s="104"/>
      <c r="Z2464" s="104"/>
      <c r="AA2464" s="100"/>
    </row>
    <row r="2465" spans="1:27" x14ac:dyDescent="0.4">
      <c r="A2465" s="19">
        <v>2463</v>
      </c>
      <c r="B2465" s="7"/>
      <c r="S2465" s="104"/>
      <c r="T2465" s="104"/>
      <c r="U2465" s="104"/>
      <c r="V2465" s="104"/>
      <c r="W2465" s="104"/>
      <c r="X2465" s="104"/>
      <c r="Y2465" s="104"/>
      <c r="Z2465" s="104"/>
      <c r="AA2465" s="100"/>
    </row>
    <row r="2466" spans="1:27" x14ac:dyDescent="0.4">
      <c r="A2466" s="19">
        <v>2464</v>
      </c>
      <c r="B2466" s="7"/>
      <c r="S2466" s="104"/>
      <c r="T2466" s="104"/>
      <c r="U2466" s="104"/>
      <c r="V2466" s="104"/>
      <c r="W2466" s="104"/>
      <c r="X2466" s="104"/>
      <c r="Y2466" s="104"/>
      <c r="Z2466" s="104"/>
      <c r="AA2466" s="100"/>
    </row>
    <row r="2467" spans="1:27" x14ac:dyDescent="0.4">
      <c r="A2467" s="19">
        <v>2465</v>
      </c>
      <c r="B2467" s="7"/>
      <c r="S2467" s="104"/>
      <c r="T2467" s="104"/>
      <c r="U2467" s="104"/>
      <c r="V2467" s="104"/>
      <c r="W2467" s="104"/>
      <c r="X2467" s="104"/>
      <c r="Y2467" s="104"/>
      <c r="Z2467" s="104"/>
      <c r="AA2467" s="100"/>
    </row>
    <row r="2468" spans="1:27" x14ac:dyDescent="0.4">
      <c r="A2468" s="19">
        <v>2466</v>
      </c>
      <c r="B2468" s="7"/>
      <c r="S2468" s="104"/>
      <c r="T2468" s="104"/>
      <c r="U2468" s="104"/>
      <c r="V2468" s="104"/>
      <c r="W2468" s="104"/>
      <c r="X2468" s="104"/>
      <c r="Y2468" s="104"/>
      <c r="Z2468" s="104"/>
      <c r="AA2468" s="100"/>
    </row>
    <row r="2469" spans="1:27" x14ac:dyDescent="0.4">
      <c r="A2469" s="19">
        <v>2467</v>
      </c>
      <c r="B2469" s="7"/>
      <c r="S2469" s="104"/>
      <c r="T2469" s="104"/>
      <c r="U2469" s="104"/>
      <c r="V2469" s="104"/>
      <c r="W2469" s="104"/>
      <c r="X2469" s="104"/>
      <c r="Y2469" s="104"/>
      <c r="Z2469" s="104"/>
      <c r="AA2469" s="100"/>
    </row>
    <row r="2470" spans="1:27" x14ac:dyDescent="0.4">
      <c r="A2470" s="19">
        <v>2468</v>
      </c>
      <c r="B2470" s="7"/>
      <c r="S2470" s="104"/>
      <c r="T2470" s="104"/>
      <c r="U2470" s="104"/>
      <c r="V2470" s="104"/>
      <c r="W2470" s="104"/>
      <c r="X2470" s="104"/>
      <c r="Y2470" s="104"/>
      <c r="Z2470" s="104"/>
      <c r="AA2470" s="100"/>
    </row>
    <row r="2471" spans="1:27" x14ac:dyDescent="0.4">
      <c r="A2471" s="19">
        <v>2469</v>
      </c>
      <c r="B2471" s="7"/>
      <c r="S2471" s="104"/>
      <c r="T2471" s="104"/>
      <c r="U2471" s="104"/>
      <c r="V2471" s="104"/>
      <c r="W2471" s="104"/>
      <c r="X2471" s="104"/>
      <c r="Y2471" s="104"/>
      <c r="Z2471" s="104"/>
      <c r="AA2471" s="100"/>
    </row>
    <row r="2472" spans="1:27" x14ac:dyDescent="0.4">
      <c r="A2472" s="19">
        <v>2470</v>
      </c>
      <c r="B2472" s="7"/>
      <c r="S2472" s="104"/>
      <c r="T2472" s="104"/>
      <c r="U2472" s="104"/>
      <c r="V2472" s="104"/>
      <c r="W2472" s="104"/>
      <c r="X2472" s="104"/>
      <c r="Y2472" s="104"/>
      <c r="Z2472" s="104"/>
      <c r="AA2472" s="100"/>
    </row>
    <row r="2473" spans="1:27" x14ac:dyDescent="0.4">
      <c r="A2473" s="19">
        <v>2471</v>
      </c>
      <c r="B2473" s="7"/>
      <c r="S2473" s="104"/>
      <c r="T2473" s="104"/>
      <c r="U2473" s="104"/>
      <c r="V2473" s="104"/>
      <c r="W2473" s="104"/>
      <c r="X2473" s="104"/>
      <c r="Y2473" s="104"/>
      <c r="Z2473" s="104"/>
      <c r="AA2473" s="100"/>
    </row>
    <row r="2474" spans="1:27" x14ac:dyDescent="0.4">
      <c r="A2474" s="19">
        <v>2472</v>
      </c>
      <c r="B2474" s="7"/>
      <c r="S2474" s="104"/>
      <c r="T2474" s="104"/>
      <c r="U2474" s="104"/>
      <c r="V2474" s="104"/>
      <c r="W2474" s="104"/>
      <c r="X2474" s="104"/>
      <c r="Y2474" s="104"/>
      <c r="Z2474" s="104"/>
      <c r="AA2474" s="100"/>
    </row>
    <row r="2475" spans="1:27" x14ac:dyDescent="0.4">
      <c r="A2475" s="19">
        <v>2473</v>
      </c>
      <c r="B2475" s="7"/>
      <c r="S2475" s="104"/>
      <c r="T2475" s="104"/>
      <c r="U2475" s="104"/>
      <c r="V2475" s="104"/>
      <c r="W2475" s="104"/>
      <c r="X2475" s="104"/>
      <c r="Y2475" s="104"/>
      <c r="Z2475" s="104"/>
      <c r="AA2475" s="100"/>
    </row>
    <row r="2476" spans="1:27" x14ac:dyDescent="0.4">
      <c r="A2476" s="19">
        <v>2474</v>
      </c>
      <c r="B2476" s="7"/>
      <c r="S2476" s="104"/>
      <c r="T2476" s="104"/>
      <c r="U2476" s="104"/>
      <c r="V2476" s="104"/>
      <c r="W2476" s="104"/>
      <c r="X2476" s="104"/>
      <c r="Y2476" s="104"/>
      <c r="Z2476" s="104"/>
      <c r="AA2476" s="100"/>
    </row>
    <row r="2477" spans="1:27" x14ac:dyDescent="0.4">
      <c r="A2477" s="19">
        <v>2475</v>
      </c>
      <c r="B2477" s="7"/>
      <c r="S2477" s="104"/>
      <c r="T2477" s="104"/>
      <c r="U2477" s="104"/>
      <c r="V2477" s="104"/>
      <c r="W2477" s="104"/>
      <c r="X2477" s="104"/>
      <c r="Y2477" s="104"/>
      <c r="Z2477" s="104"/>
      <c r="AA2477" s="100"/>
    </row>
    <row r="2478" spans="1:27" x14ac:dyDescent="0.4">
      <c r="A2478" s="19">
        <v>2476</v>
      </c>
      <c r="B2478" s="7"/>
      <c r="S2478" s="104"/>
      <c r="T2478" s="104"/>
      <c r="U2478" s="104"/>
      <c r="V2478" s="104"/>
      <c r="W2478" s="104"/>
      <c r="X2478" s="104"/>
      <c r="Y2478" s="104"/>
      <c r="Z2478" s="104"/>
      <c r="AA2478" s="100"/>
    </row>
    <row r="2479" spans="1:27" x14ac:dyDescent="0.4">
      <c r="A2479" s="19">
        <v>2477</v>
      </c>
      <c r="B2479" s="7"/>
      <c r="S2479" s="104"/>
      <c r="T2479" s="104"/>
      <c r="U2479" s="104"/>
      <c r="V2479" s="104"/>
      <c r="W2479" s="104"/>
      <c r="X2479" s="104"/>
      <c r="Y2479" s="104"/>
      <c r="Z2479" s="104"/>
      <c r="AA2479" s="100"/>
    </row>
    <row r="2480" spans="1:27" x14ac:dyDescent="0.4">
      <c r="A2480" s="19">
        <v>2478</v>
      </c>
      <c r="B2480" s="7"/>
      <c r="S2480" s="104"/>
      <c r="T2480" s="104"/>
      <c r="U2480" s="104"/>
      <c r="V2480" s="104"/>
      <c r="W2480" s="104"/>
      <c r="X2480" s="104"/>
      <c r="Y2480" s="104"/>
      <c r="Z2480" s="104"/>
      <c r="AA2480" s="100"/>
    </row>
    <row r="2481" spans="1:27" x14ac:dyDescent="0.4">
      <c r="A2481" s="19">
        <v>2479</v>
      </c>
      <c r="B2481" s="7"/>
      <c r="S2481" s="104"/>
      <c r="T2481" s="104"/>
      <c r="U2481" s="104"/>
      <c r="V2481" s="104"/>
      <c r="W2481" s="104"/>
      <c r="X2481" s="104"/>
      <c r="Y2481" s="104"/>
      <c r="Z2481" s="104"/>
      <c r="AA2481" s="100"/>
    </row>
    <row r="2482" spans="1:27" x14ac:dyDescent="0.4">
      <c r="A2482" s="19">
        <v>2480</v>
      </c>
      <c r="B2482" s="7"/>
      <c r="S2482" s="104"/>
      <c r="T2482" s="104"/>
      <c r="U2482" s="104"/>
      <c r="V2482" s="104"/>
      <c r="W2482" s="104"/>
      <c r="X2482" s="104"/>
      <c r="Y2482" s="104"/>
      <c r="Z2482" s="104"/>
      <c r="AA2482" s="100"/>
    </row>
    <row r="2483" spans="1:27" x14ac:dyDescent="0.4">
      <c r="A2483" s="19">
        <v>2481</v>
      </c>
      <c r="B2483" s="7"/>
      <c r="S2483" s="104"/>
      <c r="T2483" s="104"/>
      <c r="U2483" s="104"/>
      <c r="V2483" s="104"/>
      <c r="W2483" s="104"/>
      <c r="X2483" s="104"/>
      <c r="Y2483" s="104"/>
      <c r="Z2483" s="104"/>
      <c r="AA2483" s="100"/>
    </row>
    <row r="2484" spans="1:27" x14ac:dyDescent="0.4">
      <c r="A2484" s="19">
        <v>2482</v>
      </c>
      <c r="B2484" s="7"/>
      <c r="S2484" s="104"/>
      <c r="T2484" s="104"/>
      <c r="U2484" s="104"/>
      <c r="V2484" s="104"/>
      <c r="W2484" s="104"/>
      <c r="X2484" s="104"/>
      <c r="Y2484" s="104"/>
      <c r="Z2484" s="104"/>
      <c r="AA2484" s="100"/>
    </row>
    <row r="2485" spans="1:27" x14ac:dyDescent="0.4">
      <c r="A2485" s="19">
        <v>2483</v>
      </c>
      <c r="B2485" s="7"/>
      <c r="S2485" s="104"/>
      <c r="T2485" s="104"/>
      <c r="U2485" s="104"/>
      <c r="V2485" s="104"/>
      <c r="W2485" s="104"/>
      <c r="X2485" s="104"/>
      <c r="Y2485" s="104"/>
      <c r="Z2485" s="104"/>
      <c r="AA2485" s="100"/>
    </row>
    <row r="2486" spans="1:27" x14ac:dyDescent="0.4">
      <c r="A2486" s="19">
        <v>2484</v>
      </c>
      <c r="B2486" s="7"/>
      <c r="S2486" s="104"/>
      <c r="T2486" s="104"/>
      <c r="U2486" s="104"/>
      <c r="V2486" s="104"/>
      <c r="W2486" s="104"/>
      <c r="X2486" s="104"/>
      <c r="Y2486" s="104"/>
      <c r="Z2486" s="104"/>
      <c r="AA2486" s="100"/>
    </row>
    <row r="2487" spans="1:27" x14ac:dyDescent="0.4">
      <c r="A2487" s="19">
        <v>2485</v>
      </c>
      <c r="B2487" s="7"/>
      <c r="S2487" s="104"/>
      <c r="T2487" s="104"/>
      <c r="U2487" s="104"/>
      <c r="V2487" s="104"/>
      <c r="W2487" s="104"/>
      <c r="X2487" s="104"/>
      <c r="Y2487" s="104"/>
      <c r="Z2487" s="104"/>
      <c r="AA2487" s="100"/>
    </row>
    <row r="2488" spans="1:27" x14ac:dyDescent="0.4">
      <c r="A2488" s="19">
        <v>2486</v>
      </c>
      <c r="B2488" s="7"/>
      <c r="S2488" s="104"/>
      <c r="T2488" s="104"/>
      <c r="U2488" s="104"/>
      <c r="V2488" s="104"/>
      <c r="W2488" s="104"/>
      <c r="X2488" s="104"/>
      <c r="Y2488" s="104"/>
      <c r="Z2488" s="104"/>
      <c r="AA2488" s="100"/>
    </row>
    <row r="2489" spans="1:27" x14ac:dyDescent="0.4">
      <c r="A2489" s="19">
        <v>2487</v>
      </c>
      <c r="B2489" s="7"/>
      <c r="S2489" s="104"/>
      <c r="T2489" s="104"/>
      <c r="U2489" s="104"/>
      <c r="V2489" s="104"/>
      <c r="W2489" s="104"/>
      <c r="X2489" s="104"/>
      <c r="Y2489" s="104"/>
      <c r="Z2489" s="104"/>
      <c r="AA2489" s="100"/>
    </row>
    <row r="2490" spans="1:27" x14ac:dyDescent="0.4">
      <c r="A2490" s="19">
        <v>2488</v>
      </c>
      <c r="B2490" s="7"/>
      <c r="S2490" s="104"/>
      <c r="T2490" s="104"/>
      <c r="U2490" s="104"/>
      <c r="V2490" s="104"/>
      <c r="W2490" s="104"/>
      <c r="X2490" s="104"/>
      <c r="Y2490" s="104"/>
      <c r="Z2490" s="104"/>
      <c r="AA2490" s="100"/>
    </row>
    <row r="2491" spans="1:27" x14ac:dyDescent="0.4">
      <c r="A2491" s="19">
        <v>2489</v>
      </c>
      <c r="B2491" s="7"/>
      <c r="S2491" s="104"/>
      <c r="T2491" s="104"/>
      <c r="U2491" s="104"/>
      <c r="V2491" s="104"/>
      <c r="W2491" s="104"/>
      <c r="X2491" s="104"/>
      <c r="Y2491" s="104"/>
      <c r="Z2491" s="104"/>
      <c r="AA2491" s="100"/>
    </row>
    <row r="2492" spans="1:27" x14ac:dyDescent="0.4">
      <c r="A2492" s="19">
        <v>2490</v>
      </c>
      <c r="B2492" s="7"/>
      <c r="S2492" s="104"/>
      <c r="T2492" s="104"/>
      <c r="U2492" s="104"/>
      <c r="V2492" s="104"/>
      <c r="W2492" s="104"/>
      <c r="X2492" s="104"/>
      <c r="Y2492" s="104"/>
      <c r="Z2492" s="104"/>
      <c r="AA2492" s="100"/>
    </row>
    <row r="2493" spans="1:27" x14ac:dyDescent="0.4">
      <c r="A2493" s="19">
        <v>2491</v>
      </c>
      <c r="B2493" s="7"/>
      <c r="S2493" s="104"/>
      <c r="T2493" s="104"/>
      <c r="U2493" s="104"/>
      <c r="V2493" s="104"/>
      <c r="W2493" s="104"/>
      <c r="X2493" s="104"/>
      <c r="Y2493" s="104"/>
      <c r="Z2493" s="104"/>
      <c r="AA2493" s="100"/>
    </row>
    <row r="2494" spans="1:27" x14ac:dyDescent="0.4">
      <c r="A2494" s="19">
        <v>2492</v>
      </c>
      <c r="B2494" s="7"/>
      <c r="S2494" s="104"/>
      <c r="T2494" s="104"/>
      <c r="U2494" s="104"/>
      <c r="V2494" s="104"/>
      <c r="W2494" s="104"/>
      <c r="X2494" s="104"/>
      <c r="Y2494" s="104"/>
      <c r="Z2494" s="104"/>
      <c r="AA2494" s="100"/>
    </row>
    <row r="2495" spans="1:27" x14ac:dyDescent="0.4">
      <c r="A2495" s="19">
        <v>2493</v>
      </c>
      <c r="B2495" s="7"/>
      <c r="S2495" s="104"/>
      <c r="T2495" s="104"/>
      <c r="U2495" s="104"/>
      <c r="V2495" s="104"/>
      <c r="W2495" s="104"/>
      <c r="X2495" s="104"/>
      <c r="Y2495" s="104"/>
      <c r="Z2495" s="104"/>
      <c r="AA2495" s="100"/>
    </row>
    <row r="2496" spans="1:27" x14ac:dyDescent="0.4">
      <c r="A2496" s="19">
        <v>2494</v>
      </c>
      <c r="B2496" s="7"/>
      <c r="S2496" s="104"/>
      <c r="T2496" s="104"/>
      <c r="U2496" s="104"/>
      <c r="V2496" s="104"/>
      <c r="W2496" s="104"/>
      <c r="X2496" s="104"/>
      <c r="Y2496" s="104"/>
      <c r="Z2496" s="104"/>
      <c r="AA2496" s="100"/>
    </row>
    <row r="2497" spans="1:27" x14ac:dyDescent="0.4">
      <c r="A2497" s="19">
        <v>2495</v>
      </c>
      <c r="B2497" s="7"/>
      <c r="S2497" s="104"/>
      <c r="T2497" s="104"/>
      <c r="U2497" s="104"/>
      <c r="V2497" s="104"/>
      <c r="W2497" s="104"/>
      <c r="X2497" s="104"/>
      <c r="Y2497" s="104"/>
      <c r="Z2497" s="104"/>
      <c r="AA2497" s="100"/>
    </row>
    <row r="2498" spans="1:27" x14ac:dyDescent="0.4">
      <c r="A2498" s="19">
        <v>2496</v>
      </c>
      <c r="B2498" s="7"/>
      <c r="S2498" s="104"/>
      <c r="T2498" s="104"/>
      <c r="U2498" s="104"/>
      <c r="V2498" s="104"/>
      <c r="W2498" s="104"/>
      <c r="X2498" s="104"/>
      <c r="Y2498" s="104"/>
      <c r="Z2498" s="104"/>
      <c r="AA2498" s="100"/>
    </row>
    <row r="2499" spans="1:27" x14ac:dyDescent="0.4">
      <c r="A2499" s="19">
        <v>2497</v>
      </c>
      <c r="B2499" s="7"/>
      <c r="S2499" s="104"/>
      <c r="T2499" s="104"/>
      <c r="U2499" s="104"/>
      <c r="V2499" s="104"/>
      <c r="W2499" s="104"/>
      <c r="X2499" s="104"/>
      <c r="Y2499" s="104"/>
      <c r="Z2499" s="104"/>
      <c r="AA2499" s="100"/>
    </row>
    <row r="2500" spans="1:27" x14ac:dyDescent="0.4">
      <c r="A2500" s="19">
        <v>2498</v>
      </c>
      <c r="B2500" s="7"/>
      <c r="S2500" s="104"/>
      <c r="T2500" s="104"/>
      <c r="U2500" s="104"/>
      <c r="V2500" s="104"/>
      <c r="W2500" s="104"/>
      <c r="X2500" s="104"/>
      <c r="Y2500" s="104"/>
      <c r="Z2500" s="104"/>
      <c r="AA2500" s="100"/>
    </row>
    <row r="2501" spans="1:27" x14ac:dyDescent="0.4">
      <c r="A2501" s="19">
        <v>2499</v>
      </c>
      <c r="B2501" s="7"/>
      <c r="S2501" s="104"/>
      <c r="T2501" s="104"/>
      <c r="U2501" s="104"/>
      <c r="V2501" s="104"/>
      <c r="W2501" s="104"/>
      <c r="X2501" s="104"/>
      <c r="Y2501" s="104"/>
      <c r="Z2501" s="104"/>
      <c r="AA2501" s="100"/>
    </row>
    <row r="2502" spans="1:27" x14ac:dyDescent="0.4">
      <c r="A2502" s="19">
        <v>2500</v>
      </c>
      <c r="B2502" s="7"/>
      <c r="S2502" s="104"/>
      <c r="T2502" s="104"/>
      <c r="U2502" s="104"/>
      <c r="V2502" s="104"/>
      <c r="W2502" s="104"/>
      <c r="X2502" s="104"/>
      <c r="Y2502" s="104"/>
      <c r="Z2502" s="104"/>
      <c r="AA2502" s="100"/>
    </row>
    <row r="2503" spans="1:27" x14ac:dyDescent="0.4">
      <c r="A2503" s="19">
        <v>2501</v>
      </c>
      <c r="B2503" s="7"/>
      <c r="S2503" s="104"/>
      <c r="T2503" s="104"/>
      <c r="U2503" s="104"/>
      <c r="V2503" s="104"/>
      <c r="W2503" s="104"/>
      <c r="X2503" s="104"/>
      <c r="Y2503" s="104"/>
      <c r="Z2503" s="104"/>
      <c r="AA2503" s="100"/>
    </row>
    <row r="2504" spans="1:27" x14ac:dyDescent="0.4">
      <c r="A2504" s="19">
        <v>2502</v>
      </c>
      <c r="B2504" s="7"/>
      <c r="S2504" s="104"/>
      <c r="T2504" s="104"/>
      <c r="U2504" s="104"/>
      <c r="V2504" s="104"/>
      <c r="W2504" s="104"/>
      <c r="X2504" s="104"/>
      <c r="Y2504" s="104"/>
      <c r="Z2504" s="104"/>
      <c r="AA2504" s="100"/>
    </row>
    <row r="2505" spans="1:27" x14ac:dyDescent="0.4">
      <c r="A2505" s="19">
        <v>2503</v>
      </c>
      <c r="B2505" s="7"/>
      <c r="S2505" s="104"/>
      <c r="T2505" s="104"/>
      <c r="U2505" s="104"/>
      <c r="V2505" s="104"/>
      <c r="W2505" s="104"/>
      <c r="X2505" s="104"/>
      <c r="Y2505" s="104"/>
      <c r="Z2505" s="104"/>
      <c r="AA2505" s="100"/>
    </row>
    <row r="2506" spans="1:27" x14ac:dyDescent="0.4">
      <c r="A2506" s="19">
        <v>2504</v>
      </c>
      <c r="B2506" s="7"/>
      <c r="S2506" s="104"/>
      <c r="T2506" s="104"/>
      <c r="U2506" s="104"/>
      <c r="V2506" s="104"/>
      <c r="W2506" s="104"/>
      <c r="X2506" s="104"/>
      <c r="Y2506" s="104"/>
      <c r="Z2506" s="104"/>
      <c r="AA2506" s="100"/>
    </row>
    <row r="2507" spans="1:27" x14ac:dyDescent="0.4">
      <c r="A2507" s="19">
        <v>2505</v>
      </c>
      <c r="B2507" s="7"/>
      <c r="S2507" s="104"/>
      <c r="T2507" s="104"/>
      <c r="U2507" s="104"/>
      <c r="V2507" s="104"/>
      <c r="W2507" s="104"/>
      <c r="X2507" s="104"/>
      <c r="Y2507" s="104"/>
      <c r="Z2507" s="104"/>
      <c r="AA2507" s="100"/>
    </row>
    <row r="2508" spans="1:27" x14ac:dyDescent="0.4">
      <c r="A2508" s="19">
        <v>2506</v>
      </c>
      <c r="B2508" s="7"/>
      <c r="S2508" s="104"/>
      <c r="T2508" s="104"/>
      <c r="U2508" s="104"/>
      <c r="V2508" s="104"/>
      <c r="W2508" s="104"/>
      <c r="X2508" s="104"/>
      <c r="Y2508" s="104"/>
      <c r="Z2508" s="104"/>
      <c r="AA2508" s="100"/>
    </row>
    <row r="2509" spans="1:27" x14ac:dyDescent="0.4">
      <c r="A2509" s="19">
        <v>2507</v>
      </c>
      <c r="B2509" s="7"/>
      <c r="S2509" s="104"/>
      <c r="T2509" s="104"/>
      <c r="U2509" s="104"/>
      <c r="V2509" s="104"/>
      <c r="W2509" s="104"/>
      <c r="X2509" s="104"/>
      <c r="Y2509" s="104"/>
      <c r="Z2509" s="104"/>
      <c r="AA2509" s="100"/>
    </row>
    <row r="2510" spans="1:27" x14ac:dyDescent="0.4">
      <c r="A2510" s="19">
        <v>2508</v>
      </c>
      <c r="B2510" s="7"/>
      <c r="S2510" s="104"/>
      <c r="T2510" s="104"/>
      <c r="U2510" s="104"/>
      <c r="V2510" s="104"/>
      <c r="W2510" s="104"/>
      <c r="X2510" s="104"/>
      <c r="Y2510" s="104"/>
      <c r="Z2510" s="104"/>
      <c r="AA2510" s="100"/>
    </row>
    <row r="2511" spans="1:27" x14ac:dyDescent="0.4">
      <c r="A2511" s="19">
        <v>2509</v>
      </c>
      <c r="B2511" s="7"/>
      <c r="S2511" s="104"/>
      <c r="T2511" s="104"/>
      <c r="U2511" s="104"/>
      <c r="V2511" s="104"/>
      <c r="W2511" s="104"/>
      <c r="X2511" s="104"/>
      <c r="Y2511" s="104"/>
      <c r="Z2511" s="104"/>
      <c r="AA2511" s="100"/>
    </row>
    <row r="2512" spans="1:27" x14ac:dyDescent="0.4">
      <c r="A2512" s="19">
        <v>2510</v>
      </c>
      <c r="B2512" s="7"/>
      <c r="S2512" s="104"/>
      <c r="T2512" s="104"/>
      <c r="U2512" s="104"/>
      <c r="V2512" s="104"/>
      <c r="W2512" s="104"/>
      <c r="X2512" s="104"/>
      <c r="Y2512" s="104"/>
      <c r="Z2512" s="104"/>
      <c r="AA2512" s="100"/>
    </row>
    <row r="2513" spans="1:27" x14ac:dyDescent="0.4">
      <c r="A2513" s="19">
        <v>2511</v>
      </c>
      <c r="B2513" s="7"/>
      <c r="S2513" s="104"/>
      <c r="T2513" s="104"/>
      <c r="U2513" s="104"/>
      <c r="V2513" s="104"/>
      <c r="W2513" s="104"/>
      <c r="X2513" s="104"/>
      <c r="Y2513" s="104"/>
      <c r="Z2513" s="104"/>
      <c r="AA2513" s="100"/>
    </row>
    <row r="2514" spans="1:27" x14ac:dyDescent="0.4">
      <c r="A2514" s="19">
        <v>2512</v>
      </c>
      <c r="B2514" s="7"/>
      <c r="S2514" s="104"/>
      <c r="T2514" s="104"/>
      <c r="U2514" s="104"/>
      <c r="V2514" s="104"/>
      <c r="W2514" s="104"/>
      <c r="X2514" s="104"/>
      <c r="Y2514" s="104"/>
      <c r="Z2514" s="104"/>
      <c r="AA2514" s="100"/>
    </row>
    <row r="2515" spans="1:27" x14ac:dyDescent="0.4">
      <c r="A2515" s="19">
        <v>2513</v>
      </c>
      <c r="B2515" s="7"/>
      <c r="S2515" s="104"/>
      <c r="T2515" s="104"/>
      <c r="U2515" s="104"/>
      <c r="V2515" s="104"/>
      <c r="W2515" s="104"/>
      <c r="X2515" s="104"/>
      <c r="Y2515" s="104"/>
      <c r="Z2515" s="104"/>
      <c r="AA2515" s="100"/>
    </row>
    <row r="2516" spans="1:27" x14ac:dyDescent="0.4">
      <c r="A2516" s="19">
        <v>2514</v>
      </c>
      <c r="B2516" s="7"/>
      <c r="S2516" s="104"/>
      <c r="T2516" s="104"/>
      <c r="U2516" s="104"/>
      <c r="V2516" s="104"/>
      <c r="W2516" s="104"/>
      <c r="X2516" s="104"/>
      <c r="Y2516" s="104"/>
      <c r="Z2516" s="104"/>
      <c r="AA2516" s="100"/>
    </row>
    <row r="2517" spans="1:27" x14ac:dyDescent="0.4">
      <c r="A2517" s="19">
        <v>2515</v>
      </c>
      <c r="B2517" s="7"/>
      <c r="S2517" s="104"/>
      <c r="T2517" s="104"/>
      <c r="U2517" s="104"/>
      <c r="V2517" s="104"/>
      <c r="W2517" s="104"/>
      <c r="X2517" s="104"/>
      <c r="Y2517" s="104"/>
      <c r="Z2517" s="104"/>
      <c r="AA2517" s="100"/>
    </row>
    <row r="2518" spans="1:27" x14ac:dyDescent="0.4">
      <c r="A2518" s="19">
        <v>2516</v>
      </c>
      <c r="B2518" s="7"/>
      <c r="S2518" s="104"/>
      <c r="T2518" s="104"/>
      <c r="U2518" s="104"/>
      <c r="V2518" s="104"/>
      <c r="W2518" s="104"/>
      <c r="X2518" s="104"/>
      <c r="Y2518" s="104"/>
      <c r="Z2518" s="104"/>
      <c r="AA2518" s="100"/>
    </row>
    <row r="2519" spans="1:27" x14ac:dyDescent="0.4">
      <c r="A2519" s="19">
        <v>2517</v>
      </c>
      <c r="B2519" s="7"/>
      <c r="S2519" s="104"/>
      <c r="T2519" s="104"/>
      <c r="U2519" s="104"/>
      <c r="V2519" s="104"/>
      <c r="W2519" s="104"/>
      <c r="X2519" s="104"/>
      <c r="Y2519" s="104"/>
      <c r="Z2519" s="104"/>
      <c r="AA2519" s="100"/>
    </row>
    <row r="2520" spans="1:27" x14ac:dyDescent="0.4">
      <c r="A2520" s="19">
        <v>2518</v>
      </c>
      <c r="B2520" s="7"/>
      <c r="S2520" s="104"/>
      <c r="T2520" s="104"/>
      <c r="U2520" s="104"/>
      <c r="V2520" s="104"/>
      <c r="W2520" s="104"/>
      <c r="X2520" s="104"/>
      <c r="Y2520" s="104"/>
      <c r="Z2520" s="104"/>
      <c r="AA2520" s="100"/>
    </row>
    <row r="2521" spans="1:27" x14ac:dyDescent="0.4">
      <c r="A2521" s="19">
        <v>2519</v>
      </c>
      <c r="B2521" s="7"/>
      <c r="S2521" s="104"/>
      <c r="T2521" s="104"/>
      <c r="U2521" s="104"/>
      <c r="V2521" s="104"/>
      <c r="W2521" s="104"/>
      <c r="X2521" s="104"/>
      <c r="Y2521" s="104"/>
      <c r="Z2521" s="104"/>
      <c r="AA2521" s="100"/>
    </row>
    <row r="2522" spans="1:27" x14ac:dyDescent="0.4">
      <c r="A2522" s="19">
        <v>2520</v>
      </c>
      <c r="B2522" s="7"/>
      <c r="S2522" s="104"/>
      <c r="T2522" s="104"/>
      <c r="U2522" s="104"/>
      <c r="V2522" s="104"/>
      <c r="W2522" s="104"/>
      <c r="X2522" s="104"/>
      <c r="Y2522" s="104"/>
      <c r="Z2522" s="104"/>
      <c r="AA2522" s="100"/>
    </row>
    <row r="2523" spans="1:27" x14ac:dyDescent="0.4">
      <c r="A2523" s="19">
        <v>2521</v>
      </c>
      <c r="B2523" s="7"/>
      <c r="S2523" s="104"/>
      <c r="T2523" s="104"/>
      <c r="U2523" s="104"/>
      <c r="V2523" s="104"/>
      <c r="W2523" s="104"/>
      <c r="X2523" s="104"/>
      <c r="Y2523" s="104"/>
      <c r="Z2523" s="104"/>
      <c r="AA2523" s="100"/>
    </row>
    <row r="2524" spans="1:27" x14ac:dyDescent="0.4">
      <c r="A2524" s="19">
        <v>2522</v>
      </c>
      <c r="B2524" s="7"/>
      <c r="S2524" s="104"/>
      <c r="T2524" s="104"/>
      <c r="U2524" s="104"/>
      <c r="V2524" s="104"/>
      <c r="W2524" s="104"/>
      <c r="X2524" s="104"/>
      <c r="Y2524" s="104"/>
      <c r="Z2524" s="104"/>
      <c r="AA2524" s="100"/>
    </row>
    <row r="2525" spans="1:27" x14ac:dyDescent="0.4">
      <c r="A2525" s="19">
        <v>2523</v>
      </c>
      <c r="B2525" s="7"/>
      <c r="S2525" s="104"/>
      <c r="T2525" s="104"/>
      <c r="U2525" s="104"/>
      <c r="V2525" s="104"/>
      <c r="W2525" s="104"/>
      <c r="X2525" s="104"/>
      <c r="Y2525" s="104"/>
      <c r="Z2525" s="104"/>
      <c r="AA2525" s="100"/>
    </row>
    <row r="2526" spans="1:27" x14ac:dyDescent="0.4">
      <c r="A2526" s="19">
        <v>2524</v>
      </c>
      <c r="B2526" s="7"/>
      <c r="S2526" s="104"/>
      <c r="T2526" s="104"/>
      <c r="U2526" s="104"/>
      <c r="V2526" s="104"/>
      <c r="W2526" s="104"/>
      <c r="X2526" s="104"/>
      <c r="Y2526" s="104"/>
      <c r="Z2526" s="104"/>
      <c r="AA2526" s="100"/>
    </row>
    <row r="2527" spans="1:27" x14ac:dyDescent="0.4">
      <c r="A2527" s="19">
        <v>2525</v>
      </c>
      <c r="B2527" s="7"/>
      <c r="S2527" s="104"/>
      <c r="T2527" s="104"/>
      <c r="U2527" s="104"/>
      <c r="V2527" s="104"/>
      <c r="W2527" s="104"/>
      <c r="X2527" s="104"/>
      <c r="Y2527" s="104"/>
      <c r="Z2527" s="104"/>
      <c r="AA2527" s="100"/>
    </row>
    <row r="2528" spans="1:27" x14ac:dyDescent="0.4">
      <c r="A2528" s="19">
        <v>2526</v>
      </c>
      <c r="B2528" s="7"/>
      <c r="S2528" s="104"/>
      <c r="T2528" s="104"/>
      <c r="U2528" s="104"/>
      <c r="V2528" s="104"/>
      <c r="W2528" s="104"/>
      <c r="X2528" s="104"/>
      <c r="Y2528" s="104"/>
      <c r="Z2528" s="104"/>
      <c r="AA2528" s="100"/>
    </row>
    <row r="2529" spans="1:27" x14ac:dyDescent="0.4">
      <c r="A2529" s="19">
        <v>2527</v>
      </c>
      <c r="B2529" s="7"/>
      <c r="S2529" s="104"/>
      <c r="T2529" s="104"/>
      <c r="U2529" s="104"/>
      <c r="V2529" s="104"/>
      <c r="W2529" s="104"/>
      <c r="X2529" s="104"/>
      <c r="Y2529" s="104"/>
      <c r="Z2529" s="104"/>
      <c r="AA2529" s="100"/>
    </row>
    <row r="2530" spans="1:27" x14ac:dyDescent="0.4">
      <c r="A2530" s="19">
        <v>2528</v>
      </c>
      <c r="B2530" s="7"/>
      <c r="S2530" s="104"/>
      <c r="T2530" s="104"/>
      <c r="U2530" s="104"/>
      <c r="V2530" s="104"/>
      <c r="W2530" s="104"/>
      <c r="X2530" s="104"/>
      <c r="Y2530" s="104"/>
      <c r="Z2530" s="104"/>
      <c r="AA2530" s="100"/>
    </row>
    <row r="2531" spans="1:27" x14ac:dyDescent="0.4">
      <c r="A2531" s="19">
        <v>2529</v>
      </c>
      <c r="B2531" s="7"/>
      <c r="S2531" s="104"/>
      <c r="T2531" s="104"/>
      <c r="U2531" s="104"/>
      <c r="V2531" s="104"/>
      <c r="W2531" s="104"/>
      <c r="X2531" s="104"/>
      <c r="Y2531" s="104"/>
      <c r="Z2531" s="104"/>
      <c r="AA2531" s="100"/>
    </row>
    <row r="2532" spans="1:27" x14ac:dyDescent="0.4">
      <c r="A2532" s="19">
        <v>2530</v>
      </c>
      <c r="B2532" s="7"/>
      <c r="S2532" s="104"/>
      <c r="T2532" s="104"/>
      <c r="U2532" s="104"/>
      <c r="V2532" s="104"/>
      <c r="W2532" s="104"/>
      <c r="X2532" s="104"/>
      <c r="Y2532" s="104"/>
      <c r="Z2532" s="104"/>
      <c r="AA2532" s="100"/>
    </row>
    <row r="2533" spans="1:27" x14ac:dyDescent="0.4">
      <c r="A2533" s="19">
        <v>2531</v>
      </c>
      <c r="B2533" s="7"/>
      <c r="S2533" s="104"/>
      <c r="T2533" s="104"/>
      <c r="U2533" s="104"/>
      <c r="V2533" s="104"/>
      <c r="W2533" s="104"/>
      <c r="X2533" s="104"/>
      <c r="Y2533" s="104"/>
      <c r="Z2533" s="104"/>
      <c r="AA2533" s="100"/>
    </row>
    <row r="2534" spans="1:27" x14ac:dyDescent="0.4">
      <c r="A2534" s="19">
        <v>2532</v>
      </c>
      <c r="B2534" s="7"/>
      <c r="S2534" s="104"/>
      <c r="T2534" s="104"/>
      <c r="U2534" s="104"/>
      <c r="V2534" s="104"/>
      <c r="W2534" s="104"/>
      <c r="X2534" s="104"/>
      <c r="Y2534" s="104"/>
      <c r="Z2534" s="104"/>
      <c r="AA2534" s="100"/>
    </row>
    <row r="2535" spans="1:27" x14ac:dyDescent="0.4">
      <c r="A2535" s="19">
        <v>2533</v>
      </c>
      <c r="B2535" s="7"/>
      <c r="S2535" s="104"/>
      <c r="T2535" s="104"/>
      <c r="U2535" s="104"/>
      <c r="V2535" s="104"/>
      <c r="W2535" s="104"/>
      <c r="X2535" s="104"/>
      <c r="Y2535" s="104"/>
      <c r="Z2535" s="104"/>
      <c r="AA2535" s="100"/>
    </row>
    <row r="2536" spans="1:27" x14ac:dyDescent="0.4">
      <c r="A2536" s="19">
        <v>2534</v>
      </c>
      <c r="B2536" s="7"/>
      <c r="S2536" s="104"/>
      <c r="T2536" s="104"/>
      <c r="U2536" s="104"/>
      <c r="V2536" s="104"/>
      <c r="W2536" s="104"/>
      <c r="X2536" s="104"/>
      <c r="Y2536" s="104"/>
      <c r="Z2536" s="104"/>
      <c r="AA2536" s="100"/>
    </row>
    <row r="2537" spans="1:27" x14ac:dyDescent="0.4">
      <c r="A2537" s="19">
        <v>2535</v>
      </c>
      <c r="B2537" s="7"/>
      <c r="S2537" s="104"/>
      <c r="T2537" s="104"/>
      <c r="U2537" s="104"/>
      <c r="V2537" s="104"/>
      <c r="W2537" s="104"/>
      <c r="X2537" s="104"/>
      <c r="Y2537" s="104"/>
      <c r="Z2537" s="104"/>
      <c r="AA2537" s="100"/>
    </row>
    <row r="2538" spans="1:27" x14ac:dyDescent="0.4">
      <c r="A2538" s="19">
        <v>2536</v>
      </c>
      <c r="B2538" s="7"/>
      <c r="S2538" s="104"/>
      <c r="T2538" s="104"/>
      <c r="U2538" s="104"/>
      <c r="V2538" s="104"/>
      <c r="W2538" s="104"/>
      <c r="X2538" s="104"/>
      <c r="Y2538" s="104"/>
      <c r="Z2538" s="104"/>
      <c r="AA2538" s="100"/>
    </row>
    <row r="2539" spans="1:27" x14ac:dyDescent="0.4">
      <c r="A2539" s="19">
        <v>2537</v>
      </c>
      <c r="B2539" s="7"/>
      <c r="S2539" s="104"/>
      <c r="T2539" s="104"/>
      <c r="U2539" s="104"/>
      <c r="V2539" s="104"/>
      <c r="W2539" s="104"/>
      <c r="X2539" s="104"/>
      <c r="Y2539" s="104"/>
      <c r="Z2539" s="104"/>
      <c r="AA2539" s="100"/>
    </row>
    <row r="2540" spans="1:27" x14ac:dyDescent="0.4">
      <c r="A2540" s="19">
        <v>2538</v>
      </c>
      <c r="B2540" s="7"/>
      <c r="S2540" s="104"/>
      <c r="T2540" s="104"/>
      <c r="U2540" s="104"/>
      <c r="V2540" s="104"/>
      <c r="W2540" s="104"/>
      <c r="X2540" s="104"/>
      <c r="Y2540" s="104"/>
      <c r="Z2540" s="104"/>
      <c r="AA2540" s="100"/>
    </row>
    <row r="2541" spans="1:27" x14ac:dyDescent="0.4">
      <c r="A2541" s="19">
        <v>2539</v>
      </c>
      <c r="B2541" s="7"/>
      <c r="S2541" s="104"/>
      <c r="T2541" s="104"/>
      <c r="U2541" s="104"/>
      <c r="V2541" s="104"/>
      <c r="W2541" s="104"/>
      <c r="X2541" s="104"/>
      <c r="Y2541" s="104"/>
      <c r="Z2541" s="104"/>
      <c r="AA2541" s="100"/>
    </row>
    <row r="2542" spans="1:27" x14ac:dyDescent="0.4">
      <c r="A2542" s="19">
        <v>2540</v>
      </c>
      <c r="B2542" s="7"/>
      <c r="S2542" s="104"/>
      <c r="T2542" s="104"/>
      <c r="U2542" s="104"/>
      <c r="V2542" s="104"/>
      <c r="W2542" s="104"/>
      <c r="X2542" s="104"/>
      <c r="Y2542" s="104"/>
      <c r="Z2542" s="104"/>
      <c r="AA2542" s="100"/>
    </row>
    <row r="2543" spans="1:27" x14ac:dyDescent="0.4">
      <c r="A2543" s="19">
        <v>2541</v>
      </c>
      <c r="B2543" s="7"/>
      <c r="S2543" s="104"/>
      <c r="T2543" s="104"/>
      <c r="U2543" s="104"/>
      <c r="V2543" s="104"/>
      <c r="W2543" s="104"/>
      <c r="X2543" s="104"/>
      <c r="Y2543" s="104"/>
      <c r="Z2543" s="104"/>
      <c r="AA2543" s="100"/>
    </row>
    <row r="2544" spans="1:27" x14ac:dyDescent="0.4">
      <c r="A2544" s="19">
        <v>2542</v>
      </c>
      <c r="B2544" s="7"/>
      <c r="S2544" s="104"/>
      <c r="T2544" s="104"/>
      <c r="U2544" s="104"/>
      <c r="V2544" s="104"/>
      <c r="W2544" s="104"/>
      <c r="X2544" s="104"/>
      <c r="Y2544" s="104"/>
      <c r="Z2544" s="104"/>
      <c r="AA2544" s="100"/>
    </row>
    <row r="2545" spans="1:27" x14ac:dyDescent="0.4">
      <c r="A2545" s="19">
        <v>2543</v>
      </c>
      <c r="B2545" s="7"/>
      <c r="S2545" s="104"/>
      <c r="T2545" s="104"/>
      <c r="U2545" s="104"/>
      <c r="V2545" s="104"/>
      <c r="W2545" s="104"/>
      <c r="X2545" s="104"/>
      <c r="Y2545" s="104"/>
      <c r="Z2545" s="104"/>
      <c r="AA2545" s="100"/>
    </row>
    <row r="2546" spans="1:27" x14ac:dyDescent="0.4">
      <c r="A2546" s="19">
        <v>2544</v>
      </c>
      <c r="B2546" s="7"/>
      <c r="S2546" s="104"/>
      <c r="T2546" s="104"/>
      <c r="U2546" s="104"/>
      <c r="V2546" s="104"/>
      <c r="W2546" s="104"/>
      <c r="X2546" s="104"/>
      <c r="Y2546" s="104"/>
      <c r="Z2546" s="104"/>
      <c r="AA2546" s="100"/>
    </row>
    <row r="2547" spans="1:27" x14ac:dyDescent="0.4">
      <c r="A2547" s="19">
        <v>2545</v>
      </c>
      <c r="B2547" s="7"/>
      <c r="S2547" s="104"/>
      <c r="T2547" s="104"/>
      <c r="U2547" s="104"/>
      <c r="V2547" s="104"/>
      <c r="W2547" s="104"/>
      <c r="X2547" s="104"/>
      <c r="Y2547" s="104"/>
      <c r="Z2547" s="104"/>
      <c r="AA2547" s="100"/>
    </row>
    <row r="2548" spans="1:27" x14ac:dyDescent="0.4">
      <c r="A2548" s="19">
        <v>2546</v>
      </c>
      <c r="B2548" s="7"/>
      <c r="S2548" s="104"/>
      <c r="T2548" s="104"/>
      <c r="U2548" s="104"/>
      <c r="V2548" s="104"/>
      <c r="W2548" s="104"/>
      <c r="X2548" s="104"/>
      <c r="Y2548" s="104"/>
      <c r="Z2548" s="104"/>
      <c r="AA2548" s="100"/>
    </row>
    <row r="2549" spans="1:27" x14ac:dyDescent="0.4">
      <c r="A2549" s="19">
        <v>2547</v>
      </c>
      <c r="B2549" s="7"/>
      <c r="S2549" s="104"/>
      <c r="T2549" s="104"/>
      <c r="U2549" s="104"/>
      <c r="V2549" s="104"/>
      <c r="W2549" s="104"/>
      <c r="X2549" s="104"/>
      <c r="Y2549" s="104"/>
      <c r="Z2549" s="104"/>
      <c r="AA2549" s="100"/>
    </row>
    <row r="2550" spans="1:27" x14ac:dyDescent="0.4">
      <c r="A2550" s="19">
        <v>2548</v>
      </c>
      <c r="B2550" s="7"/>
      <c r="S2550" s="104"/>
      <c r="T2550" s="104"/>
      <c r="U2550" s="104"/>
      <c r="V2550" s="104"/>
      <c r="W2550" s="104"/>
      <c r="X2550" s="104"/>
      <c r="Y2550" s="104"/>
      <c r="Z2550" s="104"/>
      <c r="AA2550" s="100"/>
    </row>
    <row r="2551" spans="1:27" x14ac:dyDescent="0.4">
      <c r="A2551" s="19">
        <v>2549</v>
      </c>
      <c r="B2551" s="7"/>
      <c r="S2551" s="104"/>
      <c r="T2551" s="104"/>
      <c r="U2551" s="104"/>
      <c r="V2551" s="104"/>
      <c r="W2551" s="104"/>
      <c r="X2551" s="104"/>
      <c r="Y2551" s="104"/>
      <c r="Z2551" s="104"/>
      <c r="AA2551" s="100"/>
    </row>
    <row r="2552" spans="1:27" x14ac:dyDescent="0.4">
      <c r="A2552" s="19">
        <v>2550</v>
      </c>
      <c r="B2552" s="7"/>
      <c r="S2552" s="104"/>
      <c r="T2552" s="104"/>
      <c r="U2552" s="104"/>
      <c r="V2552" s="104"/>
      <c r="W2552" s="104"/>
      <c r="X2552" s="104"/>
      <c r="Y2552" s="104"/>
      <c r="Z2552" s="104"/>
      <c r="AA2552" s="100"/>
    </row>
    <row r="2553" spans="1:27" x14ac:dyDescent="0.4">
      <c r="A2553" s="19">
        <v>2551</v>
      </c>
      <c r="B2553" s="7"/>
      <c r="S2553" s="104"/>
      <c r="T2553" s="104"/>
      <c r="U2553" s="104"/>
      <c r="V2553" s="104"/>
      <c r="W2553" s="104"/>
      <c r="X2553" s="104"/>
      <c r="Y2553" s="104"/>
      <c r="Z2553" s="104"/>
      <c r="AA2553" s="100"/>
    </row>
    <row r="2554" spans="1:27" x14ac:dyDescent="0.4">
      <c r="A2554" s="19">
        <v>2552</v>
      </c>
      <c r="B2554" s="7"/>
      <c r="S2554" s="104"/>
      <c r="T2554" s="104"/>
      <c r="U2554" s="104"/>
      <c r="V2554" s="104"/>
      <c r="W2554" s="104"/>
      <c r="X2554" s="104"/>
      <c r="Y2554" s="104"/>
      <c r="Z2554" s="104"/>
      <c r="AA2554" s="100"/>
    </row>
    <row r="2555" spans="1:27" x14ac:dyDescent="0.4">
      <c r="A2555" s="19">
        <v>2553</v>
      </c>
      <c r="B2555" s="7"/>
      <c r="S2555" s="104"/>
      <c r="T2555" s="104"/>
      <c r="U2555" s="104"/>
      <c r="V2555" s="104"/>
      <c r="W2555" s="104"/>
      <c r="X2555" s="104"/>
      <c r="Y2555" s="104"/>
      <c r="Z2555" s="104"/>
      <c r="AA2555" s="100"/>
    </row>
    <row r="2556" spans="1:27" x14ac:dyDescent="0.4">
      <c r="A2556" s="19">
        <v>2554</v>
      </c>
      <c r="B2556" s="7"/>
      <c r="S2556" s="104"/>
      <c r="T2556" s="104"/>
      <c r="U2556" s="104"/>
      <c r="V2556" s="104"/>
      <c r="W2556" s="104"/>
      <c r="X2556" s="104"/>
      <c r="Y2556" s="104"/>
      <c r="Z2556" s="104"/>
      <c r="AA2556" s="100"/>
    </row>
    <row r="2557" spans="1:27" x14ac:dyDescent="0.4">
      <c r="A2557" s="19">
        <v>2555</v>
      </c>
      <c r="B2557" s="7"/>
      <c r="S2557" s="104"/>
      <c r="T2557" s="104"/>
      <c r="U2557" s="104"/>
      <c r="V2557" s="104"/>
      <c r="W2557" s="104"/>
      <c r="X2557" s="104"/>
      <c r="Y2557" s="104"/>
      <c r="Z2557" s="104"/>
      <c r="AA2557" s="100"/>
    </row>
    <row r="2558" spans="1:27" x14ac:dyDescent="0.4">
      <c r="A2558" s="19">
        <v>2556</v>
      </c>
      <c r="B2558" s="7"/>
      <c r="S2558" s="104"/>
      <c r="T2558" s="104"/>
      <c r="U2558" s="104"/>
      <c r="V2558" s="104"/>
      <c r="W2558" s="104"/>
      <c r="X2558" s="104"/>
      <c r="Y2558" s="104"/>
      <c r="Z2558" s="104"/>
      <c r="AA2558" s="100"/>
    </row>
    <row r="2559" spans="1:27" x14ac:dyDescent="0.4">
      <c r="A2559" s="19">
        <v>2557</v>
      </c>
      <c r="B2559" s="7"/>
      <c r="S2559" s="104"/>
      <c r="T2559" s="104"/>
      <c r="U2559" s="104"/>
      <c r="V2559" s="104"/>
      <c r="W2559" s="104"/>
      <c r="X2559" s="104"/>
      <c r="Y2559" s="104"/>
      <c r="Z2559" s="104"/>
      <c r="AA2559" s="100"/>
    </row>
    <row r="2560" spans="1:27" x14ac:dyDescent="0.4">
      <c r="A2560" s="19">
        <v>2558</v>
      </c>
      <c r="B2560" s="7"/>
      <c r="S2560" s="104"/>
      <c r="T2560" s="104"/>
      <c r="U2560" s="104"/>
      <c r="V2560" s="104"/>
      <c r="W2560" s="104"/>
      <c r="X2560" s="104"/>
      <c r="Y2560" s="104"/>
      <c r="Z2560" s="104"/>
      <c r="AA2560" s="100"/>
    </row>
    <row r="2561" spans="1:27" x14ac:dyDescent="0.4">
      <c r="A2561" s="19">
        <v>2559</v>
      </c>
      <c r="B2561" s="7"/>
      <c r="S2561" s="104"/>
      <c r="T2561" s="104"/>
      <c r="U2561" s="104"/>
      <c r="V2561" s="104"/>
      <c r="W2561" s="104"/>
      <c r="X2561" s="104"/>
      <c r="Y2561" s="104"/>
      <c r="Z2561" s="104"/>
      <c r="AA2561" s="100"/>
    </row>
    <row r="2562" spans="1:27" x14ac:dyDescent="0.4">
      <c r="A2562" s="19">
        <v>2560</v>
      </c>
      <c r="B2562" s="7"/>
      <c r="S2562" s="104"/>
      <c r="T2562" s="104"/>
      <c r="U2562" s="104"/>
      <c r="V2562" s="104"/>
      <c r="W2562" s="104"/>
      <c r="X2562" s="104"/>
      <c r="Y2562" s="104"/>
      <c r="Z2562" s="104"/>
      <c r="AA2562" s="100"/>
    </row>
    <row r="2563" spans="1:27" x14ac:dyDescent="0.4">
      <c r="A2563" s="19">
        <v>2561</v>
      </c>
      <c r="B2563" s="7"/>
      <c r="S2563" s="104"/>
      <c r="T2563" s="104"/>
      <c r="U2563" s="104"/>
      <c r="V2563" s="104"/>
      <c r="W2563" s="104"/>
      <c r="X2563" s="104"/>
      <c r="Y2563" s="104"/>
      <c r="Z2563" s="104"/>
      <c r="AA2563" s="100"/>
    </row>
    <row r="2564" spans="1:27" x14ac:dyDescent="0.4">
      <c r="A2564" s="19">
        <v>2562</v>
      </c>
      <c r="B2564" s="7"/>
      <c r="S2564" s="104"/>
      <c r="T2564" s="104"/>
      <c r="U2564" s="104"/>
      <c r="V2564" s="104"/>
      <c r="W2564" s="104"/>
      <c r="X2564" s="104"/>
      <c r="Y2564" s="104"/>
      <c r="Z2564" s="104"/>
      <c r="AA2564" s="100"/>
    </row>
    <row r="2565" spans="1:27" x14ac:dyDescent="0.4">
      <c r="A2565" s="19">
        <v>2563</v>
      </c>
      <c r="B2565" s="7"/>
      <c r="S2565" s="104"/>
      <c r="T2565" s="104"/>
      <c r="U2565" s="104"/>
      <c r="V2565" s="104"/>
      <c r="W2565" s="104"/>
      <c r="X2565" s="104"/>
      <c r="Y2565" s="104"/>
      <c r="Z2565" s="104"/>
      <c r="AA2565" s="100"/>
    </row>
    <row r="2566" spans="1:27" x14ac:dyDescent="0.4">
      <c r="A2566" s="19">
        <v>2564</v>
      </c>
      <c r="B2566" s="7"/>
      <c r="S2566" s="104"/>
      <c r="T2566" s="104"/>
      <c r="U2566" s="104"/>
      <c r="V2566" s="104"/>
      <c r="W2566" s="104"/>
      <c r="X2566" s="104"/>
      <c r="Y2566" s="104"/>
      <c r="Z2566" s="104"/>
      <c r="AA2566" s="100"/>
    </row>
    <row r="2567" spans="1:27" x14ac:dyDescent="0.4">
      <c r="A2567" s="19">
        <v>2565</v>
      </c>
      <c r="B2567" s="7"/>
      <c r="S2567" s="104"/>
      <c r="T2567" s="104"/>
      <c r="U2567" s="104"/>
      <c r="V2567" s="104"/>
      <c r="W2567" s="104"/>
      <c r="X2567" s="104"/>
      <c r="Y2567" s="104"/>
      <c r="Z2567" s="104"/>
      <c r="AA2567" s="100"/>
    </row>
    <row r="2568" spans="1:27" x14ac:dyDescent="0.4">
      <c r="A2568" s="19">
        <v>2566</v>
      </c>
      <c r="B2568" s="7"/>
      <c r="S2568" s="104"/>
      <c r="T2568" s="104"/>
      <c r="U2568" s="104"/>
      <c r="V2568" s="104"/>
      <c r="W2568" s="104"/>
      <c r="X2568" s="104"/>
      <c r="Y2568" s="104"/>
      <c r="Z2568" s="104"/>
      <c r="AA2568" s="100"/>
    </row>
    <row r="2569" spans="1:27" x14ac:dyDescent="0.4">
      <c r="A2569" s="19">
        <v>2567</v>
      </c>
      <c r="B2569" s="7"/>
      <c r="S2569" s="104"/>
      <c r="T2569" s="104"/>
      <c r="U2569" s="104"/>
      <c r="V2569" s="104"/>
      <c r="W2569" s="104"/>
      <c r="X2569" s="104"/>
      <c r="Y2569" s="104"/>
      <c r="Z2569" s="104"/>
      <c r="AA2569" s="100"/>
    </row>
    <row r="2570" spans="1:27" x14ac:dyDescent="0.4">
      <c r="A2570" s="19">
        <v>2568</v>
      </c>
      <c r="B2570" s="7"/>
      <c r="S2570" s="104"/>
      <c r="T2570" s="104"/>
      <c r="U2570" s="104"/>
      <c r="V2570" s="104"/>
      <c r="W2570" s="104"/>
      <c r="X2570" s="104"/>
      <c r="Y2570" s="104"/>
      <c r="Z2570" s="104"/>
      <c r="AA2570" s="100"/>
    </row>
    <row r="2571" spans="1:27" x14ac:dyDescent="0.4">
      <c r="A2571" s="19">
        <v>2569</v>
      </c>
      <c r="B2571" s="7"/>
      <c r="S2571" s="104"/>
      <c r="T2571" s="104"/>
      <c r="U2571" s="104"/>
      <c r="V2571" s="104"/>
      <c r="W2571" s="104"/>
      <c r="X2571" s="104"/>
      <c r="Y2571" s="104"/>
      <c r="Z2571" s="104"/>
      <c r="AA2571" s="100"/>
    </row>
    <row r="2572" spans="1:27" x14ac:dyDescent="0.4">
      <c r="A2572" s="19">
        <v>2570</v>
      </c>
      <c r="B2572" s="7"/>
      <c r="S2572" s="104"/>
      <c r="T2572" s="104"/>
      <c r="U2572" s="104"/>
      <c r="V2572" s="104"/>
      <c r="W2572" s="104"/>
      <c r="X2572" s="104"/>
      <c r="Y2572" s="104"/>
      <c r="Z2572" s="104"/>
      <c r="AA2572" s="100"/>
    </row>
    <row r="2573" spans="1:27" x14ac:dyDescent="0.4">
      <c r="A2573" s="19">
        <v>2571</v>
      </c>
      <c r="B2573" s="7"/>
      <c r="S2573" s="104"/>
      <c r="T2573" s="104"/>
      <c r="U2573" s="104"/>
      <c r="V2573" s="104"/>
      <c r="W2573" s="104"/>
      <c r="X2573" s="104"/>
      <c r="Y2573" s="104"/>
      <c r="Z2573" s="104"/>
      <c r="AA2573" s="100"/>
    </row>
    <row r="2574" spans="1:27" x14ac:dyDescent="0.4">
      <c r="A2574" s="19">
        <v>2572</v>
      </c>
      <c r="B2574" s="7"/>
      <c r="S2574" s="104"/>
      <c r="T2574" s="104"/>
      <c r="U2574" s="104"/>
      <c r="V2574" s="104"/>
      <c r="W2574" s="104"/>
      <c r="X2574" s="104"/>
      <c r="Y2574" s="104"/>
      <c r="Z2574" s="104"/>
      <c r="AA2574" s="100"/>
    </row>
    <row r="2575" spans="1:27" x14ac:dyDescent="0.4">
      <c r="A2575" s="19">
        <v>2573</v>
      </c>
      <c r="B2575" s="7"/>
      <c r="S2575" s="104"/>
      <c r="T2575" s="104"/>
      <c r="U2575" s="104"/>
      <c r="V2575" s="104"/>
      <c r="W2575" s="104"/>
      <c r="X2575" s="104"/>
      <c r="Y2575" s="104"/>
      <c r="Z2575" s="104"/>
      <c r="AA2575" s="100"/>
    </row>
    <row r="2576" spans="1:27" x14ac:dyDescent="0.4">
      <c r="A2576" s="19">
        <v>2574</v>
      </c>
      <c r="B2576" s="7"/>
      <c r="S2576" s="104"/>
      <c r="T2576" s="104"/>
      <c r="U2576" s="104"/>
      <c r="V2576" s="104"/>
      <c r="W2576" s="104"/>
      <c r="X2576" s="104"/>
      <c r="Y2576" s="104"/>
      <c r="Z2576" s="104"/>
      <c r="AA2576" s="100"/>
    </row>
    <row r="2577" spans="1:27" x14ac:dyDescent="0.4">
      <c r="A2577" s="19">
        <v>2575</v>
      </c>
      <c r="B2577" s="7"/>
      <c r="S2577" s="104"/>
      <c r="T2577" s="104"/>
      <c r="U2577" s="104"/>
      <c r="V2577" s="104"/>
      <c r="W2577" s="104"/>
      <c r="X2577" s="104"/>
      <c r="Y2577" s="104"/>
      <c r="Z2577" s="104"/>
      <c r="AA2577" s="100"/>
    </row>
    <row r="2578" spans="1:27" x14ac:dyDescent="0.4">
      <c r="A2578" s="19">
        <v>2576</v>
      </c>
      <c r="B2578" s="7"/>
      <c r="S2578" s="104"/>
      <c r="T2578" s="104"/>
      <c r="U2578" s="104"/>
      <c r="V2578" s="104"/>
      <c r="W2578" s="104"/>
      <c r="X2578" s="104"/>
      <c r="Y2578" s="104"/>
      <c r="Z2578" s="104"/>
      <c r="AA2578" s="100"/>
    </row>
    <row r="2579" spans="1:27" x14ac:dyDescent="0.4">
      <c r="A2579" s="19">
        <v>2577</v>
      </c>
      <c r="B2579" s="7"/>
      <c r="S2579" s="104"/>
      <c r="T2579" s="104"/>
      <c r="U2579" s="104"/>
      <c r="V2579" s="104"/>
      <c r="W2579" s="104"/>
      <c r="X2579" s="104"/>
      <c r="Y2579" s="104"/>
      <c r="Z2579" s="104"/>
      <c r="AA2579" s="100"/>
    </row>
    <row r="2580" spans="1:27" x14ac:dyDescent="0.4">
      <c r="A2580" s="19">
        <v>2578</v>
      </c>
      <c r="B2580" s="7"/>
      <c r="S2580" s="104"/>
      <c r="T2580" s="104"/>
      <c r="U2580" s="104"/>
      <c r="V2580" s="104"/>
      <c r="W2580" s="104"/>
      <c r="X2580" s="104"/>
      <c r="Y2580" s="104"/>
      <c r="Z2580" s="104"/>
      <c r="AA2580" s="100"/>
    </row>
    <row r="2581" spans="1:27" x14ac:dyDescent="0.4">
      <c r="A2581" s="19">
        <v>2579</v>
      </c>
      <c r="B2581" s="7"/>
      <c r="S2581" s="104"/>
      <c r="T2581" s="104"/>
      <c r="U2581" s="104"/>
      <c r="V2581" s="104"/>
      <c r="W2581" s="104"/>
      <c r="X2581" s="104"/>
      <c r="Y2581" s="104"/>
      <c r="Z2581" s="104"/>
      <c r="AA2581" s="100"/>
    </row>
    <row r="2582" spans="1:27" x14ac:dyDescent="0.4">
      <c r="A2582" s="19">
        <v>2580</v>
      </c>
      <c r="B2582" s="7"/>
      <c r="S2582" s="104"/>
      <c r="T2582" s="104"/>
      <c r="U2582" s="104"/>
      <c r="V2582" s="104"/>
      <c r="W2582" s="104"/>
      <c r="X2582" s="104"/>
      <c r="Y2582" s="104"/>
      <c r="Z2582" s="104"/>
      <c r="AA2582" s="100"/>
    </row>
    <row r="2583" spans="1:27" x14ac:dyDescent="0.4">
      <c r="A2583" s="19">
        <v>2581</v>
      </c>
      <c r="B2583" s="7"/>
      <c r="S2583" s="104"/>
      <c r="T2583" s="104"/>
      <c r="U2583" s="104"/>
      <c r="V2583" s="104"/>
      <c r="W2583" s="104"/>
      <c r="X2583" s="104"/>
      <c r="Y2583" s="104"/>
      <c r="Z2583" s="104"/>
      <c r="AA2583" s="100"/>
    </row>
    <row r="2584" spans="1:27" x14ac:dyDescent="0.4">
      <c r="A2584" s="19">
        <v>2582</v>
      </c>
      <c r="B2584" s="7"/>
      <c r="S2584" s="104"/>
      <c r="T2584" s="104"/>
      <c r="U2584" s="104"/>
      <c r="V2584" s="104"/>
      <c r="W2584" s="104"/>
      <c r="X2584" s="104"/>
      <c r="Y2584" s="104"/>
      <c r="Z2584" s="104"/>
      <c r="AA2584" s="100"/>
    </row>
    <row r="2585" spans="1:27" x14ac:dyDescent="0.4">
      <c r="A2585" s="19">
        <v>2583</v>
      </c>
      <c r="B2585" s="7"/>
      <c r="S2585" s="104"/>
      <c r="T2585" s="104"/>
      <c r="U2585" s="104"/>
      <c r="V2585" s="104"/>
      <c r="W2585" s="104"/>
      <c r="X2585" s="104"/>
      <c r="Y2585" s="104"/>
      <c r="Z2585" s="104"/>
      <c r="AA2585" s="100"/>
    </row>
    <row r="2586" spans="1:27" x14ac:dyDescent="0.4">
      <c r="A2586" s="19">
        <v>2584</v>
      </c>
      <c r="B2586" s="7"/>
      <c r="S2586" s="104"/>
      <c r="T2586" s="104"/>
      <c r="U2586" s="104"/>
      <c r="V2586" s="104"/>
      <c r="W2586" s="104"/>
      <c r="X2586" s="104"/>
      <c r="Y2586" s="104"/>
      <c r="Z2586" s="104"/>
      <c r="AA2586" s="100"/>
    </row>
    <row r="2587" spans="1:27" x14ac:dyDescent="0.4">
      <c r="A2587" s="19">
        <v>2585</v>
      </c>
      <c r="B2587" s="7"/>
      <c r="S2587" s="104"/>
      <c r="T2587" s="104"/>
      <c r="U2587" s="104"/>
      <c r="V2587" s="104"/>
      <c r="W2587" s="104"/>
      <c r="X2587" s="104"/>
      <c r="Y2587" s="104"/>
      <c r="Z2587" s="104"/>
      <c r="AA2587" s="100"/>
    </row>
    <row r="2588" spans="1:27" x14ac:dyDescent="0.4">
      <c r="A2588" s="19">
        <v>2586</v>
      </c>
      <c r="B2588" s="7"/>
      <c r="S2588" s="104"/>
      <c r="T2588" s="104"/>
      <c r="U2588" s="104"/>
      <c r="V2588" s="104"/>
      <c r="W2588" s="104"/>
      <c r="X2588" s="104"/>
      <c r="Y2588" s="104"/>
      <c r="Z2588" s="104"/>
      <c r="AA2588" s="100"/>
    </row>
    <row r="2589" spans="1:27" x14ac:dyDescent="0.4">
      <c r="A2589" s="19">
        <v>2587</v>
      </c>
      <c r="B2589" s="7"/>
      <c r="S2589" s="104"/>
      <c r="T2589" s="104"/>
      <c r="U2589" s="104"/>
      <c r="V2589" s="104"/>
      <c r="W2589" s="104"/>
      <c r="X2589" s="104"/>
      <c r="Y2589" s="104"/>
      <c r="Z2589" s="104"/>
      <c r="AA2589" s="100"/>
    </row>
    <row r="2590" spans="1:27" x14ac:dyDescent="0.4">
      <c r="A2590" s="19">
        <v>2588</v>
      </c>
      <c r="B2590" s="7"/>
      <c r="S2590" s="104"/>
      <c r="T2590" s="104"/>
      <c r="U2590" s="104"/>
      <c r="V2590" s="104"/>
      <c r="W2590" s="104"/>
      <c r="X2590" s="104"/>
      <c r="Y2590" s="104"/>
      <c r="Z2590" s="104"/>
      <c r="AA2590" s="100"/>
    </row>
    <row r="2591" spans="1:27" x14ac:dyDescent="0.4">
      <c r="A2591" s="19">
        <v>2589</v>
      </c>
      <c r="B2591" s="7"/>
      <c r="S2591" s="104"/>
      <c r="T2591" s="104"/>
      <c r="U2591" s="104"/>
      <c r="V2591" s="104"/>
      <c r="W2591" s="104"/>
      <c r="X2591" s="104"/>
      <c r="Y2591" s="104"/>
      <c r="Z2591" s="104"/>
      <c r="AA2591" s="100"/>
    </row>
    <row r="2592" spans="1:27" x14ac:dyDescent="0.4">
      <c r="A2592" s="19">
        <v>2590</v>
      </c>
      <c r="B2592" s="7"/>
      <c r="S2592" s="104"/>
      <c r="T2592" s="104"/>
      <c r="U2592" s="104"/>
      <c r="V2592" s="104"/>
      <c r="W2592" s="104"/>
      <c r="X2592" s="104"/>
      <c r="Y2592" s="104"/>
      <c r="Z2592" s="104"/>
      <c r="AA2592" s="100"/>
    </row>
    <row r="2593" spans="1:27" x14ac:dyDescent="0.4">
      <c r="A2593" s="19">
        <v>2591</v>
      </c>
      <c r="B2593" s="7"/>
      <c r="S2593" s="104"/>
      <c r="T2593" s="104"/>
      <c r="U2593" s="104"/>
      <c r="V2593" s="104"/>
      <c r="W2593" s="104"/>
      <c r="X2593" s="104"/>
      <c r="Y2593" s="104"/>
      <c r="Z2593" s="104"/>
      <c r="AA2593" s="100"/>
    </row>
    <row r="2594" spans="1:27" x14ac:dyDescent="0.4">
      <c r="A2594" s="19">
        <v>2592</v>
      </c>
      <c r="B2594" s="7"/>
      <c r="S2594" s="104"/>
      <c r="T2594" s="104"/>
      <c r="U2594" s="104"/>
      <c r="V2594" s="104"/>
      <c r="W2594" s="104"/>
      <c r="X2594" s="104"/>
      <c r="Y2594" s="104"/>
      <c r="Z2594" s="104"/>
      <c r="AA2594" s="100"/>
    </row>
    <row r="2595" spans="1:27" x14ac:dyDescent="0.4">
      <c r="A2595" s="19">
        <v>2593</v>
      </c>
      <c r="B2595" s="7"/>
      <c r="S2595" s="104"/>
      <c r="T2595" s="104"/>
      <c r="U2595" s="104"/>
      <c r="V2595" s="104"/>
      <c r="W2595" s="104"/>
      <c r="X2595" s="104"/>
      <c r="Y2595" s="104"/>
      <c r="Z2595" s="104"/>
      <c r="AA2595" s="100"/>
    </row>
    <row r="2596" spans="1:27" x14ac:dyDescent="0.4">
      <c r="A2596" s="19">
        <v>2594</v>
      </c>
      <c r="B2596" s="7"/>
      <c r="S2596" s="104"/>
      <c r="T2596" s="104"/>
      <c r="U2596" s="104"/>
      <c r="V2596" s="104"/>
      <c r="W2596" s="104"/>
      <c r="X2596" s="104"/>
      <c r="Y2596" s="104"/>
      <c r="Z2596" s="104"/>
      <c r="AA2596" s="100"/>
    </row>
    <row r="2597" spans="1:27" x14ac:dyDescent="0.4">
      <c r="A2597" s="19">
        <v>2595</v>
      </c>
      <c r="B2597" s="7"/>
      <c r="S2597" s="104"/>
      <c r="T2597" s="104"/>
      <c r="U2597" s="104"/>
      <c r="V2597" s="104"/>
      <c r="W2597" s="104"/>
      <c r="X2597" s="104"/>
      <c r="Y2597" s="104"/>
      <c r="Z2597" s="104"/>
      <c r="AA2597" s="100"/>
    </row>
    <row r="2598" spans="1:27" x14ac:dyDescent="0.4">
      <c r="A2598" s="19">
        <v>2596</v>
      </c>
      <c r="B2598" s="7"/>
      <c r="S2598" s="104"/>
      <c r="T2598" s="104"/>
      <c r="U2598" s="104"/>
      <c r="V2598" s="104"/>
      <c r="W2598" s="104"/>
      <c r="X2598" s="104"/>
      <c r="Y2598" s="104"/>
      <c r="Z2598" s="104"/>
      <c r="AA2598" s="100"/>
    </row>
    <row r="2599" spans="1:27" x14ac:dyDescent="0.4">
      <c r="A2599" s="19">
        <v>2597</v>
      </c>
      <c r="B2599" s="7"/>
      <c r="S2599" s="104"/>
      <c r="T2599" s="104"/>
      <c r="U2599" s="104"/>
      <c r="V2599" s="104"/>
      <c r="W2599" s="104"/>
      <c r="X2599" s="104"/>
      <c r="Y2599" s="104"/>
      <c r="Z2599" s="104"/>
      <c r="AA2599" s="100"/>
    </row>
    <row r="2600" spans="1:27" x14ac:dyDescent="0.4">
      <c r="A2600" s="19">
        <v>2598</v>
      </c>
      <c r="B2600" s="7"/>
      <c r="S2600" s="104"/>
      <c r="T2600" s="104"/>
      <c r="U2600" s="104"/>
      <c r="V2600" s="104"/>
      <c r="W2600" s="104"/>
      <c r="X2600" s="104"/>
      <c r="Y2600" s="104"/>
      <c r="Z2600" s="104"/>
      <c r="AA2600" s="100"/>
    </row>
    <row r="2601" spans="1:27" x14ac:dyDescent="0.4">
      <c r="A2601" s="19">
        <v>2599</v>
      </c>
      <c r="B2601" s="7"/>
      <c r="S2601" s="104"/>
      <c r="T2601" s="104"/>
      <c r="U2601" s="104"/>
      <c r="V2601" s="104"/>
      <c r="W2601" s="104"/>
      <c r="X2601" s="104"/>
      <c r="Y2601" s="104"/>
      <c r="Z2601" s="104"/>
      <c r="AA2601" s="100"/>
    </row>
    <row r="2602" spans="1:27" x14ac:dyDescent="0.4">
      <c r="A2602" s="19">
        <v>2600</v>
      </c>
      <c r="B2602" s="7"/>
      <c r="S2602" s="104"/>
      <c r="T2602" s="104"/>
      <c r="U2602" s="104"/>
      <c r="V2602" s="104"/>
      <c r="W2602" s="104"/>
      <c r="X2602" s="104"/>
      <c r="Y2602" s="104"/>
      <c r="Z2602" s="104"/>
      <c r="AA2602" s="100"/>
    </row>
    <row r="2603" spans="1:27" x14ac:dyDescent="0.4">
      <c r="A2603" s="19">
        <v>2601</v>
      </c>
      <c r="B2603" s="7"/>
      <c r="S2603" s="104"/>
      <c r="T2603" s="104"/>
      <c r="U2603" s="104"/>
      <c r="V2603" s="104"/>
      <c r="W2603" s="104"/>
      <c r="X2603" s="104"/>
      <c r="Y2603" s="104"/>
      <c r="Z2603" s="104"/>
      <c r="AA2603" s="100"/>
    </row>
    <row r="2604" spans="1:27" x14ac:dyDescent="0.4">
      <c r="A2604" s="19">
        <v>2602</v>
      </c>
      <c r="B2604" s="7"/>
      <c r="S2604" s="104"/>
      <c r="T2604" s="104"/>
      <c r="U2604" s="104"/>
      <c r="V2604" s="104"/>
      <c r="W2604" s="104"/>
      <c r="X2604" s="104"/>
      <c r="Y2604" s="104"/>
      <c r="Z2604" s="104"/>
      <c r="AA2604" s="100"/>
    </row>
    <row r="2605" spans="1:27" x14ac:dyDescent="0.4">
      <c r="A2605" s="19">
        <v>2603</v>
      </c>
      <c r="B2605" s="7"/>
      <c r="S2605" s="104"/>
      <c r="T2605" s="104"/>
      <c r="U2605" s="104"/>
      <c r="V2605" s="104"/>
      <c r="W2605" s="104"/>
      <c r="X2605" s="104"/>
      <c r="Y2605" s="104"/>
      <c r="Z2605" s="104"/>
      <c r="AA2605" s="100"/>
    </row>
    <row r="2606" spans="1:27" x14ac:dyDescent="0.4">
      <c r="A2606" s="19">
        <v>2604</v>
      </c>
      <c r="B2606" s="7"/>
      <c r="S2606" s="104"/>
      <c r="T2606" s="104"/>
      <c r="U2606" s="104"/>
      <c r="V2606" s="104"/>
      <c r="W2606" s="104"/>
      <c r="X2606" s="104"/>
      <c r="Y2606" s="104"/>
      <c r="Z2606" s="104"/>
      <c r="AA2606" s="100"/>
    </row>
    <row r="2607" spans="1:27" x14ac:dyDescent="0.4">
      <c r="A2607" s="19">
        <v>2605</v>
      </c>
      <c r="B2607" s="7"/>
      <c r="S2607" s="104"/>
      <c r="T2607" s="104"/>
      <c r="U2607" s="104"/>
      <c r="V2607" s="104"/>
      <c r="W2607" s="104"/>
      <c r="X2607" s="104"/>
      <c r="Y2607" s="104"/>
      <c r="Z2607" s="104"/>
      <c r="AA2607" s="100"/>
    </row>
    <row r="2608" spans="1:27" x14ac:dyDescent="0.4">
      <c r="A2608" s="19">
        <v>2606</v>
      </c>
      <c r="B2608" s="7"/>
      <c r="S2608" s="104"/>
      <c r="T2608" s="104"/>
      <c r="U2608" s="104"/>
      <c r="V2608" s="104"/>
      <c r="W2608" s="104"/>
      <c r="X2608" s="104"/>
      <c r="Y2608" s="104"/>
      <c r="Z2608" s="104"/>
      <c r="AA2608" s="100"/>
    </row>
    <row r="2609" spans="1:27" x14ac:dyDescent="0.4">
      <c r="A2609" s="19">
        <v>2607</v>
      </c>
      <c r="B2609" s="7"/>
      <c r="S2609" s="104"/>
      <c r="T2609" s="104"/>
      <c r="U2609" s="104"/>
      <c r="V2609" s="104"/>
      <c r="W2609" s="104"/>
      <c r="X2609" s="104"/>
      <c r="Y2609" s="104"/>
      <c r="Z2609" s="104"/>
      <c r="AA2609" s="100"/>
    </row>
    <row r="2610" spans="1:27" x14ac:dyDescent="0.4">
      <c r="A2610" s="19">
        <v>2608</v>
      </c>
      <c r="B2610" s="7"/>
      <c r="S2610" s="104"/>
      <c r="T2610" s="104"/>
      <c r="U2610" s="104"/>
      <c r="V2610" s="104"/>
      <c r="W2610" s="104"/>
      <c r="X2610" s="104"/>
      <c r="Y2610" s="104"/>
      <c r="Z2610" s="104"/>
      <c r="AA2610" s="100"/>
    </row>
    <row r="2611" spans="1:27" x14ac:dyDescent="0.4">
      <c r="A2611" s="19">
        <v>2609</v>
      </c>
      <c r="B2611" s="7"/>
      <c r="S2611" s="104"/>
      <c r="T2611" s="104"/>
      <c r="U2611" s="104"/>
      <c r="V2611" s="104"/>
      <c r="W2611" s="104"/>
      <c r="X2611" s="104"/>
      <c r="Y2611" s="104"/>
      <c r="Z2611" s="104"/>
      <c r="AA2611" s="100"/>
    </row>
    <row r="2612" spans="1:27" x14ac:dyDescent="0.4">
      <c r="A2612" s="19">
        <v>2610</v>
      </c>
      <c r="B2612" s="7"/>
      <c r="S2612" s="104"/>
      <c r="T2612" s="104"/>
      <c r="U2612" s="104"/>
      <c r="V2612" s="104"/>
      <c r="W2612" s="104"/>
      <c r="X2612" s="104"/>
      <c r="Y2612" s="104"/>
      <c r="Z2612" s="104"/>
      <c r="AA2612" s="100"/>
    </row>
    <row r="2613" spans="1:27" x14ac:dyDescent="0.4">
      <c r="A2613" s="19">
        <v>2611</v>
      </c>
      <c r="B2613" s="7"/>
      <c r="S2613" s="104"/>
      <c r="T2613" s="104"/>
      <c r="U2613" s="104"/>
      <c r="V2613" s="104"/>
      <c r="W2613" s="104"/>
      <c r="X2613" s="104"/>
      <c r="Y2613" s="104"/>
      <c r="Z2613" s="104"/>
      <c r="AA2613" s="100"/>
    </row>
    <row r="2614" spans="1:27" x14ac:dyDescent="0.4">
      <c r="A2614" s="19">
        <v>2612</v>
      </c>
      <c r="B2614" s="7"/>
      <c r="S2614" s="104"/>
      <c r="T2614" s="104"/>
      <c r="U2614" s="104"/>
      <c r="V2614" s="104"/>
      <c r="W2614" s="104"/>
      <c r="X2614" s="104"/>
      <c r="Y2614" s="104"/>
      <c r="Z2614" s="104"/>
      <c r="AA2614" s="100"/>
    </row>
    <row r="2615" spans="1:27" x14ac:dyDescent="0.4">
      <c r="A2615" s="19">
        <v>2613</v>
      </c>
      <c r="B2615" s="7"/>
      <c r="S2615" s="104"/>
      <c r="T2615" s="104"/>
      <c r="U2615" s="104"/>
      <c r="V2615" s="104"/>
      <c r="W2615" s="104"/>
      <c r="X2615" s="104"/>
      <c r="Y2615" s="104"/>
      <c r="Z2615" s="104"/>
      <c r="AA2615" s="100"/>
    </row>
    <row r="2616" spans="1:27" x14ac:dyDescent="0.4">
      <c r="A2616" s="19">
        <v>2614</v>
      </c>
      <c r="B2616" s="7"/>
      <c r="S2616" s="104"/>
      <c r="T2616" s="104"/>
      <c r="U2616" s="104"/>
      <c r="V2616" s="104"/>
      <c r="W2616" s="104"/>
      <c r="X2616" s="104"/>
      <c r="Y2616" s="104"/>
      <c r="Z2616" s="104"/>
      <c r="AA2616" s="100"/>
    </row>
    <row r="2617" spans="1:27" x14ac:dyDescent="0.4">
      <c r="A2617" s="19">
        <v>2615</v>
      </c>
      <c r="B2617" s="7"/>
      <c r="S2617" s="104"/>
      <c r="T2617" s="104"/>
      <c r="U2617" s="104"/>
      <c r="V2617" s="104"/>
      <c r="W2617" s="104"/>
      <c r="X2617" s="104"/>
      <c r="Y2617" s="104"/>
      <c r="Z2617" s="104"/>
      <c r="AA2617" s="100"/>
    </row>
    <row r="2618" spans="1:27" x14ac:dyDescent="0.4">
      <c r="A2618" s="19">
        <v>2616</v>
      </c>
      <c r="B2618" s="7"/>
      <c r="S2618" s="104"/>
      <c r="T2618" s="104"/>
      <c r="U2618" s="104"/>
      <c r="V2618" s="104"/>
      <c r="W2618" s="104"/>
      <c r="X2618" s="104"/>
      <c r="Y2618" s="104"/>
      <c r="Z2618" s="104"/>
      <c r="AA2618" s="100"/>
    </row>
    <row r="2619" spans="1:27" x14ac:dyDescent="0.4">
      <c r="A2619" s="19">
        <v>2617</v>
      </c>
      <c r="B2619" s="7"/>
      <c r="S2619" s="104"/>
      <c r="T2619" s="104"/>
      <c r="U2619" s="104"/>
      <c r="V2619" s="104"/>
      <c r="W2619" s="104"/>
      <c r="X2619" s="104"/>
      <c r="Y2619" s="104"/>
      <c r="Z2619" s="104"/>
      <c r="AA2619" s="100"/>
    </row>
    <row r="2620" spans="1:27" x14ac:dyDescent="0.4">
      <c r="A2620" s="19">
        <v>2618</v>
      </c>
      <c r="B2620" s="7"/>
      <c r="S2620" s="104"/>
      <c r="T2620" s="104"/>
      <c r="U2620" s="104"/>
      <c r="V2620" s="104"/>
      <c r="W2620" s="104"/>
      <c r="X2620" s="104"/>
      <c r="Y2620" s="104"/>
      <c r="Z2620" s="104"/>
      <c r="AA2620" s="100"/>
    </row>
    <row r="2621" spans="1:27" x14ac:dyDescent="0.4">
      <c r="A2621" s="19">
        <v>2619</v>
      </c>
      <c r="B2621" s="7"/>
      <c r="S2621" s="104"/>
      <c r="T2621" s="104"/>
      <c r="U2621" s="104"/>
      <c r="V2621" s="104"/>
      <c r="W2621" s="104"/>
      <c r="X2621" s="104"/>
      <c r="Y2621" s="104"/>
      <c r="Z2621" s="104"/>
      <c r="AA2621" s="100"/>
    </row>
    <row r="2622" spans="1:27" x14ac:dyDescent="0.4">
      <c r="A2622" s="19">
        <v>2620</v>
      </c>
      <c r="B2622" s="7"/>
      <c r="S2622" s="104"/>
      <c r="T2622" s="104"/>
      <c r="U2622" s="104"/>
      <c r="V2622" s="104"/>
      <c r="W2622" s="104"/>
      <c r="X2622" s="104"/>
      <c r="Y2622" s="104"/>
      <c r="Z2622" s="104"/>
      <c r="AA2622" s="100"/>
    </row>
    <row r="2623" spans="1:27" x14ac:dyDescent="0.4">
      <c r="A2623" s="19">
        <v>2621</v>
      </c>
      <c r="B2623" s="7"/>
      <c r="S2623" s="104"/>
      <c r="T2623" s="104"/>
      <c r="U2623" s="104"/>
      <c r="V2623" s="104"/>
      <c r="W2623" s="104"/>
      <c r="X2623" s="104"/>
      <c r="Y2623" s="104"/>
      <c r="Z2623" s="104"/>
      <c r="AA2623" s="100"/>
    </row>
    <row r="2624" spans="1:27" x14ac:dyDescent="0.4">
      <c r="A2624" s="19">
        <v>2622</v>
      </c>
      <c r="B2624" s="7"/>
      <c r="S2624" s="104"/>
      <c r="T2624" s="104"/>
      <c r="U2624" s="104"/>
      <c r="V2624" s="104"/>
      <c r="W2624" s="104"/>
      <c r="X2624" s="104"/>
      <c r="Y2624" s="104"/>
      <c r="Z2624" s="104"/>
      <c r="AA2624" s="100"/>
    </row>
    <row r="2625" spans="1:27" x14ac:dyDescent="0.4">
      <c r="A2625" s="19">
        <v>2623</v>
      </c>
      <c r="B2625" s="7"/>
      <c r="S2625" s="104"/>
      <c r="T2625" s="104"/>
      <c r="U2625" s="104"/>
      <c r="V2625" s="104"/>
      <c r="W2625" s="104"/>
      <c r="X2625" s="104"/>
      <c r="Y2625" s="104"/>
      <c r="Z2625" s="104"/>
      <c r="AA2625" s="100"/>
    </row>
    <row r="2626" spans="1:27" x14ac:dyDescent="0.4">
      <c r="A2626" s="19">
        <v>2624</v>
      </c>
      <c r="B2626" s="7"/>
      <c r="S2626" s="104"/>
      <c r="T2626" s="104"/>
      <c r="U2626" s="104"/>
      <c r="V2626" s="104"/>
      <c r="W2626" s="104"/>
      <c r="X2626" s="104"/>
      <c r="Y2626" s="104"/>
      <c r="Z2626" s="104"/>
      <c r="AA2626" s="100"/>
    </row>
    <row r="2627" spans="1:27" x14ac:dyDescent="0.4">
      <c r="A2627" s="19">
        <v>2625</v>
      </c>
      <c r="B2627" s="7"/>
      <c r="S2627" s="104"/>
      <c r="T2627" s="104"/>
      <c r="U2627" s="104"/>
      <c r="V2627" s="104"/>
      <c r="W2627" s="104"/>
      <c r="X2627" s="104"/>
      <c r="Y2627" s="104"/>
      <c r="Z2627" s="104"/>
      <c r="AA2627" s="100"/>
    </row>
    <row r="2628" spans="1:27" x14ac:dyDescent="0.4">
      <c r="A2628" s="19">
        <v>2626</v>
      </c>
      <c r="B2628" s="7"/>
      <c r="S2628" s="104"/>
      <c r="T2628" s="104"/>
      <c r="U2628" s="104"/>
      <c r="V2628" s="104"/>
      <c r="W2628" s="104"/>
      <c r="X2628" s="104"/>
      <c r="Y2628" s="104"/>
      <c r="Z2628" s="104"/>
      <c r="AA2628" s="100"/>
    </row>
    <row r="2629" spans="1:27" x14ac:dyDescent="0.4">
      <c r="A2629" s="19">
        <v>2627</v>
      </c>
      <c r="B2629" s="7"/>
      <c r="S2629" s="104"/>
      <c r="T2629" s="104"/>
      <c r="U2629" s="104"/>
      <c r="V2629" s="104"/>
      <c r="W2629" s="104"/>
      <c r="X2629" s="104"/>
      <c r="Y2629" s="104"/>
      <c r="Z2629" s="104"/>
      <c r="AA2629" s="100"/>
    </row>
    <row r="2630" spans="1:27" x14ac:dyDescent="0.4">
      <c r="A2630" s="19">
        <v>2628</v>
      </c>
      <c r="B2630" s="7"/>
      <c r="S2630" s="104"/>
      <c r="T2630" s="104"/>
      <c r="U2630" s="104"/>
      <c r="V2630" s="104"/>
      <c r="W2630" s="104"/>
      <c r="X2630" s="104"/>
      <c r="Y2630" s="104"/>
      <c r="Z2630" s="104"/>
      <c r="AA2630" s="100"/>
    </row>
    <row r="2631" spans="1:27" x14ac:dyDescent="0.4">
      <c r="A2631" s="19">
        <v>2629</v>
      </c>
      <c r="B2631" s="7"/>
      <c r="S2631" s="104"/>
      <c r="T2631" s="104"/>
      <c r="U2631" s="104"/>
      <c r="V2631" s="104"/>
      <c r="W2631" s="104"/>
      <c r="X2631" s="104"/>
      <c r="Y2631" s="104"/>
      <c r="Z2631" s="104"/>
      <c r="AA2631" s="100"/>
    </row>
    <row r="2632" spans="1:27" x14ac:dyDescent="0.4">
      <c r="A2632" s="19">
        <v>2630</v>
      </c>
      <c r="B2632" s="7"/>
      <c r="S2632" s="104"/>
      <c r="T2632" s="104"/>
      <c r="U2632" s="104"/>
      <c r="V2632" s="104"/>
      <c r="W2632" s="104"/>
      <c r="X2632" s="104"/>
      <c r="Y2632" s="104"/>
      <c r="Z2632" s="104"/>
      <c r="AA2632" s="100"/>
    </row>
    <row r="2633" spans="1:27" x14ac:dyDescent="0.4">
      <c r="A2633" s="19">
        <v>2631</v>
      </c>
      <c r="B2633" s="7"/>
      <c r="S2633" s="104"/>
      <c r="T2633" s="104"/>
      <c r="U2633" s="104"/>
      <c r="V2633" s="104"/>
      <c r="W2633" s="104"/>
      <c r="X2633" s="104"/>
      <c r="Y2633" s="104"/>
      <c r="Z2633" s="104"/>
      <c r="AA2633" s="100"/>
    </row>
    <row r="2634" spans="1:27" x14ac:dyDescent="0.4">
      <c r="A2634" s="19">
        <v>2632</v>
      </c>
      <c r="B2634" s="7"/>
      <c r="S2634" s="104"/>
      <c r="T2634" s="104"/>
      <c r="U2634" s="104"/>
      <c r="V2634" s="104"/>
      <c r="W2634" s="104"/>
      <c r="X2634" s="104"/>
      <c r="Y2634" s="104"/>
      <c r="Z2634" s="104"/>
      <c r="AA2634" s="100"/>
    </row>
    <row r="2635" spans="1:27" x14ac:dyDescent="0.4">
      <c r="A2635" s="19">
        <v>2633</v>
      </c>
      <c r="B2635" s="7"/>
      <c r="S2635" s="104"/>
      <c r="T2635" s="104"/>
      <c r="U2635" s="104"/>
      <c r="V2635" s="104"/>
      <c r="W2635" s="104"/>
      <c r="X2635" s="104"/>
      <c r="Y2635" s="104"/>
      <c r="Z2635" s="104"/>
      <c r="AA2635" s="100"/>
    </row>
    <row r="2636" spans="1:27" x14ac:dyDescent="0.4">
      <c r="A2636" s="19">
        <v>2634</v>
      </c>
      <c r="B2636" s="7"/>
      <c r="S2636" s="104"/>
      <c r="T2636" s="104"/>
      <c r="U2636" s="104"/>
      <c r="V2636" s="104"/>
      <c r="W2636" s="104"/>
      <c r="X2636" s="104"/>
      <c r="Y2636" s="104"/>
      <c r="Z2636" s="104"/>
      <c r="AA2636" s="100"/>
    </row>
    <row r="2637" spans="1:27" x14ac:dyDescent="0.4">
      <c r="A2637" s="19">
        <v>2635</v>
      </c>
      <c r="B2637" s="7"/>
      <c r="S2637" s="104"/>
      <c r="T2637" s="104"/>
      <c r="U2637" s="104"/>
      <c r="V2637" s="104"/>
      <c r="W2637" s="104"/>
      <c r="X2637" s="104"/>
      <c r="Y2637" s="104"/>
      <c r="Z2637" s="104"/>
      <c r="AA2637" s="100"/>
    </row>
    <row r="2638" spans="1:27" x14ac:dyDescent="0.4">
      <c r="A2638" s="19">
        <v>2636</v>
      </c>
      <c r="B2638" s="7"/>
      <c r="S2638" s="104"/>
      <c r="T2638" s="104"/>
      <c r="U2638" s="104"/>
      <c r="V2638" s="104"/>
      <c r="W2638" s="104"/>
      <c r="X2638" s="104"/>
      <c r="Y2638" s="104"/>
      <c r="Z2638" s="104"/>
      <c r="AA2638" s="100"/>
    </row>
    <row r="2639" spans="1:27" x14ac:dyDescent="0.4">
      <c r="A2639" s="19">
        <v>2637</v>
      </c>
      <c r="B2639" s="7"/>
      <c r="S2639" s="104"/>
      <c r="T2639" s="104"/>
      <c r="U2639" s="104"/>
      <c r="V2639" s="104"/>
      <c r="W2639" s="104"/>
      <c r="X2639" s="104"/>
      <c r="Y2639" s="104"/>
      <c r="Z2639" s="104"/>
      <c r="AA2639" s="100"/>
    </row>
    <row r="2640" spans="1:27" x14ac:dyDescent="0.4">
      <c r="A2640" s="19">
        <v>2638</v>
      </c>
      <c r="B2640" s="7"/>
      <c r="S2640" s="104"/>
      <c r="T2640" s="104"/>
      <c r="U2640" s="104"/>
      <c r="V2640" s="104"/>
      <c r="W2640" s="104"/>
      <c r="X2640" s="104"/>
      <c r="Y2640" s="104"/>
      <c r="Z2640" s="104"/>
      <c r="AA2640" s="100"/>
    </row>
    <row r="2641" spans="1:27" x14ac:dyDescent="0.4">
      <c r="A2641" s="19">
        <v>2639</v>
      </c>
      <c r="B2641" s="7"/>
      <c r="S2641" s="104"/>
      <c r="T2641" s="104"/>
      <c r="U2641" s="104"/>
      <c r="V2641" s="104"/>
      <c r="W2641" s="104"/>
      <c r="X2641" s="104"/>
      <c r="Y2641" s="104"/>
      <c r="Z2641" s="104"/>
      <c r="AA2641" s="100"/>
    </row>
    <row r="2642" spans="1:27" x14ac:dyDescent="0.4">
      <c r="A2642" s="19">
        <v>2640</v>
      </c>
      <c r="B2642" s="7"/>
      <c r="S2642" s="104"/>
      <c r="T2642" s="104"/>
      <c r="U2642" s="104"/>
      <c r="V2642" s="104"/>
      <c r="W2642" s="104"/>
      <c r="X2642" s="104"/>
      <c r="Y2642" s="104"/>
      <c r="Z2642" s="104"/>
      <c r="AA2642" s="100"/>
    </row>
    <row r="2643" spans="1:27" x14ac:dyDescent="0.4">
      <c r="A2643" s="19">
        <v>2641</v>
      </c>
      <c r="B2643" s="7"/>
      <c r="S2643" s="104"/>
      <c r="T2643" s="104"/>
      <c r="U2643" s="104"/>
      <c r="V2643" s="104"/>
      <c r="W2643" s="104"/>
      <c r="X2643" s="104"/>
      <c r="Y2643" s="104"/>
      <c r="Z2643" s="104"/>
      <c r="AA2643" s="100"/>
    </row>
    <row r="2644" spans="1:27" x14ac:dyDescent="0.4">
      <c r="A2644" s="19">
        <v>2642</v>
      </c>
      <c r="B2644" s="7"/>
      <c r="S2644" s="104"/>
      <c r="T2644" s="104"/>
      <c r="U2644" s="104"/>
      <c r="V2644" s="104"/>
      <c r="W2644" s="104"/>
      <c r="X2644" s="104"/>
      <c r="Y2644" s="104"/>
      <c r="Z2644" s="104"/>
      <c r="AA2644" s="100"/>
    </row>
    <row r="2645" spans="1:27" x14ac:dyDescent="0.4">
      <c r="A2645" s="19">
        <v>2643</v>
      </c>
      <c r="B2645" s="7"/>
      <c r="S2645" s="104"/>
      <c r="T2645" s="104"/>
      <c r="U2645" s="104"/>
      <c r="V2645" s="104"/>
      <c r="W2645" s="104"/>
      <c r="X2645" s="104"/>
      <c r="Y2645" s="104"/>
      <c r="Z2645" s="104"/>
      <c r="AA2645" s="100"/>
    </row>
    <row r="2646" spans="1:27" x14ac:dyDescent="0.4">
      <c r="A2646" s="19">
        <v>2644</v>
      </c>
      <c r="B2646" s="7"/>
      <c r="S2646" s="104"/>
      <c r="T2646" s="104"/>
      <c r="U2646" s="104"/>
      <c r="V2646" s="104"/>
      <c r="W2646" s="104"/>
      <c r="X2646" s="104"/>
      <c r="Y2646" s="104"/>
      <c r="Z2646" s="104"/>
      <c r="AA2646" s="100"/>
    </row>
    <row r="2647" spans="1:27" x14ac:dyDescent="0.4">
      <c r="A2647" s="19">
        <v>2645</v>
      </c>
      <c r="B2647" s="7"/>
      <c r="S2647" s="104"/>
      <c r="T2647" s="104"/>
      <c r="U2647" s="104"/>
      <c r="V2647" s="104"/>
      <c r="W2647" s="104"/>
      <c r="X2647" s="104"/>
      <c r="Y2647" s="104"/>
      <c r="Z2647" s="104"/>
      <c r="AA2647" s="100"/>
    </row>
    <row r="2648" spans="1:27" x14ac:dyDescent="0.4">
      <c r="A2648" s="19">
        <v>2646</v>
      </c>
      <c r="B2648" s="7"/>
      <c r="S2648" s="104"/>
      <c r="T2648" s="104"/>
      <c r="U2648" s="104"/>
      <c r="V2648" s="104"/>
      <c r="W2648" s="104"/>
      <c r="X2648" s="104"/>
      <c r="Y2648" s="104"/>
      <c r="Z2648" s="104"/>
      <c r="AA2648" s="100"/>
    </row>
    <row r="2649" spans="1:27" x14ac:dyDescent="0.4">
      <c r="A2649" s="19">
        <v>2647</v>
      </c>
      <c r="B2649" s="7"/>
      <c r="S2649" s="104"/>
      <c r="T2649" s="104"/>
      <c r="U2649" s="104"/>
      <c r="V2649" s="104"/>
      <c r="W2649" s="104"/>
      <c r="X2649" s="104"/>
      <c r="Y2649" s="104"/>
      <c r="Z2649" s="104"/>
      <c r="AA2649" s="100"/>
    </row>
    <row r="2650" spans="1:27" x14ac:dyDescent="0.4">
      <c r="A2650" s="19">
        <v>2648</v>
      </c>
      <c r="B2650" s="7"/>
      <c r="S2650" s="104"/>
      <c r="T2650" s="104"/>
      <c r="U2650" s="104"/>
      <c r="V2650" s="104"/>
      <c r="W2650" s="104"/>
      <c r="X2650" s="104"/>
      <c r="Y2650" s="104"/>
      <c r="Z2650" s="104"/>
      <c r="AA2650" s="100"/>
    </row>
    <row r="2651" spans="1:27" x14ac:dyDescent="0.4">
      <c r="A2651" s="19">
        <v>2649</v>
      </c>
      <c r="B2651" s="7"/>
      <c r="S2651" s="104"/>
      <c r="T2651" s="104"/>
      <c r="U2651" s="104"/>
      <c r="V2651" s="104"/>
      <c r="W2651" s="104"/>
      <c r="X2651" s="104"/>
      <c r="Y2651" s="104"/>
      <c r="Z2651" s="104"/>
      <c r="AA2651" s="100"/>
    </row>
    <row r="2652" spans="1:27" x14ac:dyDescent="0.4">
      <c r="A2652" s="19">
        <v>2650</v>
      </c>
      <c r="B2652" s="7"/>
      <c r="S2652" s="104"/>
      <c r="T2652" s="104"/>
      <c r="U2652" s="104"/>
      <c r="V2652" s="104"/>
      <c r="W2652" s="104"/>
      <c r="X2652" s="104"/>
      <c r="Y2652" s="104"/>
      <c r="Z2652" s="104"/>
      <c r="AA2652" s="100"/>
    </row>
    <row r="2653" spans="1:27" x14ac:dyDescent="0.4">
      <c r="A2653" s="19">
        <v>2651</v>
      </c>
      <c r="B2653" s="7"/>
      <c r="S2653" s="104"/>
      <c r="T2653" s="104"/>
      <c r="U2653" s="104"/>
      <c r="V2653" s="104"/>
      <c r="W2653" s="104"/>
      <c r="X2653" s="104"/>
      <c r="Y2653" s="104"/>
      <c r="Z2653" s="104"/>
      <c r="AA2653" s="100"/>
    </row>
    <row r="2654" spans="1:27" x14ac:dyDescent="0.4">
      <c r="A2654" s="19">
        <v>2652</v>
      </c>
      <c r="B2654" s="7"/>
      <c r="S2654" s="104"/>
      <c r="T2654" s="104"/>
      <c r="U2654" s="104"/>
      <c r="V2654" s="104"/>
      <c r="W2654" s="104"/>
      <c r="X2654" s="104"/>
      <c r="Y2654" s="104"/>
      <c r="Z2654" s="104"/>
      <c r="AA2654" s="100"/>
    </row>
    <row r="2655" spans="1:27" x14ac:dyDescent="0.4">
      <c r="A2655" s="19">
        <v>2653</v>
      </c>
      <c r="B2655" s="7"/>
      <c r="S2655" s="104"/>
      <c r="T2655" s="104"/>
      <c r="U2655" s="104"/>
      <c r="V2655" s="104"/>
      <c r="W2655" s="104"/>
      <c r="X2655" s="104"/>
      <c r="Y2655" s="104"/>
      <c r="Z2655" s="104"/>
      <c r="AA2655" s="100"/>
    </row>
    <row r="2656" spans="1:27" x14ac:dyDescent="0.4">
      <c r="A2656" s="19">
        <v>2654</v>
      </c>
      <c r="B2656" s="7"/>
      <c r="S2656" s="104"/>
      <c r="T2656" s="104"/>
      <c r="U2656" s="104"/>
      <c r="V2656" s="104"/>
      <c r="W2656" s="104"/>
      <c r="X2656" s="104"/>
      <c r="Y2656" s="104"/>
      <c r="Z2656" s="104"/>
      <c r="AA2656" s="100"/>
    </row>
    <row r="2657" spans="1:27" x14ac:dyDescent="0.4">
      <c r="A2657" s="19">
        <v>2655</v>
      </c>
      <c r="B2657" s="7"/>
      <c r="S2657" s="104"/>
      <c r="T2657" s="104"/>
      <c r="U2657" s="104"/>
      <c r="V2657" s="104"/>
      <c r="W2657" s="104"/>
      <c r="X2657" s="104"/>
      <c r="Y2657" s="104"/>
      <c r="Z2657" s="104"/>
      <c r="AA2657" s="100"/>
    </row>
    <row r="2658" spans="1:27" x14ac:dyDescent="0.4">
      <c r="A2658" s="19">
        <v>2656</v>
      </c>
      <c r="B2658" s="7"/>
      <c r="S2658" s="104"/>
      <c r="T2658" s="104"/>
      <c r="U2658" s="104"/>
      <c r="V2658" s="104"/>
      <c r="W2658" s="104"/>
      <c r="X2658" s="104"/>
      <c r="Y2658" s="104"/>
      <c r="Z2658" s="104"/>
      <c r="AA2658" s="100"/>
    </row>
    <row r="2659" spans="1:27" x14ac:dyDescent="0.4">
      <c r="A2659" s="19">
        <v>2657</v>
      </c>
      <c r="B2659" s="7"/>
      <c r="S2659" s="104"/>
      <c r="T2659" s="104"/>
      <c r="U2659" s="104"/>
      <c r="V2659" s="104"/>
      <c r="W2659" s="104"/>
      <c r="X2659" s="104"/>
      <c r="Y2659" s="104"/>
      <c r="Z2659" s="104"/>
      <c r="AA2659" s="100"/>
    </row>
    <row r="2660" spans="1:27" x14ac:dyDescent="0.4">
      <c r="A2660" s="19">
        <v>2658</v>
      </c>
      <c r="B2660" s="7"/>
      <c r="S2660" s="104"/>
      <c r="T2660" s="104"/>
      <c r="U2660" s="104"/>
      <c r="V2660" s="104"/>
      <c r="W2660" s="104"/>
      <c r="X2660" s="104"/>
      <c r="Y2660" s="104"/>
      <c r="Z2660" s="104"/>
      <c r="AA2660" s="100"/>
    </row>
    <row r="2661" spans="1:27" x14ac:dyDescent="0.4">
      <c r="A2661" s="19">
        <v>2659</v>
      </c>
      <c r="B2661" s="7"/>
      <c r="S2661" s="104"/>
      <c r="T2661" s="104"/>
      <c r="U2661" s="104"/>
      <c r="V2661" s="104"/>
      <c r="W2661" s="104"/>
      <c r="X2661" s="104"/>
      <c r="Y2661" s="104"/>
      <c r="Z2661" s="104"/>
      <c r="AA2661" s="100"/>
    </row>
    <row r="2662" spans="1:27" x14ac:dyDescent="0.4">
      <c r="A2662" s="19">
        <v>2660</v>
      </c>
      <c r="B2662" s="7"/>
      <c r="S2662" s="104"/>
      <c r="T2662" s="104"/>
      <c r="U2662" s="104"/>
      <c r="V2662" s="104"/>
      <c r="W2662" s="104"/>
      <c r="X2662" s="104"/>
      <c r="Y2662" s="104"/>
      <c r="Z2662" s="104"/>
      <c r="AA2662" s="100"/>
    </row>
    <row r="2663" spans="1:27" x14ac:dyDescent="0.4">
      <c r="A2663" s="19">
        <v>2661</v>
      </c>
      <c r="B2663" s="7"/>
      <c r="S2663" s="104"/>
      <c r="T2663" s="104"/>
      <c r="U2663" s="104"/>
      <c r="V2663" s="104"/>
      <c r="W2663" s="104"/>
      <c r="X2663" s="104"/>
      <c r="Y2663" s="104"/>
      <c r="Z2663" s="104"/>
      <c r="AA2663" s="100"/>
    </row>
    <row r="2664" spans="1:27" x14ac:dyDescent="0.4">
      <c r="A2664" s="19">
        <v>2662</v>
      </c>
      <c r="B2664" s="7"/>
      <c r="S2664" s="104"/>
      <c r="T2664" s="104"/>
      <c r="U2664" s="104"/>
      <c r="V2664" s="104"/>
      <c r="W2664" s="104"/>
      <c r="X2664" s="104"/>
      <c r="Y2664" s="104"/>
      <c r="Z2664" s="104"/>
      <c r="AA2664" s="100"/>
    </row>
    <row r="2665" spans="1:27" x14ac:dyDescent="0.4">
      <c r="A2665" s="19">
        <v>2663</v>
      </c>
      <c r="B2665" s="7"/>
      <c r="S2665" s="104"/>
      <c r="T2665" s="104"/>
      <c r="U2665" s="104"/>
      <c r="V2665" s="104"/>
      <c r="W2665" s="104"/>
      <c r="X2665" s="104"/>
      <c r="Y2665" s="104"/>
      <c r="Z2665" s="104"/>
      <c r="AA2665" s="100"/>
    </row>
    <row r="2666" spans="1:27" x14ac:dyDescent="0.4">
      <c r="A2666" s="19">
        <v>2664</v>
      </c>
      <c r="B2666" s="7"/>
      <c r="S2666" s="104"/>
      <c r="T2666" s="104"/>
      <c r="U2666" s="104"/>
      <c r="V2666" s="104"/>
      <c r="W2666" s="104"/>
      <c r="X2666" s="104"/>
      <c r="Y2666" s="104"/>
      <c r="Z2666" s="104"/>
      <c r="AA2666" s="100"/>
    </row>
    <row r="2667" spans="1:27" x14ac:dyDescent="0.4">
      <c r="A2667" s="19">
        <v>2665</v>
      </c>
      <c r="B2667" s="7"/>
      <c r="S2667" s="104"/>
      <c r="T2667" s="104"/>
      <c r="U2667" s="104"/>
      <c r="V2667" s="104"/>
      <c r="W2667" s="104"/>
      <c r="X2667" s="104"/>
      <c r="Y2667" s="104"/>
      <c r="Z2667" s="104"/>
      <c r="AA2667" s="100"/>
    </row>
    <row r="2668" spans="1:27" x14ac:dyDescent="0.4">
      <c r="A2668" s="19">
        <v>2666</v>
      </c>
      <c r="B2668" s="7"/>
      <c r="S2668" s="104"/>
      <c r="T2668" s="104"/>
      <c r="U2668" s="104"/>
      <c r="V2668" s="104"/>
      <c r="W2668" s="104"/>
      <c r="X2668" s="104"/>
      <c r="Y2668" s="104"/>
      <c r="Z2668" s="104"/>
      <c r="AA2668" s="100"/>
    </row>
    <row r="2669" spans="1:27" x14ac:dyDescent="0.4">
      <c r="A2669" s="19">
        <v>2667</v>
      </c>
      <c r="B2669" s="7"/>
      <c r="S2669" s="104"/>
      <c r="T2669" s="104"/>
      <c r="U2669" s="104"/>
      <c r="V2669" s="104"/>
      <c r="W2669" s="104"/>
      <c r="X2669" s="104"/>
      <c r="Y2669" s="104"/>
      <c r="Z2669" s="104"/>
      <c r="AA2669" s="100"/>
    </row>
    <row r="2670" spans="1:27" x14ac:dyDescent="0.4">
      <c r="A2670" s="19">
        <v>2668</v>
      </c>
      <c r="B2670" s="7"/>
      <c r="S2670" s="104"/>
      <c r="T2670" s="104"/>
      <c r="U2670" s="104"/>
      <c r="V2670" s="104"/>
      <c r="W2670" s="104"/>
      <c r="X2670" s="104"/>
      <c r="Y2670" s="104"/>
      <c r="Z2670" s="104"/>
      <c r="AA2670" s="100"/>
    </row>
    <row r="2671" spans="1:27" x14ac:dyDescent="0.4">
      <c r="A2671" s="19">
        <v>2669</v>
      </c>
      <c r="B2671" s="7"/>
      <c r="S2671" s="104"/>
      <c r="T2671" s="104"/>
      <c r="U2671" s="104"/>
      <c r="V2671" s="104"/>
      <c r="W2671" s="104"/>
      <c r="X2671" s="104"/>
      <c r="Y2671" s="104"/>
      <c r="Z2671" s="104"/>
      <c r="AA2671" s="100"/>
    </row>
    <row r="2672" spans="1:27" x14ac:dyDescent="0.4">
      <c r="A2672" s="19">
        <v>2670</v>
      </c>
      <c r="B2672" s="7"/>
      <c r="S2672" s="104"/>
      <c r="T2672" s="104"/>
      <c r="U2672" s="104"/>
      <c r="V2672" s="104"/>
      <c r="W2672" s="104"/>
      <c r="X2672" s="104"/>
      <c r="Y2672" s="104"/>
      <c r="Z2672" s="104"/>
      <c r="AA2672" s="100"/>
    </row>
    <row r="2673" spans="1:27" x14ac:dyDescent="0.4">
      <c r="A2673" s="19">
        <v>2671</v>
      </c>
      <c r="B2673" s="7"/>
      <c r="S2673" s="104"/>
      <c r="T2673" s="104"/>
      <c r="U2673" s="104"/>
      <c r="V2673" s="104"/>
      <c r="W2673" s="104"/>
      <c r="X2673" s="104"/>
      <c r="Y2673" s="104"/>
      <c r="Z2673" s="104"/>
      <c r="AA2673" s="100"/>
    </row>
    <row r="2674" spans="1:27" x14ac:dyDescent="0.4">
      <c r="A2674" s="19">
        <v>2672</v>
      </c>
      <c r="B2674" s="7"/>
      <c r="S2674" s="104"/>
      <c r="T2674" s="104"/>
      <c r="U2674" s="104"/>
      <c r="V2674" s="104"/>
      <c r="W2674" s="104"/>
      <c r="X2674" s="104"/>
      <c r="Y2674" s="104"/>
      <c r="Z2674" s="104"/>
      <c r="AA2674" s="100"/>
    </row>
    <row r="2675" spans="1:27" x14ac:dyDescent="0.4">
      <c r="A2675" s="19">
        <v>2673</v>
      </c>
      <c r="B2675" s="7"/>
      <c r="S2675" s="104"/>
      <c r="T2675" s="104"/>
      <c r="U2675" s="104"/>
      <c r="V2675" s="104"/>
      <c r="W2675" s="104"/>
      <c r="X2675" s="104"/>
      <c r="Y2675" s="104"/>
      <c r="Z2675" s="104"/>
      <c r="AA2675" s="100"/>
    </row>
    <row r="2676" spans="1:27" x14ac:dyDescent="0.4">
      <c r="A2676" s="19">
        <v>2674</v>
      </c>
      <c r="B2676" s="7"/>
      <c r="S2676" s="104"/>
      <c r="T2676" s="104"/>
      <c r="U2676" s="104"/>
      <c r="V2676" s="104"/>
      <c r="W2676" s="104"/>
      <c r="X2676" s="104"/>
      <c r="Y2676" s="104"/>
      <c r="Z2676" s="104"/>
      <c r="AA2676" s="100"/>
    </row>
    <row r="2677" spans="1:27" x14ac:dyDescent="0.4">
      <c r="A2677" s="19">
        <v>2675</v>
      </c>
      <c r="B2677" s="7"/>
      <c r="S2677" s="104"/>
      <c r="T2677" s="104"/>
      <c r="U2677" s="104"/>
      <c r="V2677" s="104"/>
      <c r="W2677" s="104"/>
      <c r="X2677" s="104"/>
      <c r="Y2677" s="104"/>
      <c r="Z2677" s="104"/>
      <c r="AA2677" s="100"/>
    </row>
    <row r="2678" spans="1:27" x14ac:dyDescent="0.4">
      <c r="A2678" s="19">
        <v>2676</v>
      </c>
      <c r="B2678" s="7"/>
      <c r="S2678" s="104"/>
      <c r="T2678" s="104"/>
      <c r="U2678" s="104"/>
      <c r="V2678" s="104"/>
      <c r="W2678" s="104"/>
      <c r="X2678" s="104"/>
      <c r="Y2678" s="104"/>
      <c r="Z2678" s="104"/>
      <c r="AA2678" s="100"/>
    </row>
    <row r="2679" spans="1:27" x14ac:dyDescent="0.4">
      <c r="A2679" s="19">
        <v>2677</v>
      </c>
      <c r="B2679" s="7"/>
      <c r="S2679" s="104"/>
      <c r="T2679" s="104"/>
      <c r="U2679" s="104"/>
      <c r="V2679" s="104"/>
      <c r="W2679" s="104"/>
      <c r="X2679" s="104"/>
      <c r="Y2679" s="104"/>
      <c r="Z2679" s="104"/>
      <c r="AA2679" s="100"/>
    </row>
    <row r="2680" spans="1:27" x14ac:dyDescent="0.4">
      <c r="A2680" s="19">
        <v>2678</v>
      </c>
      <c r="B2680" s="7"/>
      <c r="S2680" s="104"/>
      <c r="T2680" s="104"/>
      <c r="U2680" s="104"/>
      <c r="V2680" s="104"/>
      <c r="W2680" s="104"/>
      <c r="X2680" s="104"/>
      <c r="Y2680" s="104"/>
      <c r="Z2680" s="104"/>
      <c r="AA2680" s="100"/>
    </row>
    <row r="2681" spans="1:27" x14ac:dyDescent="0.4">
      <c r="A2681" s="19">
        <v>2679</v>
      </c>
      <c r="B2681" s="7"/>
      <c r="S2681" s="104"/>
      <c r="T2681" s="104"/>
      <c r="U2681" s="104"/>
      <c r="V2681" s="104"/>
      <c r="W2681" s="104"/>
      <c r="X2681" s="104"/>
      <c r="Y2681" s="104"/>
      <c r="Z2681" s="104"/>
      <c r="AA2681" s="100"/>
    </row>
    <row r="2682" spans="1:27" x14ac:dyDescent="0.4">
      <c r="A2682" s="19">
        <v>2680</v>
      </c>
      <c r="B2682" s="7"/>
      <c r="S2682" s="104"/>
      <c r="T2682" s="104"/>
      <c r="U2682" s="104"/>
      <c r="V2682" s="104"/>
      <c r="W2682" s="104"/>
      <c r="X2682" s="104"/>
      <c r="Y2682" s="104"/>
      <c r="Z2682" s="104"/>
      <c r="AA2682" s="100"/>
    </row>
    <row r="2683" spans="1:27" x14ac:dyDescent="0.4">
      <c r="A2683" s="19">
        <v>2681</v>
      </c>
      <c r="B2683" s="7"/>
      <c r="S2683" s="104"/>
      <c r="T2683" s="104"/>
      <c r="U2683" s="104"/>
      <c r="V2683" s="104"/>
      <c r="W2683" s="104"/>
      <c r="X2683" s="104"/>
      <c r="Y2683" s="104"/>
      <c r="Z2683" s="104"/>
      <c r="AA2683" s="100"/>
    </row>
    <row r="2684" spans="1:27" x14ac:dyDescent="0.4">
      <c r="A2684" s="19">
        <v>2682</v>
      </c>
      <c r="B2684" s="7"/>
      <c r="S2684" s="104"/>
      <c r="T2684" s="104"/>
      <c r="U2684" s="104"/>
      <c r="V2684" s="104"/>
      <c r="W2684" s="104"/>
      <c r="X2684" s="104"/>
      <c r="Y2684" s="104"/>
      <c r="Z2684" s="104"/>
      <c r="AA2684" s="100"/>
    </row>
    <row r="2685" spans="1:27" x14ac:dyDescent="0.4">
      <c r="A2685" s="19">
        <v>2683</v>
      </c>
      <c r="B2685" s="7"/>
      <c r="S2685" s="104"/>
      <c r="T2685" s="104"/>
      <c r="U2685" s="104"/>
      <c r="V2685" s="104"/>
      <c r="W2685" s="104"/>
      <c r="X2685" s="104"/>
      <c r="Y2685" s="104"/>
      <c r="Z2685" s="104"/>
      <c r="AA2685" s="100"/>
    </row>
    <row r="2686" spans="1:27" x14ac:dyDescent="0.4">
      <c r="A2686" s="19">
        <v>2684</v>
      </c>
      <c r="B2686" s="7"/>
      <c r="S2686" s="104"/>
      <c r="T2686" s="104"/>
      <c r="U2686" s="104"/>
      <c r="V2686" s="104"/>
      <c r="W2686" s="104"/>
      <c r="X2686" s="104"/>
      <c r="Y2686" s="104"/>
      <c r="Z2686" s="104"/>
      <c r="AA2686" s="100"/>
    </row>
    <row r="2687" spans="1:27" x14ac:dyDescent="0.4">
      <c r="A2687" s="19">
        <v>2685</v>
      </c>
      <c r="B2687" s="7"/>
      <c r="S2687" s="104"/>
      <c r="T2687" s="104"/>
      <c r="U2687" s="104"/>
      <c r="V2687" s="104"/>
      <c r="W2687" s="104"/>
      <c r="X2687" s="104"/>
      <c r="Y2687" s="104"/>
      <c r="Z2687" s="104"/>
      <c r="AA2687" s="100"/>
    </row>
    <row r="2688" spans="1:27" x14ac:dyDescent="0.4">
      <c r="A2688" s="19">
        <v>2686</v>
      </c>
      <c r="B2688" s="7"/>
      <c r="S2688" s="104"/>
      <c r="T2688" s="104"/>
      <c r="U2688" s="104"/>
      <c r="V2688" s="104"/>
      <c r="W2688" s="104"/>
      <c r="X2688" s="104"/>
      <c r="Y2688" s="104"/>
      <c r="Z2688" s="104"/>
      <c r="AA2688" s="100"/>
    </row>
    <row r="2689" spans="1:27" x14ac:dyDescent="0.4">
      <c r="A2689" s="19">
        <v>2687</v>
      </c>
      <c r="B2689" s="7"/>
      <c r="S2689" s="104"/>
      <c r="T2689" s="104"/>
      <c r="U2689" s="104"/>
      <c r="V2689" s="104"/>
      <c r="W2689" s="104"/>
      <c r="X2689" s="104"/>
      <c r="Y2689" s="104"/>
      <c r="Z2689" s="104"/>
      <c r="AA2689" s="100"/>
    </row>
    <row r="2690" spans="1:27" x14ac:dyDescent="0.4">
      <c r="A2690" s="19">
        <v>2688</v>
      </c>
      <c r="B2690" s="7"/>
      <c r="S2690" s="104"/>
      <c r="T2690" s="104"/>
      <c r="U2690" s="104"/>
      <c r="V2690" s="104"/>
      <c r="W2690" s="104"/>
      <c r="X2690" s="104"/>
      <c r="Y2690" s="104"/>
      <c r="Z2690" s="104"/>
      <c r="AA2690" s="100"/>
    </row>
    <row r="2691" spans="1:27" x14ac:dyDescent="0.4">
      <c r="A2691" s="19">
        <v>2689</v>
      </c>
      <c r="B2691" s="7"/>
      <c r="S2691" s="104"/>
      <c r="T2691" s="104"/>
      <c r="U2691" s="104"/>
      <c r="V2691" s="104"/>
      <c r="W2691" s="104"/>
      <c r="X2691" s="104"/>
      <c r="Y2691" s="104"/>
      <c r="Z2691" s="104"/>
      <c r="AA2691" s="100"/>
    </row>
    <row r="2692" spans="1:27" x14ac:dyDescent="0.4">
      <c r="A2692" s="19">
        <v>2690</v>
      </c>
      <c r="B2692" s="7"/>
      <c r="S2692" s="104"/>
      <c r="T2692" s="104"/>
      <c r="U2692" s="104"/>
      <c r="V2692" s="104"/>
      <c r="W2692" s="104"/>
      <c r="X2692" s="104"/>
      <c r="Y2692" s="104"/>
      <c r="Z2692" s="104"/>
      <c r="AA2692" s="100"/>
    </row>
    <row r="2693" spans="1:27" x14ac:dyDescent="0.4">
      <c r="A2693" s="19">
        <v>2691</v>
      </c>
      <c r="B2693" s="7"/>
      <c r="S2693" s="104"/>
      <c r="T2693" s="104"/>
      <c r="U2693" s="104"/>
      <c r="V2693" s="104"/>
      <c r="W2693" s="104"/>
      <c r="X2693" s="104"/>
      <c r="Y2693" s="104"/>
      <c r="Z2693" s="104"/>
      <c r="AA2693" s="100"/>
    </row>
    <row r="2694" spans="1:27" x14ac:dyDescent="0.4">
      <c r="A2694" s="19">
        <v>2692</v>
      </c>
      <c r="B2694" s="7"/>
      <c r="S2694" s="104"/>
      <c r="T2694" s="104"/>
      <c r="U2694" s="104"/>
      <c r="V2694" s="104"/>
      <c r="W2694" s="104"/>
      <c r="X2694" s="104"/>
      <c r="Y2694" s="104"/>
      <c r="Z2694" s="104"/>
      <c r="AA2694" s="100"/>
    </row>
    <row r="2695" spans="1:27" x14ac:dyDescent="0.4">
      <c r="A2695" s="19">
        <v>2693</v>
      </c>
      <c r="B2695" s="7"/>
      <c r="S2695" s="104"/>
      <c r="T2695" s="104"/>
      <c r="U2695" s="104"/>
      <c r="V2695" s="104"/>
      <c r="W2695" s="104"/>
      <c r="X2695" s="104"/>
      <c r="Y2695" s="104"/>
      <c r="Z2695" s="104"/>
      <c r="AA2695" s="100"/>
    </row>
    <row r="2696" spans="1:27" x14ac:dyDescent="0.4">
      <c r="A2696" s="19">
        <v>2694</v>
      </c>
      <c r="B2696" s="7"/>
      <c r="S2696" s="104"/>
      <c r="T2696" s="104"/>
      <c r="U2696" s="104"/>
      <c r="V2696" s="104"/>
      <c r="W2696" s="104"/>
      <c r="X2696" s="104"/>
      <c r="Y2696" s="104"/>
      <c r="Z2696" s="104"/>
      <c r="AA2696" s="100"/>
    </row>
    <row r="2697" spans="1:27" x14ac:dyDescent="0.4">
      <c r="A2697" s="19">
        <v>2695</v>
      </c>
      <c r="B2697" s="7"/>
      <c r="S2697" s="104"/>
      <c r="T2697" s="104"/>
      <c r="U2697" s="104"/>
      <c r="V2697" s="104"/>
      <c r="W2697" s="104"/>
      <c r="X2697" s="104"/>
      <c r="Y2697" s="104"/>
      <c r="Z2697" s="104"/>
      <c r="AA2697" s="100"/>
    </row>
    <row r="2698" spans="1:27" x14ac:dyDescent="0.4">
      <c r="A2698" s="19">
        <v>2696</v>
      </c>
      <c r="B2698" s="7"/>
      <c r="S2698" s="104"/>
      <c r="T2698" s="104"/>
      <c r="U2698" s="104"/>
      <c r="V2698" s="104"/>
      <c r="W2698" s="104"/>
      <c r="X2698" s="104"/>
      <c r="Y2698" s="104"/>
      <c r="Z2698" s="104"/>
      <c r="AA2698" s="100"/>
    </row>
    <row r="2699" spans="1:27" x14ac:dyDescent="0.4">
      <c r="A2699" s="19">
        <v>2697</v>
      </c>
      <c r="B2699" s="7"/>
      <c r="S2699" s="104"/>
      <c r="T2699" s="104"/>
      <c r="U2699" s="104"/>
      <c r="V2699" s="104"/>
      <c r="W2699" s="104"/>
      <c r="X2699" s="104"/>
      <c r="Y2699" s="104"/>
      <c r="Z2699" s="104"/>
      <c r="AA2699" s="100"/>
    </row>
    <row r="2700" spans="1:27" x14ac:dyDescent="0.4">
      <c r="A2700" s="19">
        <v>2698</v>
      </c>
      <c r="B2700" s="7"/>
      <c r="S2700" s="104"/>
      <c r="T2700" s="104"/>
      <c r="U2700" s="104"/>
      <c r="V2700" s="104"/>
      <c r="W2700" s="104"/>
      <c r="X2700" s="104"/>
      <c r="Y2700" s="104"/>
      <c r="Z2700" s="104"/>
      <c r="AA2700" s="100"/>
    </row>
    <row r="2701" spans="1:27" x14ac:dyDescent="0.4">
      <c r="A2701" s="19">
        <v>2699</v>
      </c>
      <c r="B2701" s="7"/>
      <c r="S2701" s="104"/>
      <c r="T2701" s="104"/>
      <c r="U2701" s="104"/>
      <c r="V2701" s="104"/>
      <c r="W2701" s="104"/>
      <c r="X2701" s="104"/>
      <c r="Y2701" s="104"/>
      <c r="Z2701" s="104"/>
      <c r="AA2701" s="100"/>
    </row>
    <row r="2702" spans="1:27" x14ac:dyDescent="0.4">
      <c r="A2702" s="19">
        <v>2700</v>
      </c>
      <c r="B2702" s="7"/>
      <c r="S2702" s="104"/>
      <c r="T2702" s="104"/>
      <c r="U2702" s="104"/>
      <c r="V2702" s="104"/>
      <c r="W2702" s="104"/>
      <c r="X2702" s="104"/>
      <c r="Y2702" s="104"/>
      <c r="Z2702" s="104"/>
      <c r="AA2702" s="100"/>
    </row>
    <row r="2703" spans="1:27" x14ac:dyDescent="0.4">
      <c r="A2703" s="19">
        <v>2701</v>
      </c>
      <c r="B2703" s="7"/>
      <c r="S2703" s="104"/>
      <c r="T2703" s="104"/>
      <c r="U2703" s="104"/>
      <c r="V2703" s="104"/>
      <c r="W2703" s="104"/>
      <c r="X2703" s="104"/>
      <c r="Y2703" s="104"/>
      <c r="Z2703" s="104"/>
      <c r="AA2703" s="100"/>
    </row>
    <row r="2704" spans="1:27" x14ac:dyDescent="0.4">
      <c r="A2704" s="19">
        <v>2702</v>
      </c>
      <c r="B2704" s="7"/>
      <c r="S2704" s="104"/>
      <c r="T2704" s="104"/>
      <c r="U2704" s="104"/>
      <c r="V2704" s="104"/>
      <c r="W2704" s="104"/>
      <c r="X2704" s="104"/>
      <c r="Y2704" s="104"/>
      <c r="Z2704" s="104"/>
      <c r="AA2704" s="100"/>
    </row>
    <row r="2705" spans="1:27" x14ac:dyDescent="0.4">
      <c r="A2705" s="19">
        <v>2703</v>
      </c>
      <c r="B2705" s="7"/>
      <c r="S2705" s="104"/>
      <c r="T2705" s="104"/>
      <c r="U2705" s="104"/>
      <c r="V2705" s="104"/>
      <c r="W2705" s="104"/>
      <c r="X2705" s="104"/>
      <c r="Y2705" s="104"/>
      <c r="Z2705" s="104"/>
      <c r="AA2705" s="100"/>
    </row>
    <row r="2706" spans="1:27" x14ac:dyDescent="0.4">
      <c r="A2706" s="19">
        <v>2704</v>
      </c>
      <c r="B2706" s="7"/>
      <c r="S2706" s="104"/>
      <c r="T2706" s="104"/>
      <c r="U2706" s="104"/>
      <c r="V2706" s="104"/>
      <c r="W2706" s="104"/>
      <c r="X2706" s="104"/>
      <c r="Y2706" s="104"/>
      <c r="Z2706" s="104"/>
      <c r="AA2706" s="100"/>
    </row>
    <row r="2707" spans="1:27" x14ac:dyDescent="0.4">
      <c r="A2707" s="19">
        <v>2705</v>
      </c>
      <c r="B2707" s="7"/>
      <c r="S2707" s="104"/>
      <c r="T2707" s="104"/>
      <c r="U2707" s="104"/>
      <c r="V2707" s="104"/>
      <c r="W2707" s="104"/>
      <c r="X2707" s="104"/>
      <c r="Y2707" s="104"/>
      <c r="Z2707" s="104"/>
      <c r="AA2707" s="100"/>
    </row>
    <row r="2708" spans="1:27" x14ac:dyDescent="0.4">
      <c r="A2708" s="19">
        <v>2706</v>
      </c>
      <c r="B2708" s="7"/>
      <c r="S2708" s="104"/>
      <c r="T2708" s="104"/>
      <c r="U2708" s="104"/>
      <c r="V2708" s="104"/>
      <c r="W2708" s="104"/>
      <c r="X2708" s="104"/>
      <c r="Y2708" s="104"/>
      <c r="Z2708" s="104"/>
      <c r="AA2708" s="100"/>
    </row>
    <row r="2709" spans="1:27" x14ac:dyDescent="0.4">
      <c r="A2709" s="19">
        <v>2707</v>
      </c>
      <c r="B2709" s="7"/>
      <c r="S2709" s="104"/>
      <c r="T2709" s="104"/>
      <c r="U2709" s="104"/>
      <c r="V2709" s="104"/>
      <c r="W2709" s="104"/>
      <c r="X2709" s="104"/>
      <c r="Y2709" s="104"/>
      <c r="Z2709" s="104"/>
      <c r="AA2709" s="100"/>
    </row>
    <row r="2710" spans="1:27" x14ac:dyDescent="0.4">
      <c r="A2710" s="19">
        <v>2708</v>
      </c>
      <c r="B2710" s="7"/>
      <c r="S2710" s="104"/>
      <c r="T2710" s="104"/>
      <c r="U2710" s="104"/>
      <c r="V2710" s="104"/>
      <c r="W2710" s="104"/>
      <c r="X2710" s="104"/>
      <c r="Y2710" s="104"/>
      <c r="Z2710" s="104"/>
      <c r="AA2710" s="100"/>
    </row>
    <row r="2711" spans="1:27" x14ac:dyDescent="0.4">
      <c r="A2711" s="19">
        <v>2709</v>
      </c>
      <c r="B2711" s="7"/>
      <c r="S2711" s="104"/>
      <c r="T2711" s="104"/>
      <c r="U2711" s="104"/>
      <c r="V2711" s="104"/>
      <c r="W2711" s="104"/>
      <c r="X2711" s="104"/>
      <c r="Y2711" s="104"/>
      <c r="Z2711" s="104"/>
      <c r="AA2711" s="100"/>
    </row>
    <row r="2712" spans="1:27" x14ac:dyDescent="0.4">
      <c r="A2712" s="19">
        <v>2710</v>
      </c>
      <c r="B2712" s="7"/>
      <c r="S2712" s="104"/>
      <c r="T2712" s="104"/>
      <c r="U2712" s="104"/>
      <c r="V2712" s="104"/>
      <c r="W2712" s="104"/>
      <c r="X2712" s="104"/>
      <c r="Y2712" s="104"/>
      <c r="Z2712" s="104"/>
      <c r="AA2712" s="100"/>
    </row>
    <row r="2713" spans="1:27" x14ac:dyDescent="0.4">
      <c r="A2713" s="19">
        <v>2711</v>
      </c>
      <c r="B2713" s="7"/>
      <c r="S2713" s="104"/>
      <c r="T2713" s="104"/>
      <c r="U2713" s="104"/>
      <c r="V2713" s="104"/>
      <c r="W2713" s="104"/>
      <c r="X2713" s="104"/>
      <c r="Y2713" s="104"/>
      <c r="Z2713" s="104"/>
      <c r="AA2713" s="100"/>
    </row>
    <row r="2714" spans="1:27" x14ac:dyDescent="0.4">
      <c r="A2714" s="19">
        <v>2712</v>
      </c>
      <c r="B2714" s="7"/>
      <c r="S2714" s="104"/>
      <c r="T2714" s="104"/>
      <c r="U2714" s="104"/>
      <c r="V2714" s="104"/>
      <c r="W2714" s="104"/>
      <c r="X2714" s="104"/>
      <c r="Y2714" s="104"/>
      <c r="Z2714" s="104"/>
      <c r="AA2714" s="100"/>
    </row>
    <row r="2715" spans="1:27" x14ac:dyDescent="0.4">
      <c r="A2715" s="19">
        <v>2713</v>
      </c>
      <c r="B2715" s="7"/>
      <c r="S2715" s="104"/>
      <c r="T2715" s="104"/>
      <c r="U2715" s="104"/>
      <c r="V2715" s="104"/>
      <c r="W2715" s="104"/>
      <c r="X2715" s="104"/>
      <c r="Y2715" s="104"/>
      <c r="Z2715" s="104"/>
      <c r="AA2715" s="100"/>
    </row>
    <row r="2716" spans="1:27" x14ac:dyDescent="0.4">
      <c r="A2716" s="19">
        <v>2714</v>
      </c>
      <c r="B2716" s="7"/>
      <c r="S2716" s="104"/>
      <c r="T2716" s="104"/>
      <c r="U2716" s="104"/>
      <c r="V2716" s="104"/>
      <c r="W2716" s="104"/>
      <c r="X2716" s="104"/>
      <c r="Y2716" s="104"/>
      <c r="Z2716" s="104"/>
      <c r="AA2716" s="100"/>
    </row>
    <row r="2717" spans="1:27" x14ac:dyDescent="0.4">
      <c r="A2717" s="19">
        <v>2715</v>
      </c>
      <c r="B2717" s="7"/>
      <c r="S2717" s="104"/>
      <c r="T2717" s="104"/>
      <c r="U2717" s="104"/>
      <c r="V2717" s="104"/>
      <c r="W2717" s="104"/>
      <c r="X2717" s="104"/>
      <c r="Y2717" s="104"/>
      <c r="Z2717" s="104"/>
      <c r="AA2717" s="100"/>
    </row>
    <row r="2718" spans="1:27" x14ac:dyDescent="0.4">
      <c r="A2718" s="19">
        <v>2716</v>
      </c>
      <c r="B2718" s="7"/>
      <c r="S2718" s="104"/>
      <c r="T2718" s="104"/>
      <c r="U2718" s="104"/>
      <c r="V2718" s="104"/>
      <c r="W2718" s="104"/>
      <c r="X2718" s="104"/>
      <c r="Y2718" s="104"/>
      <c r="Z2718" s="104"/>
      <c r="AA2718" s="100"/>
    </row>
    <row r="2719" spans="1:27" x14ac:dyDescent="0.4">
      <c r="A2719" s="19">
        <v>2717</v>
      </c>
      <c r="B2719" s="7"/>
      <c r="S2719" s="104"/>
      <c r="T2719" s="104"/>
      <c r="U2719" s="104"/>
      <c r="V2719" s="104"/>
      <c r="W2719" s="104"/>
      <c r="X2719" s="104"/>
      <c r="Y2719" s="104"/>
      <c r="Z2719" s="104"/>
      <c r="AA2719" s="100"/>
    </row>
    <row r="2720" spans="1:27" x14ac:dyDescent="0.4">
      <c r="A2720" s="19">
        <v>2718</v>
      </c>
      <c r="B2720" s="7"/>
      <c r="S2720" s="104"/>
      <c r="T2720" s="104"/>
      <c r="U2720" s="104"/>
      <c r="V2720" s="104"/>
      <c r="W2720" s="104"/>
      <c r="X2720" s="104"/>
      <c r="Y2720" s="104"/>
      <c r="Z2720" s="104"/>
      <c r="AA2720" s="100"/>
    </row>
    <row r="2721" spans="1:27" x14ac:dyDescent="0.4">
      <c r="A2721" s="19">
        <v>2719</v>
      </c>
      <c r="B2721" s="7"/>
      <c r="S2721" s="104"/>
      <c r="T2721" s="104"/>
      <c r="U2721" s="104"/>
      <c r="V2721" s="104"/>
      <c r="W2721" s="104"/>
      <c r="X2721" s="104"/>
      <c r="Y2721" s="104"/>
      <c r="Z2721" s="104"/>
      <c r="AA2721" s="100"/>
    </row>
    <row r="2722" spans="1:27" x14ac:dyDescent="0.4">
      <c r="A2722" s="19">
        <v>2720</v>
      </c>
      <c r="B2722" s="7"/>
      <c r="S2722" s="104"/>
      <c r="T2722" s="104"/>
      <c r="U2722" s="104"/>
      <c r="V2722" s="104"/>
      <c r="W2722" s="104"/>
      <c r="X2722" s="104"/>
      <c r="Y2722" s="104"/>
      <c r="Z2722" s="104"/>
      <c r="AA2722" s="100"/>
    </row>
    <row r="2723" spans="1:27" x14ac:dyDescent="0.4">
      <c r="A2723" s="19">
        <v>2721</v>
      </c>
      <c r="B2723" s="7"/>
      <c r="S2723" s="104"/>
      <c r="T2723" s="104"/>
      <c r="U2723" s="104"/>
      <c r="V2723" s="104"/>
      <c r="W2723" s="104"/>
      <c r="X2723" s="104"/>
      <c r="Y2723" s="104"/>
      <c r="Z2723" s="104"/>
      <c r="AA2723" s="100"/>
    </row>
    <row r="2724" spans="1:27" x14ac:dyDescent="0.4">
      <c r="A2724" s="19">
        <v>2722</v>
      </c>
      <c r="B2724" s="7"/>
      <c r="S2724" s="104"/>
      <c r="T2724" s="104"/>
      <c r="U2724" s="104"/>
      <c r="V2724" s="104"/>
      <c r="W2724" s="104"/>
      <c r="X2724" s="104"/>
      <c r="Y2724" s="104"/>
      <c r="Z2724" s="104"/>
      <c r="AA2724" s="100"/>
    </row>
    <row r="2725" spans="1:27" x14ac:dyDescent="0.4">
      <c r="A2725" s="19">
        <v>2723</v>
      </c>
      <c r="B2725" s="7"/>
      <c r="S2725" s="104"/>
      <c r="T2725" s="104"/>
      <c r="U2725" s="104"/>
      <c r="V2725" s="104"/>
      <c r="W2725" s="104"/>
      <c r="X2725" s="104"/>
      <c r="Y2725" s="104"/>
      <c r="Z2725" s="104"/>
      <c r="AA2725" s="100"/>
    </row>
    <row r="2726" spans="1:27" x14ac:dyDescent="0.4">
      <c r="A2726" s="19">
        <v>2724</v>
      </c>
      <c r="B2726" s="7"/>
      <c r="S2726" s="104"/>
      <c r="T2726" s="104"/>
      <c r="U2726" s="104"/>
      <c r="V2726" s="104"/>
      <c r="W2726" s="104"/>
      <c r="X2726" s="104"/>
      <c r="Y2726" s="104"/>
      <c r="Z2726" s="104"/>
      <c r="AA2726" s="100"/>
    </row>
    <row r="2727" spans="1:27" x14ac:dyDescent="0.4">
      <c r="A2727" s="19">
        <v>2725</v>
      </c>
      <c r="B2727" s="7"/>
      <c r="S2727" s="104"/>
      <c r="T2727" s="104"/>
      <c r="U2727" s="104"/>
      <c r="V2727" s="104"/>
      <c r="W2727" s="104"/>
      <c r="X2727" s="104"/>
      <c r="Y2727" s="104"/>
      <c r="Z2727" s="104"/>
      <c r="AA2727" s="100"/>
    </row>
    <row r="2728" spans="1:27" x14ac:dyDescent="0.4">
      <c r="A2728" s="19">
        <v>2726</v>
      </c>
      <c r="B2728" s="7"/>
      <c r="S2728" s="104"/>
      <c r="T2728" s="104"/>
      <c r="U2728" s="104"/>
      <c r="V2728" s="104"/>
      <c r="W2728" s="104"/>
      <c r="X2728" s="104"/>
      <c r="Y2728" s="104"/>
      <c r="Z2728" s="104"/>
      <c r="AA2728" s="100"/>
    </row>
    <row r="2729" spans="1:27" x14ac:dyDescent="0.4">
      <c r="A2729" s="19">
        <v>2727</v>
      </c>
      <c r="B2729" s="7"/>
      <c r="S2729" s="104"/>
      <c r="T2729" s="104"/>
      <c r="U2729" s="104"/>
      <c r="V2729" s="104"/>
      <c r="W2729" s="104"/>
      <c r="X2729" s="104"/>
      <c r="Y2729" s="104"/>
      <c r="Z2729" s="104"/>
      <c r="AA2729" s="100"/>
    </row>
    <row r="2730" spans="1:27" x14ac:dyDescent="0.4">
      <c r="A2730" s="19">
        <v>2728</v>
      </c>
      <c r="B2730" s="7"/>
      <c r="S2730" s="104"/>
      <c r="T2730" s="104"/>
      <c r="U2730" s="104"/>
      <c r="V2730" s="104"/>
      <c r="W2730" s="104"/>
      <c r="X2730" s="104"/>
      <c r="Y2730" s="104"/>
      <c r="Z2730" s="104"/>
      <c r="AA2730" s="100"/>
    </row>
    <row r="2731" spans="1:27" x14ac:dyDescent="0.4">
      <c r="A2731" s="19">
        <v>2729</v>
      </c>
      <c r="B2731" s="7"/>
      <c r="S2731" s="104"/>
      <c r="T2731" s="104"/>
      <c r="U2731" s="104"/>
      <c r="V2731" s="104"/>
      <c r="W2731" s="104"/>
      <c r="X2731" s="104"/>
      <c r="Y2731" s="104"/>
      <c r="Z2731" s="104"/>
      <c r="AA2731" s="100"/>
    </row>
    <row r="2732" spans="1:27" x14ac:dyDescent="0.4">
      <c r="A2732" s="19">
        <v>2730</v>
      </c>
      <c r="B2732" s="7"/>
      <c r="S2732" s="104"/>
      <c r="T2732" s="104"/>
      <c r="U2732" s="104"/>
      <c r="V2732" s="104"/>
      <c r="W2732" s="104"/>
      <c r="X2732" s="104"/>
      <c r="Y2732" s="104"/>
      <c r="Z2732" s="104"/>
      <c r="AA2732" s="100"/>
    </row>
    <row r="2733" spans="1:27" x14ac:dyDescent="0.4">
      <c r="A2733" s="19">
        <v>2731</v>
      </c>
      <c r="B2733" s="7"/>
      <c r="S2733" s="104"/>
      <c r="T2733" s="104"/>
      <c r="U2733" s="104"/>
      <c r="V2733" s="104"/>
      <c r="W2733" s="104"/>
      <c r="X2733" s="104"/>
      <c r="Y2733" s="104"/>
      <c r="Z2733" s="104"/>
      <c r="AA2733" s="100"/>
    </row>
    <row r="2734" spans="1:27" x14ac:dyDescent="0.4">
      <c r="A2734" s="19">
        <v>2732</v>
      </c>
      <c r="B2734" s="7"/>
      <c r="S2734" s="104"/>
      <c r="T2734" s="104"/>
      <c r="U2734" s="104"/>
      <c r="V2734" s="104"/>
      <c r="W2734" s="104"/>
      <c r="X2734" s="104"/>
      <c r="Y2734" s="104"/>
      <c r="Z2734" s="104"/>
      <c r="AA2734" s="100"/>
    </row>
    <row r="2735" spans="1:27" x14ac:dyDescent="0.4">
      <c r="A2735" s="19">
        <v>2733</v>
      </c>
      <c r="B2735" s="7"/>
      <c r="S2735" s="104"/>
      <c r="T2735" s="104"/>
      <c r="U2735" s="104"/>
      <c r="V2735" s="104"/>
      <c r="W2735" s="104"/>
      <c r="X2735" s="104"/>
      <c r="Y2735" s="104"/>
      <c r="Z2735" s="104"/>
      <c r="AA2735" s="100"/>
    </row>
    <row r="2736" spans="1:27" x14ac:dyDescent="0.4">
      <c r="A2736" s="19">
        <v>2734</v>
      </c>
      <c r="B2736" s="7"/>
      <c r="S2736" s="104"/>
      <c r="T2736" s="104"/>
      <c r="U2736" s="104"/>
      <c r="V2736" s="104"/>
      <c r="W2736" s="104"/>
      <c r="X2736" s="104"/>
      <c r="Y2736" s="104"/>
      <c r="Z2736" s="104"/>
      <c r="AA2736" s="100"/>
    </row>
    <row r="2737" spans="1:27" x14ac:dyDescent="0.4">
      <c r="A2737" s="19">
        <v>2735</v>
      </c>
      <c r="B2737" s="7"/>
      <c r="S2737" s="104"/>
      <c r="T2737" s="104"/>
      <c r="U2737" s="104"/>
      <c r="V2737" s="104"/>
      <c r="W2737" s="104"/>
      <c r="X2737" s="104"/>
      <c r="Y2737" s="104"/>
      <c r="Z2737" s="104"/>
      <c r="AA2737" s="100"/>
    </row>
    <row r="2738" spans="1:27" x14ac:dyDescent="0.4">
      <c r="A2738" s="19">
        <v>2736</v>
      </c>
      <c r="B2738" s="7"/>
      <c r="S2738" s="104"/>
      <c r="T2738" s="104"/>
      <c r="U2738" s="104"/>
      <c r="V2738" s="104"/>
      <c r="W2738" s="104"/>
      <c r="X2738" s="104"/>
      <c r="Y2738" s="104"/>
      <c r="Z2738" s="104"/>
      <c r="AA2738" s="100"/>
    </row>
    <row r="2739" spans="1:27" x14ac:dyDescent="0.4">
      <c r="A2739" s="19">
        <v>2737</v>
      </c>
      <c r="B2739" s="7"/>
      <c r="S2739" s="104"/>
      <c r="T2739" s="104"/>
      <c r="U2739" s="104"/>
      <c r="V2739" s="104"/>
      <c r="W2739" s="104"/>
      <c r="X2739" s="104"/>
      <c r="Y2739" s="104"/>
      <c r="Z2739" s="104"/>
      <c r="AA2739" s="100"/>
    </row>
    <row r="2740" spans="1:27" x14ac:dyDescent="0.4">
      <c r="A2740" s="19">
        <v>2738</v>
      </c>
      <c r="B2740" s="7"/>
      <c r="S2740" s="104"/>
      <c r="T2740" s="104"/>
      <c r="U2740" s="104"/>
      <c r="V2740" s="104"/>
      <c r="W2740" s="104"/>
      <c r="X2740" s="104"/>
      <c r="Y2740" s="104"/>
      <c r="Z2740" s="104"/>
      <c r="AA2740" s="100"/>
    </row>
    <row r="2741" spans="1:27" x14ac:dyDescent="0.4">
      <c r="A2741" s="19">
        <v>2739</v>
      </c>
      <c r="B2741" s="7"/>
      <c r="S2741" s="104"/>
      <c r="T2741" s="104"/>
      <c r="U2741" s="104"/>
      <c r="V2741" s="104"/>
      <c r="W2741" s="104"/>
      <c r="X2741" s="104"/>
      <c r="Y2741" s="104"/>
      <c r="Z2741" s="104"/>
      <c r="AA2741" s="100"/>
    </row>
    <row r="2742" spans="1:27" x14ac:dyDescent="0.4">
      <c r="A2742" s="19">
        <v>2740</v>
      </c>
      <c r="B2742" s="7"/>
      <c r="S2742" s="104"/>
      <c r="T2742" s="104"/>
      <c r="U2742" s="104"/>
      <c r="V2742" s="104"/>
      <c r="W2742" s="104"/>
      <c r="X2742" s="104"/>
      <c r="Y2742" s="104"/>
      <c r="Z2742" s="104"/>
      <c r="AA2742" s="100"/>
    </row>
    <row r="2743" spans="1:27" x14ac:dyDescent="0.4">
      <c r="A2743" s="19">
        <v>2741</v>
      </c>
      <c r="B2743" s="7"/>
      <c r="S2743" s="104"/>
      <c r="T2743" s="104"/>
      <c r="U2743" s="104"/>
      <c r="V2743" s="104"/>
      <c r="W2743" s="104"/>
      <c r="X2743" s="104"/>
      <c r="Y2743" s="104"/>
      <c r="Z2743" s="104"/>
      <c r="AA2743" s="100"/>
    </row>
    <row r="2744" spans="1:27" x14ac:dyDescent="0.4">
      <c r="A2744" s="19">
        <v>2742</v>
      </c>
      <c r="B2744" s="7"/>
      <c r="S2744" s="104"/>
      <c r="T2744" s="104"/>
      <c r="U2744" s="104"/>
      <c r="V2744" s="104"/>
      <c r="W2744" s="104"/>
      <c r="X2744" s="104"/>
      <c r="Y2744" s="104"/>
      <c r="Z2744" s="104"/>
      <c r="AA2744" s="100"/>
    </row>
    <row r="2745" spans="1:27" x14ac:dyDescent="0.4">
      <c r="A2745" s="19">
        <v>2743</v>
      </c>
      <c r="B2745" s="7"/>
      <c r="S2745" s="104"/>
      <c r="T2745" s="104"/>
      <c r="U2745" s="104"/>
      <c r="V2745" s="104"/>
      <c r="W2745" s="104"/>
      <c r="X2745" s="104"/>
      <c r="Y2745" s="104"/>
      <c r="Z2745" s="104"/>
      <c r="AA2745" s="100"/>
    </row>
    <row r="2746" spans="1:27" x14ac:dyDescent="0.4">
      <c r="A2746" s="19">
        <v>2744</v>
      </c>
      <c r="B2746" s="7"/>
      <c r="S2746" s="104"/>
      <c r="T2746" s="104"/>
      <c r="U2746" s="104"/>
      <c r="V2746" s="104"/>
      <c r="W2746" s="104"/>
      <c r="X2746" s="104"/>
      <c r="Y2746" s="104"/>
      <c r="Z2746" s="104"/>
      <c r="AA2746" s="100"/>
    </row>
    <row r="2747" spans="1:27" x14ac:dyDescent="0.4">
      <c r="A2747" s="19">
        <v>2745</v>
      </c>
      <c r="B2747" s="7"/>
      <c r="S2747" s="104"/>
      <c r="T2747" s="104"/>
      <c r="U2747" s="104"/>
      <c r="V2747" s="104"/>
      <c r="W2747" s="104"/>
      <c r="X2747" s="104"/>
      <c r="Y2747" s="104"/>
      <c r="Z2747" s="104"/>
      <c r="AA2747" s="100"/>
    </row>
    <row r="2748" spans="1:27" x14ac:dyDescent="0.4">
      <c r="A2748" s="19">
        <v>2746</v>
      </c>
      <c r="B2748" s="7"/>
      <c r="S2748" s="104"/>
      <c r="T2748" s="104"/>
      <c r="U2748" s="104"/>
      <c r="V2748" s="104"/>
      <c r="W2748" s="104"/>
      <c r="X2748" s="104"/>
      <c r="Y2748" s="104"/>
      <c r="Z2748" s="104"/>
      <c r="AA2748" s="100"/>
    </row>
    <row r="2749" spans="1:27" x14ac:dyDescent="0.4">
      <c r="A2749" s="19">
        <v>2747</v>
      </c>
      <c r="B2749" s="7"/>
      <c r="S2749" s="104"/>
      <c r="T2749" s="104"/>
      <c r="U2749" s="104"/>
      <c r="V2749" s="104"/>
      <c r="W2749" s="104"/>
      <c r="X2749" s="104"/>
      <c r="Y2749" s="104"/>
      <c r="Z2749" s="104"/>
      <c r="AA2749" s="100"/>
    </row>
    <row r="2750" spans="1:27" x14ac:dyDescent="0.4">
      <c r="A2750" s="19">
        <v>2748</v>
      </c>
      <c r="B2750" s="7"/>
      <c r="S2750" s="104"/>
      <c r="T2750" s="104"/>
      <c r="U2750" s="104"/>
      <c r="V2750" s="104"/>
      <c r="W2750" s="104"/>
      <c r="X2750" s="104"/>
      <c r="Y2750" s="104"/>
      <c r="Z2750" s="104"/>
      <c r="AA2750" s="100"/>
    </row>
    <row r="2751" spans="1:27" x14ac:dyDescent="0.4">
      <c r="A2751" s="19">
        <v>2749</v>
      </c>
      <c r="B2751" s="7"/>
      <c r="S2751" s="104"/>
      <c r="T2751" s="104"/>
      <c r="U2751" s="104"/>
      <c r="V2751" s="104"/>
      <c r="W2751" s="104"/>
      <c r="X2751" s="104"/>
      <c r="Y2751" s="104"/>
      <c r="Z2751" s="104"/>
      <c r="AA2751" s="100"/>
    </row>
    <row r="2752" spans="1:27" x14ac:dyDescent="0.4">
      <c r="A2752" s="19">
        <v>2750</v>
      </c>
      <c r="B2752" s="7"/>
      <c r="S2752" s="104"/>
      <c r="T2752" s="104"/>
      <c r="U2752" s="104"/>
      <c r="V2752" s="104"/>
      <c r="W2752" s="104"/>
      <c r="X2752" s="104"/>
      <c r="Y2752" s="104"/>
      <c r="Z2752" s="104"/>
      <c r="AA2752" s="100"/>
    </row>
    <row r="2753" spans="1:27" x14ac:dyDescent="0.4">
      <c r="A2753" s="19">
        <v>2751</v>
      </c>
      <c r="B2753" s="7"/>
      <c r="S2753" s="104"/>
      <c r="T2753" s="104"/>
      <c r="U2753" s="104"/>
      <c r="V2753" s="104"/>
      <c r="W2753" s="104"/>
      <c r="X2753" s="104"/>
      <c r="Y2753" s="104"/>
      <c r="Z2753" s="104"/>
      <c r="AA2753" s="100"/>
    </row>
    <row r="2754" spans="1:27" x14ac:dyDescent="0.4">
      <c r="A2754" s="19">
        <v>2752</v>
      </c>
      <c r="B2754" s="7"/>
      <c r="S2754" s="104"/>
      <c r="T2754" s="104"/>
      <c r="U2754" s="104"/>
      <c r="V2754" s="104"/>
      <c r="W2754" s="104"/>
      <c r="X2754" s="104"/>
      <c r="Y2754" s="104"/>
      <c r="Z2754" s="104"/>
      <c r="AA2754" s="100"/>
    </row>
    <row r="2755" spans="1:27" x14ac:dyDescent="0.4">
      <c r="A2755" s="19">
        <v>2753</v>
      </c>
      <c r="B2755" s="7"/>
      <c r="S2755" s="104"/>
      <c r="T2755" s="104"/>
      <c r="U2755" s="104"/>
      <c r="V2755" s="104"/>
      <c r="W2755" s="104"/>
      <c r="X2755" s="104"/>
      <c r="Y2755" s="104"/>
      <c r="Z2755" s="104"/>
      <c r="AA2755" s="100"/>
    </row>
    <row r="2756" spans="1:27" x14ac:dyDescent="0.4">
      <c r="A2756" s="19">
        <v>2754</v>
      </c>
      <c r="B2756" s="7"/>
      <c r="S2756" s="104"/>
      <c r="T2756" s="104"/>
      <c r="U2756" s="104"/>
      <c r="V2756" s="104"/>
      <c r="W2756" s="104"/>
      <c r="X2756" s="104"/>
      <c r="Y2756" s="104"/>
      <c r="Z2756" s="104"/>
      <c r="AA2756" s="100"/>
    </row>
    <row r="2757" spans="1:27" x14ac:dyDescent="0.4">
      <c r="A2757" s="19">
        <v>2755</v>
      </c>
      <c r="B2757" s="7"/>
      <c r="S2757" s="104"/>
      <c r="T2757" s="104"/>
      <c r="U2757" s="104"/>
      <c r="V2757" s="104"/>
      <c r="W2757" s="104"/>
      <c r="X2757" s="104"/>
      <c r="Y2757" s="104"/>
      <c r="Z2757" s="104"/>
      <c r="AA2757" s="100"/>
    </row>
    <row r="2758" spans="1:27" x14ac:dyDescent="0.4">
      <c r="A2758" s="19">
        <v>2756</v>
      </c>
      <c r="B2758" s="7"/>
      <c r="S2758" s="104"/>
      <c r="T2758" s="104"/>
      <c r="U2758" s="104"/>
      <c r="V2758" s="104"/>
      <c r="W2758" s="104"/>
      <c r="X2758" s="104"/>
      <c r="Y2758" s="104"/>
      <c r="Z2758" s="104"/>
      <c r="AA2758" s="100"/>
    </row>
    <row r="2759" spans="1:27" x14ac:dyDescent="0.4">
      <c r="A2759" s="19">
        <v>2757</v>
      </c>
      <c r="B2759" s="7"/>
      <c r="S2759" s="104"/>
      <c r="T2759" s="104"/>
      <c r="U2759" s="104"/>
      <c r="V2759" s="104"/>
      <c r="W2759" s="104"/>
      <c r="X2759" s="104"/>
      <c r="Y2759" s="104"/>
      <c r="Z2759" s="104"/>
      <c r="AA2759" s="100"/>
    </row>
    <row r="2760" spans="1:27" x14ac:dyDescent="0.4">
      <c r="A2760" s="19">
        <v>2758</v>
      </c>
      <c r="B2760" s="7"/>
      <c r="S2760" s="104"/>
      <c r="T2760" s="104"/>
      <c r="U2760" s="104"/>
      <c r="V2760" s="104"/>
      <c r="W2760" s="104"/>
      <c r="X2760" s="104"/>
      <c r="Y2760" s="104"/>
      <c r="Z2760" s="104"/>
      <c r="AA2760" s="100"/>
    </row>
    <row r="2761" spans="1:27" x14ac:dyDescent="0.4">
      <c r="A2761" s="19">
        <v>2759</v>
      </c>
      <c r="B2761" s="7"/>
      <c r="S2761" s="104"/>
      <c r="T2761" s="104"/>
      <c r="U2761" s="104"/>
      <c r="V2761" s="104"/>
      <c r="W2761" s="104"/>
      <c r="X2761" s="104"/>
      <c r="Y2761" s="104"/>
      <c r="Z2761" s="104"/>
      <c r="AA2761" s="100"/>
    </row>
    <row r="2762" spans="1:27" x14ac:dyDescent="0.4">
      <c r="A2762" s="19">
        <v>2760</v>
      </c>
      <c r="B2762" s="7"/>
      <c r="S2762" s="104"/>
      <c r="T2762" s="104"/>
      <c r="U2762" s="104"/>
      <c r="V2762" s="104"/>
      <c r="W2762" s="104"/>
      <c r="X2762" s="104"/>
      <c r="Y2762" s="104"/>
      <c r="Z2762" s="104"/>
      <c r="AA2762" s="100"/>
    </row>
    <row r="2763" spans="1:27" x14ac:dyDescent="0.4">
      <c r="A2763" s="19">
        <v>2761</v>
      </c>
      <c r="B2763" s="7"/>
      <c r="S2763" s="104"/>
      <c r="T2763" s="104"/>
      <c r="U2763" s="104"/>
      <c r="V2763" s="104"/>
      <c r="W2763" s="104"/>
      <c r="X2763" s="104"/>
      <c r="Y2763" s="104"/>
      <c r="Z2763" s="104"/>
      <c r="AA2763" s="100"/>
    </row>
    <row r="2764" spans="1:27" x14ac:dyDescent="0.4">
      <c r="A2764" s="19">
        <v>2762</v>
      </c>
      <c r="B2764" s="7"/>
      <c r="S2764" s="104"/>
      <c r="T2764" s="104"/>
      <c r="U2764" s="104"/>
      <c r="V2764" s="104"/>
      <c r="W2764" s="104"/>
      <c r="X2764" s="104"/>
      <c r="Y2764" s="104"/>
      <c r="Z2764" s="104"/>
      <c r="AA2764" s="100"/>
    </row>
    <row r="2765" spans="1:27" x14ac:dyDescent="0.4">
      <c r="A2765" s="19">
        <v>2763</v>
      </c>
      <c r="B2765" s="7"/>
      <c r="S2765" s="104"/>
      <c r="T2765" s="104"/>
      <c r="U2765" s="104"/>
      <c r="V2765" s="104"/>
      <c r="W2765" s="104"/>
      <c r="X2765" s="104"/>
      <c r="Y2765" s="104"/>
      <c r="Z2765" s="104"/>
      <c r="AA2765" s="100"/>
    </row>
    <row r="2766" spans="1:27" x14ac:dyDescent="0.4">
      <c r="A2766" s="19">
        <v>2764</v>
      </c>
      <c r="B2766" s="7"/>
      <c r="S2766" s="104"/>
      <c r="T2766" s="104"/>
      <c r="U2766" s="104"/>
      <c r="V2766" s="104"/>
      <c r="W2766" s="104"/>
      <c r="X2766" s="104"/>
      <c r="Y2766" s="104"/>
      <c r="Z2766" s="104"/>
      <c r="AA2766" s="100"/>
    </row>
    <row r="2767" spans="1:27" x14ac:dyDescent="0.4">
      <c r="A2767" s="19">
        <v>2765</v>
      </c>
      <c r="B2767" s="7"/>
      <c r="S2767" s="104"/>
      <c r="T2767" s="104"/>
      <c r="U2767" s="104"/>
      <c r="V2767" s="104"/>
      <c r="W2767" s="104"/>
      <c r="X2767" s="104"/>
      <c r="Y2767" s="104"/>
      <c r="Z2767" s="104"/>
      <c r="AA2767" s="100"/>
    </row>
    <row r="2768" spans="1:27" x14ac:dyDescent="0.4">
      <c r="A2768" s="19">
        <v>2766</v>
      </c>
      <c r="B2768" s="7"/>
      <c r="S2768" s="104"/>
      <c r="T2768" s="104"/>
      <c r="U2768" s="104"/>
      <c r="V2768" s="104"/>
      <c r="W2768" s="104"/>
      <c r="X2768" s="104"/>
      <c r="Y2768" s="104"/>
      <c r="Z2768" s="104"/>
      <c r="AA2768" s="100"/>
    </row>
    <row r="2769" spans="1:27" x14ac:dyDescent="0.4">
      <c r="A2769" s="19">
        <v>2767</v>
      </c>
      <c r="B2769" s="7"/>
      <c r="S2769" s="104"/>
      <c r="T2769" s="104"/>
      <c r="U2769" s="104"/>
      <c r="V2769" s="104"/>
      <c r="W2769" s="104"/>
      <c r="X2769" s="104"/>
      <c r="Y2769" s="104"/>
      <c r="Z2769" s="104"/>
      <c r="AA2769" s="100"/>
    </row>
    <row r="2770" spans="1:27" x14ac:dyDescent="0.4">
      <c r="A2770" s="19">
        <v>2768</v>
      </c>
      <c r="B2770" s="7"/>
      <c r="S2770" s="104"/>
      <c r="T2770" s="104"/>
      <c r="U2770" s="104"/>
      <c r="V2770" s="104"/>
      <c r="W2770" s="104"/>
      <c r="X2770" s="104"/>
      <c r="Y2770" s="104"/>
      <c r="Z2770" s="104"/>
      <c r="AA2770" s="100"/>
    </row>
    <row r="2771" spans="1:27" x14ac:dyDescent="0.4">
      <c r="A2771" s="19">
        <v>2769</v>
      </c>
      <c r="B2771" s="7"/>
      <c r="S2771" s="104"/>
      <c r="T2771" s="104"/>
      <c r="U2771" s="104"/>
      <c r="V2771" s="104"/>
      <c r="W2771" s="104"/>
      <c r="X2771" s="104"/>
      <c r="Y2771" s="104"/>
      <c r="Z2771" s="104"/>
      <c r="AA2771" s="100"/>
    </row>
    <row r="2772" spans="1:27" x14ac:dyDescent="0.4">
      <c r="A2772" s="19">
        <v>2770</v>
      </c>
      <c r="B2772" s="7"/>
      <c r="S2772" s="104"/>
      <c r="T2772" s="104"/>
      <c r="U2772" s="104"/>
      <c r="V2772" s="104"/>
      <c r="W2772" s="104"/>
      <c r="X2772" s="104"/>
      <c r="Y2772" s="104"/>
      <c r="Z2772" s="104"/>
      <c r="AA2772" s="100"/>
    </row>
    <row r="2773" spans="1:27" x14ac:dyDescent="0.4">
      <c r="A2773" s="19">
        <v>2771</v>
      </c>
      <c r="B2773" s="7"/>
      <c r="S2773" s="104"/>
      <c r="T2773" s="104"/>
      <c r="U2773" s="104"/>
      <c r="V2773" s="104"/>
      <c r="W2773" s="104"/>
      <c r="X2773" s="104"/>
      <c r="Y2773" s="104"/>
      <c r="Z2773" s="104"/>
      <c r="AA2773" s="100"/>
    </row>
    <row r="2774" spans="1:27" x14ac:dyDescent="0.4">
      <c r="A2774" s="19">
        <v>2772</v>
      </c>
      <c r="B2774" s="7"/>
      <c r="S2774" s="104"/>
      <c r="T2774" s="104"/>
      <c r="U2774" s="104"/>
      <c r="V2774" s="104"/>
      <c r="W2774" s="104"/>
      <c r="X2774" s="104"/>
      <c r="Y2774" s="104"/>
      <c r="Z2774" s="104"/>
      <c r="AA2774" s="100"/>
    </row>
    <row r="2775" spans="1:27" x14ac:dyDescent="0.4">
      <c r="A2775" s="19">
        <v>2773</v>
      </c>
      <c r="B2775" s="7"/>
      <c r="S2775" s="104"/>
      <c r="T2775" s="104"/>
      <c r="U2775" s="104"/>
      <c r="V2775" s="104"/>
      <c r="W2775" s="104"/>
      <c r="X2775" s="104"/>
      <c r="Y2775" s="104"/>
      <c r="Z2775" s="104"/>
      <c r="AA2775" s="100"/>
    </row>
    <row r="2776" spans="1:27" x14ac:dyDescent="0.4">
      <c r="A2776" s="19">
        <v>2774</v>
      </c>
      <c r="B2776" s="7"/>
      <c r="S2776" s="104"/>
      <c r="T2776" s="104"/>
      <c r="U2776" s="104"/>
      <c r="V2776" s="104"/>
      <c r="W2776" s="104"/>
      <c r="X2776" s="104"/>
      <c r="Y2776" s="104"/>
      <c r="Z2776" s="104"/>
      <c r="AA2776" s="100"/>
    </row>
    <row r="2777" spans="1:27" x14ac:dyDescent="0.4">
      <c r="A2777" s="19">
        <v>2775</v>
      </c>
      <c r="B2777" s="7"/>
      <c r="S2777" s="104"/>
      <c r="T2777" s="104"/>
      <c r="U2777" s="104"/>
      <c r="V2777" s="104"/>
      <c r="W2777" s="104"/>
      <c r="X2777" s="104"/>
      <c r="Y2777" s="104"/>
      <c r="Z2777" s="104"/>
      <c r="AA2777" s="100"/>
    </row>
    <row r="2778" spans="1:27" x14ac:dyDescent="0.4">
      <c r="A2778" s="19">
        <v>2776</v>
      </c>
      <c r="B2778" s="7"/>
      <c r="S2778" s="104"/>
      <c r="T2778" s="104"/>
      <c r="U2778" s="104"/>
      <c r="V2778" s="104"/>
      <c r="W2778" s="104"/>
      <c r="X2778" s="104"/>
      <c r="Y2778" s="104"/>
      <c r="Z2778" s="104"/>
      <c r="AA2778" s="100"/>
    </row>
    <row r="2779" spans="1:27" x14ac:dyDescent="0.4">
      <c r="A2779" s="19">
        <v>2777</v>
      </c>
      <c r="B2779" s="7"/>
      <c r="S2779" s="104"/>
      <c r="T2779" s="104"/>
      <c r="U2779" s="104"/>
      <c r="V2779" s="104"/>
      <c r="W2779" s="104"/>
      <c r="X2779" s="104"/>
      <c r="Y2779" s="104"/>
      <c r="Z2779" s="104"/>
      <c r="AA2779" s="100"/>
    </row>
    <row r="2780" spans="1:27" x14ac:dyDescent="0.4">
      <c r="A2780" s="19">
        <v>2778</v>
      </c>
      <c r="B2780" s="7"/>
      <c r="S2780" s="104"/>
      <c r="T2780" s="104"/>
      <c r="U2780" s="104"/>
      <c r="V2780" s="104"/>
      <c r="W2780" s="104"/>
      <c r="X2780" s="104"/>
      <c r="Y2780" s="104"/>
      <c r="Z2780" s="104"/>
      <c r="AA2780" s="100"/>
    </row>
    <row r="2781" spans="1:27" x14ac:dyDescent="0.4">
      <c r="A2781" s="19">
        <v>2779</v>
      </c>
      <c r="B2781" s="7"/>
      <c r="S2781" s="104"/>
      <c r="T2781" s="104"/>
      <c r="U2781" s="104"/>
      <c r="V2781" s="104"/>
      <c r="W2781" s="104"/>
      <c r="X2781" s="104"/>
      <c r="Y2781" s="104"/>
      <c r="Z2781" s="104"/>
      <c r="AA2781" s="100"/>
    </row>
    <row r="2782" spans="1:27" x14ac:dyDescent="0.4">
      <c r="A2782" s="19">
        <v>2780</v>
      </c>
      <c r="B2782" s="7"/>
      <c r="S2782" s="104"/>
      <c r="T2782" s="104"/>
      <c r="U2782" s="104"/>
      <c r="V2782" s="104"/>
      <c r="W2782" s="104"/>
      <c r="X2782" s="104"/>
      <c r="Y2782" s="104"/>
      <c r="Z2782" s="104"/>
      <c r="AA2782" s="100"/>
    </row>
    <row r="2783" spans="1:27" x14ac:dyDescent="0.4">
      <c r="A2783" s="19">
        <v>2781</v>
      </c>
      <c r="B2783" s="7"/>
      <c r="S2783" s="104"/>
      <c r="T2783" s="104"/>
      <c r="U2783" s="104"/>
      <c r="V2783" s="104"/>
      <c r="W2783" s="104"/>
      <c r="X2783" s="104"/>
      <c r="Y2783" s="104"/>
      <c r="Z2783" s="104"/>
      <c r="AA2783" s="100"/>
    </row>
    <row r="2784" spans="1:27" x14ac:dyDescent="0.4">
      <c r="A2784" s="19">
        <v>2782</v>
      </c>
      <c r="B2784" s="7"/>
      <c r="S2784" s="104"/>
      <c r="T2784" s="104"/>
      <c r="U2784" s="104"/>
      <c r="V2784" s="104"/>
      <c r="W2784" s="104"/>
      <c r="X2784" s="104"/>
      <c r="Y2784" s="104"/>
      <c r="Z2784" s="104"/>
      <c r="AA2784" s="100"/>
    </row>
    <row r="2785" spans="1:27" x14ac:dyDescent="0.4">
      <c r="A2785" s="19">
        <v>2783</v>
      </c>
      <c r="B2785" s="7"/>
      <c r="S2785" s="104"/>
      <c r="T2785" s="104"/>
      <c r="U2785" s="104"/>
      <c r="V2785" s="104"/>
      <c r="W2785" s="104"/>
      <c r="X2785" s="104"/>
      <c r="Y2785" s="104"/>
      <c r="Z2785" s="104"/>
      <c r="AA2785" s="100"/>
    </row>
    <row r="2786" spans="1:27" x14ac:dyDescent="0.4">
      <c r="A2786" s="19">
        <v>2784</v>
      </c>
      <c r="B2786" s="7"/>
      <c r="S2786" s="104"/>
      <c r="T2786" s="104"/>
      <c r="U2786" s="104"/>
      <c r="V2786" s="104"/>
      <c r="W2786" s="104"/>
      <c r="X2786" s="104"/>
      <c r="Y2786" s="104"/>
      <c r="Z2786" s="104"/>
      <c r="AA2786" s="100"/>
    </row>
    <row r="2787" spans="1:27" x14ac:dyDescent="0.4">
      <c r="A2787" s="19">
        <v>2785</v>
      </c>
      <c r="B2787" s="7"/>
      <c r="S2787" s="104"/>
      <c r="T2787" s="104"/>
      <c r="U2787" s="104"/>
      <c r="V2787" s="104"/>
      <c r="W2787" s="104"/>
      <c r="X2787" s="104"/>
      <c r="Y2787" s="104"/>
      <c r="Z2787" s="104"/>
      <c r="AA2787" s="100"/>
    </row>
    <row r="2788" spans="1:27" x14ac:dyDescent="0.4">
      <c r="A2788" s="19">
        <v>2786</v>
      </c>
      <c r="B2788" s="7"/>
      <c r="S2788" s="104"/>
      <c r="T2788" s="104"/>
      <c r="U2788" s="104"/>
      <c r="V2788" s="104"/>
      <c r="W2788" s="104"/>
      <c r="X2788" s="104"/>
      <c r="Y2788" s="104"/>
      <c r="Z2788" s="104"/>
      <c r="AA2788" s="100"/>
    </row>
    <row r="2789" spans="1:27" x14ac:dyDescent="0.4">
      <c r="A2789" s="19">
        <v>2787</v>
      </c>
      <c r="B2789" s="7"/>
      <c r="S2789" s="104"/>
      <c r="T2789" s="104"/>
      <c r="U2789" s="104"/>
      <c r="V2789" s="104"/>
      <c r="W2789" s="104"/>
      <c r="X2789" s="104"/>
      <c r="Y2789" s="104"/>
      <c r="Z2789" s="104"/>
      <c r="AA2789" s="100"/>
    </row>
    <row r="2790" spans="1:27" x14ac:dyDescent="0.4">
      <c r="A2790" s="19">
        <v>2788</v>
      </c>
      <c r="B2790" s="7"/>
      <c r="S2790" s="104"/>
      <c r="T2790" s="104"/>
      <c r="U2790" s="104"/>
      <c r="V2790" s="104"/>
      <c r="W2790" s="104"/>
      <c r="X2790" s="104"/>
      <c r="Y2790" s="104"/>
      <c r="Z2790" s="104"/>
      <c r="AA2790" s="100"/>
    </row>
    <row r="2791" spans="1:27" x14ac:dyDescent="0.4">
      <c r="A2791" s="19">
        <v>2789</v>
      </c>
      <c r="B2791" s="7"/>
      <c r="S2791" s="104"/>
      <c r="T2791" s="104"/>
      <c r="U2791" s="104"/>
      <c r="V2791" s="104"/>
      <c r="W2791" s="104"/>
      <c r="X2791" s="104"/>
      <c r="Y2791" s="104"/>
      <c r="Z2791" s="104"/>
      <c r="AA2791" s="100"/>
    </row>
    <row r="2792" spans="1:27" x14ac:dyDescent="0.4">
      <c r="A2792" s="19">
        <v>2790</v>
      </c>
      <c r="B2792" s="7"/>
      <c r="S2792" s="104"/>
      <c r="T2792" s="104"/>
      <c r="U2792" s="104"/>
      <c r="V2792" s="104"/>
      <c r="W2792" s="104"/>
      <c r="X2792" s="104"/>
      <c r="Y2792" s="104"/>
      <c r="Z2792" s="104"/>
      <c r="AA2792" s="100"/>
    </row>
    <row r="2793" spans="1:27" x14ac:dyDescent="0.4">
      <c r="A2793" s="19">
        <v>2791</v>
      </c>
      <c r="B2793" s="7"/>
      <c r="S2793" s="104"/>
      <c r="T2793" s="104"/>
      <c r="U2793" s="104"/>
      <c r="V2793" s="104"/>
      <c r="W2793" s="104"/>
      <c r="X2793" s="104"/>
      <c r="Y2793" s="104"/>
      <c r="Z2793" s="104"/>
      <c r="AA2793" s="100"/>
    </row>
    <row r="2794" spans="1:27" x14ac:dyDescent="0.4">
      <c r="A2794" s="19">
        <v>2792</v>
      </c>
      <c r="B2794" s="7"/>
      <c r="S2794" s="104"/>
      <c r="T2794" s="104"/>
      <c r="U2794" s="104"/>
      <c r="V2794" s="104"/>
      <c r="W2794" s="104"/>
      <c r="X2794" s="104"/>
      <c r="Y2794" s="104"/>
      <c r="Z2794" s="104"/>
      <c r="AA2794" s="100"/>
    </row>
    <row r="2795" spans="1:27" x14ac:dyDescent="0.4">
      <c r="A2795" s="19">
        <v>2793</v>
      </c>
      <c r="B2795" s="7"/>
      <c r="S2795" s="104"/>
      <c r="T2795" s="104"/>
      <c r="U2795" s="104"/>
      <c r="V2795" s="104"/>
      <c r="W2795" s="104"/>
      <c r="X2795" s="104"/>
      <c r="Y2795" s="104"/>
      <c r="Z2795" s="104"/>
      <c r="AA2795" s="100"/>
    </row>
    <row r="2796" spans="1:27" x14ac:dyDescent="0.4">
      <c r="A2796" s="19">
        <v>2794</v>
      </c>
      <c r="B2796" s="7"/>
      <c r="S2796" s="104"/>
      <c r="T2796" s="104"/>
      <c r="U2796" s="104"/>
      <c r="V2796" s="104"/>
      <c r="W2796" s="104"/>
      <c r="X2796" s="104"/>
      <c r="Y2796" s="104"/>
      <c r="Z2796" s="104"/>
      <c r="AA2796" s="100"/>
    </row>
    <row r="2797" spans="1:27" x14ac:dyDescent="0.4">
      <c r="A2797" s="19">
        <v>2795</v>
      </c>
      <c r="B2797" s="7"/>
      <c r="S2797" s="104"/>
      <c r="T2797" s="104"/>
      <c r="U2797" s="104"/>
      <c r="V2797" s="104"/>
      <c r="W2797" s="104"/>
      <c r="X2797" s="104"/>
      <c r="Y2797" s="104"/>
      <c r="Z2797" s="104"/>
      <c r="AA2797" s="100"/>
    </row>
    <row r="2798" spans="1:27" x14ac:dyDescent="0.4">
      <c r="A2798" s="19">
        <v>2796</v>
      </c>
      <c r="B2798" s="7"/>
      <c r="S2798" s="104"/>
      <c r="T2798" s="104"/>
      <c r="U2798" s="104"/>
      <c r="V2798" s="104"/>
      <c r="W2798" s="104"/>
      <c r="X2798" s="104"/>
      <c r="Y2798" s="104"/>
      <c r="Z2798" s="104"/>
      <c r="AA2798" s="100"/>
    </row>
    <row r="2799" spans="1:27" x14ac:dyDescent="0.4">
      <c r="A2799" s="19">
        <v>2797</v>
      </c>
      <c r="B2799" s="7"/>
      <c r="S2799" s="104"/>
      <c r="T2799" s="104"/>
      <c r="U2799" s="104"/>
      <c r="V2799" s="104"/>
      <c r="W2799" s="104"/>
      <c r="X2799" s="104"/>
      <c r="Y2799" s="104"/>
      <c r="Z2799" s="104"/>
      <c r="AA2799" s="100"/>
    </row>
    <row r="2800" spans="1:27" x14ac:dyDescent="0.4">
      <c r="A2800" s="19">
        <v>2798</v>
      </c>
      <c r="B2800" s="7"/>
      <c r="S2800" s="104"/>
      <c r="T2800" s="104"/>
      <c r="U2800" s="104"/>
      <c r="V2800" s="104"/>
      <c r="W2800" s="104"/>
      <c r="X2800" s="104"/>
      <c r="Y2800" s="104"/>
      <c r="Z2800" s="104"/>
      <c r="AA2800" s="100"/>
    </row>
    <row r="2801" spans="1:27" x14ac:dyDescent="0.4">
      <c r="A2801" s="19">
        <v>2799</v>
      </c>
      <c r="B2801" s="7"/>
      <c r="S2801" s="104"/>
      <c r="T2801" s="104"/>
      <c r="U2801" s="104"/>
      <c r="V2801" s="104"/>
      <c r="W2801" s="104"/>
      <c r="X2801" s="104"/>
      <c r="Y2801" s="104"/>
      <c r="Z2801" s="104"/>
      <c r="AA2801" s="100"/>
    </row>
    <row r="2802" spans="1:27" x14ac:dyDescent="0.4">
      <c r="A2802" s="19">
        <v>2800</v>
      </c>
      <c r="B2802" s="7"/>
      <c r="S2802" s="104"/>
      <c r="T2802" s="104"/>
      <c r="U2802" s="104"/>
      <c r="V2802" s="104"/>
      <c r="W2802" s="104"/>
      <c r="X2802" s="104"/>
      <c r="Y2802" s="104"/>
      <c r="Z2802" s="104"/>
      <c r="AA2802" s="100"/>
    </row>
    <row r="2803" spans="1:27" x14ac:dyDescent="0.4">
      <c r="A2803" s="19">
        <v>2801</v>
      </c>
      <c r="B2803" s="7"/>
      <c r="S2803" s="104"/>
      <c r="T2803" s="104"/>
      <c r="U2803" s="104"/>
      <c r="V2803" s="104"/>
      <c r="W2803" s="104"/>
      <c r="X2803" s="104"/>
      <c r="Y2803" s="104"/>
      <c r="Z2803" s="104"/>
      <c r="AA2803" s="100"/>
    </row>
    <row r="2804" spans="1:27" x14ac:dyDescent="0.4">
      <c r="A2804" s="19">
        <v>2802</v>
      </c>
      <c r="B2804" s="7"/>
      <c r="S2804" s="104"/>
      <c r="T2804" s="104"/>
      <c r="U2804" s="104"/>
      <c r="V2804" s="104"/>
      <c r="W2804" s="104"/>
      <c r="X2804" s="104"/>
      <c r="Y2804" s="104"/>
      <c r="Z2804" s="104"/>
      <c r="AA2804" s="100"/>
    </row>
    <row r="2805" spans="1:27" x14ac:dyDescent="0.4">
      <c r="A2805" s="19">
        <v>2803</v>
      </c>
      <c r="B2805" s="7"/>
      <c r="S2805" s="104"/>
      <c r="T2805" s="104"/>
      <c r="U2805" s="104"/>
      <c r="V2805" s="104"/>
      <c r="W2805" s="104"/>
      <c r="X2805" s="104"/>
      <c r="Y2805" s="104"/>
      <c r="Z2805" s="104"/>
      <c r="AA2805" s="100"/>
    </row>
    <row r="2806" spans="1:27" x14ac:dyDescent="0.4">
      <c r="A2806" s="19">
        <v>2804</v>
      </c>
      <c r="B2806" s="7"/>
      <c r="S2806" s="104"/>
      <c r="T2806" s="104"/>
      <c r="U2806" s="104"/>
      <c r="V2806" s="104"/>
      <c r="W2806" s="104"/>
      <c r="X2806" s="104"/>
      <c r="Y2806" s="104"/>
      <c r="Z2806" s="104"/>
      <c r="AA2806" s="100"/>
    </row>
    <row r="2807" spans="1:27" x14ac:dyDescent="0.4">
      <c r="A2807" s="19">
        <v>2805</v>
      </c>
      <c r="B2807" s="7"/>
      <c r="S2807" s="104"/>
      <c r="T2807" s="104"/>
      <c r="U2807" s="104"/>
      <c r="V2807" s="104"/>
      <c r="W2807" s="104"/>
      <c r="X2807" s="104"/>
      <c r="Y2807" s="104"/>
      <c r="Z2807" s="104"/>
      <c r="AA2807" s="100"/>
    </row>
    <row r="2808" spans="1:27" x14ac:dyDescent="0.4">
      <c r="A2808" s="19">
        <v>2806</v>
      </c>
      <c r="B2808" s="7"/>
      <c r="S2808" s="104"/>
      <c r="T2808" s="104"/>
      <c r="U2808" s="104"/>
      <c r="V2808" s="104"/>
      <c r="W2808" s="104"/>
      <c r="X2808" s="104"/>
      <c r="Y2808" s="104"/>
      <c r="Z2808" s="104"/>
      <c r="AA2808" s="100"/>
    </row>
    <row r="2809" spans="1:27" x14ac:dyDescent="0.4">
      <c r="A2809" s="19">
        <v>2807</v>
      </c>
      <c r="B2809" s="7"/>
      <c r="S2809" s="104"/>
      <c r="T2809" s="104"/>
      <c r="U2809" s="104"/>
      <c r="V2809" s="104"/>
      <c r="W2809" s="104"/>
      <c r="X2809" s="104"/>
      <c r="Y2809" s="104"/>
      <c r="Z2809" s="104"/>
      <c r="AA2809" s="100"/>
    </row>
    <row r="2810" spans="1:27" x14ac:dyDescent="0.4">
      <c r="A2810" s="19">
        <v>2808</v>
      </c>
      <c r="B2810" s="7"/>
      <c r="S2810" s="104"/>
      <c r="T2810" s="104"/>
      <c r="U2810" s="104"/>
      <c r="V2810" s="104"/>
      <c r="W2810" s="104"/>
      <c r="X2810" s="104"/>
      <c r="Y2810" s="104"/>
      <c r="Z2810" s="104"/>
      <c r="AA2810" s="100"/>
    </row>
    <row r="2811" spans="1:27" x14ac:dyDescent="0.4">
      <c r="A2811" s="19">
        <v>2809</v>
      </c>
      <c r="B2811" s="7"/>
      <c r="S2811" s="104"/>
      <c r="T2811" s="104"/>
      <c r="U2811" s="104"/>
      <c r="V2811" s="104"/>
      <c r="W2811" s="104"/>
      <c r="X2811" s="104"/>
      <c r="Y2811" s="104"/>
      <c r="Z2811" s="104"/>
      <c r="AA2811" s="100"/>
    </row>
    <row r="2812" spans="1:27" x14ac:dyDescent="0.4">
      <c r="A2812" s="19">
        <v>2810</v>
      </c>
      <c r="B2812" s="7"/>
      <c r="S2812" s="104"/>
      <c r="T2812" s="104"/>
      <c r="U2812" s="104"/>
      <c r="V2812" s="104"/>
      <c r="W2812" s="104"/>
      <c r="X2812" s="104"/>
      <c r="Y2812" s="104"/>
      <c r="Z2812" s="104"/>
      <c r="AA2812" s="100"/>
    </row>
    <row r="2813" spans="1:27" x14ac:dyDescent="0.4">
      <c r="A2813" s="19">
        <v>2811</v>
      </c>
      <c r="B2813" s="7"/>
      <c r="S2813" s="104"/>
      <c r="T2813" s="104"/>
      <c r="U2813" s="104"/>
      <c r="V2813" s="104"/>
      <c r="W2813" s="104"/>
      <c r="X2813" s="104"/>
      <c r="Y2813" s="104"/>
      <c r="Z2813" s="104"/>
      <c r="AA2813" s="100"/>
    </row>
    <row r="2814" spans="1:27" x14ac:dyDescent="0.4">
      <c r="A2814" s="19">
        <v>2812</v>
      </c>
      <c r="B2814" s="7"/>
      <c r="S2814" s="104"/>
      <c r="T2814" s="104"/>
      <c r="U2814" s="104"/>
      <c r="V2814" s="104"/>
      <c r="W2814" s="104"/>
      <c r="X2814" s="104"/>
      <c r="Y2814" s="104"/>
      <c r="Z2814" s="104"/>
      <c r="AA2814" s="100"/>
    </row>
    <row r="2815" spans="1:27" x14ac:dyDescent="0.4">
      <c r="A2815" s="19">
        <v>2813</v>
      </c>
      <c r="B2815" s="7"/>
      <c r="S2815" s="104"/>
      <c r="T2815" s="104"/>
      <c r="U2815" s="104"/>
      <c r="V2815" s="104"/>
      <c r="W2815" s="104"/>
      <c r="X2815" s="104"/>
      <c r="Y2815" s="104"/>
      <c r="Z2815" s="104"/>
      <c r="AA2815" s="100"/>
    </row>
    <row r="2816" spans="1:27" x14ac:dyDescent="0.4">
      <c r="A2816" s="19">
        <v>2814</v>
      </c>
      <c r="B2816" s="7"/>
      <c r="S2816" s="104"/>
      <c r="T2816" s="104"/>
      <c r="U2816" s="104"/>
      <c r="V2816" s="104"/>
      <c r="W2816" s="104"/>
      <c r="X2816" s="104"/>
      <c r="Y2816" s="104"/>
      <c r="Z2816" s="104"/>
      <c r="AA2816" s="100"/>
    </row>
    <row r="2817" spans="1:27" x14ac:dyDescent="0.4">
      <c r="A2817" s="19">
        <v>2815</v>
      </c>
      <c r="B2817" s="7"/>
      <c r="S2817" s="104"/>
      <c r="T2817" s="104"/>
      <c r="U2817" s="104"/>
      <c r="V2817" s="104"/>
      <c r="W2817" s="104"/>
      <c r="X2817" s="104"/>
      <c r="Y2817" s="104"/>
      <c r="Z2817" s="104"/>
      <c r="AA2817" s="100"/>
    </row>
    <row r="2818" spans="1:27" x14ac:dyDescent="0.4">
      <c r="A2818" s="19">
        <v>2816</v>
      </c>
      <c r="B2818" s="7"/>
      <c r="S2818" s="104"/>
      <c r="T2818" s="104"/>
      <c r="U2818" s="104"/>
      <c r="V2818" s="104"/>
      <c r="W2818" s="104"/>
      <c r="X2818" s="104"/>
      <c r="Y2818" s="104"/>
      <c r="Z2818" s="104"/>
      <c r="AA2818" s="100"/>
    </row>
    <row r="2819" spans="1:27" x14ac:dyDescent="0.4">
      <c r="A2819" s="19">
        <v>2817</v>
      </c>
      <c r="B2819" s="7"/>
      <c r="S2819" s="104"/>
      <c r="T2819" s="104"/>
      <c r="U2819" s="104"/>
      <c r="V2819" s="104"/>
      <c r="W2819" s="104"/>
      <c r="X2819" s="104"/>
      <c r="Y2819" s="104"/>
      <c r="Z2819" s="104"/>
      <c r="AA2819" s="100"/>
    </row>
    <row r="2820" spans="1:27" x14ac:dyDescent="0.4">
      <c r="A2820" s="19">
        <v>2818</v>
      </c>
      <c r="B2820" s="7"/>
      <c r="S2820" s="104"/>
      <c r="T2820" s="104"/>
      <c r="U2820" s="104"/>
      <c r="V2820" s="104"/>
      <c r="W2820" s="104"/>
      <c r="X2820" s="104"/>
      <c r="Y2820" s="104"/>
      <c r="Z2820" s="104"/>
      <c r="AA2820" s="100"/>
    </row>
    <row r="2821" spans="1:27" x14ac:dyDescent="0.4">
      <c r="A2821" s="19">
        <v>2819</v>
      </c>
      <c r="B2821" s="7"/>
      <c r="S2821" s="104"/>
      <c r="T2821" s="104"/>
      <c r="U2821" s="104"/>
      <c r="V2821" s="104"/>
      <c r="W2821" s="104"/>
      <c r="X2821" s="104"/>
      <c r="Y2821" s="104"/>
      <c r="Z2821" s="104"/>
      <c r="AA2821" s="100"/>
    </row>
    <row r="2822" spans="1:27" x14ac:dyDescent="0.4">
      <c r="A2822" s="19">
        <v>2820</v>
      </c>
      <c r="B2822" s="7"/>
      <c r="S2822" s="104"/>
      <c r="T2822" s="104"/>
      <c r="U2822" s="104"/>
      <c r="V2822" s="104"/>
      <c r="W2822" s="104"/>
      <c r="X2822" s="104"/>
      <c r="Y2822" s="104"/>
      <c r="Z2822" s="104"/>
      <c r="AA2822" s="100"/>
    </row>
    <row r="2823" spans="1:27" x14ac:dyDescent="0.4">
      <c r="A2823" s="19">
        <v>2821</v>
      </c>
      <c r="B2823" s="7"/>
      <c r="S2823" s="104"/>
      <c r="T2823" s="104"/>
      <c r="U2823" s="104"/>
      <c r="V2823" s="104"/>
      <c r="W2823" s="104"/>
      <c r="X2823" s="104"/>
      <c r="Y2823" s="104"/>
      <c r="Z2823" s="104"/>
      <c r="AA2823" s="100"/>
    </row>
    <row r="2824" spans="1:27" x14ac:dyDescent="0.4">
      <c r="A2824" s="19">
        <v>2822</v>
      </c>
      <c r="B2824" s="7"/>
      <c r="S2824" s="104"/>
      <c r="T2824" s="104"/>
      <c r="U2824" s="104"/>
      <c r="V2824" s="104"/>
      <c r="W2824" s="104"/>
      <c r="X2824" s="104"/>
      <c r="Y2824" s="104"/>
      <c r="Z2824" s="104"/>
      <c r="AA2824" s="100"/>
    </row>
    <row r="2825" spans="1:27" x14ac:dyDescent="0.4">
      <c r="A2825" s="19">
        <v>2823</v>
      </c>
      <c r="B2825" s="7"/>
      <c r="S2825" s="104"/>
      <c r="T2825" s="104"/>
      <c r="U2825" s="104"/>
      <c r="V2825" s="104"/>
      <c r="W2825" s="104"/>
      <c r="X2825" s="104"/>
      <c r="Y2825" s="104"/>
      <c r="Z2825" s="104"/>
      <c r="AA2825" s="100"/>
    </row>
    <row r="2826" spans="1:27" x14ac:dyDescent="0.4">
      <c r="A2826" s="19">
        <v>2824</v>
      </c>
      <c r="B2826" s="7"/>
      <c r="S2826" s="104"/>
      <c r="T2826" s="104"/>
      <c r="U2826" s="104"/>
      <c r="V2826" s="104"/>
      <c r="W2826" s="104"/>
      <c r="X2826" s="104"/>
      <c r="Y2826" s="104"/>
      <c r="Z2826" s="104"/>
      <c r="AA2826" s="100"/>
    </row>
    <row r="2827" spans="1:27" x14ac:dyDescent="0.4">
      <c r="A2827" s="19">
        <v>2825</v>
      </c>
      <c r="B2827" s="7"/>
      <c r="S2827" s="104"/>
      <c r="T2827" s="104"/>
      <c r="U2827" s="104"/>
      <c r="V2827" s="104"/>
      <c r="W2827" s="104"/>
      <c r="X2827" s="104"/>
      <c r="Y2827" s="104"/>
      <c r="Z2827" s="104"/>
      <c r="AA2827" s="100"/>
    </row>
    <row r="2828" spans="1:27" x14ac:dyDescent="0.4">
      <c r="A2828" s="19">
        <v>2826</v>
      </c>
      <c r="B2828" s="7"/>
      <c r="S2828" s="104"/>
      <c r="T2828" s="104"/>
      <c r="U2828" s="104"/>
      <c r="V2828" s="104"/>
      <c r="W2828" s="104"/>
      <c r="X2828" s="104"/>
      <c r="Y2828" s="104"/>
      <c r="Z2828" s="104"/>
      <c r="AA2828" s="100"/>
    </row>
    <row r="2829" spans="1:27" x14ac:dyDescent="0.4">
      <c r="A2829" s="19">
        <v>2827</v>
      </c>
      <c r="B2829" s="7"/>
      <c r="S2829" s="104"/>
      <c r="T2829" s="104"/>
      <c r="U2829" s="104"/>
      <c r="V2829" s="104"/>
      <c r="W2829" s="104"/>
      <c r="X2829" s="104"/>
      <c r="Y2829" s="104"/>
      <c r="Z2829" s="104"/>
      <c r="AA2829" s="100"/>
    </row>
    <row r="2830" spans="1:27" x14ac:dyDescent="0.4">
      <c r="A2830" s="19">
        <v>2828</v>
      </c>
      <c r="B2830" s="7"/>
      <c r="S2830" s="104"/>
      <c r="T2830" s="104"/>
      <c r="U2830" s="104"/>
      <c r="V2830" s="104"/>
      <c r="W2830" s="104"/>
      <c r="X2830" s="104"/>
      <c r="Y2830" s="104"/>
      <c r="Z2830" s="104"/>
      <c r="AA2830" s="100"/>
    </row>
    <row r="2831" spans="1:27" x14ac:dyDescent="0.4">
      <c r="A2831" s="19">
        <v>2829</v>
      </c>
      <c r="B2831" s="7"/>
      <c r="S2831" s="104"/>
      <c r="T2831" s="104"/>
      <c r="U2831" s="104"/>
      <c r="V2831" s="104"/>
      <c r="W2831" s="104"/>
      <c r="X2831" s="104"/>
      <c r="Y2831" s="104"/>
      <c r="Z2831" s="104"/>
      <c r="AA2831" s="100"/>
    </row>
    <row r="2832" spans="1:27" x14ac:dyDescent="0.4">
      <c r="A2832" s="19">
        <v>2830</v>
      </c>
      <c r="B2832" s="7"/>
      <c r="S2832" s="104"/>
      <c r="T2832" s="104"/>
      <c r="U2832" s="104"/>
      <c r="V2832" s="104"/>
      <c r="W2832" s="104"/>
      <c r="X2832" s="104"/>
      <c r="Y2832" s="104"/>
      <c r="Z2832" s="104"/>
      <c r="AA2832" s="100"/>
    </row>
    <row r="2833" spans="1:27" x14ac:dyDescent="0.4">
      <c r="A2833" s="19">
        <v>2831</v>
      </c>
      <c r="B2833" s="7"/>
      <c r="S2833" s="104"/>
      <c r="T2833" s="104"/>
      <c r="U2833" s="104"/>
      <c r="V2833" s="104"/>
      <c r="W2833" s="104"/>
      <c r="X2833" s="104"/>
      <c r="Y2833" s="104"/>
      <c r="Z2833" s="104"/>
      <c r="AA2833" s="100"/>
    </row>
    <row r="2834" spans="1:27" x14ac:dyDescent="0.4">
      <c r="A2834" s="19">
        <v>2832</v>
      </c>
      <c r="B2834" s="7"/>
      <c r="S2834" s="104"/>
      <c r="T2834" s="104"/>
      <c r="U2834" s="104"/>
      <c r="V2834" s="104"/>
      <c r="W2834" s="104"/>
      <c r="X2834" s="104"/>
      <c r="Y2834" s="104"/>
      <c r="Z2834" s="104"/>
      <c r="AA2834" s="100"/>
    </row>
    <row r="2835" spans="1:27" x14ac:dyDescent="0.4">
      <c r="A2835" s="19">
        <v>2833</v>
      </c>
      <c r="B2835" s="7"/>
      <c r="S2835" s="104"/>
      <c r="T2835" s="104"/>
      <c r="U2835" s="104"/>
      <c r="V2835" s="104"/>
      <c r="W2835" s="104"/>
      <c r="X2835" s="104"/>
      <c r="Y2835" s="104"/>
      <c r="Z2835" s="104"/>
      <c r="AA2835" s="100"/>
    </row>
    <row r="2836" spans="1:27" x14ac:dyDescent="0.4">
      <c r="A2836" s="19">
        <v>2834</v>
      </c>
      <c r="B2836" s="7"/>
      <c r="S2836" s="104"/>
      <c r="T2836" s="104"/>
      <c r="U2836" s="104"/>
      <c r="V2836" s="104"/>
      <c r="W2836" s="104"/>
      <c r="X2836" s="104"/>
      <c r="Y2836" s="104"/>
      <c r="Z2836" s="104"/>
      <c r="AA2836" s="100"/>
    </row>
    <row r="2837" spans="1:27" x14ac:dyDescent="0.4">
      <c r="A2837" s="19">
        <v>2835</v>
      </c>
      <c r="B2837" s="7"/>
      <c r="S2837" s="104"/>
      <c r="T2837" s="104"/>
      <c r="U2837" s="104"/>
      <c r="V2837" s="104"/>
      <c r="W2837" s="104"/>
      <c r="X2837" s="104"/>
      <c r="Y2837" s="104"/>
      <c r="Z2837" s="104"/>
      <c r="AA2837" s="100"/>
    </row>
    <row r="2838" spans="1:27" x14ac:dyDescent="0.4">
      <c r="A2838" s="19">
        <v>2836</v>
      </c>
      <c r="B2838" s="7"/>
      <c r="S2838" s="104"/>
      <c r="T2838" s="104"/>
      <c r="U2838" s="104"/>
      <c r="V2838" s="104"/>
      <c r="W2838" s="104"/>
      <c r="X2838" s="104"/>
      <c r="Y2838" s="104"/>
      <c r="Z2838" s="104"/>
      <c r="AA2838" s="100"/>
    </row>
    <row r="2839" spans="1:27" x14ac:dyDescent="0.4">
      <c r="A2839" s="19">
        <v>2837</v>
      </c>
      <c r="B2839" s="7"/>
      <c r="S2839" s="104"/>
      <c r="T2839" s="104"/>
      <c r="U2839" s="104"/>
      <c r="V2839" s="104"/>
      <c r="W2839" s="104"/>
      <c r="X2839" s="104"/>
      <c r="Y2839" s="104"/>
      <c r="Z2839" s="104"/>
      <c r="AA2839" s="100"/>
    </row>
    <row r="2840" spans="1:27" x14ac:dyDescent="0.4">
      <c r="A2840" s="19">
        <v>2838</v>
      </c>
      <c r="B2840" s="7"/>
      <c r="S2840" s="104"/>
      <c r="T2840" s="104"/>
      <c r="U2840" s="104"/>
      <c r="V2840" s="104"/>
      <c r="W2840" s="104"/>
      <c r="X2840" s="104"/>
      <c r="Y2840" s="104"/>
      <c r="Z2840" s="104"/>
      <c r="AA2840" s="100"/>
    </row>
    <row r="2841" spans="1:27" x14ac:dyDescent="0.4">
      <c r="A2841" s="19">
        <v>2839</v>
      </c>
      <c r="B2841" s="7"/>
      <c r="S2841" s="104"/>
      <c r="T2841" s="104"/>
      <c r="U2841" s="104"/>
      <c r="V2841" s="104"/>
      <c r="W2841" s="104"/>
      <c r="X2841" s="104"/>
      <c r="Y2841" s="104"/>
      <c r="Z2841" s="104"/>
      <c r="AA2841" s="100"/>
    </row>
    <row r="2842" spans="1:27" x14ac:dyDescent="0.4">
      <c r="A2842" s="19">
        <v>2840</v>
      </c>
      <c r="B2842" s="7"/>
      <c r="S2842" s="104"/>
      <c r="T2842" s="104"/>
      <c r="U2842" s="104"/>
      <c r="V2842" s="104"/>
      <c r="W2842" s="104"/>
      <c r="X2842" s="104"/>
      <c r="Y2842" s="104"/>
      <c r="Z2842" s="104"/>
      <c r="AA2842" s="100"/>
    </row>
    <row r="2843" spans="1:27" x14ac:dyDescent="0.4">
      <c r="A2843" s="19">
        <v>2841</v>
      </c>
      <c r="B2843" s="7"/>
      <c r="S2843" s="104"/>
      <c r="T2843" s="104"/>
      <c r="U2843" s="104"/>
      <c r="V2843" s="104"/>
      <c r="W2843" s="104"/>
      <c r="X2843" s="104"/>
      <c r="Y2843" s="104"/>
      <c r="Z2843" s="104"/>
      <c r="AA2843" s="100"/>
    </row>
    <row r="2844" spans="1:27" x14ac:dyDescent="0.4">
      <c r="A2844" s="19">
        <v>2842</v>
      </c>
      <c r="B2844" s="7"/>
      <c r="S2844" s="104"/>
      <c r="T2844" s="104"/>
      <c r="U2844" s="104"/>
      <c r="V2844" s="104"/>
      <c r="W2844" s="104"/>
      <c r="X2844" s="104"/>
      <c r="Y2844" s="104"/>
      <c r="Z2844" s="104"/>
      <c r="AA2844" s="100"/>
    </row>
    <row r="2845" spans="1:27" x14ac:dyDescent="0.4">
      <c r="A2845" s="19">
        <v>2843</v>
      </c>
      <c r="B2845" s="7"/>
      <c r="S2845" s="104"/>
      <c r="T2845" s="104"/>
      <c r="U2845" s="104"/>
      <c r="V2845" s="104"/>
      <c r="W2845" s="104"/>
      <c r="X2845" s="104"/>
      <c r="Y2845" s="104"/>
      <c r="Z2845" s="104"/>
      <c r="AA2845" s="100"/>
    </row>
    <row r="2846" spans="1:27" x14ac:dyDescent="0.4">
      <c r="A2846" s="19">
        <v>2844</v>
      </c>
      <c r="B2846" s="7"/>
      <c r="S2846" s="104"/>
      <c r="T2846" s="104"/>
      <c r="U2846" s="104"/>
      <c r="V2846" s="104"/>
      <c r="W2846" s="104"/>
      <c r="X2846" s="104"/>
      <c r="Y2846" s="104"/>
      <c r="Z2846" s="104"/>
      <c r="AA2846" s="100"/>
    </row>
    <row r="2847" spans="1:27" x14ac:dyDescent="0.4">
      <c r="A2847" s="19">
        <v>2845</v>
      </c>
      <c r="B2847" s="7"/>
      <c r="S2847" s="104"/>
      <c r="T2847" s="104"/>
      <c r="U2847" s="104"/>
      <c r="V2847" s="104"/>
      <c r="W2847" s="104"/>
      <c r="X2847" s="104"/>
      <c r="Y2847" s="104"/>
      <c r="Z2847" s="104"/>
      <c r="AA2847" s="100"/>
    </row>
    <row r="2848" spans="1:27" x14ac:dyDescent="0.4">
      <c r="A2848" s="19">
        <v>2846</v>
      </c>
      <c r="B2848" s="7"/>
      <c r="S2848" s="104"/>
      <c r="T2848" s="104"/>
      <c r="U2848" s="104"/>
      <c r="V2848" s="104"/>
      <c r="W2848" s="104"/>
      <c r="X2848" s="104"/>
      <c r="Y2848" s="104"/>
      <c r="Z2848" s="104"/>
      <c r="AA2848" s="100"/>
    </row>
    <row r="2849" spans="1:27" x14ac:dyDescent="0.4">
      <c r="A2849" s="19">
        <v>2847</v>
      </c>
      <c r="B2849" s="7"/>
      <c r="S2849" s="104"/>
      <c r="T2849" s="104"/>
      <c r="U2849" s="104"/>
      <c r="V2849" s="104"/>
      <c r="W2849" s="104"/>
      <c r="X2849" s="104"/>
      <c r="Y2849" s="104"/>
      <c r="Z2849" s="104"/>
      <c r="AA2849" s="100"/>
    </row>
    <row r="2850" spans="1:27" x14ac:dyDescent="0.4">
      <c r="A2850" s="19">
        <v>2848</v>
      </c>
      <c r="B2850" s="7"/>
      <c r="S2850" s="104"/>
      <c r="T2850" s="104"/>
      <c r="U2850" s="104"/>
      <c r="V2850" s="104"/>
      <c r="W2850" s="104"/>
      <c r="X2850" s="104"/>
      <c r="Y2850" s="104"/>
      <c r="Z2850" s="104"/>
      <c r="AA2850" s="100"/>
    </row>
    <row r="2851" spans="1:27" x14ac:dyDescent="0.4">
      <c r="A2851" s="19">
        <v>2849</v>
      </c>
      <c r="B2851" s="7"/>
      <c r="S2851" s="104"/>
      <c r="T2851" s="104"/>
      <c r="U2851" s="104"/>
      <c r="V2851" s="104"/>
      <c r="W2851" s="104"/>
      <c r="X2851" s="104"/>
      <c r="Y2851" s="104"/>
      <c r="Z2851" s="104"/>
      <c r="AA2851" s="100"/>
    </row>
    <row r="2852" spans="1:27" x14ac:dyDescent="0.4">
      <c r="A2852" s="19">
        <v>2850</v>
      </c>
      <c r="B2852" s="7"/>
      <c r="S2852" s="104"/>
      <c r="T2852" s="104"/>
      <c r="U2852" s="104"/>
      <c r="V2852" s="104"/>
      <c r="W2852" s="104"/>
      <c r="X2852" s="104"/>
      <c r="Y2852" s="104"/>
      <c r="Z2852" s="104"/>
      <c r="AA2852" s="100"/>
    </row>
    <row r="2853" spans="1:27" x14ac:dyDescent="0.4">
      <c r="A2853" s="19">
        <v>2851</v>
      </c>
      <c r="B2853" s="7"/>
      <c r="S2853" s="104"/>
      <c r="T2853" s="104"/>
      <c r="U2853" s="104"/>
      <c r="V2853" s="104"/>
      <c r="W2853" s="104"/>
      <c r="X2853" s="104"/>
      <c r="Y2853" s="104"/>
      <c r="Z2853" s="104"/>
      <c r="AA2853" s="100"/>
    </row>
    <row r="2854" spans="1:27" x14ac:dyDescent="0.4">
      <c r="A2854" s="19">
        <v>2852</v>
      </c>
      <c r="B2854" s="7"/>
      <c r="S2854" s="104"/>
      <c r="T2854" s="104"/>
      <c r="U2854" s="104"/>
      <c r="V2854" s="104"/>
      <c r="W2854" s="104"/>
      <c r="X2854" s="104"/>
      <c r="Y2854" s="104"/>
      <c r="Z2854" s="104"/>
      <c r="AA2854" s="100"/>
    </row>
    <row r="2855" spans="1:27" x14ac:dyDescent="0.4">
      <c r="A2855" s="19">
        <v>2853</v>
      </c>
      <c r="B2855" s="7"/>
      <c r="S2855" s="104"/>
      <c r="T2855" s="104"/>
      <c r="U2855" s="104"/>
      <c r="V2855" s="104"/>
      <c r="W2855" s="104"/>
      <c r="X2855" s="104"/>
      <c r="Y2855" s="104"/>
      <c r="Z2855" s="104"/>
      <c r="AA2855" s="100"/>
    </row>
    <row r="2856" spans="1:27" x14ac:dyDescent="0.4">
      <c r="A2856" s="19">
        <v>2854</v>
      </c>
      <c r="B2856" s="7"/>
      <c r="S2856" s="104"/>
      <c r="T2856" s="104"/>
      <c r="U2856" s="104"/>
      <c r="V2856" s="104"/>
      <c r="W2856" s="104"/>
      <c r="X2856" s="104"/>
      <c r="Y2856" s="104"/>
      <c r="Z2856" s="104"/>
      <c r="AA2856" s="100"/>
    </row>
    <row r="2857" spans="1:27" x14ac:dyDescent="0.4">
      <c r="A2857" s="19">
        <v>2855</v>
      </c>
      <c r="B2857" s="7"/>
      <c r="S2857" s="104"/>
      <c r="T2857" s="104"/>
      <c r="U2857" s="104"/>
      <c r="V2857" s="104"/>
      <c r="W2857" s="104"/>
      <c r="X2857" s="104"/>
      <c r="Y2857" s="104"/>
      <c r="Z2857" s="104"/>
      <c r="AA2857" s="100"/>
    </row>
    <row r="2858" spans="1:27" x14ac:dyDescent="0.4">
      <c r="A2858" s="19">
        <v>2856</v>
      </c>
      <c r="B2858" s="7"/>
      <c r="S2858" s="104"/>
      <c r="T2858" s="104"/>
      <c r="U2858" s="104"/>
      <c r="V2858" s="104"/>
      <c r="W2858" s="104"/>
      <c r="X2858" s="104"/>
      <c r="Y2858" s="104"/>
      <c r="Z2858" s="104"/>
      <c r="AA2858" s="100"/>
    </row>
    <row r="2859" spans="1:27" x14ac:dyDescent="0.4">
      <c r="A2859" s="19">
        <v>2857</v>
      </c>
      <c r="B2859" s="7"/>
      <c r="S2859" s="104"/>
      <c r="T2859" s="104"/>
      <c r="U2859" s="104"/>
      <c r="V2859" s="104"/>
      <c r="W2859" s="104"/>
      <c r="X2859" s="104"/>
      <c r="Y2859" s="104"/>
      <c r="Z2859" s="104"/>
      <c r="AA2859" s="100"/>
    </row>
    <row r="2860" spans="1:27" x14ac:dyDescent="0.4">
      <c r="A2860" s="19">
        <v>2858</v>
      </c>
      <c r="B2860" s="7"/>
      <c r="S2860" s="104"/>
      <c r="T2860" s="104"/>
      <c r="U2860" s="104"/>
      <c r="V2860" s="104"/>
      <c r="W2860" s="104"/>
      <c r="X2860" s="104"/>
      <c r="Y2860" s="104"/>
      <c r="Z2860" s="104"/>
      <c r="AA2860" s="100"/>
    </row>
    <row r="2861" spans="1:27" x14ac:dyDescent="0.4">
      <c r="A2861" s="19">
        <v>2859</v>
      </c>
      <c r="B2861" s="7"/>
      <c r="S2861" s="104"/>
      <c r="T2861" s="104"/>
      <c r="U2861" s="104"/>
      <c r="V2861" s="104"/>
      <c r="W2861" s="104"/>
      <c r="X2861" s="104"/>
      <c r="Y2861" s="104"/>
      <c r="Z2861" s="104"/>
      <c r="AA2861" s="100"/>
    </row>
    <row r="2862" spans="1:27" x14ac:dyDescent="0.4">
      <c r="A2862" s="19">
        <v>2860</v>
      </c>
      <c r="B2862" s="7"/>
      <c r="S2862" s="104"/>
      <c r="T2862" s="104"/>
      <c r="U2862" s="104"/>
      <c r="V2862" s="104"/>
      <c r="W2862" s="104"/>
      <c r="X2862" s="104"/>
      <c r="Y2862" s="104"/>
      <c r="Z2862" s="104"/>
      <c r="AA2862" s="100"/>
    </row>
    <row r="2863" spans="1:27" x14ac:dyDescent="0.4">
      <c r="A2863" s="19">
        <v>2861</v>
      </c>
      <c r="B2863" s="7"/>
      <c r="S2863" s="104"/>
      <c r="T2863" s="104"/>
      <c r="U2863" s="104"/>
      <c r="V2863" s="104"/>
      <c r="W2863" s="104"/>
      <c r="X2863" s="104"/>
      <c r="Y2863" s="104"/>
      <c r="Z2863" s="104"/>
      <c r="AA2863" s="100"/>
    </row>
    <row r="2864" spans="1:27" x14ac:dyDescent="0.4">
      <c r="A2864" s="19">
        <v>2862</v>
      </c>
      <c r="B2864" s="7"/>
      <c r="S2864" s="104"/>
      <c r="T2864" s="104"/>
      <c r="U2864" s="104"/>
      <c r="V2864" s="104"/>
      <c r="W2864" s="104"/>
      <c r="X2864" s="104"/>
      <c r="Y2864" s="104"/>
      <c r="Z2864" s="104"/>
      <c r="AA2864" s="100"/>
    </row>
    <row r="2865" spans="1:27" x14ac:dyDescent="0.4">
      <c r="A2865" s="19">
        <v>2863</v>
      </c>
      <c r="B2865" s="7"/>
      <c r="S2865" s="104"/>
      <c r="T2865" s="104"/>
      <c r="U2865" s="104"/>
      <c r="V2865" s="104"/>
      <c r="W2865" s="104"/>
      <c r="X2865" s="104"/>
      <c r="Y2865" s="104"/>
      <c r="Z2865" s="104"/>
      <c r="AA2865" s="100"/>
    </row>
    <row r="2866" spans="1:27" x14ac:dyDescent="0.4">
      <c r="A2866" s="19">
        <v>2864</v>
      </c>
      <c r="B2866" s="7"/>
      <c r="S2866" s="104"/>
      <c r="T2866" s="104"/>
      <c r="U2866" s="104"/>
      <c r="V2866" s="104"/>
      <c r="W2866" s="104"/>
      <c r="X2866" s="104"/>
      <c r="Y2866" s="104"/>
      <c r="Z2866" s="104"/>
      <c r="AA2866" s="100"/>
    </row>
    <row r="2867" spans="1:27" x14ac:dyDescent="0.4">
      <c r="A2867" s="19">
        <v>2865</v>
      </c>
      <c r="B2867" s="7"/>
      <c r="S2867" s="104"/>
      <c r="T2867" s="104"/>
      <c r="U2867" s="104"/>
      <c r="V2867" s="104"/>
      <c r="W2867" s="104"/>
      <c r="X2867" s="104"/>
      <c r="Y2867" s="104"/>
      <c r="Z2867" s="104"/>
      <c r="AA2867" s="100"/>
    </row>
    <row r="2868" spans="1:27" x14ac:dyDescent="0.4">
      <c r="A2868" s="19">
        <v>2866</v>
      </c>
      <c r="B2868" s="7"/>
      <c r="S2868" s="104"/>
      <c r="T2868" s="104"/>
      <c r="U2868" s="104"/>
      <c r="V2868" s="104"/>
      <c r="W2868" s="104"/>
      <c r="X2868" s="104"/>
      <c r="Y2868" s="104"/>
      <c r="Z2868" s="104"/>
      <c r="AA2868" s="100"/>
    </row>
    <row r="2869" spans="1:27" x14ac:dyDescent="0.4">
      <c r="A2869" s="19">
        <v>2867</v>
      </c>
      <c r="B2869" s="7"/>
      <c r="S2869" s="104"/>
      <c r="T2869" s="104"/>
      <c r="U2869" s="104"/>
      <c r="V2869" s="104"/>
      <c r="W2869" s="104"/>
      <c r="X2869" s="104"/>
      <c r="Y2869" s="104"/>
      <c r="Z2869" s="104"/>
      <c r="AA2869" s="100"/>
    </row>
    <row r="2870" spans="1:27" x14ac:dyDescent="0.4">
      <c r="A2870" s="19">
        <v>2868</v>
      </c>
      <c r="B2870" s="7"/>
      <c r="S2870" s="104"/>
      <c r="T2870" s="104"/>
      <c r="U2870" s="104"/>
      <c r="V2870" s="104"/>
      <c r="W2870" s="104"/>
      <c r="X2870" s="104"/>
      <c r="Y2870" s="104"/>
      <c r="Z2870" s="104"/>
      <c r="AA2870" s="100"/>
    </row>
    <row r="2871" spans="1:27" x14ac:dyDescent="0.4">
      <c r="A2871" s="19">
        <v>2869</v>
      </c>
      <c r="B2871" s="7"/>
      <c r="S2871" s="104"/>
      <c r="T2871" s="104"/>
      <c r="U2871" s="104"/>
      <c r="V2871" s="104"/>
      <c r="W2871" s="104"/>
      <c r="X2871" s="104"/>
      <c r="Y2871" s="104"/>
      <c r="Z2871" s="104"/>
      <c r="AA2871" s="100"/>
    </row>
    <row r="2872" spans="1:27" x14ac:dyDescent="0.4">
      <c r="A2872" s="19">
        <v>2870</v>
      </c>
      <c r="B2872" s="7"/>
      <c r="S2872" s="104"/>
      <c r="T2872" s="104"/>
      <c r="U2872" s="104"/>
      <c r="V2872" s="104"/>
      <c r="W2872" s="104"/>
      <c r="X2872" s="104"/>
      <c r="Y2872" s="104"/>
      <c r="Z2872" s="104"/>
      <c r="AA2872" s="100"/>
    </row>
    <row r="2873" spans="1:27" x14ac:dyDescent="0.4">
      <c r="A2873" s="19">
        <v>2871</v>
      </c>
      <c r="B2873" s="7"/>
      <c r="S2873" s="104"/>
      <c r="T2873" s="104"/>
      <c r="U2873" s="104"/>
      <c r="V2873" s="104"/>
      <c r="W2873" s="104"/>
      <c r="X2873" s="104"/>
      <c r="Y2873" s="104"/>
      <c r="Z2873" s="104"/>
      <c r="AA2873" s="100"/>
    </row>
    <row r="2874" spans="1:27" x14ac:dyDescent="0.4">
      <c r="A2874" s="19">
        <v>2872</v>
      </c>
      <c r="B2874" s="7"/>
      <c r="S2874" s="104"/>
      <c r="T2874" s="104"/>
      <c r="U2874" s="104"/>
      <c r="V2874" s="104"/>
      <c r="W2874" s="104"/>
      <c r="X2874" s="104"/>
      <c r="Y2874" s="104"/>
      <c r="Z2874" s="104"/>
      <c r="AA2874" s="100"/>
    </row>
    <row r="2875" spans="1:27" x14ac:dyDescent="0.4">
      <c r="A2875" s="19">
        <v>2873</v>
      </c>
      <c r="B2875" s="7"/>
      <c r="S2875" s="104"/>
      <c r="T2875" s="104"/>
      <c r="U2875" s="104"/>
      <c r="V2875" s="104"/>
      <c r="W2875" s="104"/>
      <c r="X2875" s="104"/>
      <c r="Y2875" s="104"/>
      <c r="Z2875" s="104"/>
      <c r="AA2875" s="100"/>
    </row>
    <row r="2876" spans="1:27" x14ac:dyDescent="0.4">
      <c r="A2876" s="19">
        <v>2874</v>
      </c>
      <c r="B2876" s="7"/>
      <c r="S2876" s="104"/>
      <c r="T2876" s="104"/>
      <c r="U2876" s="104"/>
      <c r="V2876" s="104"/>
      <c r="W2876" s="104"/>
      <c r="X2876" s="104"/>
      <c r="Y2876" s="104"/>
      <c r="Z2876" s="104"/>
      <c r="AA2876" s="100"/>
    </row>
    <row r="2877" spans="1:27" x14ac:dyDescent="0.4">
      <c r="A2877" s="19">
        <v>2875</v>
      </c>
      <c r="B2877" s="7"/>
      <c r="S2877" s="104"/>
      <c r="T2877" s="104"/>
      <c r="U2877" s="104"/>
      <c r="V2877" s="104"/>
      <c r="W2877" s="104"/>
      <c r="X2877" s="104"/>
      <c r="Y2877" s="104"/>
      <c r="Z2877" s="104"/>
      <c r="AA2877" s="100"/>
    </row>
    <row r="2878" spans="1:27" x14ac:dyDescent="0.4">
      <c r="A2878" s="19">
        <v>2876</v>
      </c>
      <c r="B2878" s="7"/>
      <c r="S2878" s="104"/>
      <c r="T2878" s="104"/>
      <c r="U2878" s="104"/>
      <c r="V2878" s="104"/>
      <c r="W2878" s="104"/>
      <c r="X2878" s="104"/>
      <c r="Y2878" s="104"/>
      <c r="Z2878" s="104"/>
      <c r="AA2878" s="100"/>
    </row>
    <row r="2879" spans="1:27" x14ac:dyDescent="0.4">
      <c r="A2879" s="19">
        <v>2877</v>
      </c>
      <c r="B2879" s="7"/>
      <c r="S2879" s="104"/>
      <c r="T2879" s="104"/>
      <c r="U2879" s="104"/>
      <c r="V2879" s="104"/>
      <c r="W2879" s="104"/>
      <c r="X2879" s="104"/>
      <c r="Y2879" s="104"/>
      <c r="Z2879" s="104"/>
      <c r="AA2879" s="100"/>
    </row>
    <row r="2880" spans="1:27" x14ac:dyDescent="0.4">
      <c r="A2880" s="19">
        <v>2878</v>
      </c>
      <c r="B2880" s="7"/>
      <c r="S2880" s="104"/>
      <c r="T2880" s="104"/>
      <c r="U2880" s="104"/>
      <c r="V2880" s="104"/>
      <c r="W2880" s="104"/>
      <c r="X2880" s="104"/>
      <c r="Y2880" s="104"/>
      <c r="Z2880" s="104"/>
      <c r="AA2880" s="100"/>
    </row>
    <row r="2881" spans="1:27" x14ac:dyDescent="0.4">
      <c r="A2881" s="19">
        <v>2879</v>
      </c>
      <c r="B2881" s="7"/>
      <c r="S2881" s="104"/>
      <c r="T2881" s="104"/>
      <c r="U2881" s="104"/>
      <c r="V2881" s="104"/>
      <c r="W2881" s="104"/>
      <c r="X2881" s="104"/>
      <c r="Y2881" s="104"/>
      <c r="Z2881" s="104"/>
      <c r="AA2881" s="100"/>
    </row>
    <row r="2882" spans="1:27" x14ac:dyDescent="0.4">
      <c r="A2882" s="19">
        <v>2880</v>
      </c>
      <c r="B2882" s="7"/>
      <c r="S2882" s="104"/>
      <c r="T2882" s="104"/>
      <c r="U2882" s="104"/>
      <c r="V2882" s="104"/>
      <c r="W2882" s="104"/>
      <c r="X2882" s="104"/>
      <c r="Y2882" s="104"/>
      <c r="Z2882" s="104"/>
      <c r="AA2882" s="100"/>
    </row>
    <row r="2883" spans="1:27" x14ac:dyDescent="0.4">
      <c r="A2883" s="19">
        <v>2881</v>
      </c>
      <c r="B2883" s="7"/>
      <c r="S2883" s="104"/>
      <c r="T2883" s="104"/>
      <c r="U2883" s="104"/>
      <c r="V2883" s="104"/>
      <c r="W2883" s="104"/>
      <c r="X2883" s="104"/>
      <c r="Y2883" s="104"/>
      <c r="Z2883" s="104"/>
      <c r="AA2883" s="100"/>
    </row>
    <row r="2884" spans="1:27" x14ac:dyDescent="0.4">
      <c r="A2884" s="19">
        <v>2882</v>
      </c>
      <c r="B2884" s="7"/>
      <c r="S2884" s="104"/>
      <c r="T2884" s="104"/>
      <c r="U2884" s="104"/>
      <c r="V2884" s="104"/>
      <c r="W2884" s="104"/>
      <c r="X2884" s="104"/>
      <c r="Y2884" s="104"/>
      <c r="Z2884" s="104"/>
      <c r="AA2884" s="100"/>
    </row>
    <row r="2885" spans="1:27" x14ac:dyDescent="0.4">
      <c r="A2885" s="19">
        <v>2883</v>
      </c>
      <c r="B2885" s="7"/>
      <c r="S2885" s="104"/>
      <c r="T2885" s="104"/>
      <c r="U2885" s="104"/>
      <c r="V2885" s="104"/>
      <c r="W2885" s="104"/>
      <c r="X2885" s="104"/>
      <c r="Y2885" s="104"/>
      <c r="Z2885" s="104"/>
      <c r="AA2885" s="100"/>
    </row>
    <row r="2886" spans="1:27" x14ac:dyDescent="0.4">
      <c r="A2886" s="19">
        <v>2884</v>
      </c>
      <c r="B2886" s="7"/>
      <c r="S2886" s="104"/>
      <c r="T2886" s="104"/>
      <c r="U2886" s="104"/>
      <c r="V2886" s="104"/>
      <c r="W2886" s="104"/>
      <c r="X2886" s="104"/>
      <c r="Y2886" s="104"/>
      <c r="Z2886" s="104"/>
      <c r="AA2886" s="100"/>
    </row>
    <row r="2887" spans="1:27" x14ac:dyDescent="0.4">
      <c r="A2887" s="19">
        <v>2885</v>
      </c>
      <c r="B2887" s="7"/>
      <c r="S2887" s="104"/>
      <c r="T2887" s="104"/>
      <c r="U2887" s="104"/>
      <c r="V2887" s="104"/>
      <c r="W2887" s="104"/>
      <c r="X2887" s="104"/>
      <c r="Y2887" s="104"/>
      <c r="Z2887" s="104"/>
      <c r="AA2887" s="100"/>
    </row>
    <row r="2888" spans="1:27" x14ac:dyDescent="0.4">
      <c r="A2888" s="19">
        <v>2886</v>
      </c>
      <c r="B2888" s="7"/>
      <c r="S2888" s="104"/>
      <c r="T2888" s="104"/>
      <c r="U2888" s="104"/>
      <c r="V2888" s="104"/>
      <c r="W2888" s="104"/>
      <c r="X2888" s="104"/>
      <c r="Y2888" s="104"/>
      <c r="Z2888" s="104"/>
      <c r="AA2888" s="100"/>
    </row>
    <row r="2889" spans="1:27" x14ac:dyDescent="0.4">
      <c r="A2889" s="19">
        <v>2887</v>
      </c>
      <c r="B2889" s="7"/>
      <c r="S2889" s="104"/>
      <c r="T2889" s="104"/>
      <c r="U2889" s="104"/>
      <c r="V2889" s="104"/>
      <c r="W2889" s="104"/>
      <c r="X2889" s="104"/>
      <c r="Y2889" s="104"/>
      <c r="Z2889" s="104"/>
      <c r="AA2889" s="100"/>
    </row>
    <row r="2890" spans="1:27" x14ac:dyDescent="0.4">
      <c r="A2890" s="19">
        <v>2888</v>
      </c>
      <c r="B2890" s="7"/>
      <c r="S2890" s="104"/>
      <c r="T2890" s="104"/>
      <c r="U2890" s="104"/>
      <c r="V2890" s="104"/>
      <c r="W2890" s="104"/>
      <c r="X2890" s="104"/>
      <c r="Y2890" s="104"/>
      <c r="Z2890" s="104"/>
      <c r="AA2890" s="100"/>
    </row>
    <row r="2891" spans="1:27" x14ac:dyDescent="0.4">
      <c r="A2891" s="19">
        <v>2889</v>
      </c>
      <c r="B2891" s="7"/>
      <c r="S2891" s="104"/>
      <c r="T2891" s="104"/>
      <c r="U2891" s="104"/>
      <c r="V2891" s="104"/>
      <c r="W2891" s="104"/>
      <c r="X2891" s="104"/>
      <c r="Y2891" s="104"/>
      <c r="Z2891" s="104"/>
      <c r="AA2891" s="100"/>
    </row>
    <row r="2892" spans="1:27" x14ac:dyDescent="0.4">
      <c r="A2892" s="19">
        <v>2890</v>
      </c>
      <c r="B2892" s="7"/>
      <c r="S2892" s="104"/>
      <c r="T2892" s="104"/>
      <c r="U2892" s="104"/>
      <c r="V2892" s="104"/>
      <c r="W2892" s="104"/>
      <c r="X2892" s="104"/>
      <c r="Y2892" s="104"/>
      <c r="Z2892" s="104"/>
      <c r="AA2892" s="100"/>
    </row>
    <row r="2893" spans="1:27" x14ac:dyDescent="0.4">
      <c r="A2893" s="19">
        <v>2891</v>
      </c>
      <c r="B2893" s="7"/>
      <c r="S2893" s="104"/>
      <c r="T2893" s="104"/>
      <c r="U2893" s="104"/>
      <c r="V2893" s="104"/>
      <c r="W2893" s="104"/>
      <c r="X2893" s="104"/>
      <c r="Y2893" s="104"/>
      <c r="Z2893" s="104"/>
      <c r="AA2893" s="100"/>
    </row>
    <row r="2894" spans="1:27" x14ac:dyDescent="0.4">
      <c r="A2894" s="19">
        <v>2892</v>
      </c>
      <c r="B2894" s="7"/>
      <c r="S2894" s="104"/>
      <c r="T2894" s="104"/>
      <c r="U2894" s="104"/>
      <c r="V2894" s="104"/>
      <c r="W2894" s="104"/>
      <c r="X2894" s="104"/>
      <c r="Y2894" s="104"/>
      <c r="Z2894" s="104"/>
      <c r="AA2894" s="100"/>
    </row>
    <row r="2895" spans="1:27" x14ac:dyDescent="0.4">
      <c r="A2895" s="19">
        <v>2893</v>
      </c>
      <c r="B2895" s="7"/>
      <c r="S2895" s="104"/>
      <c r="T2895" s="104"/>
      <c r="U2895" s="104"/>
      <c r="V2895" s="104"/>
      <c r="W2895" s="104"/>
      <c r="X2895" s="104"/>
      <c r="Y2895" s="104"/>
      <c r="Z2895" s="104"/>
      <c r="AA2895" s="100"/>
    </row>
    <row r="2896" spans="1:27" x14ac:dyDescent="0.4">
      <c r="A2896" s="19">
        <v>2894</v>
      </c>
      <c r="B2896" s="7"/>
      <c r="S2896" s="104"/>
      <c r="T2896" s="104"/>
      <c r="U2896" s="104"/>
      <c r="V2896" s="104"/>
      <c r="W2896" s="104"/>
      <c r="X2896" s="104"/>
      <c r="Y2896" s="104"/>
      <c r="Z2896" s="104"/>
      <c r="AA2896" s="100"/>
    </row>
    <row r="2897" spans="1:27" x14ac:dyDescent="0.4">
      <c r="A2897" s="19">
        <v>2895</v>
      </c>
      <c r="B2897" s="7"/>
      <c r="S2897" s="104"/>
      <c r="T2897" s="104"/>
      <c r="U2897" s="104"/>
      <c r="V2897" s="104"/>
      <c r="W2897" s="104"/>
      <c r="X2897" s="104"/>
      <c r="Y2897" s="104"/>
      <c r="Z2897" s="104"/>
      <c r="AA2897" s="100"/>
    </row>
    <row r="2898" spans="1:27" x14ac:dyDescent="0.4">
      <c r="A2898" s="19">
        <v>2896</v>
      </c>
      <c r="B2898" s="7"/>
      <c r="S2898" s="104"/>
      <c r="T2898" s="104"/>
      <c r="U2898" s="104"/>
      <c r="V2898" s="104"/>
      <c r="W2898" s="104"/>
      <c r="X2898" s="104"/>
      <c r="Y2898" s="104"/>
      <c r="Z2898" s="104"/>
      <c r="AA2898" s="100"/>
    </row>
    <row r="2899" spans="1:27" x14ac:dyDescent="0.4">
      <c r="A2899" s="19">
        <v>2897</v>
      </c>
      <c r="B2899" s="7"/>
      <c r="S2899" s="104"/>
      <c r="T2899" s="104"/>
      <c r="U2899" s="104"/>
      <c r="V2899" s="104"/>
      <c r="W2899" s="104"/>
      <c r="X2899" s="104"/>
      <c r="Y2899" s="104"/>
      <c r="Z2899" s="104"/>
      <c r="AA2899" s="100"/>
    </row>
    <row r="2900" spans="1:27" x14ac:dyDescent="0.4">
      <c r="A2900" s="19">
        <v>2898</v>
      </c>
      <c r="B2900" s="7"/>
      <c r="S2900" s="104"/>
      <c r="T2900" s="104"/>
      <c r="U2900" s="104"/>
      <c r="V2900" s="104"/>
      <c r="W2900" s="104"/>
      <c r="X2900" s="104"/>
      <c r="Y2900" s="104"/>
      <c r="Z2900" s="104"/>
      <c r="AA2900" s="100"/>
    </row>
    <row r="2901" spans="1:27" x14ac:dyDescent="0.4">
      <c r="A2901" s="19">
        <v>2899</v>
      </c>
      <c r="B2901" s="7"/>
      <c r="S2901" s="104"/>
      <c r="T2901" s="104"/>
      <c r="U2901" s="104"/>
      <c r="V2901" s="104"/>
      <c r="W2901" s="104"/>
      <c r="X2901" s="104"/>
      <c r="Y2901" s="104"/>
      <c r="Z2901" s="104"/>
      <c r="AA2901" s="100"/>
    </row>
    <row r="2902" spans="1:27" x14ac:dyDescent="0.4">
      <c r="A2902" s="19">
        <v>2900</v>
      </c>
      <c r="B2902" s="7"/>
      <c r="S2902" s="104"/>
      <c r="T2902" s="104"/>
      <c r="U2902" s="104"/>
      <c r="V2902" s="104"/>
      <c r="W2902" s="104"/>
      <c r="X2902" s="104"/>
      <c r="Y2902" s="104"/>
      <c r="Z2902" s="104"/>
      <c r="AA2902" s="100"/>
    </row>
    <row r="2903" spans="1:27" x14ac:dyDescent="0.4">
      <c r="A2903" s="19">
        <v>2901</v>
      </c>
      <c r="B2903" s="7"/>
      <c r="S2903" s="104"/>
      <c r="T2903" s="104"/>
      <c r="U2903" s="104"/>
      <c r="V2903" s="104"/>
      <c r="W2903" s="104"/>
      <c r="X2903" s="104"/>
      <c r="Y2903" s="104"/>
      <c r="Z2903" s="104"/>
      <c r="AA2903" s="100"/>
    </row>
    <row r="2904" spans="1:27" x14ac:dyDescent="0.4">
      <c r="A2904" s="19">
        <v>2902</v>
      </c>
      <c r="B2904" s="7"/>
      <c r="S2904" s="104"/>
      <c r="T2904" s="104"/>
      <c r="U2904" s="104"/>
      <c r="V2904" s="104"/>
      <c r="W2904" s="104"/>
      <c r="X2904" s="104"/>
      <c r="Y2904" s="104"/>
      <c r="Z2904" s="104"/>
      <c r="AA2904" s="100"/>
    </row>
    <row r="2905" spans="1:27" x14ac:dyDescent="0.4">
      <c r="A2905" s="19">
        <v>2903</v>
      </c>
      <c r="B2905" s="7"/>
      <c r="S2905" s="104"/>
      <c r="T2905" s="104"/>
      <c r="U2905" s="104"/>
      <c r="V2905" s="104"/>
      <c r="W2905" s="104"/>
      <c r="X2905" s="104"/>
      <c r="Y2905" s="104"/>
      <c r="Z2905" s="104"/>
      <c r="AA2905" s="100"/>
    </row>
    <row r="2906" spans="1:27" x14ac:dyDescent="0.4">
      <c r="A2906" s="19">
        <v>2904</v>
      </c>
      <c r="B2906" s="7"/>
      <c r="S2906" s="104"/>
      <c r="T2906" s="104"/>
      <c r="U2906" s="104"/>
      <c r="V2906" s="104"/>
      <c r="W2906" s="104"/>
      <c r="X2906" s="104"/>
      <c r="Y2906" s="104"/>
      <c r="Z2906" s="104"/>
      <c r="AA2906" s="100"/>
    </row>
    <row r="2907" spans="1:27" x14ac:dyDescent="0.4">
      <c r="A2907" s="19">
        <v>2905</v>
      </c>
      <c r="B2907" s="7"/>
      <c r="S2907" s="104"/>
      <c r="T2907" s="104"/>
      <c r="U2907" s="104"/>
      <c r="V2907" s="104"/>
      <c r="W2907" s="104"/>
      <c r="X2907" s="104"/>
      <c r="Y2907" s="104"/>
      <c r="Z2907" s="104"/>
      <c r="AA2907" s="100"/>
    </row>
    <row r="2908" spans="1:27" x14ac:dyDescent="0.4">
      <c r="A2908" s="19">
        <v>2906</v>
      </c>
      <c r="B2908" s="7"/>
      <c r="S2908" s="104"/>
      <c r="T2908" s="104"/>
      <c r="U2908" s="104"/>
      <c r="V2908" s="104"/>
      <c r="W2908" s="104"/>
      <c r="X2908" s="104"/>
      <c r="Y2908" s="104"/>
      <c r="Z2908" s="104"/>
      <c r="AA2908" s="100"/>
    </row>
    <row r="2909" spans="1:27" x14ac:dyDescent="0.4">
      <c r="A2909" s="19">
        <v>2907</v>
      </c>
      <c r="B2909" s="7"/>
      <c r="S2909" s="104"/>
      <c r="T2909" s="104"/>
      <c r="U2909" s="104"/>
      <c r="V2909" s="104"/>
      <c r="W2909" s="104"/>
      <c r="X2909" s="104"/>
      <c r="Y2909" s="104"/>
      <c r="Z2909" s="104"/>
      <c r="AA2909" s="100"/>
    </row>
    <row r="2910" spans="1:27" x14ac:dyDescent="0.4">
      <c r="A2910" s="19">
        <v>2908</v>
      </c>
      <c r="B2910" s="7"/>
      <c r="S2910" s="104"/>
      <c r="T2910" s="104"/>
      <c r="U2910" s="104"/>
      <c r="V2910" s="104"/>
      <c r="W2910" s="104"/>
      <c r="X2910" s="104"/>
      <c r="Y2910" s="104"/>
      <c r="Z2910" s="104"/>
      <c r="AA2910" s="100"/>
    </row>
    <row r="2911" spans="1:27" x14ac:dyDescent="0.4">
      <c r="A2911" s="19">
        <v>2909</v>
      </c>
      <c r="B2911" s="7"/>
      <c r="S2911" s="104"/>
      <c r="T2911" s="104"/>
      <c r="U2911" s="104"/>
      <c r="V2911" s="104"/>
      <c r="W2911" s="104"/>
      <c r="X2911" s="104"/>
      <c r="Y2911" s="104"/>
      <c r="Z2911" s="104"/>
      <c r="AA2911" s="100"/>
    </row>
    <row r="2912" spans="1:27" x14ac:dyDescent="0.4">
      <c r="A2912" s="19">
        <v>2910</v>
      </c>
      <c r="B2912" s="7"/>
      <c r="S2912" s="104"/>
      <c r="T2912" s="104"/>
      <c r="U2912" s="104"/>
      <c r="V2912" s="104"/>
      <c r="W2912" s="104"/>
      <c r="X2912" s="104"/>
      <c r="Y2912" s="104"/>
      <c r="Z2912" s="104"/>
      <c r="AA2912" s="100"/>
    </row>
    <row r="2913" spans="1:27" x14ac:dyDescent="0.4">
      <c r="A2913" s="19">
        <v>2911</v>
      </c>
      <c r="B2913" s="7"/>
      <c r="S2913" s="104"/>
      <c r="T2913" s="104"/>
      <c r="U2913" s="104"/>
      <c r="V2913" s="104"/>
      <c r="W2913" s="104"/>
      <c r="X2913" s="104"/>
      <c r="Y2913" s="104"/>
      <c r="Z2913" s="104"/>
      <c r="AA2913" s="100"/>
    </row>
    <row r="2914" spans="1:27" x14ac:dyDescent="0.4">
      <c r="A2914" s="19">
        <v>2912</v>
      </c>
      <c r="B2914" s="7"/>
      <c r="S2914" s="104"/>
      <c r="T2914" s="104"/>
      <c r="U2914" s="104"/>
      <c r="V2914" s="104"/>
      <c r="W2914" s="104"/>
      <c r="X2914" s="104"/>
      <c r="Y2914" s="104"/>
      <c r="Z2914" s="104"/>
      <c r="AA2914" s="100"/>
    </row>
    <row r="2915" spans="1:27" x14ac:dyDescent="0.4">
      <c r="A2915" s="19">
        <v>2913</v>
      </c>
      <c r="B2915" s="7"/>
      <c r="S2915" s="104"/>
      <c r="T2915" s="104"/>
      <c r="U2915" s="104"/>
      <c r="V2915" s="104"/>
      <c r="W2915" s="104"/>
      <c r="X2915" s="104"/>
      <c r="Y2915" s="104"/>
      <c r="Z2915" s="104"/>
      <c r="AA2915" s="100"/>
    </row>
    <row r="2916" spans="1:27" x14ac:dyDescent="0.4">
      <c r="A2916" s="19">
        <v>2914</v>
      </c>
      <c r="B2916" s="7"/>
      <c r="S2916" s="104"/>
      <c r="T2916" s="104"/>
      <c r="U2916" s="104"/>
      <c r="V2916" s="104"/>
      <c r="W2916" s="104"/>
      <c r="X2916" s="104"/>
      <c r="Y2916" s="104"/>
      <c r="Z2916" s="104"/>
      <c r="AA2916" s="100"/>
    </row>
    <row r="2917" spans="1:27" x14ac:dyDescent="0.4">
      <c r="A2917" s="19">
        <v>2915</v>
      </c>
      <c r="B2917" s="7"/>
      <c r="S2917" s="104"/>
      <c r="T2917" s="104"/>
      <c r="U2917" s="104"/>
      <c r="V2917" s="104"/>
      <c r="W2917" s="104"/>
      <c r="X2917" s="104"/>
      <c r="Y2917" s="104"/>
      <c r="Z2917" s="104"/>
      <c r="AA2917" s="100"/>
    </row>
    <row r="2918" spans="1:27" x14ac:dyDescent="0.4">
      <c r="A2918" s="19">
        <v>2916</v>
      </c>
      <c r="B2918" s="7"/>
      <c r="S2918" s="104"/>
      <c r="T2918" s="104"/>
      <c r="U2918" s="104"/>
      <c r="V2918" s="104"/>
      <c r="W2918" s="104"/>
      <c r="X2918" s="104"/>
      <c r="Y2918" s="104"/>
      <c r="Z2918" s="104"/>
      <c r="AA2918" s="100"/>
    </row>
    <row r="2919" spans="1:27" x14ac:dyDescent="0.4">
      <c r="A2919" s="19">
        <v>2917</v>
      </c>
      <c r="B2919" s="7"/>
      <c r="S2919" s="104"/>
      <c r="T2919" s="104"/>
      <c r="U2919" s="104"/>
      <c r="V2919" s="104"/>
      <c r="W2919" s="104"/>
      <c r="X2919" s="104"/>
      <c r="Y2919" s="104"/>
      <c r="Z2919" s="104"/>
      <c r="AA2919" s="100"/>
    </row>
    <row r="2920" spans="1:27" x14ac:dyDescent="0.4">
      <c r="A2920" s="19">
        <v>2918</v>
      </c>
      <c r="B2920" s="7"/>
      <c r="S2920" s="104"/>
      <c r="T2920" s="104"/>
      <c r="U2920" s="104"/>
      <c r="V2920" s="104"/>
      <c r="W2920" s="104"/>
      <c r="X2920" s="104"/>
      <c r="Y2920" s="104"/>
      <c r="Z2920" s="104"/>
      <c r="AA2920" s="100"/>
    </row>
    <row r="2921" spans="1:27" x14ac:dyDescent="0.4">
      <c r="A2921" s="19">
        <v>2919</v>
      </c>
      <c r="B2921" s="7"/>
      <c r="S2921" s="104"/>
      <c r="T2921" s="104"/>
      <c r="U2921" s="104"/>
      <c r="V2921" s="104"/>
      <c r="W2921" s="104"/>
      <c r="X2921" s="104"/>
      <c r="Y2921" s="104"/>
      <c r="Z2921" s="104"/>
      <c r="AA2921" s="100"/>
    </row>
    <row r="2922" spans="1:27" x14ac:dyDescent="0.4">
      <c r="A2922" s="19">
        <v>2920</v>
      </c>
      <c r="B2922" s="7"/>
      <c r="S2922" s="104"/>
      <c r="T2922" s="104"/>
      <c r="U2922" s="104"/>
      <c r="V2922" s="104"/>
      <c r="W2922" s="104"/>
      <c r="X2922" s="104"/>
      <c r="Y2922" s="104"/>
      <c r="Z2922" s="104"/>
      <c r="AA2922" s="100"/>
    </row>
    <row r="2923" spans="1:27" x14ac:dyDescent="0.4">
      <c r="A2923" s="19">
        <v>2921</v>
      </c>
      <c r="B2923" s="7"/>
      <c r="S2923" s="104"/>
      <c r="T2923" s="104"/>
      <c r="U2923" s="104"/>
      <c r="V2923" s="104"/>
      <c r="W2923" s="104"/>
      <c r="X2923" s="104"/>
      <c r="Y2923" s="104"/>
      <c r="Z2923" s="104"/>
      <c r="AA2923" s="100"/>
    </row>
    <row r="2924" spans="1:27" x14ac:dyDescent="0.4">
      <c r="A2924" s="19">
        <v>2922</v>
      </c>
      <c r="B2924" s="7"/>
      <c r="S2924" s="104"/>
      <c r="T2924" s="104"/>
      <c r="U2924" s="104"/>
      <c r="V2924" s="104"/>
      <c r="W2924" s="104"/>
      <c r="X2924" s="104"/>
      <c r="Y2924" s="104"/>
      <c r="Z2924" s="104"/>
      <c r="AA2924" s="100"/>
    </row>
    <row r="2925" spans="1:27" x14ac:dyDescent="0.4">
      <c r="A2925" s="19">
        <v>2923</v>
      </c>
      <c r="B2925" s="7"/>
      <c r="S2925" s="104"/>
      <c r="T2925" s="104"/>
      <c r="U2925" s="104"/>
      <c r="V2925" s="104"/>
      <c r="W2925" s="104"/>
      <c r="X2925" s="104"/>
      <c r="Y2925" s="104"/>
      <c r="Z2925" s="104"/>
      <c r="AA2925" s="100"/>
    </row>
    <row r="2926" spans="1:27" x14ac:dyDescent="0.4">
      <c r="A2926" s="19">
        <v>2924</v>
      </c>
      <c r="B2926" s="7"/>
      <c r="S2926" s="104"/>
      <c r="T2926" s="104"/>
      <c r="U2926" s="104"/>
      <c r="V2926" s="104"/>
      <c r="W2926" s="104"/>
      <c r="X2926" s="104"/>
      <c r="Y2926" s="104"/>
      <c r="Z2926" s="104"/>
      <c r="AA2926" s="100"/>
    </row>
    <row r="2927" spans="1:27" x14ac:dyDescent="0.4">
      <c r="A2927" s="19">
        <v>2925</v>
      </c>
      <c r="B2927" s="7"/>
      <c r="S2927" s="104"/>
      <c r="T2927" s="104"/>
      <c r="U2927" s="104"/>
      <c r="V2927" s="104"/>
      <c r="W2927" s="104"/>
      <c r="X2927" s="104"/>
      <c r="Y2927" s="104"/>
      <c r="Z2927" s="104"/>
      <c r="AA2927" s="100"/>
    </row>
    <row r="2928" spans="1:27" x14ac:dyDescent="0.4">
      <c r="A2928" s="19">
        <v>2926</v>
      </c>
      <c r="B2928" s="7"/>
      <c r="S2928" s="104"/>
      <c r="T2928" s="104"/>
      <c r="U2928" s="104"/>
      <c r="V2928" s="104"/>
      <c r="W2928" s="104"/>
      <c r="X2928" s="104"/>
      <c r="Y2928" s="104"/>
      <c r="Z2928" s="104"/>
      <c r="AA2928" s="100"/>
    </row>
    <row r="2929" spans="1:27" x14ac:dyDescent="0.4">
      <c r="A2929" s="19">
        <v>2927</v>
      </c>
      <c r="B2929" s="7"/>
      <c r="S2929" s="104"/>
      <c r="T2929" s="104"/>
      <c r="U2929" s="104"/>
      <c r="V2929" s="104"/>
      <c r="W2929" s="104"/>
      <c r="X2929" s="104"/>
      <c r="Y2929" s="104"/>
      <c r="Z2929" s="104"/>
      <c r="AA2929" s="100"/>
    </row>
    <row r="2930" spans="1:27" x14ac:dyDescent="0.4">
      <c r="A2930" s="19">
        <v>2928</v>
      </c>
      <c r="B2930" s="7"/>
      <c r="S2930" s="104"/>
      <c r="T2930" s="104"/>
      <c r="U2930" s="104"/>
      <c r="V2930" s="104"/>
      <c r="W2930" s="104"/>
      <c r="X2930" s="104"/>
      <c r="Y2930" s="104"/>
      <c r="Z2930" s="104"/>
      <c r="AA2930" s="100"/>
    </row>
    <row r="2931" spans="1:27" x14ac:dyDescent="0.4">
      <c r="A2931" s="19">
        <v>2929</v>
      </c>
      <c r="B2931" s="7"/>
      <c r="S2931" s="104"/>
      <c r="T2931" s="104"/>
      <c r="U2931" s="104"/>
      <c r="V2931" s="104"/>
      <c r="W2931" s="104"/>
      <c r="X2931" s="104"/>
      <c r="Y2931" s="104"/>
      <c r="Z2931" s="104"/>
      <c r="AA2931" s="100"/>
    </row>
    <row r="2932" spans="1:27" x14ac:dyDescent="0.4">
      <c r="A2932" s="19">
        <v>2930</v>
      </c>
      <c r="B2932" s="7"/>
      <c r="S2932" s="104"/>
      <c r="T2932" s="104"/>
      <c r="U2932" s="104"/>
      <c r="V2932" s="104"/>
      <c r="W2932" s="104"/>
      <c r="X2932" s="104"/>
      <c r="Y2932" s="104"/>
      <c r="Z2932" s="104"/>
      <c r="AA2932" s="100"/>
    </row>
    <row r="2933" spans="1:27" x14ac:dyDescent="0.4">
      <c r="A2933" s="19">
        <v>2931</v>
      </c>
      <c r="B2933" s="7"/>
      <c r="S2933" s="104"/>
      <c r="T2933" s="104"/>
      <c r="U2933" s="104"/>
      <c r="V2933" s="104"/>
      <c r="W2933" s="104"/>
      <c r="X2933" s="104"/>
      <c r="Y2933" s="104"/>
      <c r="Z2933" s="104"/>
      <c r="AA2933" s="100"/>
    </row>
    <row r="2934" spans="1:27" x14ac:dyDescent="0.4">
      <c r="A2934" s="19">
        <v>2932</v>
      </c>
      <c r="B2934" s="7"/>
      <c r="S2934" s="104"/>
      <c r="T2934" s="104"/>
      <c r="U2934" s="104"/>
      <c r="V2934" s="104"/>
      <c r="W2934" s="104"/>
      <c r="X2934" s="104"/>
      <c r="Y2934" s="104"/>
      <c r="Z2934" s="104"/>
      <c r="AA2934" s="100"/>
    </row>
    <row r="2935" spans="1:27" x14ac:dyDescent="0.4">
      <c r="A2935" s="19">
        <v>2933</v>
      </c>
      <c r="B2935" s="7"/>
      <c r="S2935" s="104"/>
      <c r="T2935" s="104"/>
      <c r="U2935" s="104"/>
      <c r="V2935" s="104"/>
      <c r="W2935" s="104"/>
      <c r="X2935" s="104"/>
      <c r="Y2935" s="104"/>
      <c r="Z2935" s="104"/>
      <c r="AA2935" s="100"/>
    </row>
    <row r="2936" spans="1:27" x14ac:dyDescent="0.4">
      <c r="A2936" s="19">
        <v>2934</v>
      </c>
      <c r="B2936" s="7"/>
      <c r="S2936" s="104"/>
      <c r="T2936" s="104"/>
      <c r="U2936" s="104"/>
      <c r="V2936" s="104"/>
      <c r="W2936" s="104"/>
      <c r="X2936" s="104"/>
      <c r="Y2936" s="104"/>
      <c r="Z2936" s="104"/>
      <c r="AA2936" s="100"/>
    </row>
    <row r="2937" spans="1:27" x14ac:dyDescent="0.4">
      <c r="A2937" s="19">
        <v>2935</v>
      </c>
      <c r="B2937" s="7"/>
      <c r="S2937" s="104"/>
      <c r="T2937" s="104"/>
      <c r="U2937" s="104"/>
      <c r="V2937" s="104"/>
      <c r="W2937" s="104"/>
      <c r="X2937" s="104"/>
      <c r="Y2937" s="104"/>
      <c r="Z2937" s="104"/>
      <c r="AA2937" s="100"/>
    </row>
    <row r="2938" spans="1:27" x14ac:dyDescent="0.4">
      <c r="A2938" s="19">
        <v>2936</v>
      </c>
      <c r="B2938" s="7"/>
      <c r="S2938" s="104"/>
      <c r="T2938" s="104"/>
      <c r="U2938" s="104"/>
      <c r="V2938" s="104"/>
      <c r="W2938" s="104"/>
      <c r="X2938" s="104"/>
      <c r="Y2938" s="104"/>
      <c r="Z2938" s="104"/>
      <c r="AA2938" s="100"/>
    </row>
    <row r="2939" spans="1:27" x14ac:dyDescent="0.4">
      <c r="A2939" s="19">
        <v>2937</v>
      </c>
      <c r="B2939" s="7"/>
      <c r="S2939" s="104"/>
      <c r="T2939" s="104"/>
      <c r="U2939" s="104"/>
      <c r="V2939" s="104"/>
      <c r="W2939" s="104"/>
      <c r="X2939" s="104"/>
      <c r="Y2939" s="104"/>
      <c r="Z2939" s="104"/>
      <c r="AA2939" s="100"/>
    </row>
    <row r="2940" spans="1:27" x14ac:dyDescent="0.4">
      <c r="A2940" s="19">
        <v>2938</v>
      </c>
      <c r="B2940" s="7"/>
      <c r="S2940" s="104"/>
      <c r="T2940" s="104"/>
      <c r="U2940" s="104"/>
      <c r="V2940" s="104"/>
      <c r="W2940" s="104"/>
      <c r="X2940" s="104"/>
      <c r="Y2940" s="104"/>
      <c r="Z2940" s="104"/>
      <c r="AA2940" s="100"/>
    </row>
    <row r="2941" spans="1:27" x14ac:dyDescent="0.4">
      <c r="A2941" s="19">
        <v>2939</v>
      </c>
      <c r="B2941" s="7"/>
      <c r="S2941" s="104"/>
      <c r="T2941" s="104"/>
      <c r="U2941" s="104"/>
      <c r="V2941" s="104"/>
      <c r="W2941" s="104"/>
      <c r="X2941" s="104"/>
      <c r="Y2941" s="104"/>
      <c r="Z2941" s="104"/>
      <c r="AA2941" s="100"/>
    </row>
    <row r="2942" spans="1:27" x14ac:dyDescent="0.4">
      <c r="A2942" s="19">
        <v>2940</v>
      </c>
      <c r="B2942" s="7"/>
      <c r="S2942" s="104"/>
      <c r="T2942" s="104"/>
      <c r="U2942" s="104"/>
      <c r="V2942" s="104"/>
      <c r="W2942" s="104"/>
      <c r="X2942" s="104"/>
      <c r="Y2942" s="104"/>
      <c r="Z2942" s="104"/>
      <c r="AA2942" s="100"/>
    </row>
    <row r="2943" spans="1:27" x14ac:dyDescent="0.4">
      <c r="A2943" s="19">
        <v>2941</v>
      </c>
      <c r="B2943" s="7"/>
      <c r="S2943" s="104"/>
      <c r="T2943" s="104"/>
      <c r="U2943" s="104"/>
      <c r="V2943" s="104"/>
      <c r="W2943" s="104"/>
      <c r="X2943" s="104"/>
      <c r="Y2943" s="104"/>
      <c r="Z2943" s="104"/>
      <c r="AA2943" s="100"/>
    </row>
    <row r="2944" spans="1:27" x14ac:dyDescent="0.4">
      <c r="A2944" s="19">
        <v>2942</v>
      </c>
      <c r="B2944" s="7"/>
      <c r="S2944" s="104"/>
      <c r="T2944" s="104"/>
      <c r="U2944" s="104"/>
      <c r="V2944" s="104"/>
      <c r="W2944" s="104"/>
      <c r="X2944" s="104"/>
      <c r="Y2944" s="104"/>
      <c r="Z2944" s="104"/>
      <c r="AA2944" s="100"/>
    </row>
    <row r="2945" spans="1:27" x14ac:dyDescent="0.4">
      <c r="A2945" s="19">
        <v>2943</v>
      </c>
      <c r="B2945" s="7"/>
      <c r="S2945" s="104"/>
      <c r="T2945" s="104"/>
      <c r="U2945" s="104"/>
      <c r="V2945" s="104"/>
      <c r="W2945" s="104"/>
      <c r="X2945" s="104"/>
      <c r="Y2945" s="104"/>
      <c r="Z2945" s="104"/>
      <c r="AA2945" s="100"/>
    </row>
    <row r="2946" spans="1:27" x14ac:dyDescent="0.4">
      <c r="A2946" s="19">
        <v>2944</v>
      </c>
      <c r="B2946" s="7"/>
      <c r="S2946" s="104"/>
      <c r="T2946" s="104"/>
      <c r="U2946" s="104"/>
      <c r="V2946" s="104"/>
      <c r="W2946" s="104"/>
      <c r="X2946" s="104"/>
      <c r="Y2946" s="104"/>
      <c r="Z2946" s="104"/>
      <c r="AA2946" s="100"/>
    </row>
    <row r="2947" spans="1:27" x14ac:dyDescent="0.4">
      <c r="A2947" s="19">
        <v>2945</v>
      </c>
      <c r="B2947" s="7"/>
      <c r="S2947" s="104"/>
      <c r="T2947" s="104"/>
      <c r="U2947" s="104"/>
      <c r="V2947" s="104"/>
      <c r="W2947" s="104"/>
      <c r="X2947" s="104"/>
      <c r="Y2947" s="104"/>
      <c r="Z2947" s="104"/>
      <c r="AA2947" s="100"/>
    </row>
    <row r="2948" spans="1:27" x14ac:dyDescent="0.4">
      <c r="A2948" s="19">
        <v>2946</v>
      </c>
      <c r="B2948" s="7"/>
      <c r="S2948" s="104"/>
      <c r="T2948" s="104"/>
      <c r="U2948" s="104"/>
      <c r="V2948" s="104"/>
      <c r="W2948" s="104"/>
      <c r="X2948" s="104"/>
      <c r="Y2948" s="104"/>
      <c r="Z2948" s="104"/>
      <c r="AA2948" s="100"/>
    </row>
    <row r="2949" spans="1:27" x14ac:dyDescent="0.4">
      <c r="A2949" s="19">
        <v>2947</v>
      </c>
      <c r="B2949" s="7"/>
      <c r="S2949" s="104"/>
      <c r="T2949" s="104"/>
      <c r="U2949" s="104"/>
      <c r="V2949" s="104"/>
      <c r="W2949" s="104"/>
      <c r="X2949" s="104"/>
      <c r="Y2949" s="104"/>
      <c r="Z2949" s="104"/>
      <c r="AA2949" s="100"/>
    </row>
    <row r="2950" spans="1:27" x14ac:dyDescent="0.4">
      <c r="A2950" s="19">
        <v>2948</v>
      </c>
      <c r="B2950" s="7"/>
      <c r="S2950" s="104"/>
      <c r="T2950" s="104"/>
      <c r="U2950" s="104"/>
      <c r="V2950" s="104"/>
      <c r="W2950" s="104"/>
      <c r="X2950" s="104"/>
      <c r="Y2950" s="104"/>
      <c r="Z2950" s="104"/>
      <c r="AA2950" s="100"/>
    </row>
    <row r="2951" spans="1:27" x14ac:dyDescent="0.4">
      <c r="A2951" s="19">
        <v>2949</v>
      </c>
      <c r="B2951" s="7"/>
      <c r="S2951" s="104"/>
      <c r="T2951" s="104"/>
      <c r="U2951" s="104"/>
      <c r="V2951" s="104"/>
      <c r="W2951" s="104"/>
      <c r="X2951" s="104"/>
      <c r="Y2951" s="104"/>
      <c r="Z2951" s="104"/>
      <c r="AA2951" s="100"/>
    </row>
    <row r="2952" spans="1:27" x14ac:dyDescent="0.4">
      <c r="A2952" s="19">
        <v>2950</v>
      </c>
      <c r="B2952" s="7"/>
      <c r="S2952" s="104"/>
      <c r="T2952" s="104"/>
      <c r="U2952" s="104"/>
      <c r="V2952" s="104"/>
      <c r="W2952" s="104"/>
      <c r="X2952" s="104"/>
      <c r="Y2952" s="104"/>
      <c r="Z2952" s="104"/>
      <c r="AA2952" s="100"/>
    </row>
    <row r="2953" spans="1:27" x14ac:dyDescent="0.4">
      <c r="A2953" s="19">
        <v>2951</v>
      </c>
      <c r="B2953" s="7"/>
      <c r="S2953" s="104"/>
      <c r="T2953" s="104"/>
      <c r="U2953" s="104"/>
      <c r="V2953" s="104"/>
      <c r="W2953" s="104"/>
      <c r="X2953" s="104"/>
      <c r="Y2953" s="104"/>
      <c r="Z2953" s="104"/>
      <c r="AA2953" s="100"/>
    </row>
    <row r="2954" spans="1:27" x14ac:dyDescent="0.4">
      <c r="A2954" s="19">
        <v>2952</v>
      </c>
      <c r="B2954" s="7"/>
      <c r="S2954" s="104"/>
      <c r="T2954" s="104"/>
      <c r="U2954" s="104"/>
      <c r="V2954" s="104"/>
      <c r="W2954" s="104"/>
      <c r="X2954" s="104"/>
      <c r="Y2954" s="104"/>
      <c r="Z2954" s="104"/>
      <c r="AA2954" s="100"/>
    </row>
    <row r="2955" spans="1:27" x14ac:dyDescent="0.4">
      <c r="A2955" s="19">
        <v>2953</v>
      </c>
      <c r="B2955" s="7"/>
      <c r="S2955" s="104"/>
      <c r="T2955" s="104"/>
      <c r="U2955" s="104"/>
      <c r="V2955" s="104"/>
      <c r="W2955" s="104"/>
      <c r="X2955" s="104"/>
      <c r="Y2955" s="104"/>
      <c r="Z2955" s="104"/>
      <c r="AA2955" s="100"/>
    </row>
    <row r="2956" spans="1:27" x14ac:dyDescent="0.4">
      <c r="A2956" s="19">
        <v>2954</v>
      </c>
      <c r="B2956" s="7"/>
      <c r="S2956" s="104"/>
      <c r="T2956" s="104"/>
      <c r="U2956" s="104"/>
      <c r="V2956" s="104"/>
      <c r="W2956" s="104"/>
      <c r="X2956" s="104"/>
      <c r="Y2956" s="104"/>
      <c r="Z2956" s="104"/>
      <c r="AA2956" s="100"/>
    </row>
    <row r="2957" spans="1:27" x14ac:dyDescent="0.4">
      <c r="A2957" s="19">
        <v>2955</v>
      </c>
      <c r="B2957" s="7"/>
      <c r="S2957" s="104"/>
      <c r="T2957" s="104"/>
      <c r="U2957" s="104"/>
      <c r="V2957" s="104"/>
      <c r="W2957" s="104"/>
      <c r="X2957" s="104"/>
      <c r="Y2957" s="104"/>
      <c r="Z2957" s="104"/>
      <c r="AA2957" s="100"/>
    </row>
    <row r="2958" spans="1:27" x14ac:dyDescent="0.4">
      <c r="A2958" s="19">
        <v>2956</v>
      </c>
      <c r="B2958" s="7"/>
      <c r="S2958" s="104"/>
      <c r="T2958" s="104"/>
      <c r="U2958" s="104"/>
      <c r="V2958" s="104"/>
      <c r="W2958" s="104"/>
      <c r="X2958" s="104"/>
      <c r="Y2958" s="104"/>
      <c r="Z2958" s="104"/>
      <c r="AA2958" s="100"/>
    </row>
    <row r="2959" spans="1:27" x14ac:dyDescent="0.4">
      <c r="A2959" s="19">
        <v>2957</v>
      </c>
      <c r="B2959" s="7"/>
      <c r="S2959" s="104"/>
      <c r="T2959" s="104"/>
      <c r="U2959" s="104"/>
      <c r="V2959" s="104"/>
      <c r="W2959" s="104"/>
      <c r="X2959" s="104"/>
      <c r="Y2959" s="104"/>
      <c r="Z2959" s="104"/>
      <c r="AA2959" s="100"/>
    </row>
    <row r="2960" spans="1:27" x14ac:dyDescent="0.4">
      <c r="A2960" s="19">
        <v>2958</v>
      </c>
      <c r="B2960" s="7"/>
      <c r="S2960" s="104"/>
      <c r="T2960" s="104"/>
      <c r="U2960" s="104"/>
      <c r="V2960" s="104"/>
      <c r="W2960" s="104"/>
      <c r="X2960" s="104"/>
      <c r="Y2960" s="104"/>
      <c r="Z2960" s="104"/>
      <c r="AA2960" s="100"/>
    </row>
    <row r="2961" spans="1:27" x14ac:dyDescent="0.4">
      <c r="A2961" s="19">
        <v>2959</v>
      </c>
      <c r="B2961" s="7"/>
      <c r="S2961" s="104"/>
      <c r="T2961" s="104"/>
      <c r="U2961" s="104"/>
      <c r="V2961" s="104"/>
      <c r="W2961" s="104"/>
      <c r="X2961" s="104"/>
      <c r="Y2961" s="104"/>
      <c r="Z2961" s="104"/>
      <c r="AA2961" s="100"/>
    </row>
    <row r="2962" spans="1:27" x14ac:dyDescent="0.4">
      <c r="A2962" s="19">
        <v>2960</v>
      </c>
      <c r="B2962" s="7"/>
      <c r="S2962" s="104"/>
      <c r="T2962" s="104"/>
      <c r="U2962" s="104"/>
      <c r="V2962" s="104"/>
      <c r="W2962" s="104"/>
      <c r="X2962" s="104"/>
      <c r="Y2962" s="104"/>
      <c r="Z2962" s="104"/>
      <c r="AA2962" s="100"/>
    </row>
    <row r="2963" spans="1:27" x14ac:dyDescent="0.4">
      <c r="A2963" s="19">
        <v>2961</v>
      </c>
      <c r="B2963" s="7"/>
      <c r="S2963" s="104"/>
      <c r="T2963" s="104"/>
      <c r="U2963" s="104"/>
      <c r="V2963" s="104"/>
      <c r="W2963" s="104"/>
      <c r="X2963" s="104"/>
      <c r="Y2963" s="104"/>
      <c r="Z2963" s="104"/>
      <c r="AA2963" s="100"/>
    </row>
    <row r="2964" spans="1:27" x14ac:dyDescent="0.4">
      <c r="A2964" s="19">
        <v>2962</v>
      </c>
      <c r="B2964" s="7"/>
      <c r="S2964" s="104"/>
      <c r="T2964" s="104"/>
      <c r="U2964" s="104"/>
      <c r="V2964" s="104"/>
      <c r="W2964" s="104"/>
      <c r="X2964" s="104"/>
      <c r="Y2964" s="104"/>
      <c r="Z2964" s="104"/>
      <c r="AA2964" s="100"/>
    </row>
    <row r="2965" spans="1:27" x14ac:dyDescent="0.4">
      <c r="A2965" s="19">
        <v>2963</v>
      </c>
      <c r="B2965" s="7"/>
      <c r="S2965" s="104"/>
      <c r="T2965" s="104"/>
      <c r="U2965" s="104"/>
      <c r="V2965" s="104"/>
      <c r="W2965" s="104"/>
      <c r="X2965" s="104"/>
      <c r="Y2965" s="104"/>
      <c r="Z2965" s="104"/>
      <c r="AA2965" s="100"/>
    </row>
    <row r="2966" spans="1:27" x14ac:dyDescent="0.4">
      <c r="A2966" s="19">
        <v>2964</v>
      </c>
      <c r="B2966" s="7"/>
      <c r="S2966" s="104"/>
      <c r="T2966" s="104"/>
      <c r="U2966" s="104"/>
      <c r="V2966" s="104"/>
      <c r="W2966" s="104"/>
      <c r="X2966" s="104"/>
      <c r="Y2966" s="104"/>
      <c r="Z2966" s="104"/>
      <c r="AA2966" s="100"/>
    </row>
    <row r="2967" spans="1:27" x14ac:dyDescent="0.4">
      <c r="A2967" s="19">
        <v>2965</v>
      </c>
      <c r="B2967" s="7"/>
      <c r="S2967" s="104"/>
      <c r="T2967" s="104"/>
      <c r="U2967" s="104"/>
      <c r="V2967" s="104"/>
      <c r="W2967" s="104"/>
      <c r="X2967" s="104"/>
      <c r="Y2967" s="104"/>
      <c r="Z2967" s="104"/>
      <c r="AA2967" s="100"/>
    </row>
    <row r="2968" spans="1:27" x14ac:dyDescent="0.4">
      <c r="A2968" s="19">
        <v>2966</v>
      </c>
      <c r="B2968" s="7"/>
      <c r="S2968" s="104"/>
      <c r="T2968" s="104"/>
      <c r="U2968" s="104"/>
      <c r="V2968" s="104"/>
      <c r="W2968" s="104"/>
      <c r="X2968" s="104"/>
      <c r="Y2968" s="104"/>
      <c r="Z2968" s="104"/>
      <c r="AA2968" s="100"/>
    </row>
    <row r="2969" spans="1:27" x14ac:dyDescent="0.4">
      <c r="A2969" s="19">
        <v>2967</v>
      </c>
      <c r="B2969" s="7"/>
      <c r="S2969" s="104"/>
      <c r="T2969" s="104"/>
      <c r="U2969" s="104"/>
      <c r="V2969" s="104"/>
      <c r="W2969" s="104"/>
      <c r="X2969" s="104"/>
      <c r="Y2969" s="104"/>
      <c r="Z2969" s="104"/>
      <c r="AA2969" s="100"/>
    </row>
    <row r="2970" spans="1:27" x14ac:dyDescent="0.4">
      <c r="A2970" s="19">
        <v>2968</v>
      </c>
      <c r="B2970" s="7"/>
      <c r="S2970" s="104"/>
      <c r="T2970" s="104"/>
      <c r="U2970" s="104"/>
      <c r="V2970" s="104"/>
      <c r="W2970" s="104"/>
      <c r="X2970" s="104"/>
      <c r="Y2970" s="104"/>
      <c r="Z2970" s="104"/>
      <c r="AA2970" s="100"/>
    </row>
    <row r="2971" spans="1:27" x14ac:dyDescent="0.4">
      <c r="A2971" s="19">
        <v>2969</v>
      </c>
      <c r="B2971" s="7"/>
      <c r="S2971" s="104"/>
      <c r="T2971" s="104"/>
      <c r="U2971" s="104"/>
      <c r="V2971" s="104"/>
      <c r="W2971" s="104"/>
      <c r="X2971" s="104"/>
      <c r="Y2971" s="104"/>
      <c r="Z2971" s="104"/>
      <c r="AA2971" s="100"/>
    </row>
    <row r="2972" spans="1:27" x14ac:dyDescent="0.4">
      <c r="A2972" s="19">
        <v>2970</v>
      </c>
      <c r="B2972" s="7"/>
      <c r="S2972" s="104"/>
      <c r="T2972" s="104"/>
      <c r="U2972" s="104"/>
      <c r="V2972" s="104"/>
      <c r="W2972" s="104"/>
      <c r="X2972" s="104"/>
      <c r="Y2972" s="104"/>
      <c r="Z2972" s="104"/>
      <c r="AA2972" s="100"/>
    </row>
    <row r="2973" spans="1:27" x14ac:dyDescent="0.4">
      <c r="A2973" s="19">
        <v>2971</v>
      </c>
      <c r="B2973" s="7"/>
      <c r="S2973" s="104"/>
      <c r="T2973" s="104"/>
      <c r="U2973" s="104"/>
      <c r="V2973" s="104"/>
      <c r="W2973" s="104"/>
      <c r="X2973" s="104"/>
      <c r="Y2973" s="104"/>
      <c r="Z2973" s="104"/>
      <c r="AA2973" s="100"/>
    </row>
    <row r="2974" spans="1:27" x14ac:dyDescent="0.4">
      <c r="A2974" s="19">
        <v>2972</v>
      </c>
      <c r="B2974" s="7"/>
      <c r="S2974" s="104"/>
      <c r="T2974" s="104"/>
      <c r="U2974" s="104"/>
      <c r="V2974" s="104"/>
      <c r="W2974" s="104"/>
      <c r="X2974" s="104"/>
      <c r="Y2974" s="104"/>
      <c r="Z2974" s="104"/>
      <c r="AA2974" s="100"/>
    </row>
    <row r="2975" spans="1:27" x14ac:dyDescent="0.4">
      <c r="A2975" s="19">
        <v>2973</v>
      </c>
      <c r="B2975" s="7"/>
      <c r="S2975" s="104"/>
      <c r="T2975" s="104"/>
      <c r="U2975" s="104"/>
      <c r="V2975" s="104"/>
      <c r="W2975" s="104"/>
      <c r="X2975" s="104"/>
      <c r="Y2975" s="104"/>
      <c r="Z2975" s="104"/>
      <c r="AA2975" s="100"/>
    </row>
    <row r="2976" spans="1:27" x14ac:dyDescent="0.4">
      <c r="A2976" s="19">
        <v>2974</v>
      </c>
      <c r="B2976" s="7"/>
      <c r="S2976" s="104"/>
      <c r="T2976" s="104"/>
      <c r="U2976" s="104"/>
      <c r="V2976" s="104"/>
      <c r="W2976" s="104"/>
      <c r="X2976" s="104"/>
      <c r="Y2976" s="104"/>
      <c r="Z2976" s="104"/>
      <c r="AA2976" s="100"/>
    </row>
    <row r="2977" spans="1:27" x14ac:dyDescent="0.4">
      <c r="A2977" s="19">
        <v>2975</v>
      </c>
      <c r="B2977" s="7"/>
      <c r="S2977" s="104"/>
      <c r="T2977" s="104"/>
      <c r="U2977" s="104"/>
      <c r="V2977" s="104"/>
      <c r="W2977" s="104"/>
      <c r="X2977" s="104"/>
      <c r="Y2977" s="104"/>
      <c r="Z2977" s="104"/>
      <c r="AA2977" s="100"/>
    </row>
    <row r="2978" spans="1:27" x14ac:dyDescent="0.4">
      <c r="A2978" s="19">
        <v>2976</v>
      </c>
      <c r="B2978" s="7"/>
      <c r="S2978" s="104"/>
      <c r="T2978" s="104"/>
      <c r="U2978" s="104"/>
      <c r="V2978" s="104"/>
      <c r="W2978" s="104"/>
      <c r="X2978" s="104"/>
      <c r="Y2978" s="104"/>
      <c r="Z2978" s="104"/>
      <c r="AA2978" s="100"/>
    </row>
    <row r="2979" spans="1:27" x14ac:dyDescent="0.4">
      <c r="A2979" s="19">
        <v>2977</v>
      </c>
      <c r="B2979" s="7"/>
      <c r="S2979" s="104"/>
      <c r="T2979" s="104"/>
      <c r="U2979" s="104"/>
      <c r="V2979" s="104"/>
      <c r="W2979" s="104"/>
      <c r="X2979" s="104"/>
      <c r="Y2979" s="104"/>
      <c r="Z2979" s="104"/>
      <c r="AA2979" s="100"/>
    </row>
    <row r="2980" spans="1:27" x14ac:dyDescent="0.4">
      <c r="A2980" s="19">
        <v>2978</v>
      </c>
      <c r="B2980" s="7"/>
      <c r="S2980" s="104"/>
      <c r="T2980" s="104"/>
      <c r="U2980" s="104"/>
      <c r="V2980" s="104"/>
      <c r="W2980" s="104"/>
      <c r="X2980" s="104"/>
      <c r="Y2980" s="104"/>
      <c r="Z2980" s="104"/>
      <c r="AA2980" s="100"/>
    </row>
    <row r="2981" spans="1:27" x14ac:dyDescent="0.4">
      <c r="A2981" s="19">
        <v>2979</v>
      </c>
      <c r="B2981" s="7"/>
      <c r="S2981" s="104"/>
      <c r="T2981" s="104"/>
      <c r="U2981" s="104"/>
      <c r="V2981" s="104"/>
      <c r="W2981" s="104"/>
      <c r="X2981" s="104"/>
      <c r="Y2981" s="104"/>
      <c r="Z2981" s="104"/>
      <c r="AA2981" s="100"/>
    </row>
    <row r="2982" spans="1:27" x14ac:dyDescent="0.4">
      <c r="A2982" s="19">
        <v>2980</v>
      </c>
      <c r="B2982" s="7"/>
      <c r="S2982" s="104"/>
      <c r="T2982" s="104"/>
      <c r="U2982" s="104"/>
      <c r="V2982" s="104"/>
      <c r="W2982" s="104"/>
      <c r="X2982" s="104"/>
      <c r="Y2982" s="104"/>
      <c r="Z2982" s="104"/>
      <c r="AA2982" s="100"/>
    </row>
    <row r="2983" spans="1:27" x14ac:dyDescent="0.4">
      <c r="A2983" s="19">
        <v>2981</v>
      </c>
      <c r="B2983" s="7"/>
      <c r="S2983" s="104"/>
      <c r="T2983" s="104"/>
      <c r="U2983" s="104"/>
      <c r="V2983" s="104"/>
      <c r="W2983" s="104"/>
      <c r="X2983" s="104"/>
      <c r="Y2983" s="104"/>
      <c r="Z2983" s="104"/>
      <c r="AA2983" s="100"/>
    </row>
    <row r="2984" spans="1:27" x14ac:dyDescent="0.4">
      <c r="A2984" s="19">
        <v>2982</v>
      </c>
      <c r="B2984" s="7"/>
      <c r="S2984" s="104"/>
      <c r="T2984" s="104"/>
      <c r="U2984" s="104"/>
      <c r="V2984" s="104"/>
      <c r="W2984" s="104"/>
      <c r="X2984" s="104"/>
      <c r="Y2984" s="104"/>
      <c r="Z2984" s="104"/>
      <c r="AA2984" s="100"/>
    </row>
    <row r="2985" spans="1:27" x14ac:dyDescent="0.4">
      <c r="A2985" s="19">
        <v>2983</v>
      </c>
      <c r="B2985" s="7"/>
      <c r="S2985" s="104"/>
      <c r="T2985" s="104"/>
      <c r="U2985" s="104"/>
      <c r="V2985" s="104"/>
      <c r="W2985" s="104"/>
      <c r="X2985" s="104"/>
      <c r="Y2985" s="104"/>
      <c r="Z2985" s="104"/>
      <c r="AA2985" s="100"/>
    </row>
    <row r="2986" spans="1:27" x14ac:dyDescent="0.4">
      <c r="A2986" s="19">
        <v>2984</v>
      </c>
      <c r="B2986" s="7"/>
      <c r="S2986" s="104"/>
      <c r="T2986" s="104"/>
      <c r="U2986" s="104"/>
      <c r="V2986" s="104"/>
      <c r="W2986" s="104"/>
      <c r="X2986" s="104"/>
      <c r="Y2986" s="104"/>
      <c r="Z2986" s="104"/>
      <c r="AA2986" s="100"/>
    </row>
    <row r="2987" spans="1:27" x14ac:dyDescent="0.4">
      <c r="A2987" s="19">
        <v>2985</v>
      </c>
      <c r="B2987" s="7"/>
      <c r="S2987" s="104"/>
      <c r="T2987" s="104"/>
      <c r="U2987" s="104"/>
      <c r="V2987" s="104"/>
      <c r="W2987" s="104"/>
      <c r="X2987" s="104"/>
      <c r="Y2987" s="104"/>
      <c r="Z2987" s="104"/>
      <c r="AA2987" s="100"/>
    </row>
    <row r="2988" spans="1:27" x14ac:dyDescent="0.4">
      <c r="A2988" s="19">
        <v>2986</v>
      </c>
      <c r="B2988" s="7"/>
      <c r="S2988" s="104"/>
      <c r="T2988" s="104"/>
      <c r="U2988" s="104"/>
      <c r="V2988" s="104"/>
      <c r="W2988" s="104"/>
      <c r="X2988" s="104"/>
      <c r="Y2988" s="104"/>
      <c r="Z2988" s="104"/>
      <c r="AA2988" s="100"/>
    </row>
    <row r="2989" spans="1:27" x14ac:dyDescent="0.4">
      <c r="A2989" s="19">
        <v>2987</v>
      </c>
      <c r="B2989" s="7"/>
      <c r="S2989" s="104"/>
      <c r="T2989" s="104"/>
      <c r="U2989" s="104"/>
      <c r="V2989" s="104"/>
      <c r="W2989" s="104"/>
      <c r="X2989" s="104"/>
      <c r="Y2989" s="104"/>
      <c r="Z2989" s="104"/>
      <c r="AA2989" s="100"/>
    </row>
    <row r="2990" spans="1:27" x14ac:dyDescent="0.4">
      <c r="A2990" s="19">
        <v>2988</v>
      </c>
      <c r="B2990" s="7"/>
      <c r="S2990" s="104"/>
      <c r="T2990" s="104"/>
      <c r="U2990" s="104"/>
      <c r="V2990" s="104"/>
      <c r="W2990" s="104"/>
      <c r="X2990" s="104"/>
      <c r="Y2990" s="104"/>
      <c r="Z2990" s="104"/>
      <c r="AA2990" s="100"/>
    </row>
    <row r="2991" spans="1:27" x14ac:dyDescent="0.4">
      <c r="A2991" s="19">
        <v>2989</v>
      </c>
      <c r="B2991" s="7"/>
      <c r="S2991" s="104"/>
      <c r="T2991" s="104"/>
      <c r="U2991" s="104"/>
      <c r="V2991" s="104"/>
      <c r="W2991" s="104"/>
      <c r="X2991" s="104"/>
      <c r="Y2991" s="104"/>
      <c r="Z2991" s="104"/>
      <c r="AA2991" s="100"/>
    </row>
    <row r="2992" spans="1:27" x14ac:dyDescent="0.4">
      <c r="A2992" s="19">
        <v>2990</v>
      </c>
      <c r="B2992" s="7"/>
      <c r="S2992" s="104"/>
      <c r="T2992" s="104"/>
      <c r="U2992" s="104"/>
      <c r="V2992" s="104"/>
      <c r="W2992" s="104"/>
      <c r="X2992" s="104"/>
      <c r="Y2992" s="104"/>
      <c r="Z2992" s="104"/>
      <c r="AA2992" s="100"/>
    </row>
    <row r="2993" spans="1:27" x14ac:dyDescent="0.4">
      <c r="A2993" s="19">
        <v>2991</v>
      </c>
      <c r="B2993" s="7"/>
      <c r="S2993" s="104"/>
      <c r="T2993" s="104"/>
      <c r="U2993" s="104"/>
      <c r="V2993" s="104"/>
      <c r="W2993" s="104"/>
      <c r="X2993" s="104"/>
      <c r="Y2993" s="104"/>
      <c r="Z2993" s="104"/>
      <c r="AA2993" s="100"/>
    </row>
    <row r="2994" spans="1:27" x14ac:dyDescent="0.4">
      <c r="A2994" s="19">
        <v>2992</v>
      </c>
      <c r="B2994" s="7"/>
      <c r="S2994" s="104"/>
      <c r="T2994" s="104"/>
      <c r="U2994" s="104"/>
      <c r="V2994" s="104"/>
      <c r="W2994" s="104"/>
      <c r="X2994" s="104"/>
      <c r="Y2994" s="104"/>
      <c r="Z2994" s="104"/>
      <c r="AA2994" s="100"/>
    </row>
    <row r="2995" spans="1:27" x14ac:dyDescent="0.4">
      <c r="A2995" s="19">
        <v>2993</v>
      </c>
      <c r="B2995" s="7"/>
      <c r="S2995" s="104"/>
      <c r="T2995" s="104"/>
      <c r="U2995" s="104"/>
      <c r="V2995" s="104"/>
      <c r="W2995" s="104"/>
      <c r="X2995" s="104"/>
      <c r="Y2995" s="104"/>
      <c r="Z2995" s="104"/>
      <c r="AA2995" s="100"/>
    </row>
    <row r="2996" spans="1:27" x14ac:dyDescent="0.4">
      <c r="A2996" s="19">
        <v>2994</v>
      </c>
      <c r="B2996" s="7"/>
      <c r="S2996" s="104"/>
      <c r="T2996" s="104"/>
      <c r="U2996" s="104"/>
      <c r="V2996" s="104"/>
      <c r="W2996" s="104"/>
      <c r="X2996" s="104"/>
      <c r="Y2996" s="104"/>
      <c r="Z2996" s="104"/>
      <c r="AA2996" s="100"/>
    </row>
    <row r="2997" spans="1:27" x14ac:dyDescent="0.4">
      <c r="A2997" s="19">
        <v>2995</v>
      </c>
      <c r="B2997" s="7"/>
      <c r="S2997" s="104"/>
      <c r="T2997" s="104"/>
      <c r="U2997" s="104"/>
      <c r="V2997" s="104"/>
      <c r="W2997" s="104"/>
      <c r="X2997" s="104"/>
      <c r="Y2997" s="104"/>
      <c r="Z2997" s="104"/>
      <c r="AA2997" s="100"/>
    </row>
    <row r="2998" spans="1:27" x14ac:dyDescent="0.4">
      <c r="A2998" s="19">
        <v>2996</v>
      </c>
      <c r="B2998" s="7"/>
      <c r="S2998" s="104"/>
      <c r="T2998" s="104"/>
      <c r="U2998" s="104"/>
      <c r="V2998" s="104"/>
      <c r="W2998" s="104"/>
      <c r="X2998" s="104"/>
      <c r="Y2998" s="104"/>
      <c r="Z2998" s="104"/>
      <c r="AA2998" s="100"/>
    </row>
    <row r="2999" spans="1:27" x14ac:dyDescent="0.4">
      <c r="A2999" s="19">
        <v>2997</v>
      </c>
      <c r="B2999" s="7"/>
      <c r="S2999" s="104"/>
      <c r="T2999" s="104"/>
      <c r="U2999" s="104"/>
      <c r="V2999" s="104"/>
      <c r="W2999" s="104"/>
      <c r="X2999" s="104"/>
      <c r="Y2999" s="104"/>
      <c r="Z2999" s="104"/>
      <c r="AA2999" s="100"/>
    </row>
    <row r="3000" spans="1:27" x14ac:dyDescent="0.4">
      <c r="A3000" s="19">
        <v>2998</v>
      </c>
      <c r="B3000" s="7"/>
      <c r="S3000" s="104"/>
      <c r="T3000" s="104"/>
      <c r="U3000" s="104"/>
      <c r="V3000" s="104"/>
      <c r="W3000" s="104"/>
      <c r="X3000" s="104"/>
      <c r="Y3000" s="104"/>
      <c r="Z3000" s="104"/>
      <c r="AA3000" s="100"/>
    </row>
    <row r="3001" spans="1:27" x14ac:dyDescent="0.4">
      <c r="A3001" s="19">
        <v>2999</v>
      </c>
      <c r="B3001" s="7"/>
      <c r="S3001" s="104"/>
      <c r="T3001" s="104"/>
      <c r="U3001" s="104"/>
      <c r="V3001" s="104"/>
      <c r="W3001" s="104"/>
      <c r="X3001" s="104"/>
      <c r="Y3001" s="104"/>
      <c r="Z3001" s="104"/>
      <c r="AA3001" s="100"/>
    </row>
    <row r="3002" spans="1:27" x14ac:dyDescent="0.4">
      <c r="A3002" s="19">
        <v>3000</v>
      </c>
      <c r="B3002" s="7"/>
      <c r="S3002" s="104"/>
      <c r="T3002" s="104"/>
      <c r="U3002" s="104"/>
      <c r="V3002" s="104"/>
      <c r="W3002" s="104"/>
      <c r="X3002" s="104"/>
      <c r="Y3002" s="104"/>
      <c r="Z3002" s="104"/>
      <c r="AA3002" s="100"/>
    </row>
    <row r="3003" spans="1:27" x14ac:dyDescent="0.4">
      <c r="A3003" s="19">
        <v>3001</v>
      </c>
      <c r="B3003" s="7"/>
      <c r="S3003" s="104"/>
      <c r="T3003" s="104"/>
      <c r="U3003" s="104"/>
      <c r="V3003" s="104"/>
      <c r="W3003" s="104"/>
      <c r="X3003" s="104"/>
      <c r="Y3003" s="104"/>
      <c r="Z3003" s="104"/>
      <c r="AA3003" s="100"/>
    </row>
    <row r="3004" spans="1:27" x14ac:dyDescent="0.4">
      <c r="A3004" s="19">
        <v>3002</v>
      </c>
      <c r="B3004" s="7"/>
      <c r="S3004" s="104"/>
      <c r="T3004" s="104"/>
      <c r="U3004" s="104"/>
      <c r="V3004" s="104"/>
      <c r="W3004" s="104"/>
      <c r="X3004" s="104"/>
      <c r="Y3004" s="104"/>
      <c r="Z3004" s="104"/>
      <c r="AA3004" s="100"/>
    </row>
    <row r="3005" spans="1:27" x14ac:dyDescent="0.4">
      <c r="A3005" s="19">
        <v>3003</v>
      </c>
      <c r="B3005" s="7"/>
      <c r="S3005" s="104"/>
      <c r="T3005" s="104"/>
      <c r="U3005" s="104"/>
      <c r="V3005" s="104"/>
      <c r="W3005" s="104"/>
      <c r="X3005" s="104"/>
      <c r="Y3005" s="104"/>
      <c r="Z3005" s="104"/>
      <c r="AA3005" s="100"/>
    </row>
    <row r="3006" spans="1:27" x14ac:dyDescent="0.4">
      <c r="A3006" s="19">
        <v>3004</v>
      </c>
      <c r="B3006" s="7"/>
      <c r="S3006" s="104"/>
      <c r="T3006" s="104"/>
      <c r="U3006" s="104"/>
      <c r="V3006" s="104"/>
      <c r="W3006" s="104"/>
      <c r="X3006" s="104"/>
      <c r="Y3006" s="104"/>
      <c r="Z3006" s="104"/>
      <c r="AA3006" s="100"/>
    </row>
    <row r="3007" spans="1:27" x14ac:dyDescent="0.4">
      <c r="A3007" s="19">
        <v>3005</v>
      </c>
      <c r="B3007" s="7"/>
      <c r="S3007" s="104"/>
      <c r="T3007" s="104"/>
      <c r="U3007" s="104"/>
      <c r="V3007" s="104"/>
      <c r="W3007" s="104"/>
      <c r="X3007" s="104"/>
      <c r="Y3007" s="104"/>
      <c r="Z3007" s="104"/>
      <c r="AA3007" s="100"/>
    </row>
    <row r="3008" spans="1:27" x14ac:dyDescent="0.4">
      <c r="A3008" s="19">
        <v>3006</v>
      </c>
      <c r="B3008" s="7"/>
      <c r="S3008" s="104"/>
      <c r="T3008" s="104"/>
      <c r="U3008" s="104"/>
      <c r="V3008" s="104"/>
      <c r="W3008" s="104"/>
      <c r="X3008" s="104"/>
      <c r="Y3008" s="104"/>
      <c r="Z3008" s="104"/>
      <c r="AA3008" s="100"/>
    </row>
    <row r="3009" spans="1:27" x14ac:dyDescent="0.4">
      <c r="A3009" s="19">
        <v>3007</v>
      </c>
      <c r="B3009" s="7"/>
      <c r="S3009" s="104"/>
      <c r="T3009" s="104"/>
      <c r="U3009" s="104"/>
      <c r="V3009" s="104"/>
      <c r="W3009" s="104"/>
      <c r="X3009" s="104"/>
      <c r="Y3009" s="104"/>
      <c r="Z3009" s="104"/>
      <c r="AA3009" s="100"/>
    </row>
    <row r="3010" spans="1:27" x14ac:dyDescent="0.4">
      <c r="A3010" s="19">
        <v>3008</v>
      </c>
      <c r="B3010" s="7"/>
      <c r="S3010" s="104"/>
      <c r="T3010" s="104"/>
      <c r="U3010" s="104"/>
      <c r="V3010" s="104"/>
      <c r="W3010" s="104"/>
      <c r="X3010" s="104"/>
      <c r="Y3010" s="104"/>
      <c r="Z3010" s="104"/>
      <c r="AA3010" s="100"/>
    </row>
    <row r="3011" spans="1:27" x14ac:dyDescent="0.4">
      <c r="A3011" s="19">
        <v>3009</v>
      </c>
      <c r="B3011" s="7"/>
      <c r="S3011" s="104"/>
      <c r="T3011" s="104"/>
      <c r="U3011" s="104"/>
      <c r="V3011" s="104"/>
      <c r="W3011" s="104"/>
      <c r="X3011" s="104"/>
      <c r="Y3011" s="104"/>
      <c r="Z3011" s="104"/>
      <c r="AA3011" s="100"/>
    </row>
    <row r="3012" spans="1:27" x14ac:dyDescent="0.4">
      <c r="A3012" s="19">
        <v>3010</v>
      </c>
      <c r="B3012" s="7"/>
      <c r="S3012" s="104"/>
      <c r="T3012" s="104"/>
      <c r="U3012" s="104"/>
      <c r="V3012" s="104"/>
      <c r="W3012" s="104"/>
      <c r="X3012" s="104"/>
      <c r="Y3012" s="104"/>
      <c r="Z3012" s="104"/>
      <c r="AA3012" s="100"/>
    </row>
    <row r="3013" spans="1:27" x14ac:dyDescent="0.4">
      <c r="A3013" s="19">
        <v>3011</v>
      </c>
      <c r="B3013" s="7"/>
      <c r="S3013" s="104"/>
      <c r="T3013" s="104"/>
      <c r="U3013" s="104"/>
      <c r="V3013" s="104"/>
      <c r="W3013" s="104"/>
      <c r="X3013" s="104"/>
      <c r="Y3013" s="104"/>
      <c r="Z3013" s="104"/>
      <c r="AA3013" s="100"/>
    </row>
    <row r="3014" spans="1:27" x14ac:dyDescent="0.4">
      <c r="A3014" s="19">
        <v>3012</v>
      </c>
      <c r="B3014" s="7"/>
      <c r="S3014" s="104"/>
      <c r="T3014" s="104"/>
      <c r="U3014" s="104"/>
      <c r="V3014" s="104"/>
      <c r="W3014" s="104"/>
      <c r="X3014" s="104"/>
      <c r="Y3014" s="104"/>
      <c r="Z3014" s="104"/>
      <c r="AA3014" s="100"/>
    </row>
    <row r="3015" spans="1:27" x14ac:dyDescent="0.4">
      <c r="A3015" s="19">
        <v>3013</v>
      </c>
      <c r="B3015" s="7"/>
      <c r="S3015" s="104"/>
      <c r="T3015" s="104"/>
      <c r="U3015" s="104"/>
      <c r="V3015" s="104"/>
      <c r="W3015" s="104"/>
      <c r="X3015" s="104"/>
      <c r="Y3015" s="104"/>
      <c r="Z3015" s="104"/>
      <c r="AA3015" s="100"/>
    </row>
    <row r="3016" spans="1:27" x14ac:dyDescent="0.4">
      <c r="A3016" s="19">
        <v>3014</v>
      </c>
      <c r="B3016" s="7"/>
      <c r="S3016" s="104"/>
      <c r="T3016" s="104"/>
      <c r="U3016" s="104"/>
      <c r="V3016" s="104"/>
      <c r="W3016" s="104"/>
      <c r="X3016" s="104"/>
      <c r="Y3016" s="104"/>
      <c r="Z3016" s="104"/>
      <c r="AA3016" s="100"/>
    </row>
    <row r="3017" spans="1:27" x14ac:dyDescent="0.4">
      <c r="A3017" s="19">
        <v>3015</v>
      </c>
      <c r="B3017" s="7"/>
      <c r="S3017" s="104"/>
      <c r="T3017" s="104"/>
      <c r="U3017" s="104"/>
      <c r="V3017" s="104"/>
      <c r="W3017" s="104"/>
      <c r="X3017" s="104"/>
      <c r="Y3017" s="104"/>
      <c r="Z3017" s="104"/>
      <c r="AA3017" s="100"/>
    </row>
    <row r="3018" spans="1:27" x14ac:dyDescent="0.4">
      <c r="A3018" s="19">
        <v>3016</v>
      </c>
      <c r="B3018" s="7"/>
      <c r="S3018" s="104"/>
      <c r="T3018" s="104"/>
      <c r="U3018" s="104"/>
      <c r="V3018" s="104"/>
      <c r="W3018" s="104"/>
      <c r="X3018" s="104"/>
      <c r="Y3018" s="104"/>
      <c r="Z3018" s="104"/>
      <c r="AA3018" s="100"/>
    </row>
    <row r="3019" spans="1:27" x14ac:dyDescent="0.4">
      <c r="A3019" s="19">
        <v>3017</v>
      </c>
      <c r="B3019" s="7"/>
      <c r="S3019" s="104"/>
      <c r="T3019" s="104"/>
      <c r="U3019" s="104"/>
      <c r="V3019" s="104"/>
      <c r="W3019" s="104"/>
      <c r="X3019" s="104"/>
      <c r="Y3019" s="104"/>
      <c r="Z3019" s="104"/>
      <c r="AA3019" s="100"/>
    </row>
    <row r="3020" spans="1:27" x14ac:dyDescent="0.4">
      <c r="A3020" s="19">
        <v>3018</v>
      </c>
      <c r="B3020" s="7"/>
      <c r="S3020" s="104"/>
      <c r="T3020" s="104"/>
      <c r="U3020" s="104"/>
      <c r="V3020" s="104"/>
      <c r="W3020" s="104"/>
      <c r="X3020" s="104"/>
      <c r="Y3020" s="104"/>
      <c r="Z3020" s="104"/>
      <c r="AA3020" s="100"/>
    </row>
    <row r="3021" spans="1:27" x14ac:dyDescent="0.4">
      <c r="A3021" s="19">
        <v>3019</v>
      </c>
      <c r="B3021" s="7"/>
      <c r="S3021" s="104"/>
      <c r="T3021" s="104"/>
      <c r="U3021" s="104"/>
      <c r="V3021" s="104"/>
      <c r="W3021" s="104"/>
      <c r="X3021" s="104"/>
      <c r="Y3021" s="104"/>
      <c r="Z3021" s="104"/>
      <c r="AA3021" s="100"/>
    </row>
    <row r="3022" spans="1:27" x14ac:dyDescent="0.4">
      <c r="A3022" s="19">
        <v>3020</v>
      </c>
      <c r="B3022" s="7"/>
      <c r="S3022" s="104"/>
      <c r="T3022" s="104"/>
      <c r="U3022" s="104"/>
      <c r="V3022" s="104"/>
      <c r="W3022" s="104"/>
      <c r="X3022" s="104"/>
      <c r="Y3022" s="104"/>
      <c r="Z3022" s="104"/>
      <c r="AA3022" s="100"/>
    </row>
    <row r="3023" spans="1:27" x14ac:dyDescent="0.4">
      <c r="A3023" s="19">
        <v>3021</v>
      </c>
      <c r="B3023" s="7"/>
      <c r="S3023" s="104"/>
      <c r="T3023" s="104"/>
      <c r="U3023" s="104"/>
      <c r="V3023" s="104"/>
      <c r="W3023" s="104"/>
      <c r="X3023" s="104"/>
      <c r="Y3023" s="104"/>
      <c r="Z3023" s="104"/>
      <c r="AA3023" s="100"/>
    </row>
    <row r="3024" spans="1:27" x14ac:dyDescent="0.4">
      <c r="A3024" s="19">
        <v>3022</v>
      </c>
      <c r="B3024" s="7"/>
      <c r="S3024" s="104"/>
      <c r="T3024" s="104"/>
      <c r="U3024" s="104"/>
      <c r="V3024" s="104"/>
      <c r="W3024" s="104"/>
      <c r="X3024" s="104"/>
      <c r="Y3024" s="104"/>
      <c r="Z3024" s="104"/>
      <c r="AA3024" s="100"/>
    </row>
    <row r="3025" spans="1:27" x14ac:dyDescent="0.4">
      <c r="A3025" s="19">
        <v>3023</v>
      </c>
      <c r="B3025" s="7"/>
      <c r="S3025" s="104"/>
      <c r="T3025" s="104"/>
      <c r="U3025" s="104"/>
      <c r="V3025" s="104"/>
      <c r="W3025" s="104"/>
      <c r="X3025" s="104"/>
      <c r="Y3025" s="104"/>
      <c r="Z3025" s="104"/>
      <c r="AA3025" s="100"/>
    </row>
    <row r="3026" spans="1:27" x14ac:dyDescent="0.4">
      <c r="A3026" s="19">
        <v>3024</v>
      </c>
      <c r="B3026" s="7"/>
      <c r="S3026" s="104"/>
      <c r="T3026" s="104"/>
      <c r="U3026" s="104"/>
      <c r="V3026" s="104"/>
      <c r="W3026" s="104"/>
      <c r="X3026" s="104"/>
      <c r="Y3026" s="104"/>
      <c r="Z3026" s="104"/>
      <c r="AA3026" s="100"/>
    </row>
    <row r="3027" spans="1:27" x14ac:dyDescent="0.4">
      <c r="A3027" s="19">
        <v>3025</v>
      </c>
      <c r="B3027" s="7"/>
      <c r="S3027" s="104"/>
      <c r="T3027" s="104"/>
      <c r="U3027" s="104"/>
      <c r="V3027" s="104"/>
      <c r="W3027" s="104"/>
      <c r="X3027" s="104"/>
      <c r="Y3027" s="104"/>
      <c r="Z3027" s="104"/>
      <c r="AA3027" s="100"/>
    </row>
    <row r="3028" spans="1:27" x14ac:dyDescent="0.4">
      <c r="A3028" s="19">
        <v>3026</v>
      </c>
      <c r="B3028" s="7"/>
      <c r="S3028" s="104"/>
      <c r="T3028" s="104"/>
      <c r="U3028" s="104"/>
      <c r="V3028" s="104"/>
      <c r="W3028" s="104"/>
      <c r="X3028" s="104"/>
      <c r="Y3028" s="104"/>
      <c r="Z3028" s="104"/>
      <c r="AA3028" s="100"/>
    </row>
    <row r="3029" spans="1:27" x14ac:dyDescent="0.4">
      <c r="A3029" s="19">
        <v>3027</v>
      </c>
      <c r="B3029" s="7"/>
      <c r="S3029" s="104"/>
      <c r="T3029" s="104"/>
      <c r="U3029" s="104"/>
      <c r="V3029" s="104"/>
      <c r="W3029" s="104"/>
      <c r="X3029" s="104"/>
      <c r="Y3029" s="104"/>
      <c r="Z3029" s="104"/>
      <c r="AA3029" s="100"/>
    </row>
    <row r="3030" spans="1:27" x14ac:dyDescent="0.4">
      <c r="A3030" s="19">
        <v>3028</v>
      </c>
      <c r="B3030" s="7"/>
      <c r="S3030" s="104"/>
      <c r="T3030" s="104"/>
      <c r="U3030" s="104"/>
      <c r="V3030" s="104"/>
      <c r="W3030" s="104"/>
      <c r="X3030" s="104"/>
      <c r="Y3030" s="104"/>
      <c r="Z3030" s="104"/>
      <c r="AA3030" s="100"/>
    </row>
    <row r="3031" spans="1:27" x14ac:dyDescent="0.4">
      <c r="A3031" s="19">
        <v>3029</v>
      </c>
      <c r="B3031" s="7"/>
      <c r="S3031" s="104"/>
      <c r="T3031" s="104"/>
      <c r="U3031" s="104"/>
      <c r="V3031" s="104"/>
      <c r="W3031" s="104"/>
      <c r="X3031" s="104"/>
      <c r="Y3031" s="104"/>
      <c r="Z3031" s="104"/>
      <c r="AA3031" s="100"/>
    </row>
    <row r="3032" spans="1:27" x14ac:dyDescent="0.4">
      <c r="A3032" s="19">
        <v>3030</v>
      </c>
      <c r="B3032" s="7"/>
      <c r="S3032" s="104"/>
      <c r="T3032" s="104"/>
      <c r="U3032" s="104"/>
      <c r="V3032" s="104"/>
      <c r="W3032" s="104"/>
      <c r="X3032" s="104"/>
      <c r="Y3032" s="104"/>
      <c r="Z3032" s="104"/>
      <c r="AA3032" s="100"/>
    </row>
    <row r="3033" spans="1:27" x14ac:dyDescent="0.4">
      <c r="A3033" s="19">
        <v>3031</v>
      </c>
      <c r="B3033" s="7"/>
      <c r="S3033" s="104"/>
      <c r="T3033" s="104"/>
      <c r="U3033" s="104"/>
      <c r="V3033" s="104"/>
      <c r="W3033" s="104"/>
      <c r="X3033" s="104"/>
      <c r="Y3033" s="104"/>
      <c r="Z3033" s="104"/>
      <c r="AA3033" s="100"/>
    </row>
    <row r="3034" spans="1:27" x14ac:dyDescent="0.4">
      <c r="A3034" s="19">
        <v>3032</v>
      </c>
      <c r="B3034" s="7"/>
      <c r="S3034" s="104"/>
      <c r="T3034" s="104"/>
      <c r="U3034" s="104"/>
      <c r="V3034" s="104"/>
      <c r="W3034" s="104"/>
      <c r="X3034" s="104"/>
      <c r="Y3034" s="104"/>
      <c r="Z3034" s="104"/>
      <c r="AA3034" s="100"/>
    </row>
    <row r="3035" spans="1:27" x14ac:dyDescent="0.4">
      <c r="A3035" s="19">
        <v>3033</v>
      </c>
      <c r="B3035" s="7"/>
      <c r="S3035" s="104"/>
      <c r="T3035" s="104"/>
      <c r="U3035" s="104"/>
      <c r="V3035" s="104"/>
      <c r="W3035" s="104"/>
      <c r="X3035" s="104"/>
      <c r="Y3035" s="104"/>
      <c r="Z3035" s="104"/>
      <c r="AA3035" s="100"/>
    </row>
    <row r="3036" spans="1:27" x14ac:dyDescent="0.4">
      <c r="A3036" s="19">
        <v>3034</v>
      </c>
      <c r="B3036" s="7"/>
      <c r="S3036" s="104"/>
      <c r="T3036" s="104"/>
      <c r="U3036" s="104"/>
      <c r="V3036" s="104"/>
      <c r="W3036" s="104"/>
      <c r="X3036" s="104"/>
      <c r="Y3036" s="104"/>
      <c r="Z3036" s="104"/>
      <c r="AA3036" s="100"/>
    </row>
    <row r="3037" spans="1:27" x14ac:dyDescent="0.4">
      <c r="A3037" s="19">
        <v>3035</v>
      </c>
      <c r="B3037" s="7"/>
      <c r="S3037" s="104"/>
      <c r="T3037" s="104"/>
      <c r="U3037" s="104"/>
      <c r="V3037" s="104"/>
      <c r="W3037" s="104"/>
      <c r="X3037" s="104"/>
      <c r="Y3037" s="104"/>
      <c r="Z3037" s="104"/>
      <c r="AA3037" s="100"/>
    </row>
    <row r="3038" spans="1:27" x14ac:dyDescent="0.4">
      <c r="A3038" s="19">
        <v>3036</v>
      </c>
      <c r="B3038" s="7"/>
      <c r="S3038" s="104"/>
      <c r="T3038" s="104"/>
      <c r="U3038" s="104"/>
      <c r="V3038" s="104"/>
      <c r="W3038" s="104"/>
      <c r="X3038" s="104"/>
      <c r="Y3038" s="104"/>
      <c r="Z3038" s="104"/>
      <c r="AA3038" s="100"/>
    </row>
    <row r="3039" spans="1:27" x14ac:dyDescent="0.4">
      <c r="A3039" s="19">
        <v>3037</v>
      </c>
      <c r="B3039" s="7"/>
      <c r="S3039" s="104"/>
      <c r="T3039" s="104"/>
      <c r="U3039" s="104"/>
      <c r="V3039" s="104"/>
      <c r="W3039" s="104"/>
      <c r="X3039" s="104"/>
      <c r="Y3039" s="104"/>
      <c r="Z3039" s="104"/>
      <c r="AA3039" s="100"/>
    </row>
    <row r="3040" spans="1:27" x14ac:dyDescent="0.4">
      <c r="A3040" s="19">
        <v>3038</v>
      </c>
      <c r="B3040" s="7"/>
      <c r="S3040" s="104"/>
      <c r="T3040" s="104"/>
      <c r="U3040" s="104"/>
      <c r="V3040" s="104"/>
      <c r="W3040" s="104"/>
      <c r="X3040" s="104"/>
      <c r="Y3040" s="104"/>
      <c r="Z3040" s="104"/>
      <c r="AA3040" s="100"/>
    </row>
    <row r="3041" spans="1:27" x14ac:dyDescent="0.4">
      <c r="A3041" s="19">
        <v>3039</v>
      </c>
      <c r="B3041" s="7"/>
      <c r="S3041" s="104"/>
      <c r="T3041" s="104"/>
      <c r="U3041" s="104"/>
      <c r="V3041" s="104"/>
      <c r="W3041" s="104"/>
      <c r="X3041" s="104"/>
      <c r="Y3041" s="104"/>
      <c r="Z3041" s="104"/>
      <c r="AA3041" s="100"/>
    </row>
    <row r="3042" spans="1:27" x14ac:dyDescent="0.4">
      <c r="A3042" s="19">
        <v>3040</v>
      </c>
      <c r="B3042" s="7"/>
      <c r="S3042" s="104"/>
      <c r="T3042" s="104"/>
      <c r="U3042" s="104"/>
      <c r="V3042" s="104"/>
      <c r="W3042" s="104"/>
      <c r="X3042" s="104"/>
      <c r="Y3042" s="104"/>
      <c r="Z3042" s="104"/>
      <c r="AA3042" s="100"/>
    </row>
    <row r="3043" spans="1:27" x14ac:dyDescent="0.4">
      <c r="A3043" s="19">
        <v>3041</v>
      </c>
      <c r="B3043" s="7"/>
      <c r="S3043" s="104"/>
      <c r="T3043" s="104"/>
      <c r="U3043" s="104"/>
      <c r="V3043" s="104"/>
      <c r="W3043" s="104"/>
      <c r="X3043" s="104"/>
      <c r="Y3043" s="104"/>
      <c r="Z3043" s="104"/>
      <c r="AA3043" s="100"/>
    </row>
    <row r="3044" spans="1:27" x14ac:dyDescent="0.4">
      <c r="A3044" s="19">
        <v>3042</v>
      </c>
      <c r="B3044" s="7"/>
      <c r="S3044" s="104"/>
      <c r="T3044" s="104"/>
      <c r="U3044" s="104"/>
      <c r="V3044" s="104"/>
      <c r="W3044" s="104"/>
      <c r="X3044" s="104"/>
      <c r="Y3044" s="104"/>
      <c r="Z3044" s="104"/>
      <c r="AA3044" s="100"/>
    </row>
    <row r="3045" spans="1:27" x14ac:dyDescent="0.4">
      <c r="A3045" s="19">
        <v>3043</v>
      </c>
      <c r="B3045" s="7"/>
      <c r="S3045" s="104"/>
      <c r="T3045" s="104"/>
      <c r="U3045" s="104"/>
      <c r="V3045" s="104"/>
      <c r="W3045" s="104"/>
      <c r="X3045" s="104"/>
      <c r="Y3045" s="104"/>
      <c r="Z3045" s="104"/>
      <c r="AA3045" s="100"/>
    </row>
    <row r="3046" spans="1:27" x14ac:dyDescent="0.4">
      <c r="A3046" s="19">
        <v>3044</v>
      </c>
      <c r="B3046" s="7"/>
      <c r="S3046" s="104"/>
      <c r="T3046" s="104"/>
      <c r="U3046" s="104"/>
      <c r="V3046" s="104"/>
      <c r="W3046" s="104"/>
      <c r="X3046" s="104"/>
      <c r="Y3046" s="104"/>
      <c r="Z3046" s="104"/>
      <c r="AA3046" s="100"/>
    </row>
    <row r="3047" spans="1:27" x14ac:dyDescent="0.4">
      <c r="A3047" s="19">
        <v>3045</v>
      </c>
      <c r="B3047" s="7"/>
      <c r="S3047" s="104"/>
      <c r="T3047" s="104"/>
      <c r="U3047" s="104"/>
      <c r="V3047" s="104"/>
      <c r="W3047" s="104"/>
      <c r="X3047" s="104"/>
      <c r="Y3047" s="104"/>
      <c r="Z3047" s="104"/>
      <c r="AA3047" s="100"/>
    </row>
    <row r="3048" spans="1:27" x14ac:dyDescent="0.4">
      <c r="A3048" s="19">
        <v>3046</v>
      </c>
      <c r="B3048" s="7"/>
      <c r="S3048" s="104"/>
      <c r="T3048" s="104"/>
      <c r="U3048" s="104"/>
      <c r="V3048" s="104"/>
      <c r="W3048" s="104"/>
      <c r="X3048" s="104"/>
      <c r="Y3048" s="104"/>
      <c r="Z3048" s="104"/>
      <c r="AA3048" s="100"/>
    </row>
    <row r="3049" spans="1:27" x14ac:dyDescent="0.4">
      <c r="A3049" s="19">
        <v>3047</v>
      </c>
      <c r="B3049" s="7"/>
      <c r="S3049" s="104"/>
      <c r="T3049" s="104"/>
      <c r="U3049" s="104"/>
      <c r="V3049" s="104"/>
      <c r="W3049" s="104"/>
      <c r="X3049" s="104"/>
      <c r="Y3049" s="104"/>
      <c r="Z3049" s="104"/>
      <c r="AA3049" s="100"/>
    </row>
    <row r="3050" spans="1:27" x14ac:dyDescent="0.4">
      <c r="A3050" s="19">
        <v>3048</v>
      </c>
      <c r="B3050" s="7"/>
      <c r="S3050" s="104"/>
      <c r="T3050" s="104"/>
      <c r="U3050" s="104"/>
      <c r="V3050" s="104"/>
      <c r="W3050" s="104"/>
      <c r="X3050" s="104"/>
      <c r="Y3050" s="104"/>
      <c r="Z3050" s="104"/>
      <c r="AA3050" s="100"/>
    </row>
    <row r="3051" spans="1:27" x14ac:dyDescent="0.4">
      <c r="A3051" s="19">
        <v>3049</v>
      </c>
      <c r="B3051" s="7"/>
      <c r="S3051" s="104"/>
      <c r="T3051" s="104"/>
      <c r="U3051" s="104"/>
      <c r="V3051" s="104"/>
      <c r="W3051" s="104"/>
      <c r="X3051" s="104"/>
      <c r="Y3051" s="104"/>
      <c r="Z3051" s="104"/>
      <c r="AA3051" s="100"/>
    </row>
    <row r="3052" spans="1:27" x14ac:dyDescent="0.4">
      <c r="A3052" s="19">
        <v>3050</v>
      </c>
      <c r="B3052" s="7"/>
      <c r="S3052" s="104"/>
      <c r="T3052" s="104"/>
      <c r="U3052" s="104"/>
      <c r="V3052" s="104"/>
      <c r="W3052" s="104"/>
      <c r="X3052" s="104"/>
      <c r="Y3052" s="104"/>
      <c r="Z3052" s="104"/>
      <c r="AA3052" s="100"/>
    </row>
    <row r="3053" spans="1:27" x14ac:dyDescent="0.4">
      <c r="A3053" s="19">
        <v>3051</v>
      </c>
      <c r="B3053" s="7"/>
      <c r="S3053" s="104"/>
      <c r="T3053" s="104"/>
      <c r="U3053" s="104"/>
      <c r="V3053" s="104"/>
      <c r="W3053" s="104"/>
      <c r="X3053" s="104"/>
      <c r="Y3053" s="104"/>
      <c r="Z3053" s="104"/>
      <c r="AA3053" s="100"/>
    </row>
    <row r="3054" spans="1:27" x14ac:dyDescent="0.4">
      <c r="A3054" s="19">
        <v>3052</v>
      </c>
      <c r="B3054" s="7"/>
      <c r="S3054" s="104"/>
      <c r="T3054" s="104"/>
      <c r="U3054" s="104"/>
      <c r="V3054" s="104"/>
      <c r="W3054" s="104"/>
      <c r="X3054" s="104"/>
      <c r="Y3054" s="104"/>
      <c r="Z3054" s="104"/>
      <c r="AA3054" s="100"/>
    </row>
    <row r="3055" spans="1:27" x14ac:dyDescent="0.4">
      <c r="A3055" s="19">
        <v>3053</v>
      </c>
      <c r="B3055" s="7"/>
      <c r="S3055" s="104"/>
      <c r="T3055" s="104"/>
      <c r="U3055" s="104"/>
      <c r="V3055" s="104"/>
      <c r="W3055" s="104"/>
      <c r="X3055" s="104"/>
      <c r="Y3055" s="104"/>
      <c r="Z3055" s="104"/>
      <c r="AA3055" s="100"/>
    </row>
    <row r="3056" spans="1:27" x14ac:dyDescent="0.4">
      <c r="A3056" s="19">
        <v>3054</v>
      </c>
      <c r="B3056" s="7"/>
      <c r="S3056" s="104"/>
      <c r="T3056" s="104"/>
      <c r="U3056" s="104"/>
      <c r="V3056" s="104"/>
      <c r="W3056" s="104"/>
      <c r="X3056" s="104"/>
      <c r="Y3056" s="104"/>
      <c r="Z3056" s="104"/>
      <c r="AA3056" s="100"/>
    </row>
    <row r="3057" spans="1:27" x14ac:dyDescent="0.4">
      <c r="A3057" s="19">
        <v>3055</v>
      </c>
      <c r="B3057" s="7"/>
      <c r="S3057" s="104"/>
      <c r="T3057" s="104"/>
      <c r="U3057" s="104"/>
      <c r="V3057" s="104"/>
      <c r="W3057" s="104"/>
      <c r="X3057" s="104"/>
      <c r="Y3057" s="104"/>
      <c r="Z3057" s="104"/>
      <c r="AA3057" s="100"/>
    </row>
    <row r="3058" spans="1:27" x14ac:dyDescent="0.4">
      <c r="A3058" s="19">
        <v>3056</v>
      </c>
      <c r="B3058" s="7"/>
      <c r="S3058" s="104"/>
      <c r="T3058" s="104"/>
      <c r="U3058" s="104"/>
      <c r="V3058" s="104"/>
      <c r="W3058" s="104"/>
      <c r="X3058" s="104"/>
      <c r="Y3058" s="104"/>
      <c r="Z3058" s="104"/>
      <c r="AA3058" s="100"/>
    </row>
    <row r="3059" spans="1:27" x14ac:dyDescent="0.4">
      <c r="A3059" s="19">
        <v>3057</v>
      </c>
      <c r="B3059" s="7"/>
      <c r="S3059" s="104"/>
      <c r="T3059" s="104"/>
      <c r="U3059" s="104"/>
      <c r="V3059" s="104"/>
      <c r="W3059" s="104"/>
      <c r="X3059" s="104"/>
      <c r="Y3059" s="104"/>
      <c r="Z3059" s="104"/>
      <c r="AA3059" s="100"/>
    </row>
    <row r="3060" spans="1:27" x14ac:dyDescent="0.4">
      <c r="A3060" s="19">
        <v>3058</v>
      </c>
      <c r="B3060" s="7"/>
      <c r="S3060" s="104"/>
      <c r="T3060" s="104"/>
      <c r="U3060" s="104"/>
      <c r="V3060" s="104"/>
      <c r="W3060" s="104"/>
      <c r="X3060" s="104"/>
      <c r="Y3060" s="104"/>
      <c r="Z3060" s="104"/>
      <c r="AA3060" s="100"/>
    </row>
    <row r="3061" spans="1:27" x14ac:dyDescent="0.4">
      <c r="A3061" s="19">
        <v>3059</v>
      </c>
      <c r="B3061" s="7"/>
      <c r="S3061" s="104"/>
      <c r="T3061" s="104"/>
      <c r="U3061" s="104"/>
      <c r="V3061" s="104"/>
      <c r="W3061" s="104"/>
      <c r="X3061" s="104"/>
      <c r="Y3061" s="104"/>
      <c r="Z3061" s="104"/>
      <c r="AA3061" s="100"/>
    </row>
    <row r="3062" spans="1:27" x14ac:dyDescent="0.4">
      <c r="A3062" s="19">
        <v>3060</v>
      </c>
      <c r="B3062" s="7"/>
      <c r="S3062" s="104"/>
      <c r="T3062" s="104"/>
      <c r="U3062" s="104"/>
      <c r="V3062" s="104"/>
      <c r="W3062" s="104"/>
      <c r="X3062" s="104"/>
      <c r="Y3062" s="104"/>
      <c r="Z3062" s="104"/>
      <c r="AA3062" s="100"/>
    </row>
    <row r="3063" spans="1:27" x14ac:dyDescent="0.4">
      <c r="A3063" s="19">
        <v>3061</v>
      </c>
      <c r="B3063" s="7"/>
      <c r="S3063" s="104"/>
      <c r="T3063" s="104"/>
      <c r="U3063" s="104"/>
      <c r="V3063" s="104"/>
      <c r="W3063" s="104"/>
      <c r="X3063" s="104"/>
      <c r="Y3063" s="104"/>
      <c r="Z3063" s="104"/>
      <c r="AA3063" s="100"/>
    </row>
    <row r="3064" spans="1:27" x14ac:dyDescent="0.4">
      <c r="A3064" s="19">
        <v>3062</v>
      </c>
      <c r="B3064" s="7"/>
      <c r="S3064" s="104"/>
      <c r="T3064" s="104"/>
      <c r="U3064" s="104"/>
      <c r="V3064" s="104"/>
      <c r="W3064" s="104"/>
      <c r="X3064" s="104"/>
      <c r="Y3064" s="104"/>
      <c r="Z3064" s="104"/>
      <c r="AA3064" s="100"/>
    </row>
    <row r="3065" spans="1:27" x14ac:dyDescent="0.4">
      <c r="A3065" s="19">
        <v>3063</v>
      </c>
      <c r="B3065" s="7"/>
      <c r="S3065" s="104"/>
      <c r="T3065" s="104"/>
      <c r="U3065" s="104"/>
      <c r="V3065" s="104"/>
      <c r="W3065" s="104"/>
      <c r="X3065" s="104"/>
      <c r="Y3065" s="104"/>
      <c r="Z3065" s="104"/>
      <c r="AA3065" s="100"/>
    </row>
    <row r="3066" spans="1:27" x14ac:dyDescent="0.4">
      <c r="A3066" s="19">
        <v>3064</v>
      </c>
      <c r="B3066" s="7"/>
      <c r="S3066" s="104"/>
      <c r="T3066" s="104"/>
      <c r="U3066" s="104"/>
      <c r="V3066" s="104"/>
      <c r="W3066" s="104"/>
      <c r="X3066" s="104"/>
      <c r="Y3066" s="104"/>
      <c r="Z3066" s="104"/>
      <c r="AA3066" s="100"/>
    </row>
    <row r="3067" spans="1:27" x14ac:dyDescent="0.4">
      <c r="A3067" s="19">
        <v>3065</v>
      </c>
      <c r="B3067" s="7"/>
      <c r="S3067" s="104"/>
      <c r="T3067" s="104"/>
      <c r="U3067" s="104"/>
      <c r="V3067" s="104"/>
      <c r="W3067" s="104"/>
      <c r="X3067" s="104"/>
      <c r="Y3067" s="104"/>
      <c r="Z3067" s="104"/>
      <c r="AA3067" s="100"/>
    </row>
    <row r="3068" spans="1:27" x14ac:dyDescent="0.4">
      <c r="A3068" s="19">
        <v>3066</v>
      </c>
      <c r="B3068" s="7"/>
      <c r="S3068" s="104"/>
      <c r="T3068" s="104"/>
      <c r="U3068" s="104"/>
      <c r="V3068" s="104"/>
      <c r="W3068" s="104"/>
      <c r="X3068" s="104"/>
      <c r="Y3068" s="104"/>
      <c r="Z3068" s="104"/>
      <c r="AA3068" s="100"/>
    </row>
    <row r="3069" spans="1:27" x14ac:dyDescent="0.4">
      <c r="A3069" s="19">
        <v>3067</v>
      </c>
      <c r="B3069" s="7"/>
      <c r="S3069" s="104"/>
      <c r="T3069" s="104"/>
      <c r="U3069" s="104"/>
      <c r="V3069" s="104"/>
      <c r="W3069" s="104"/>
      <c r="X3069" s="104"/>
      <c r="Y3069" s="104"/>
      <c r="Z3069" s="104"/>
      <c r="AA3069" s="100"/>
    </row>
    <row r="3070" spans="1:27" x14ac:dyDescent="0.4">
      <c r="A3070" s="19">
        <v>3068</v>
      </c>
      <c r="B3070" s="7"/>
      <c r="S3070" s="104"/>
      <c r="T3070" s="104"/>
      <c r="U3070" s="104"/>
      <c r="V3070" s="104"/>
      <c r="W3070" s="104"/>
      <c r="X3070" s="104"/>
      <c r="Y3070" s="104"/>
      <c r="Z3070" s="104"/>
      <c r="AA3070" s="100"/>
    </row>
    <row r="3071" spans="1:27" x14ac:dyDescent="0.4">
      <c r="A3071" s="19">
        <v>3069</v>
      </c>
      <c r="B3071" s="7"/>
      <c r="S3071" s="104"/>
      <c r="T3071" s="104"/>
      <c r="U3071" s="104"/>
      <c r="V3071" s="104"/>
      <c r="W3071" s="104"/>
      <c r="X3071" s="104"/>
      <c r="Y3071" s="104"/>
      <c r="Z3071" s="104"/>
      <c r="AA3071" s="100"/>
    </row>
    <row r="3072" spans="1:27" x14ac:dyDescent="0.4">
      <c r="A3072" s="19">
        <v>3070</v>
      </c>
      <c r="B3072" s="7"/>
      <c r="S3072" s="104"/>
      <c r="T3072" s="104"/>
      <c r="U3072" s="104"/>
      <c r="V3072" s="104"/>
      <c r="W3072" s="104"/>
      <c r="X3072" s="104"/>
      <c r="Y3072" s="104"/>
      <c r="Z3072" s="104"/>
      <c r="AA3072" s="100"/>
    </row>
    <row r="3073" spans="1:27" x14ac:dyDescent="0.4">
      <c r="A3073" s="19">
        <v>3071</v>
      </c>
      <c r="B3073" s="7"/>
      <c r="S3073" s="104"/>
      <c r="T3073" s="104"/>
      <c r="U3073" s="104"/>
      <c r="V3073" s="104"/>
      <c r="W3073" s="104"/>
      <c r="X3073" s="104"/>
      <c r="Y3073" s="104"/>
      <c r="Z3073" s="104"/>
      <c r="AA3073" s="100"/>
    </row>
    <row r="3074" spans="1:27" x14ac:dyDescent="0.4">
      <c r="A3074" s="19">
        <v>3072</v>
      </c>
      <c r="B3074" s="7"/>
      <c r="S3074" s="104"/>
      <c r="T3074" s="104"/>
      <c r="U3074" s="104"/>
      <c r="V3074" s="104"/>
      <c r="W3074" s="104"/>
      <c r="X3074" s="104"/>
      <c r="Y3074" s="104"/>
      <c r="Z3074" s="104"/>
      <c r="AA3074" s="100"/>
    </row>
    <row r="3075" spans="1:27" x14ac:dyDescent="0.4">
      <c r="A3075" s="19">
        <v>3073</v>
      </c>
      <c r="B3075" s="7"/>
      <c r="S3075" s="104"/>
      <c r="T3075" s="104"/>
      <c r="U3075" s="104"/>
      <c r="V3075" s="104"/>
      <c r="W3075" s="104"/>
      <c r="X3075" s="104"/>
      <c r="Y3075" s="104"/>
      <c r="Z3075" s="104"/>
      <c r="AA3075" s="100"/>
    </row>
    <row r="3076" spans="1:27" x14ac:dyDescent="0.4">
      <c r="A3076" s="19">
        <v>3074</v>
      </c>
      <c r="B3076" s="7"/>
      <c r="S3076" s="104"/>
      <c r="T3076" s="104"/>
      <c r="U3076" s="104"/>
      <c r="V3076" s="104"/>
      <c r="W3076" s="104"/>
      <c r="X3076" s="104"/>
      <c r="Y3076" s="104"/>
      <c r="Z3076" s="104"/>
      <c r="AA3076" s="100"/>
    </row>
    <row r="3077" spans="1:27" x14ac:dyDescent="0.4">
      <c r="A3077" s="19">
        <v>3075</v>
      </c>
      <c r="B3077" s="7"/>
      <c r="S3077" s="104"/>
      <c r="T3077" s="104"/>
      <c r="U3077" s="104"/>
      <c r="V3077" s="104"/>
      <c r="W3077" s="104"/>
      <c r="X3077" s="104"/>
      <c r="Y3077" s="104"/>
      <c r="Z3077" s="104"/>
      <c r="AA3077" s="100"/>
    </row>
    <row r="3078" spans="1:27" x14ac:dyDescent="0.4">
      <c r="A3078" s="19">
        <v>3076</v>
      </c>
      <c r="B3078" s="7"/>
      <c r="S3078" s="104"/>
      <c r="T3078" s="104"/>
      <c r="U3078" s="104"/>
      <c r="V3078" s="104"/>
      <c r="W3078" s="104"/>
      <c r="X3078" s="104"/>
      <c r="Y3078" s="104"/>
      <c r="Z3078" s="104"/>
      <c r="AA3078" s="100"/>
    </row>
    <row r="3079" spans="1:27" x14ac:dyDescent="0.4">
      <c r="A3079" s="19">
        <v>3077</v>
      </c>
      <c r="B3079" s="7"/>
      <c r="S3079" s="104"/>
      <c r="T3079" s="104"/>
      <c r="U3079" s="104"/>
      <c r="V3079" s="104"/>
      <c r="W3079" s="104"/>
      <c r="X3079" s="104"/>
      <c r="Y3079" s="104"/>
      <c r="Z3079" s="104"/>
      <c r="AA3079" s="100"/>
    </row>
    <row r="3080" spans="1:27" x14ac:dyDescent="0.4">
      <c r="A3080" s="19">
        <v>3078</v>
      </c>
      <c r="B3080" s="7"/>
      <c r="S3080" s="104"/>
      <c r="T3080" s="104"/>
      <c r="U3080" s="104"/>
      <c r="V3080" s="104"/>
      <c r="W3080" s="104"/>
      <c r="X3080" s="104"/>
      <c r="Y3080" s="104"/>
      <c r="Z3080" s="104"/>
      <c r="AA3080" s="100"/>
    </row>
    <row r="3081" spans="1:27" x14ac:dyDescent="0.4">
      <c r="A3081" s="19">
        <v>3079</v>
      </c>
      <c r="B3081" s="7"/>
      <c r="S3081" s="104"/>
      <c r="T3081" s="104"/>
      <c r="U3081" s="104"/>
      <c r="V3081" s="104"/>
      <c r="W3081" s="104"/>
      <c r="X3081" s="104"/>
      <c r="Y3081" s="104"/>
      <c r="Z3081" s="104"/>
      <c r="AA3081" s="100"/>
    </row>
    <row r="3082" spans="1:27" x14ac:dyDescent="0.4">
      <c r="A3082" s="19">
        <v>3080</v>
      </c>
      <c r="B3082" s="7"/>
      <c r="S3082" s="104"/>
      <c r="T3082" s="104"/>
      <c r="U3082" s="104"/>
      <c r="V3082" s="104"/>
      <c r="W3082" s="104"/>
      <c r="X3082" s="104"/>
      <c r="Y3082" s="104"/>
      <c r="Z3082" s="104"/>
      <c r="AA3082" s="100"/>
    </row>
    <row r="3083" spans="1:27" x14ac:dyDescent="0.4">
      <c r="A3083" s="19">
        <v>3081</v>
      </c>
      <c r="B3083" s="7"/>
      <c r="S3083" s="104"/>
      <c r="T3083" s="104"/>
      <c r="U3083" s="104"/>
      <c r="V3083" s="104"/>
      <c r="W3083" s="104"/>
      <c r="X3083" s="104"/>
      <c r="Y3083" s="104"/>
      <c r="Z3083" s="104"/>
      <c r="AA3083" s="100"/>
    </row>
    <row r="3084" spans="1:27" x14ac:dyDescent="0.4">
      <c r="A3084" s="19">
        <v>3082</v>
      </c>
      <c r="B3084" s="7"/>
      <c r="S3084" s="104"/>
      <c r="T3084" s="104"/>
      <c r="U3084" s="104"/>
      <c r="V3084" s="104"/>
      <c r="W3084" s="104"/>
      <c r="X3084" s="104"/>
      <c r="Y3084" s="104"/>
      <c r="Z3084" s="104"/>
      <c r="AA3084" s="100"/>
    </row>
    <row r="3085" spans="1:27" x14ac:dyDescent="0.4">
      <c r="A3085" s="19">
        <v>3083</v>
      </c>
      <c r="B3085" s="7"/>
      <c r="S3085" s="104"/>
      <c r="T3085" s="104"/>
      <c r="U3085" s="104"/>
      <c r="V3085" s="104"/>
      <c r="W3085" s="104"/>
      <c r="X3085" s="104"/>
      <c r="Y3085" s="104"/>
      <c r="Z3085" s="104"/>
      <c r="AA3085" s="100"/>
    </row>
    <row r="3086" spans="1:27" x14ac:dyDescent="0.4">
      <c r="A3086" s="19">
        <v>3084</v>
      </c>
      <c r="B3086" s="7"/>
      <c r="S3086" s="104"/>
      <c r="T3086" s="104"/>
      <c r="U3086" s="104"/>
      <c r="V3086" s="104"/>
      <c r="W3086" s="104"/>
      <c r="X3086" s="104"/>
      <c r="Y3086" s="104"/>
      <c r="Z3086" s="104"/>
      <c r="AA3086" s="100"/>
    </row>
    <row r="3087" spans="1:27" x14ac:dyDescent="0.4">
      <c r="A3087" s="19">
        <v>3085</v>
      </c>
      <c r="B3087" s="7"/>
      <c r="S3087" s="104"/>
      <c r="T3087" s="104"/>
      <c r="U3087" s="104"/>
      <c r="V3087" s="104"/>
      <c r="W3087" s="104"/>
      <c r="X3087" s="104"/>
      <c r="Y3087" s="104"/>
      <c r="Z3087" s="104"/>
      <c r="AA3087" s="100"/>
    </row>
    <row r="3088" spans="1:27" x14ac:dyDescent="0.4">
      <c r="A3088" s="19">
        <v>3086</v>
      </c>
      <c r="B3088" s="7"/>
      <c r="S3088" s="104"/>
      <c r="T3088" s="104"/>
      <c r="U3088" s="104"/>
      <c r="V3088" s="104"/>
      <c r="W3088" s="104"/>
      <c r="X3088" s="104"/>
      <c r="Y3088" s="104"/>
      <c r="Z3088" s="104"/>
      <c r="AA3088" s="100"/>
    </row>
    <row r="3089" spans="1:27" x14ac:dyDescent="0.4">
      <c r="A3089" s="19">
        <v>3087</v>
      </c>
      <c r="B3089" s="7"/>
      <c r="S3089" s="104"/>
      <c r="T3089" s="104"/>
      <c r="U3089" s="104"/>
      <c r="V3089" s="104"/>
      <c r="W3089" s="104"/>
      <c r="X3089" s="104"/>
      <c r="Y3089" s="104"/>
      <c r="Z3089" s="104"/>
      <c r="AA3089" s="100"/>
    </row>
    <row r="3090" spans="1:27" x14ac:dyDescent="0.4">
      <c r="A3090" s="19">
        <v>3088</v>
      </c>
      <c r="B3090" s="7"/>
      <c r="S3090" s="104"/>
      <c r="T3090" s="104"/>
      <c r="U3090" s="104"/>
      <c r="V3090" s="104"/>
      <c r="W3090" s="104"/>
      <c r="X3090" s="104"/>
      <c r="Y3090" s="104"/>
      <c r="Z3090" s="104"/>
      <c r="AA3090" s="100"/>
    </row>
    <row r="3091" spans="1:27" x14ac:dyDescent="0.4">
      <c r="A3091" s="19">
        <v>3089</v>
      </c>
      <c r="B3091" s="7"/>
      <c r="S3091" s="104"/>
      <c r="T3091" s="104"/>
      <c r="U3091" s="104"/>
      <c r="V3091" s="104"/>
      <c r="W3091" s="104"/>
      <c r="X3091" s="104"/>
      <c r="Y3091" s="104"/>
      <c r="Z3091" s="104"/>
      <c r="AA3091" s="100"/>
    </row>
    <row r="3092" spans="1:27" x14ac:dyDescent="0.4">
      <c r="A3092" s="19">
        <v>3090</v>
      </c>
      <c r="B3092" s="7"/>
      <c r="S3092" s="104"/>
      <c r="T3092" s="104"/>
      <c r="U3092" s="104"/>
      <c r="V3092" s="104"/>
      <c r="W3092" s="104"/>
      <c r="X3092" s="104"/>
      <c r="Y3092" s="104"/>
      <c r="Z3092" s="104"/>
      <c r="AA3092" s="100"/>
    </row>
    <row r="3093" spans="1:27" x14ac:dyDescent="0.4">
      <c r="A3093" s="19">
        <v>3091</v>
      </c>
      <c r="B3093" s="7"/>
      <c r="S3093" s="104"/>
      <c r="T3093" s="104"/>
      <c r="U3093" s="104"/>
      <c r="V3093" s="104"/>
      <c r="W3093" s="104"/>
      <c r="X3093" s="104"/>
      <c r="Y3093" s="104"/>
      <c r="Z3093" s="104"/>
      <c r="AA3093" s="100"/>
    </row>
    <row r="3094" spans="1:27" x14ac:dyDescent="0.4">
      <c r="A3094" s="19">
        <v>3092</v>
      </c>
      <c r="B3094" s="7"/>
      <c r="S3094" s="104"/>
      <c r="T3094" s="104"/>
      <c r="U3094" s="104"/>
      <c r="V3094" s="104"/>
      <c r="W3094" s="104"/>
      <c r="X3094" s="104"/>
      <c r="Y3094" s="104"/>
      <c r="Z3094" s="104"/>
      <c r="AA3094" s="100"/>
    </row>
    <row r="3095" spans="1:27" x14ac:dyDescent="0.4">
      <c r="A3095" s="19">
        <v>3093</v>
      </c>
      <c r="B3095" s="7"/>
      <c r="S3095" s="104"/>
      <c r="T3095" s="104"/>
      <c r="U3095" s="104"/>
      <c r="V3095" s="104"/>
      <c r="W3095" s="104"/>
      <c r="X3095" s="104"/>
      <c r="Y3095" s="104"/>
      <c r="Z3095" s="104"/>
      <c r="AA3095" s="100"/>
    </row>
    <row r="3096" spans="1:27" x14ac:dyDescent="0.4">
      <c r="A3096" s="19">
        <v>3094</v>
      </c>
      <c r="B3096" s="7"/>
      <c r="S3096" s="104"/>
      <c r="T3096" s="104"/>
      <c r="U3096" s="104"/>
      <c r="V3096" s="104"/>
      <c r="W3096" s="104"/>
      <c r="X3096" s="104"/>
      <c r="Y3096" s="104"/>
      <c r="Z3096" s="104"/>
      <c r="AA3096" s="100"/>
    </row>
    <row r="3097" spans="1:27" x14ac:dyDescent="0.4">
      <c r="A3097" s="19">
        <v>3095</v>
      </c>
      <c r="B3097" s="7"/>
      <c r="S3097" s="104"/>
      <c r="T3097" s="104"/>
      <c r="U3097" s="104"/>
      <c r="V3097" s="104"/>
      <c r="W3097" s="104"/>
      <c r="X3097" s="104"/>
      <c r="Y3097" s="104"/>
      <c r="Z3097" s="104"/>
      <c r="AA3097" s="100"/>
    </row>
    <row r="3098" spans="1:27" x14ac:dyDescent="0.4">
      <c r="A3098" s="19">
        <v>3096</v>
      </c>
      <c r="B3098" s="7"/>
      <c r="S3098" s="104"/>
      <c r="T3098" s="104"/>
      <c r="U3098" s="104"/>
      <c r="V3098" s="104"/>
      <c r="W3098" s="104"/>
      <c r="X3098" s="104"/>
      <c r="Y3098" s="104"/>
      <c r="Z3098" s="104"/>
      <c r="AA3098" s="100"/>
    </row>
    <row r="3099" spans="1:27" x14ac:dyDescent="0.4">
      <c r="A3099" s="19">
        <v>3097</v>
      </c>
      <c r="B3099" s="7"/>
      <c r="S3099" s="104"/>
      <c r="T3099" s="104"/>
      <c r="U3099" s="104"/>
      <c r="V3099" s="104"/>
      <c r="W3099" s="104"/>
      <c r="X3099" s="104"/>
      <c r="Y3099" s="104"/>
      <c r="Z3099" s="104"/>
      <c r="AA3099" s="100"/>
    </row>
    <row r="3100" spans="1:27" x14ac:dyDescent="0.4">
      <c r="A3100" s="19">
        <v>3098</v>
      </c>
      <c r="B3100" s="7"/>
      <c r="S3100" s="104"/>
      <c r="T3100" s="104"/>
      <c r="U3100" s="104"/>
      <c r="V3100" s="104"/>
      <c r="W3100" s="104"/>
      <c r="X3100" s="104"/>
      <c r="Y3100" s="104"/>
      <c r="Z3100" s="104"/>
      <c r="AA3100" s="100"/>
    </row>
    <row r="3101" spans="1:27" x14ac:dyDescent="0.4">
      <c r="A3101" s="19">
        <v>3099</v>
      </c>
      <c r="B3101" s="7"/>
      <c r="S3101" s="104"/>
      <c r="T3101" s="104"/>
      <c r="U3101" s="104"/>
      <c r="V3101" s="104"/>
      <c r="W3101" s="104"/>
      <c r="X3101" s="104"/>
      <c r="Y3101" s="104"/>
      <c r="Z3101" s="104"/>
      <c r="AA3101" s="100"/>
    </row>
    <row r="3102" spans="1:27" x14ac:dyDescent="0.4">
      <c r="A3102" s="19">
        <v>3100</v>
      </c>
      <c r="B3102" s="7"/>
      <c r="S3102" s="104"/>
      <c r="T3102" s="104"/>
      <c r="U3102" s="104"/>
      <c r="V3102" s="104"/>
      <c r="W3102" s="104"/>
      <c r="X3102" s="104"/>
      <c r="Y3102" s="104"/>
      <c r="Z3102" s="104"/>
      <c r="AA3102" s="100"/>
    </row>
    <row r="3103" spans="1:27" x14ac:dyDescent="0.4">
      <c r="A3103" s="19">
        <v>3101</v>
      </c>
      <c r="B3103" s="7"/>
      <c r="S3103" s="104"/>
      <c r="T3103" s="104"/>
      <c r="U3103" s="104"/>
      <c r="V3103" s="104"/>
      <c r="W3103" s="104"/>
      <c r="X3103" s="104"/>
      <c r="Y3103" s="104"/>
      <c r="Z3103" s="104"/>
      <c r="AA3103" s="100"/>
    </row>
    <row r="3104" spans="1:27" x14ac:dyDescent="0.4">
      <c r="A3104" s="19">
        <v>3102</v>
      </c>
      <c r="B3104" s="7"/>
      <c r="S3104" s="104"/>
      <c r="T3104" s="104"/>
      <c r="U3104" s="104"/>
      <c r="V3104" s="104"/>
      <c r="W3104" s="104"/>
      <c r="X3104" s="104"/>
      <c r="Y3104" s="104"/>
      <c r="Z3104" s="104"/>
      <c r="AA3104" s="100"/>
    </row>
    <row r="3105" spans="1:27" x14ac:dyDescent="0.4">
      <c r="A3105" s="19">
        <v>3103</v>
      </c>
      <c r="B3105" s="7"/>
      <c r="S3105" s="104"/>
      <c r="T3105" s="104"/>
      <c r="U3105" s="104"/>
      <c r="V3105" s="104"/>
      <c r="W3105" s="104"/>
      <c r="X3105" s="104"/>
      <c r="Y3105" s="104"/>
      <c r="Z3105" s="104"/>
      <c r="AA3105" s="100"/>
    </row>
    <row r="3106" spans="1:27" x14ac:dyDescent="0.4">
      <c r="A3106" s="19">
        <v>3104</v>
      </c>
      <c r="B3106" s="7"/>
      <c r="S3106" s="104"/>
      <c r="T3106" s="104"/>
      <c r="U3106" s="104"/>
      <c r="V3106" s="104"/>
      <c r="W3106" s="104"/>
      <c r="X3106" s="104"/>
      <c r="Y3106" s="104"/>
      <c r="Z3106" s="104"/>
      <c r="AA3106" s="100"/>
    </row>
    <row r="3107" spans="1:27" x14ac:dyDescent="0.4">
      <c r="A3107" s="19">
        <v>3105</v>
      </c>
      <c r="B3107" s="7"/>
      <c r="S3107" s="104"/>
      <c r="T3107" s="104"/>
      <c r="U3107" s="104"/>
      <c r="V3107" s="104"/>
      <c r="W3107" s="104"/>
      <c r="X3107" s="104"/>
      <c r="Y3107" s="104"/>
      <c r="Z3107" s="104"/>
      <c r="AA3107" s="100"/>
    </row>
    <row r="3108" spans="1:27" x14ac:dyDescent="0.4">
      <c r="A3108" s="19">
        <v>3106</v>
      </c>
      <c r="B3108" s="7"/>
      <c r="S3108" s="104"/>
      <c r="T3108" s="104"/>
      <c r="U3108" s="104"/>
      <c r="V3108" s="104"/>
      <c r="W3108" s="104"/>
      <c r="X3108" s="104"/>
      <c r="Y3108" s="104"/>
      <c r="Z3108" s="104"/>
      <c r="AA3108" s="100"/>
    </row>
    <row r="3109" spans="1:27" x14ac:dyDescent="0.4">
      <c r="A3109" s="19">
        <v>3107</v>
      </c>
      <c r="B3109" s="7"/>
      <c r="S3109" s="104"/>
      <c r="T3109" s="104"/>
      <c r="U3109" s="104"/>
      <c r="V3109" s="104"/>
      <c r="W3109" s="104"/>
      <c r="X3109" s="104"/>
      <c r="Y3109" s="104"/>
      <c r="Z3109" s="104"/>
      <c r="AA3109" s="100"/>
    </row>
    <row r="3110" spans="1:27" x14ac:dyDescent="0.4">
      <c r="A3110" s="19">
        <v>3108</v>
      </c>
      <c r="B3110" s="7"/>
      <c r="S3110" s="104"/>
      <c r="T3110" s="104"/>
      <c r="U3110" s="104"/>
      <c r="V3110" s="104"/>
      <c r="W3110" s="104"/>
      <c r="X3110" s="104"/>
      <c r="Y3110" s="104"/>
      <c r="Z3110" s="104"/>
      <c r="AA3110" s="100"/>
    </row>
    <row r="3111" spans="1:27" x14ac:dyDescent="0.4">
      <c r="A3111" s="19">
        <v>3109</v>
      </c>
      <c r="B3111" s="7"/>
      <c r="S3111" s="104"/>
      <c r="T3111" s="104"/>
      <c r="U3111" s="104"/>
      <c r="V3111" s="104"/>
      <c r="W3111" s="104"/>
      <c r="X3111" s="104"/>
      <c r="Y3111" s="104"/>
      <c r="Z3111" s="104"/>
      <c r="AA3111" s="100"/>
    </row>
    <row r="3112" spans="1:27" x14ac:dyDescent="0.4">
      <c r="A3112" s="19">
        <v>3110</v>
      </c>
      <c r="B3112" s="7"/>
      <c r="S3112" s="104"/>
      <c r="T3112" s="104"/>
      <c r="U3112" s="104"/>
      <c r="V3112" s="104"/>
      <c r="W3112" s="104"/>
      <c r="X3112" s="104"/>
      <c r="Y3112" s="104"/>
      <c r="Z3112" s="104"/>
      <c r="AA3112" s="100"/>
    </row>
    <row r="3113" spans="1:27" x14ac:dyDescent="0.4">
      <c r="A3113" s="19">
        <v>3111</v>
      </c>
      <c r="B3113" s="7"/>
      <c r="S3113" s="104"/>
      <c r="T3113" s="104"/>
      <c r="U3113" s="104"/>
      <c r="V3113" s="104"/>
      <c r="W3113" s="104"/>
      <c r="X3113" s="104"/>
      <c r="Y3113" s="104"/>
      <c r="Z3113" s="104"/>
      <c r="AA3113" s="100"/>
    </row>
    <row r="3114" spans="1:27" x14ac:dyDescent="0.4">
      <c r="A3114" s="19">
        <v>3112</v>
      </c>
      <c r="B3114" s="7"/>
      <c r="S3114" s="104"/>
      <c r="T3114" s="104"/>
      <c r="U3114" s="104"/>
      <c r="V3114" s="104"/>
      <c r="W3114" s="104"/>
      <c r="X3114" s="104"/>
      <c r="Y3114" s="104"/>
      <c r="Z3114" s="104"/>
      <c r="AA3114" s="100"/>
    </row>
    <row r="3115" spans="1:27" x14ac:dyDescent="0.4">
      <c r="A3115" s="19">
        <v>3113</v>
      </c>
      <c r="B3115" s="7"/>
      <c r="S3115" s="104"/>
      <c r="T3115" s="104"/>
      <c r="U3115" s="104"/>
      <c r="V3115" s="104"/>
      <c r="W3115" s="104"/>
      <c r="X3115" s="104"/>
      <c r="Y3115" s="104"/>
      <c r="Z3115" s="104"/>
      <c r="AA3115" s="100"/>
    </row>
    <row r="3116" spans="1:27" x14ac:dyDescent="0.4">
      <c r="A3116" s="19">
        <v>3114</v>
      </c>
      <c r="B3116" s="7"/>
      <c r="S3116" s="104"/>
      <c r="T3116" s="104"/>
      <c r="U3116" s="104"/>
      <c r="V3116" s="104"/>
      <c r="W3116" s="104"/>
      <c r="X3116" s="104"/>
      <c r="Y3116" s="104"/>
      <c r="Z3116" s="104"/>
      <c r="AA3116" s="100"/>
    </row>
    <row r="3117" spans="1:27" x14ac:dyDescent="0.4">
      <c r="A3117" s="19">
        <v>3115</v>
      </c>
      <c r="B3117" s="7"/>
      <c r="S3117" s="104"/>
      <c r="T3117" s="104"/>
      <c r="U3117" s="104"/>
      <c r="V3117" s="104"/>
      <c r="W3117" s="104"/>
      <c r="X3117" s="104"/>
      <c r="Y3117" s="104"/>
      <c r="Z3117" s="104"/>
      <c r="AA3117" s="100"/>
    </row>
    <row r="3118" spans="1:27" x14ac:dyDescent="0.4">
      <c r="A3118" s="19">
        <v>3116</v>
      </c>
      <c r="B3118" s="7"/>
      <c r="S3118" s="104"/>
      <c r="T3118" s="104"/>
      <c r="U3118" s="104"/>
      <c r="V3118" s="104"/>
      <c r="W3118" s="104"/>
      <c r="X3118" s="104"/>
      <c r="Y3118" s="104"/>
      <c r="Z3118" s="104"/>
      <c r="AA3118" s="100"/>
    </row>
    <row r="3119" spans="1:27" x14ac:dyDescent="0.4">
      <c r="A3119" s="19">
        <v>3117</v>
      </c>
      <c r="B3119" s="7"/>
      <c r="S3119" s="104"/>
      <c r="T3119" s="104"/>
      <c r="U3119" s="104"/>
      <c r="V3119" s="104"/>
      <c r="W3119" s="104"/>
      <c r="X3119" s="104"/>
      <c r="Y3119" s="104"/>
      <c r="Z3119" s="104"/>
      <c r="AA3119" s="100"/>
    </row>
    <row r="3120" spans="1:27" x14ac:dyDescent="0.4">
      <c r="A3120" s="19">
        <v>3118</v>
      </c>
      <c r="B3120" s="7"/>
      <c r="S3120" s="104"/>
      <c r="T3120" s="104"/>
      <c r="U3120" s="104"/>
      <c r="V3120" s="104"/>
      <c r="W3120" s="104"/>
      <c r="X3120" s="104"/>
      <c r="Y3120" s="104"/>
      <c r="Z3120" s="104"/>
      <c r="AA3120" s="100"/>
    </row>
    <row r="3121" spans="1:27" x14ac:dyDescent="0.4">
      <c r="A3121" s="19">
        <v>3119</v>
      </c>
      <c r="B3121" s="7"/>
      <c r="S3121" s="104"/>
      <c r="T3121" s="104"/>
      <c r="U3121" s="104"/>
      <c r="V3121" s="104"/>
      <c r="W3121" s="104"/>
      <c r="X3121" s="104"/>
      <c r="Y3121" s="104"/>
      <c r="Z3121" s="104"/>
      <c r="AA3121" s="100"/>
    </row>
    <row r="3122" spans="1:27" x14ac:dyDescent="0.4">
      <c r="A3122" s="19">
        <v>3120</v>
      </c>
      <c r="B3122" s="7"/>
      <c r="S3122" s="104"/>
      <c r="T3122" s="104"/>
      <c r="U3122" s="104"/>
      <c r="V3122" s="104"/>
      <c r="W3122" s="104"/>
      <c r="X3122" s="104"/>
      <c r="Y3122" s="104"/>
      <c r="Z3122" s="104"/>
      <c r="AA3122" s="100"/>
    </row>
    <row r="3123" spans="1:27" x14ac:dyDescent="0.4">
      <c r="A3123" s="19">
        <v>3121</v>
      </c>
      <c r="B3123" s="7"/>
      <c r="S3123" s="104"/>
      <c r="T3123" s="104"/>
      <c r="U3123" s="104"/>
      <c r="V3123" s="104"/>
      <c r="W3123" s="104"/>
      <c r="X3123" s="104"/>
      <c r="Y3123" s="104"/>
      <c r="Z3123" s="104"/>
      <c r="AA3123" s="100"/>
    </row>
    <row r="3124" spans="1:27" x14ac:dyDescent="0.4">
      <c r="A3124" s="19">
        <v>3122</v>
      </c>
      <c r="B3124" s="7"/>
      <c r="S3124" s="104"/>
      <c r="T3124" s="104"/>
      <c r="U3124" s="104"/>
      <c r="V3124" s="104"/>
      <c r="W3124" s="104"/>
      <c r="X3124" s="104"/>
      <c r="Y3124" s="104"/>
      <c r="Z3124" s="104"/>
      <c r="AA3124" s="100"/>
    </row>
    <row r="3125" spans="1:27" x14ac:dyDescent="0.4">
      <c r="A3125" s="19">
        <v>3123</v>
      </c>
      <c r="B3125" s="7"/>
      <c r="S3125" s="104"/>
      <c r="T3125" s="104"/>
      <c r="U3125" s="104"/>
      <c r="V3125" s="104"/>
      <c r="W3125" s="104"/>
      <c r="X3125" s="104"/>
      <c r="Y3125" s="104"/>
      <c r="Z3125" s="104"/>
      <c r="AA3125" s="100"/>
    </row>
    <row r="3126" spans="1:27" x14ac:dyDescent="0.4">
      <c r="A3126" s="19">
        <v>3124</v>
      </c>
      <c r="B3126" s="7"/>
      <c r="S3126" s="104"/>
      <c r="T3126" s="104"/>
      <c r="U3126" s="104"/>
      <c r="V3126" s="104"/>
      <c r="W3126" s="104"/>
      <c r="X3126" s="104"/>
      <c r="Y3126" s="104"/>
      <c r="Z3126" s="104"/>
      <c r="AA3126" s="100"/>
    </row>
    <row r="3127" spans="1:27" x14ac:dyDescent="0.4">
      <c r="A3127" s="19">
        <v>3125</v>
      </c>
      <c r="B3127" s="7"/>
      <c r="S3127" s="104"/>
      <c r="T3127" s="104"/>
      <c r="U3127" s="104"/>
      <c r="V3127" s="104"/>
      <c r="W3127" s="104"/>
      <c r="X3127" s="104"/>
      <c r="Y3127" s="104"/>
      <c r="Z3127" s="104"/>
      <c r="AA3127" s="100"/>
    </row>
    <row r="3128" spans="1:27" x14ac:dyDescent="0.4">
      <c r="A3128" s="19">
        <v>3126</v>
      </c>
      <c r="B3128" s="7"/>
      <c r="S3128" s="104"/>
      <c r="T3128" s="104"/>
      <c r="U3128" s="104"/>
      <c r="V3128" s="104"/>
      <c r="W3128" s="104"/>
      <c r="X3128" s="104"/>
      <c r="Y3128" s="104"/>
      <c r="Z3128" s="104"/>
      <c r="AA3128" s="100"/>
    </row>
    <row r="3129" spans="1:27" x14ac:dyDescent="0.4">
      <c r="A3129" s="19">
        <v>3127</v>
      </c>
      <c r="B3129" s="7"/>
      <c r="S3129" s="104"/>
      <c r="T3129" s="104"/>
      <c r="U3129" s="104"/>
      <c r="V3129" s="104"/>
      <c r="W3129" s="104"/>
      <c r="X3129" s="104"/>
      <c r="Y3129" s="104"/>
      <c r="Z3129" s="104"/>
      <c r="AA3129" s="100"/>
    </row>
    <row r="3130" spans="1:27" x14ac:dyDescent="0.4">
      <c r="A3130" s="19">
        <v>3128</v>
      </c>
      <c r="B3130" s="7"/>
      <c r="S3130" s="104"/>
      <c r="T3130" s="104"/>
      <c r="U3130" s="104"/>
      <c r="V3130" s="104"/>
      <c r="W3130" s="104"/>
      <c r="X3130" s="104"/>
      <c r="Y3130" s="104"/>
      <c r="Z3130" s="104"/>
      <c r="AA3130" s="100"/>
    </row>
    <row r="3131" spans="1:27" x14ac:dyDescent="0.4">
      <c r="A3131" s="19">
        <v>3129</v>
      </c>
      <c r="B3131" s="7"/>
      <c r="S3131" s="104"/>
      <c r="T3131" s="104"/>
      <c r="U3131" s="104"/>
      <c r="V3131" s="104"/>
      <c r="W3131" s="104"/>
      <c r="X3131" s="104"/>
      <c r="Y3131" s="104"/>
      <c r="Z3131" s="104"/>
      <c r="AA3131" s="100"/>
    </row>
    <row r="3132" spans="1:27" x14ac:dyDescent="0.4">
      <c r="A3132" s="19">
        <v>3130</v>
      </c>
      <c r="B3132" s="7"/>
      <c r="S3132" s="104"/>
      <c r="T3132" s="104"/>
      <c r="U3132" s="104"/>
      <c r="V3132" s="104"/>
      <c r="W3132" s="104"/>
      <c r="X3132" s="104"/>
      <c r="Y3132" s="104"/>
      <c r="Z3132" s="104"/>
      <c r="AA3132" s="100"/>
    </row>
    <row r="3133" spans="1:27" x14ac:dyDescent="0.4">
      <c r="A3133" s="19">
        <v>3131</v>
      </c>
      <c r="B3133" s="7"/>
      <c r="S3133" s="104"/>
      <c r="T3133" s="104"/>
      <c r="U3133" s="104"/>
      <c r="V3133" s="104"/>
      <c r="W3133" s="104"/>
      <c r="X3133" s="104"/>
      <c r="Y3133" s="104"/>
      <c r="Z3133" s="104"/>
      <c r="AA3133" s="100"/>
    </row>
    <row r="3134" spans="1:27" x14ac:dyDescent="0.4">
      <c r="A3134" s="19">
        <v>3132</v>
      </c>
      <c r="B3134" s="7"/>
      <c r="S3134" s="104"/>
      <c r="T3134" s="104"/>
      <c r="U3134" s="104"/>
      <c r="V3134" s="104"/>
      <c r="W3134" s="104"/>
      <c r="X3134" s="104"/>
      <c r="Y3134" s="104"/>
      <c r="Z3134" s="104"/>
      <c r="AA3134" s="100"/>
    </row>
    <row r="3135" spans="1:27" x14ac:dyDescent="0.4">
      <c r="A3135" s="19">
        <v>3133</v>
      </c>
      <c r="B3135" s="7"/>
      <c r="S3135" s="104"/>
      <c r="T3135" s="104"/>
      <c r="U3135" s="104"/>
      <c r="V3135" s="104"/>
      <c r="W3135" s="104"/>
      <c r="X3135" s="104"/>
      <c r="Y3135" s="104"/>
      <c r="Z3135" s="104"/>
      <c r="AA3135" s="100"/>
    </row>
    <row r="3136" spans="1:27" x14ac:dyDescent="0.4">
      <c r="A3136" s="19">
        <v>3134</v>
      </c>
      <c r="B3136" s="7"/>
      <c r="S3136" s="104"/>
      <c r="T3136" s="104"/>
      <c r="U3136" s="104"/>
      <c r="V3136" s="104"/>
      <c r="W3136" s="104"/>
      <c r="X3136" s="104"/>
      <c r="Y3136" s="104"/>
      <c r="Z3136" s="104"/>
      <c r="AA3136" s="100"/>
    </row>
    <row r="3137" spans="1:27" x14ac:dyDescent="0.4">
      <c r="A3137" s="19">
        <v>3135</v>
      </c>
      <c r="B3137" s="7"/>
      <c r="S3137" s="104"/>
      <c r="T3137" s="104"/>
      <c r="U3137" s="104"/>
      <c r="V3137" s="104"/>
      <c r="W3137" s="104"/>
      <c r="X3137" s="104"/>
      <c r="Y3137" s="104"/>
      <c r="Z3137" s="104"/>
      <c r="AA3137" s="100"/>
    </row>
    <row r="3138" spans="1:27" x14ac:dyDescent="0.4">
      <c r="A3138" s="19">
        <v>3136</v>
      </c>
      <c r="B3138" s="7"/>
      <c r="S3138" s="104"/>
      <c r="T3138" s="104"/>
      <c r="U3138" s="104"/>
      <c r="V3138" s="104"/>
      <c r="W3138" s="104"/>
      <c r="X3138" s="104"/>
      <c r="Y3138" s="104"/>
      <c r="Z3138" s="104"/>
      <c r="AA3138" s="100"/>
    </row>
    <row r="3139" spans="1:27" x14ac:dyDescent="0.4">
      <c r="A3139" s="19">
        <v>3137</v>
      </c>
      <c r="B3139" s="7"/>
      <c r="S3139" s="104"/>
      <c r="T3139" s="104"/>
      <c r="U3139" s="104"/>
      <c r="V3139" s="104"/>
      <c r="W3139" s="104"/>
      <c r="X3139" s="104"/>
      <c r="Y3139" s="104"/>
      <c r="Z3139" s="104"/>
      <c r="AA3139" s="100"/>
    </row>
    <row r="3140" spans="1:27" x14ac:dyDescent="0.4">
      <c r="A3140" s="19">
        <v>3138</v>
      </c>
      <c r="B3140" s="7"/>
      <c r="S3140" s="104"/>
      <c r="T3140" s="104"/>
      <c r="U3140" s="104"/>
      <c r="V3140" s="104"/>
      <c r="W3140" s="104"/>
      <c r="X3140" s="104"/>
      <c r="Y3140" s="104"/>
      <c r="Z3140" s="104"/>
      <c r="AA3140" s="100"/>
    </row>
    <row r="3141" spans="1:27" x14ac:dyDescent="0.4">
      <c r="A3141" s="19">
        <v>3139</v>
      </c>
      <c r="B3141" s="7"/>
      <c r="S3141" s="104"/>
      <c r="T3141" s="104"/>
      <c r="U3141" s="104"/>
      <c r="V3141" s="104"/>
      <c r="W3141" s="104"/>
      <c r="X3141" s="104"/>
      <c r="Y3141" s="104"/>
      <c r="Z3141" s="104"/>
      <c r="AA3141" s="100"/>
    </row>
    <row r="3142" spans="1:27" x14ac:dyDescent="0.4">
      <c r="A3142" s="19">
        <v>3140</v>
      </c>
      <c r="B3142" s="7"/>
      <c r="S3142" s="104"/>
      <c r="T3142" s="104"/>
      <c r="U3142" s="104"/>
      <c r="V3142" s="104"/>
      <c r="W3142" s="104"/>
      <c r="X3142" s="104"/>
      <c r="Y3142" s="104"/>
      <c r="Z3142" s="104"/>
      <c r="AA3142" s="100"/>
    </row>
    <row r="3143" spans="1:27" x14ac:dyDescent="0.4">
      <c r="A3143" s="19">
        <v>3141</v>
      </c>
      <c r="B3143" s="7"/>
      <c r="S3143" s="104"/>
      <c r="T3143" s="104"/>
      <c r="U3143" s="104"/>
      <c r="V3143" s="104"/>
      <c r="W3143" s="104"/>
      <c r="X3143" s="104"/>
      <c r="Y3143" s="104"/>
      <c r="Z3143" s="104"/>
      <c r="AA3143" s="100"/>
    </row>
    <row r="3144" spans="1:27" x14ac:dyDescent="0.4">
      <c r="A3144" s="19">
        <v>3142</v>
      </c>
      <c r="B3144" s="7"/>
      <c r="S3144" s="104"/>
      <c r="T3144" s="104"/>
      <c r="U3144" s="104"/>
      <c r="V3144" s="104"/>
      <c r="W3144" s="104"/>
      <c r="X3144" s="104"/>
      <c r="Y3144" s="104"/>
      <c r="Z3144" s="104"/>
      <c r="AA3144" s="100"/>
    </row>
    <row r="3145" spans="1:27" x14ac:dyDescent="0.4">
      <c r="A3145" s="19">
        <v>3143</v>
      </c>
      <c r="B3145" s="7"/>
      <c r="S3145" s="104"/>
      <c r="T3145" s="104"/>
      <c r="U3145" s="104"/>
      <c r="V3145" s="104"/>
      <c r="W3145" s="104"/>
      <c r="X3145" s="104"/>
      <c r="Y3145" s="104"/>
      <c r="Z3145" s="104"/>
      <c r="AA3145" s="100"/>
    </row>
    <row r="3146" spans="1:27" x14ac:dyDescent="0.4">
      <c r="A3146" s="19">
        <v>3144</v>
      </c>
      <c r="B3146" s="7"/>
      <c r="S3146" s="104"/>
      <c r="T3146" s="104"/>
      <c r="U3146" s="104"/>
      <c r="V3146" s="104"/>
      <c r="W3146" s="104"/>
      <c r="X3146" s="104"/>
      <c r="Y3146" s="104"/>
      <c r="Z3146" s="104"/>
      <c r="AA3146" s="100"/>
    </row>
    <row r="3147" spans="1:27" x14ac:dyDescent="0.4">
      <c r="A3147" s="19">
        <v>3145</v>
      </c>
      <c r="B3147" s="7"/>
      <c r="S3147" s="104"/>
      <c r="T3147" s="104"/>
      <c r="U3147" s="104"/>
      <c r="V3147" s="104"/>
      <c r="W3147" s="104"/>
      <c r="X3147" s="104"/>
      <c r="Y3147" s="104"/>
      <c r="Z3147" s="104"/>
      <c r="AA3147" s="100"/>
    </row>
    <row r="3148" spans="1:27" x14ac:dyDescent="0.4">
      <c r="A3148" s="19">
        <v>3146</v>
      </c>
      <c r="B3148" s="7"/>
      <c r="S3148" s="104"/>
      <c r="T3148" s="104"/>
      <c r="U3148" s="104"/>
      <c r="V3148" s="104"/>
      <c r="W3148" s="104"/>
      <c r="X3148" s="104"/>
      <c r="Y3148" s="104"/>
      <c r="Z3148" s="104"/>
      <c r="AA3148" s="100"/>
    </row>
    <row r="3149" spans="1:27" x14ac:dyDescent="0.4">
      <c r="A3149" s="19">
        <v>3147</v>
      </c>
      <c r="B3149" s="7"/>
      <c r="S3149" s="104"/>
      <c r="T3149" s="104"/>
      <c r="U3149" s="104"/>
      <c r="V3149" s="104"/>
      <c r="W3149" s="104"/>
      <c r="X3149" s="104"/>
      <c r="Y3149" s="104"/>
      <c r="Z3149" s="104"/>
      <c r="AA3149" s="100"/>
    </row>
    <row r="3150" spans="1:27" x14ac:dyDescent="0.4">
      <c r="A3150" s="19">
        <v>3148</v>
      </c>
      <c r="B3150" s="7"/>
      <c r="S3150" s="104"/>
      <c r="T3150" s="104"/>
      <c r="U3150" s="104"/>
      <c r="V3150" s="104"/>
      <c r="W3150" s="104"/>
      <c r="X3150" s="104"/>
      <c r="Y3150" s="104"/>
      <c r="Z3150" s="104"/>
      <c r="AA3150" s="100"/>
    </row>
    <row r="3151" spans="1:27" x14ac:dyDescent="0.4">
      <c r="A3151" s="19">
        <v>3149</v>
      </c>
      <c r="B3151" s="7"/>
      <c r="S3151" s="104"/>
      <c r="T3151" s="104"/>
      <c r="U3151" s="104"/>
      <c r="V3151" s="104"/>
      <c r="W3151" s="104"/>
      <c r="X3151" s="104"/>
      <c r="Y3151" s="104"/>
      <c r="Z3151" s="104"/>
      <c r="AA3151" s="100"/>
    </row>
    <row r="3152" spans="1:27" x14ac:dyDescent="0.4">
      <c r="A3152" s="19">
        <v>3150</v>
      </c>
      <c r="B3152" s="7"/>
      <c r="S3152" s="104"/>
      <c r="T3152" s="104"/>
      <c r="U3152" s="104"/>
      <c r="V3152" s="104"/>
      <c r="W3152" s="104"/>
      <c r="X3152" s="104"/>
      <c r="Y3152" s="104"/>
      <c r="Z3152" s="104"/>
      <c r="AA3152" s="100"/>
    </row>
    <row r="3153" spans="1:27" x14ac:dyDescent="0.4">
      <c r="A3153" s="19">
        <v>3151</v>
      </c>
      <c r="B3153" s="7"/>
      <c r="S3153" s="104"/>
      <c r="T3153" s="104"/>
      <c r="U3153" s="104"/>
      <c r="V3153" s="104"/>
      <c r="W3153" s="104"/>
      <c r="X3153" s="104"/>
      <c r="Y3153" s="104"/>
      <c r="Z3153" s="104"/>
      <c r="AA3153" s="100"/>
    </row>
    <row r="3154" spans="1:27" x14ac:dyDescent="0.4">
      <c r="A3154" s="19">
        <v>3152</v>
      </c>
      <c r="B3154" s="7"/>
      <c r="S3154" s="104"/>
      <c r="T3154" s="104"/>
      <c r="U3154" s="104"/>
      <c r="V3154" s="104"/>
      <c r="W3154" s="104"/>
      <c r="X3154" s="104"/>
      <c r="Y3154" s="104"/>
      <c r="Z3154" s="104"/>
      <c r="AA3154" s="100"/>
    </row>
    <row r="3155" spans="1:27" x14ac:dyDescent="0.4">
      <c r="A3155" s="19">
        <v>3153</v>
      </c>
      <c r="B3155" s="7"/>
      <c r="S3155" s="104"/>
      <c r="T3155" s="104"/>
      <c r="U3155" s="104"/>
      <c r="V3155" s="104"/>
      <c r="W3155" s="104"/>
      <c r="X3155" s="104"/>
      <c r="Y3155" s="104"/>
      <c r="Z3155" s="104"/>
      <c r="AA3155" s="100"/>
    </row>
    <row r="3156" spans="1:27" x14ac:dyDescent="0.4">
      <c r="A3156" s="19">
        <v>3154</v>
      </c>
      <c r="B3156" s="7"/>
      <c r="S3156" s="104"/>
      <c r="T3156" s="104"/>
      <c r="U3156" s="104"/>
      <c r="V3156" s="104"/>
      <c r="W3156" s="104"/>
      <c r="X3156" s="104"/>
      <c r="Y3156" s="104"/>
      <c r="Z3156" s="104"/>
      <c r="AA3156" s="100"/>
    </row>
    <row r="3157" spans="1:27" x14ac:dyDescent="0.4">
      <c r="A3157" s="19">
        <v>3155</v>
      </c>
      <c r="B3157" s="7"/>
      <c r="S3157" s="104"/>
      <c r="T3157" s="104"/>
      <c r="U3157" s="104"/>
      <c r="V3157" s="104"/>
      <c r="W3157" s="104"/>
      <c r="X3157" s="104"/>
      <c r="Y3157" s="104"/>
      <c r="Z3157" s="104"/>
      <c r="AA3157" s="100"/>
    </row>
    <row r="3158" spans="1:27" x14ac:dyDescent="0.4">
      <c r="A3158" s="19">
        <v>3156</v>
      </c>
      <c r="B3158" s="7"/>
      <c r="S3158" s="104"/>
      <c r="T3158" s="104"/>
      <c r="U3158" s="104"/>
      <c r="V3158" s="104"/>
      <c r="W3158" s="104"/>
      <c r="X3158" s="104"/>
      <c r="Y3158" s="104"/>
      <c r="Z3158" s="104"/>
      <c r="AA3158" s="100"/>
    </row>
    <row r="3159" spans="1:27" x14ac:dyDescent="0.4">
      <c r="A3159" s="19">
        <v>3157</v>
      </c>
      <c r="B3159" s="7"/>
      <c r="S3159" s="104"/>
      <c r="T3159" s="104"/>
      <c r="U3159" s="104"/>
      <c r="V3159" s="104"/>
      <c r="W3159" s="104"/>
      <c r="X3159" s="104"/>
      <c r="Y3159" s="104"/>
      <c r="Z3159" s="104"/>
      <c r="AA3159" s="100"/>
    </row>
    <row r="3160" spans="1:27" x14ac:dyDescent="0.4">
      <c r="A3160" s="19">
        <v>3158</v>
      </c>
      <c r="B3160" s="7"/>
      <c r="S3160" s="104"/>
      <c r="T3160" s="104"/>
      <c r="U3160" s="104"/>
      <c r="V3160" s="104"/>
      <c r="W3160" s="104"/>
      <c r="X3160" s="104"/>
      <c r="Y3160" s="104"/>
      <c r="Z3160" s="104"/>
      <c r="AA3160" s="100"/>
    </row>
    <row r="3161" spans="1:27" x14ac:dyDescent="0.4">
      <c r="A3161" s="19">
        <v>3159</v>
      </c>
      <c r="B3161" s="7"/>
      <c r="S3161" s="104"/>
      <c r="T3161" s="104"/>
      <c r="U3161" s="104"/>
      <c r="V3161" s="104"/>
      <c r="W3161" s="104"/>
      <c r="X3161" s="104"/>
      <c r="Y3161" s="104"/>
      <c r="Z3161" s="104"/>
      <c r="AA3161" s="100"/>
    </row>
    <row r="3162" spans="1:27" x14ac:dyDescent="0.4">
      <c r="A3162" s="19">
        <v>3160</v>
      </c>
      <c r="B3162" s="7"/>
      <c r="S3162" s="104"/>
      <c r="T3162" s="104"/>
      <c r="U3162" s="104"/>
      <c r="V3162" s="104"/>
      <c r="W3162" s="104"/>
      <c r="X3162" s="104"/>
      <c r="Y3162" s="104"/>
      <c r="Z3162" s="104"/>
      <c r="AA3162" s="100"/>
    </row>
    <row r="3163" spans="1:27" x14ac:dyDescent="0.4">
      <c r="A3163" s="19">
        <v>3161</v>
      </c>
      <c r="B3163" s="7"/>
      <c r="S3163" s="104"/>
      <c r="T3163" s="104"/>
      <c r="U3163" s="104"/>
      <c r="V3163" s="104"/>
      <c r="W3163" s="104"/>
      <c r="X3163" s="104"/>
      <c r="Y3163" s="104"/>
      <c r="Z3163" s="104"/>
      <c r="AA3163" s="100"/>
    </row>
    <row r="3164" spans="1:27" x14ac:dyDescent="0.4">
      <c r="A3164" s="19">
        <v>3162</v>
      </c>
      <c r="B3164" s="7"/>
      <c r="S3164" s="104"/>
      <c r="T3164" s="104"/>
      <c r="U3164" s="104"/>
      <c r="V3164" s="104"/>
      <c r="W3164" s="104"/>
      <c r="X3164" s="104"/>
      <c r="Y3164" s="104"/>
      <c r="Z3164" s="104"/>
      <c r="AA3164" s="100"/>
    </row>
    <row r="3165" spans="1:27" x14ac:dyDescent="0.4">
      <c r="A3165" s="19">
        <v>3163</v>
      </c>
      <c r="B3165" s="7"/>
      <c r="S3165" s="104"/>
      <c r="T3165" s="104"/>
      <c r="U3165" s="104"/>
      <c r="V3165" s="104"/>
      <c r="W3165" s="104"/>
      <c r="X3165" s="104"/>
      <c r="Y3165" s="104"/>
      <c r="Z3165" s="104"/>
      <c r="AA3165" s="100"/>
    </row>
    <row r="3166" spans="1:27" x14ac:dyDescent="0.4">
      <c r="A3166" s="19">
        <v>3164</v>
      </c>
      <c r="B3166" s="7"/>
      <c r="S3166" s="104"/>
      <c r="T3166" s="104"/>
      <c r="U3166" s="104"/>
      <c r="V3166" s="104"/>
      <c r="W3166" s="104"/>
      <c r="X3166" s="104"/>
      <c r="Y3166" s="104"/>
      <c r="Z3166" s="104"/>
      <c r="AA3166" s="100"/>
    </row>
    <row r="3167" spans="1:27" x14ac:dyDescent="0.4">
      <c r="A3167" s="19">
        <v>3165</v>
      </c>
      <c r="B3167" s="7"/>
      <c r="S3167" s="104"/>
      <c r="T3167" s="104"/>
      <c r="U3167" s="104"/>
      <c r="V3167" s="104"/>
      <c r="W3167" s="104"/>
      <c r="X3167" s="104"/>
      <c r="Y3167" s="104"/>
      <c r="Z3167" s="104"/>
      <c r="AA3167" s="100"/>
    </row>
    <row r="3168" spans="1:27" x14ac:dyDescent="0.4">
      <c r="A3168" s="19">
        <v>3166</v>
      </c>
      <c r="B3168" s="7"/>
      <c r="S3168" s="104"/>
      <c r="T3168" s="104"/>
      <c r="U3168" s="104"/>
      <c r="V3168" s="104"/>
      <c r="W3168" s="104"/>
      <c r="X3168" s="104"/>
      <c r="Y3168" s="104"/>
      <c r="Z3168" s="104"/>
      <c r="AA3168" s="100"/>
    </row>
    <row r="3169" spans="1:27" x14ac:dyDescent="0.4">
      <c r="A3169" s="19">
        <v>3167</v>
      </c>
      <c r="B3169" s="7"/>
      <c r="S3169" s="104"/>
      <c r="T3169" s="104"/>
      <c r="U3169" s="104"/>
      <c r="V3169" s="104"/>
      <c r="W3169" s="104"/>
      <c r="X3169" s="104"/>
      <c r="Y3169" s="104"/>
      <c r="Z3169" s="104"/>
      <c r="AA3169" s="100"/>
    </row>
    <row r="3170" spans="1:27" x14ac:dyDescent="0.4">
      <c r="A3170" s="19">
        <v>3168</v>
      </c>
      <c r="B3170" s="7"/>
      <c r="S3170" s="104"/>
      <c r="T3170" s="104"/>
      <c r="U3170" s="104"/>
      <c r="V3170" s="104"/>
      <c r="W3170" s="104"/>
      <c r="X3170" s="104"/>
      <c r="Y3170" s="104"/>
      <c r="Z3170" s="104"/>
      <c r="AA3170" s="100"/>
    </row>
    <row r="3171" spans="1:27" x14ac:dyDescent="0.4">
      <c r="A3171" s="19">
        <v>3169</v>
      </c>
      <c r="B3171" s="7"/>
      <c r="S3171" s="104"/>
      <c r="T3171" s="104"/>
      <c r="U3171" s="104"/>
      <c r="V3171" s="104"/>
      <c r="W3171" s="104"/>
      <c r="X3171" s="104"/>
      <c r="Y3171" s="104"/>
      <c r="Z3171" s="104"/>
      <c r="AA3171" s="100"/>
    </row>
    <row r="3172" spans="1:27" x14ac:dyDescent="0.4">
      <c r="A3172" s="19">
        <v>3170</v>
      </c>
      <c r="B3172" s="7"/>
      <c r="S3172" s="104"/>
      <c r="T3172" s="104"/>
      <c r="U3172" s="104"/>
      <c r="V3172" s="104"/>
      <c r="W3172" s="104"/>
      <c r="X3172" s="104"/>
      <c r="Y3172" s="104"/>
      <c r="Z3172" s="104"/>
      <c r="AA3172" s="100"/>
    </row>
    <row r="3173" spans="1:27" x14ac:dyDescent="0.4">
      <c r="A3173" s="19">
        <v>3171</v>
      </c>
      <c r="B3173" s="7"/>
      <c r="S3173" s="104"/>
      <c r="T3173" s="104"/>
      <c r="U3173" s="104"/>
      <c r="V3173" s="104"/>
      <c r="W3173" s="104"/>
      <c r="X3173" s="104"/>
      <c r="Y3173" s="104"/>
      <c r="Z3173" s="104"/>
      <c r="AA3173" s="100"/>
    </row>
    <row r="3174" spans="1:27" x14ac:dyDescent="0.4">
      <c r="A3174" s="19">
        <v>3172</v>
      </c>
      <c r="B3174" s="7"/>
      <c r="S3174" s="104"/>
      <c r="T3174" s="104"/>
      <c r="U3174" s="104"/>
      <c r="V3174" s="104"/>
      <c r="W3174" s="104"/>
      <c r="X3174" s="104"/>
      <c r="Y3174" s="104"/>
      <c r="Z3174" s="104"/>
      <c r="AA3174" s="100"/>
    </row>
    <row r="3175" spans="1:27" x14ac:dyDescent="0.4">
      <c r="A3175" s="19">
        <v>3173</v>
      </c>
      <c r="B3175" s="7"/>
      <c r="S3175" s="104"/>
      <c r="T3175" s="104"/>
      <c r="U3175" s="104"/>
      <c r="V3175" s="104"/>
      <c r="W3175" s="104"/>
      <c r="X3175" s="104"/>
      <c r="Y3175" s="104"/>
      <c r="Z3175" s="104"/>
      <c r="AA3175" s="100"/>
    </row>
    <row r="3176" spans="1:27" x14ac:dyDescent="0.4">
      <c r="A3176" s="19">
        <v>3174</v>
      </c>
      <c r="B3176" s="7"/>
      <c r="S3176" s="104"/>
      <c r="T3176" s="104"/>
      <c r="U3176" s="104"/>
      <c r="V3176" s="104"/>
      <c r="W3176" s="104"/>
      <c r="X3176" s="104"/>
      <c r="Y3176" s="104"/>
      <c r="Z3176" s="104"/>
      <c r="AA3176" s="100"/>
    </row>
    <row r="3177" spans="1:27" x14ac:dyDescent="0.4">
      <c r="A3177" s="19">
        <v>3175</v>
      </c>
      <c r="B3177" s="7"/>
      <c r="S3177" s="104"/>
      <c r="T3177" s="104"/>
      <c r="U3177" s="104"/>
      <c r="V3177" s="104"/>
      <c r="W3177" s="104"/>
      <c r="X3177" s="104"/>
      <c r="Y3177" s="104"/>
      <c r="Z3177" s="104"/>
      <c r="AA3177" s="100"/>
    </row>
    <row r="3178" spans="1:27" x14ac:dyDescent="0.4">
      <c r="A3178" s="19">
        <v>3176</v>
      </c>
      <c r="B3178" s="7"/>
      <c r="S3178" s="104"/>
      <c r="T3178" s="104"/>
      <c r="U3178" s="104"/>
      <c r="V3178" s="104"/>
      <c r="W3178" s="104"/>
      <c r="X3178" s="104"/>
      <c r="Y3178" s="104"/>
      <c r="Z3178" s="104"/>
      <c r="AA3178" s="100"/>
    </row>
    <row r="3179" spans="1:27" x14ac:dyDescent="0.4">
      <c r="A3179" s="19">
        <v>3177</v>
      </c>
      <c r="B3179" s="7"/>
      <c r="S3179" s="104"/>
      <c r="T3179" s="104"/>
      <c r="U3179" s="104"/>
      <c r="V3179" s="104"/>
      <c r="W3179" s="104"/>
      <c r="X3179" s="104"/>
      <c r="Y3179" s="104"/>
      <c r="Z3179" s="104"/>
      <c r="AA3179" s="100"/>
    </row>
    <row r="3180" spans="1:27" x14ac:dyDescent="0.4">
      <c r="A3180" s="19">
        <v>3178</v>
      </c>
      <c r="B3180" s="7"/>
      <c r="S3180" s="104"/>
      <c r="T3180" s="104"/>
      <c r="U3180" s="104"/>
      <c r="V3180" s="104"/>
      <c r="W3180" s="104"/>
      <c r="X3180" s="104"/>
      <c r="Y3180" s="104"/>
      <c r="Z3180" s="104"/>
      <c r="AA3180" s="100"/>
    </row>
    <row r="3181" spans="1:27" x14ac:dyDescent="0.4">
      <c r="A3181" s="19">
        <v>3179</v>
      </c>
      <c r="B3181" s="7"/>
      <c r="S3181" s="104"/>
      <c r="T3181" s="104"/>
      <c r="U3181" s="104"/>
      <c r="V3181" s="104"/>
      <c r="W3181" s="104"/>
      <c r="X3181" s="104"/>
      <c r="Y3181" s="104"/>
      <c r="Z3181" s="104"/>
      <c r="AA3181" s="100"/>
    </row>
    <row r="3182" spans="1:27" x14ac:dyDescent="0.4">
      <c r="A3182" s="19">
        <v>3180</v>
      </c>
      <c r="B3182" s="7"/>
      <c r="S3182" s="104"/>
      <c r="T3182" s="104"/>
      <c r="U3182" s="104"/>
      <c r="V3182" s="104"/>
      <c r="W3182" s="104"/>
      <c r="X3182" s="104"/>
      <c r="Y3182" s="104"/>
      <c r="Z3182" s="104"/>
      <c r="AA3182" s="100"/>
    </row>
    <row r="3183" spans="1:27" x14ac:dyDescent="0.4">
      <c r="A3183" s="19">
        <v>3181</v>
      </c>
      <c r="B3183" s="7"/>
      <c r="S3183" s="104"/>
      <c r="T3183" s="104"/>
      <c r="U3183" s="104"/>
      <c r="V3183" s="104"/>
      <c r="W3183" s="104"/>
      <c r="X3183" s="104"/>
      <c r="Y3183" s="104"/>
      <c r="Z3183" s="104"/>
      <c r="AA3183" s="100"/>
    </row>
    <row r="3184" spans="1:27" x14ac:dyDescent="0.4">
      <c r="A3184" s="19">
        <v>3182</v>
      </c>
      <c r="B3184" s="7"/>
      <c r="S3184" s="104"/>
      <c r="T3184" s="104"/>
      <c r="U3184" s="104"/>
      <c r="V3184" s="104"/>
      <c r="W3184" s="104"/>
      <c r="X3184" s="104"/>
      <c r="Y3184" s="104"/>
      <c r="Z3184" s="104"/>
      <c r="AA3184" s="100"/>
    </row>
    <row r="3185" spans="1:27" x14ac:dyDescent="0.4">
      <c r="A3185" s="19">
        <v>3183</v>
      </c>
      <c r="B3185" s="7"/>
      <c r="S3185" s="104"/>
      <c r="T3185" s="104"/>
      <c r="U3185" s="104"/>
      <c r="V3185" s="104"/>
      <c r="W3185" s="104"/>
      <c r="X3185" s="104"/>
      <c r="Y3185" s="104"/>
      <c r="Z3185" s="104"/>
      <c r="AA3185" s="100"/>
    </row>
    <row r="3186" spans="1:27" x14ac:dyDescent="0.4">
      <c r="A3186" s="19">
        <v>3184</v>
      </c>
      <c r="B3186" s="7"/>
      <c r="S3186" s="104"/>
      <c r="T3186" s="104"/>
      <c r="U3186" s="104"/>
      <c r="V3186" s="104"/>
      <c r="W3186" s="104"/>
      <c r="X3186" s="104"/>
      <c r="Y3186" s="104"/>
      <c r="Z3186" s="104"/>
      <c r="AA3186" s="100"/>
    </row>
    <row r="3187" spans="1:27" x14ac:dyDescent="0.4">
      <c r="A3187" s="19">
        <v>3185</v>
      </c>
      <c r="B3187" s="7"/>
      <c r="S3187" s="104"/>
      <c r="T3187" s="104"/>
      <c r="U3187" s="104"/>
      <c r="V3187" s="104"/>
      <c r="W3187" s="104"/>
      <c r="X3187" s="104"/>
      <c r="Y3187" s="104"/>
      <c r="Z3187" s="104"/>
      <c r="AA3187" s="100"/>
    </row>
    <row r="3188" spans="1:27" x14ac:dyDescent="0.4">
      <c r="A3188" s="19">
        <v>3186</v>
      </c>
      <c r="B3188" s="7"/>
      <c r="S3188" s="104"/>
      <c r="T3188" s="104"/>
      <c r="U3188" s="104"/>
      <c r="V3188" s="104"/>
      <c r="W3188" s="104"/>
      <c r="X3188" s="104"/>
      <c r="Y3188" s="104"/>
      <c r="Z3188" s="104"/>
      <c r="AA3188" s="100"/>
    </row>
    <row r="3189" spans="1:27" x14ac:dyDescent="0.4">
      <c r="A3189" s="19">
        <v>3187</v>
      </c>
      <c r="B3189" s="7"/>
      <c r="S3189" s="104"/>
      <c r="T3189" s="104"/>
      <c r="U3189" s="104"/>
      <c r="V3189" s="104"/>
      <c r="W3189" s="104"/>
      <c r="X3189" s="104"/>
      <c r="Y3189" s="104"/>
      <c r="Z3189" s="104"/>
      <c r="AA3189" s="100"/>
    </row>
    <row r="3190" spans="1:27" x14ac:dyDescent="0.4">
      <c r="A3190" s="19">
        <v>3188</v>
      </c>
      <c r="B3190" s="7"/>
      <c r="S3190" s="104"/>
      <c r="T3190" s="104"/>
      <c r="U3190" s="104"/>
      <c r="V3190" s="104"/>
      <c r="W3190" s="104"/>
      <c r="X3190" s="104"/>
      <c r="Y3190" s="104"/>
      <c r="Z3190" s="104"/>
      <c r="AA3190" s="100"/>
    </row>
    <row r="3191" spans="1:27" x14ac:dyDescent="0.4">
      <c r="A3191" s="19">
        <v>3189</v>
      </c>
      <c r="B3191" s="7"/>
      <c r="S3191" s="104"/>
      <c r="T3191" s="104"/>
      <c r="U3191" s="104"/>
      <c r="V3191" s="104"/>
      <c r="W3191" s="104"/>
      <c r="X3191" s="104"/>
      <c r="Y3191" s="104"/>
      <c r="Z3191" s="104"/>
      <c r="AA3191" s="100"/>
    </row>
    <row r="3192" spans="1:27" x14ac:dyDescent="0.4">
      <c r="A3192" s="19">
        <v>3190</v>
      </c>
      <c r="B3192" s="7"/>
      <c r="S3192" s="104"/>
      <c r="T3192" s="104"/>
      <c r="U3192" s="104"/>
      <c r="V3192" s="104"/>
      <c r="W3192" s="104"/>
      <c r="X3192" s="104"/>
      <c r="Y3192" s="104"/>
      <c r="Z3192" s="104"/>
      <c r="AA3192" s="100"/>
    </row>
    <row r="3193" spans="1:27" x14ac:dyDescent="0.4">
      <c r="A3193" s="19">
        <v>3191</v>
      </c>
      <c r="B3193" s="7"/>
      <c r="S3193" s="104"/>
      <c r="T3193" s="104"/>
      <c r="U3193" s="104"/>
      <c r="V3193" s="104"/>
      <c r="W3193" s="104"/>
      <c r="X3193" s="104"/>
      <c r="Y3193" s="104"/>
      <c r="Z3193" s="104"/>
      <c r="AA3193" s="100"/>
    </row>
    <row r="3194" spans="1:27" x14ac:dyDescent="0.4">
      <c r="A3194" s="19">
        <v>3192</v>
      </c>
      <c r="B3194" s="7"/>
      <c r="S3194" s="104"/>
      <c r="T3194" s="104"/>
      <c r="U3194" s="104"/>
      <c r="V3194" s="104"/>
      <c r="W3194" s="104"/>
      <c r="X3194" s="104"/>
      <c r="Y3194" s="104"/>
      <c r="Z3194" s="104"/>
      <c r="AA3194" s="100"/>
    </row>
    <row r="3195" spans="1:27" x14ac:dyDescent="0.4">
      <c r="A3195" s="19">
        <v>3193</v>
      </c>
      <c r="B3195" s="7"/>
      <c r="S3195" s="104"/>
      <c r="T3195" s="104"/>
      <c r="U3195" s="104"/>
      <c r="V3195" s="104"/>
      <c r="W3195" s="104"/>
      <c r="X3195" s="104"/>
      <c r="Y3195" s="104"/>
      <c r="Z3195" s="104"/>
      <c r="AA3195" s="100"/>
    </row>
    <row r="3196" spans="1:27" x14ac:dyDescent="0.4">
      <c r="A3196" s="19">
        <v>3194</v>
      </c>
      <c r="B3196" s="7"/>
      <c r="S3196" s="104"/>
      <c r="T3196" s="104"/>
      <c r="U3196" s="104"/>
      <c r="V3196" s="104"/>
      <c r="W3196" s="104"/>
      <c r="X3196" s="104"/>
      <c r="Y3196" s="104"/>
      <c r="Z3196" s="104"/>
      <c r="AA3196" s="100"/>
    </row>
    <row r="3197" spans="1:27" x14ac:dyDescent="0.4">
      <c r="A3197" s="19">
        <v>3195</v>
      </c>
      <c r="B3197" s="7"/>
      <c r="S3197" s="104"/>
      <c r="T3197" s="104"/>
      <c r="U3197" s="104"/>
      <c r="V3197" s="104"/>
      <c r="W3197" s="104"/>
      <c r="X3197" s="104"/>
      <c r="Y3197" s="104"/>
      <c r="Z3197" s="104"/>
      <c r="AA3197" s="100"/>
    </row>
    <row r="3198" spans="1:27" x14ac:dyDescent="0.4">
      <c r="A3198" s="19">
        <v>3196</v>
      </c>
      <c r="B3198" s="7"/>
      <c r="S3198" s="104"/>
      <c r="T3198" s="104"/>
      <c r="U3198" s="104"/>
      <c r="V3198" s="104"/>
      <c r="W3198" s="104"/>
      <c r="X3198" s="104"/>
      <c r="Y3198" s="104"/>
      <c r="Z3198" s="104"/>
      <c r="AA3198" s="100"/>
    </row>
    <row r="3199" spans="1:27" x14ac:dyDescent="0.4">
      <c r="A3199" s="19">
        <v>3197</v>
      </c>
      <c r="B3199" s="7"/>
      <c r="S3199" s="104"/>
      <c r="T3199" s="104"/>
      <c r="U3199" s="104"/>
      <c r="V3199" s="104"/>
      <c r="W3199" s="104"/>
      <c r="X3199" s="104"/>
      <c r="Y3199" s="104"/>
      <c r="Z3199" s="104"/>
      <c r="AA3199" s="100"/>
    </row>
    <row r="3200" spans="1:27" x14ac:dyDescent="0.4">
      <c r="A3200" s="19">
        <v>3198</v>
      </c>
      <c r="B3200" s="7"/>
      <c r="S3200" s="104"/>
      <c r="T3200" s="104"/>
      <c r="U3200" s="104"/>
      <c r="V3200" s="104"/>
      <c r="W3200" s="104"/>
      <c r="X3200" s="104"/>
      <c r="Y3200" s="104"/>
      <c r="Z3200" s="104"/>
      <c r="AA3200" s="100"/>
    </row>
    <row r="3201" spans="1:27" x14ac:dyDescent="0.4">
      <c r="A3201" s="19">
        <v>3199</v>
      </c>
      <c r="B3201" s="7"/>
      <c r="S3201" s="104"/>
      <c r="T3201" s="104"/>
      <c r="U3201" s="104"/>
      <c r="V3201" s="104"/>
      <c r="W3201" s="104"/>
      <c r="X3201" s="104"/>
      <c r="Y3201" s="104"/>
      <c r="Z3201" s="104"/>
      <c r="AA3201" s="100"/>
    </row>
    <row r="3202" spans="1:27" x14ac:dyDescent="0.4">
      <c r="A3202" s="19">
        <v>3200</v>
      </c>
      <c r="B3202" s="7"/>
      <c r="S3202" s="104"/>
      <c r="T3202" s="104"/>
      <c r="U3202" s="104"/>
      <c r="V3202" s="104"/>
      <c r="W3202" s="104"/>
      <c r="X3202" s="104"/>
      <c r="Y3202" s="104"/>
      <c r="Z3202" s="104"/>
      <c r="AA3202" s="100"/>
    </row>
    <row r="3203" spans="1:27" x14ac:dyDescent="0.4">
      <c r="A3203" s="19">
        <v>3201</v>
      </c>
      <c r="B3203" s="7"/>
      <c r="S3203" s="104"/>
      <c r="T3203" s="104"/>
      <c r="U3203" s="104"/>
      <c r="V3203" s="104"/>
      <c r="W3203" s="104"/>
      <c r="X3203" s="104"/>
      <c r="Y3203" s="104"/>
      <c r="Z3203" s="104"/>
      <c r="AA3203" s="100"/>
    </row>
    <row r="3204" spans="1:27" x14ac:dyDescent="0.4">
      <c r="A3204" s="19">
        <v>3202</v>
      </c>
      <c r="B3204" s="7"/>
      <c r="S3204" s="104"/>
      <c r="T3204" s="104"/>
      <c r="U3204" s="104"/>
      <c r="V3204" s="104"/>
      <c r="W3204" s="104"/>
      <c r="X3204" s="104"/>
      <c r="Y3204" s="104"/>
      <c r="Z3204" s="104"/>
      <c r="AA3204" s="100"/>
    </row>
    <row r="3205" spans="1:27" x14ac:dyDescent="0.4">
      <c r="A3205" s="19">
        <v>3203</v>
      </c>
      <c r="B3205" s="7"/>
      <c r="S3205" s="104"/>
      <c r="T3205" s="104"/>
      <c r="U3205" s="104"/>
      <c r="V3205" s="104"/>
      <c r="W3205" s="104"/>
      <c r="X3205" s="104"/>
      <c r="Y3205" s="104"/>
      <c r="Z3205" s="104"/>
      <c r="AA3205" s="100"/>
    </row>
    <row r="3206" spans="1:27" x14ac:dyDescent="0.4">
      <c r="A3206" s="19">
        <v>3204</v>
      </c>
      <c r="B3206" s="7"/>
      <c r="S3206" s="104"/>
      <c r="T3206" s="104"/>
      <c r="U3206" s="104"/>
      <c r="V3206" s="104"/>
      <c r="W3206" s="104"/>
      <c r="X3206" s="104"/>
      <c r="Y3206" s="104"/>
      <c r="Z3206" s="104"/>
      <c r="AA3206" s="100"/>
    </row>
    <row r="3207" spans="1:27" x14ac:dyDescent="0.4">
      <c r="A3207" s="19">
        <v>3205</v>
      </c>
      <c r="B3207" s="7"/>
      <c r="S3207" s="104"/>
      <c r="T3207" s="104"/>
      <c r="U3207" s="104"/>
      <c r="V3207" s="104"/>
      <c r="W3207" s="104"/>
      <c r="X3207" s="104"/>
      <c r="Y3207" s="104"/>
      <c r="Z3207" s="104"/>
      <c r="AA3207" s="100"/>
    </row>
    <row r="3208" spans="1:27" x14ac:dyDescent="0.4">
      <c r="A3208" s="19">
        <v>3206</v>
      </c>
      <c r="B3208" s="7"/>
      <c r="S3208" s="104"/>
      <c r="T3208" s="104"/>
      <c r="U3208" s="104"/>
      <c r="V3208" s="104"/>
      <c r="W3208" s="104"/>
      <c r="X3208" s="104"/>
      <c r="Y3208" s="104"/>
      <c r="Z3208" s="104"/>
      <c r="AA3208" s="100"/>
    </row>
    <row r="3209" spans="1:27" x14ac:dyDescent="0.4">
      <c r="A3209" s="19">
        <v>3207</v>
      </c>
      <c r="B3209" s="7"/>
      <c r="S3209" s="104"/>
      <c r="T3209" s="104"/>
      <c r="U3209" s="104"/>
      <c r="V3209" s="104"/>
      <c r="W3209" s="104"/>
      <c r="X3209" s="104"/>
      <c r="Y3209" s="104"/>
      <c r="Z3209" s="104"/>
      <c r="AA3209" s="100"/>
    </row>
    <row r="3210" spans="1:27" x14ac:dyDescent="0.4">
      <c r="A3210" s="19">
        <v>3208</v>
      </c>
      <c r="B3210" s="7"/>
      <c r="S3210" s="104"/>
      <c r="T3210" s="104"/>
      <c r="U3210" s="104"/>
      <c r="V3210" s="104"/>
      <c r="W3210" s="104"/>
      <c r="X3210" s="104"/>
      <c r="Y3210" s="104"/>
      <c r="Z3210" s="104"/>
      <c r="AA3210" s="100"/>
    </row>
    <row r="3211" spans="1:27" x14ac:dyDescent="0.4">
      <c r="A3211" s="19">
        <v>3209</v>
      </c>
      <c r="B3211" s="7"/>
      <c r="S3211" s="104"/>
      <c r="T3211" s="104"/>
      <c r="U3211" s="104"/>
      <c r="V3211" s="104"/>
      <c r="W3211" s="104"/>
      <c r="X3211" s="104"/>
      <c r="Y3211" s="104"/>
      <c r="Z3211" s="104"/>
      <c r="AA3211" s="100"/>
    </row>
    <row r="3212" spans="1:27" x14ac:dyDescent="0.4">
      <c r="A3212" s="19">
        <v>3210</v>
      </c>
      <c r="B3212" s="7"/>
      <c r="S3212" s="104"/>
      <c r="T3212" s="104"/>
      <c r="U3212" s="104"/>
      <c r="V3212" s="104"/>
      <c r="W3212" s="104"/>
      <c r="X3212" s="104"/>
      <c r="Y3212" s="104"/>
      <c r="Z3212" s="104"/>
      <c r="AA3212" s="100"/>
    </row>
    <row r="3213" spans="1:27" x14ac:dyDescent="0.4">
      <c r="A3213" s="19">
        <v>3211</v>
      </c>
      <c r="B3213" s="7"/>
      <c r="S3213" s="104"/>
      <c r="T3213" s="104"/>
      <c r="U3213" s="104"/>
      <c r="V3213" s="104"/>
      <c r="W3213" s="104"/>
      <c r="X3213" s="104"/>
      <c r="Y3213" s="104"/>
      <c r="Z3213" s="104"/>
      <c r="AA3213" s="100"/>
    </row>
    <row r="3214" spans="1:27" x14ac:dyDescent="0.4">
      <c r="A3214" s="19">
        <v>3212</v>
      </c>
      <c r="B3214" s="7"/>
      <c r="S3214" s="104"/>
      <c r="T3214" s="104"/>
      <c r="U3214" s="104"/>
      <c r="V3214" s="104"/>
      <c r="W3214" s="104"/>
      <c r="X3214" s="104"/>
      <c r="Y3214" s="104"/>
      <c r="Z3214" s="104"/>
      <c r="AA3214" s="100"/>
    </row>
    <row r="3215" spans="1:27" x14ac:dyDescent="0.4">
      <c r="A3215" s="19">
        <v>3213</v>
      </c>
      <c r="B3215" s="7"/>
      <c r="S3215" s="104"/>
      <c r="T3215" s="104"/>
      <c r="U3215" s="104"/>
      <c r="V3215" s="104"/>
      <c r="W3215" s="104"/>
      <c r="X3215" s="104"/>
      <c r="Y3215" s="104"/>
      <c r="Z3215" s="104"/>
      <c r="AA3215" s="100"/>
    </row>
    <row r="3216" spans="1:27" x14ac:dyDescent="0.4">
      <c r="A3216" s="19">
        <v>3214</v>
      </c>
      <c r="B3216" s="7"/>
      <c r="S3216" s="104"/>
      <c r="T3216" s="104"/>
      <c r="U3216" s="104"/>
      <c r="V3216" s="104"/>
      <c r="W3216" s="104"/>
      <c r="X3216" s="104"/>
      <c r="Y3216" s="104"/>
      <c r="Z3216" s="104"/>
      <c r="AA3216" s="100"/>
    </row>
    <row r="3217" spans="1:27" x14ac:dyDescent="0.4">
      <c r="A3217" s="19">
        <v>3215</v>
      </c>
      <c r="B3217" s="7"/>
      <c r="S3217" s="104"/>
      <c r="T3217" s="104"/>
      <c r="U3217" s="104"/>
      <c r="V3217" s="104"/>
      <c r="W3217" s="104"/>
      <c r="X3217" s="104"/>
      <c r="Y3217" s="104"/>
      <c r="Z3217" s="104"/>
      <c r="AA3217" s="100"/>
    </row>
    <row r="3218" spans="1:27" x14ac:dyDescent="0.4">
      <c r="A3218" s="19">
        <v>3216</v>
      </c>
      <c r="B3218" s="7"/>
      <c r="S3218" s="104"/>
      <c r="T3218" s="104"/>
      <c r="U3218" s="104"/>
      <c r="V3218" s="104"/>
      <c r="W3218" s="104"/>
      <c r="X3218" s="104"/>
      <c r="Y3218" s="104"/>
      <c r="Z3218" s="104"/>
      <c r="AA3218" s="100"/>
    </row>
    <row r="3219" spans="1:27" x14ac:dyDescent="0.4">
      <c r="A3219" s="19">
        <v>3217</v>
      </c>
      <c r="B3219" s="7"/>
      <c r="S3219" s="104"/>
      <c r="T3219" s="104"/>
      <c r="U3219" s="104"/>
      <c r="V3219" s="104"/>
      <c r="W3219" s="104"/>
      <c r="X3219" s="104"/>
      <c r="Y3219" s="104"/>
      <c r="Z3219" s="104"/>
      <c r="AA3219" s="100"/>
    </row>
    <row r="3220" spans="1:27" x14ac:dyDescent="0.4">
      <c r="A3220" s="19">
        <v>3218</v>
      </c>
      <c r="B3220" s="7"/>
      <c r="S3220" s="104"/>
      <c r="T3220" s="104"/>
      <c r="U3220" s="104"/>
      <c r="V3220" s="104"/>
      <c r="W3220" s="104"/>
      <c r="X3220" s="104"/>
      <c r="Y3220" s="104"/>
      <c r="Z3220" s="104"/>
      <c r="AA3220" s="100"/>
    </row>
    <row r="3221" spans="1:27" x14ac:dyDescent="0.4">
      <c r="A3221" s="19">
        <v>3219</v>
      </c>
      <c r="B3221" s="7"/>
      <c r="S3221" s="104"/>
      <c r="T3221" s="104"/>
      <c r="U3221" s="104"/>
      <c r="V3221" s="104"/>
      <c r="W3221" s="104"/>
      <c r="X3221" s="104"/>
      <c r="Y3221" s="104"/>
      <c r="Z3221" s="104"/>
      <c r="AA3221" s="100"/>
    </row>
    <row r="3222" spans="1:27" x14ac:dyDescent="0.4">
      <c r="A3222" s="19">
        <v>3220</v>
      </c>
      <c r="B3222" s="7"/>
      <c r="S3222" s="104"/>
      <c r="T3222" s="104"/>
      <c r="U3222" s="104"/>
      <c r="V3222" s="104"/>
      <c r="W3222" s="104"/>
      <c r="X3222" s="104"/>
      <c r="Y3222" s="104"/>
      <c r="Z3222" s="104"/>
      <c r="AA3222" s="100"/>
    </row>
    <row r="3223" spans="1:27" x14ac:dyDescent="0.4">
      <c r="A3223" s="19">
        <v>3221</v>
      </c>
      <c r="B3223" s="7"/>
      <c r="S3223" s="104"/>
      <c r="T3223" s="104"/>
      <c r="U3223" s="104"/>
      <c r="V3223" s="104"/>
      <c r="W3223" s="104"/>
      <c r="X3223" s="104"/>
      <c r="Y3223" s="104"/>
      <c r="Z3223" s="104"/>
      <c r="AA3223" s="100"/>
    </row>
    <row r="3224" spans="1:27" x14ac:dyDescent="0.4">
      <c r="A3224" s="19">
        <v>3222</v>
      </c>
      <c r="B3224" s="7"/>
      <c r="S3224" s="104"/>
      <c r="T3224" s="104"/>
      <c r="U3224" s="104"/>
      <c r="V3224" s="104"/>
      <c r="W3224" s="104"/>
      <c r="X3224" s="104"/>
      <c r="Y3224" s="104"/>
      <c r="Z3224" s="104"/>
      <c r="AA3224" s="100"/>
    </row>
    <row r="3225" spans="1:27" x14ac:dyDescent="0.4">
      <c r="A3225" s="19">
        <v>3223</v>
      </c>
      <c r="B3225" s="7"/>
      <c r="S3225" s="104"/>
      <c r="T3225" s="104"/>
      <c r="U3225" s="104"/>
      <c r="V3225" s="104"/>
      <c r="W3225" s="104"/>
      <c r="X3225" s="104"/>
      <c r="Y3225" s="104"/>
      <c r="Z3225" s="104"/>
      <c r="AA3225" s="100"/>
    </row>
    <row r="3226" spans="1:27" x14ac:dyDescent="0.4">
      <c r="A3226" s="19">
        <v>3224</v>
      </c>
      <c r="B3226" s="7"/>
      <c r="S3226" s="104"/>
      <c r="T3226" s="104"/>
      <c r="U3226" s="104"/>
      <c r="V3226" s="104"/>
      <c r="W3226" s="104"/>
      <c r="X3226" s="104"/>
      <c r="Y3226" s="104"/>
      <c r="Z3226" s="104"/>
      <c r="AA3226" s="100"/>
    </row>
    <row r="3227" spans="1:27" x14ac:dyDescent="0.4">
      <c r="A3227" s="19">
        <v>3225</v>
      </c>
      <c r="B3227" s="7"/>
      <c r="S3227" s="104"/>
      <c r="T3227" s="104"/>
      <c r="U3227" s="104"/>
      <c r="V3227" s="104"/>
      <c r="W3227" s="104"/>
      <c r="X3227" s="104"/>
      <c r="Y3227" s="104"/>
      <c r="Z3227" s="104"/>
      <c r="AA3227" s="100"/>
    </row>
    <row r="3228" spans="1:27" x14ac:dyDescent="0.4">
      <c r="A3228" s="19">
        <v>3226</v>
      </c>
      <c r="B3228" s="7"/>
      <c r="S3228" s="104"/>
      <c r="T3228" s="104"/>
      <c r="U3228" s="104"/>
      <c r="V3228" s="104"/>
      <c r="W3228" s="104"/>
      <c r="X3228" s="104"/>
      <c r="Y3228" s="104"/>
      <c r="Z3228" s="104"/>
      <c r="AA3228" s="100"/>
    </row>
    <row r="3229" spans="1:27" x14ac:dyDescent="0.4">
      <c r="A3229" s="19">
        <v>3227</v>
      </c>
      <c r="B3229" s="7"/>
      <c r="S3229" s="104"/>
      <c r="T3229" s="104"/>
      <c r="U3229" s="104"/>
      <c r="V3229" s="104"/>
      <c r="W3229" s="104"/>
      <c r="X3229" s="104"/>
      <c r="Y3229" s="104"/>
      <c r="Z3229" s="104"/>
      <c r="AA3229" s="100"/>
    </row>
    <row r="3230" spans="1:27" x14ac:dyDescent="0.4">
      <c r="A3230" s="19">
        <v>3228</v>
      </c>
      <c r="B3230" s="7"/>
      <c r="S3230" s="104"/>
      <c r="T3230" s="104"/>
      <c r="U3230" s="104"/>
      <c r="V3230" s="104"/>
      <c r="W3230" s="104"/>
      <c r="X3230" s="104"/>
      <c r="Y3230" s="104"/>
      <c r="Z3230" s="104"/>
      <c r="AA3230" s="100"/>
    </row>
    <row r="3231" spans="1:27" x14ac:dyDescent="0.4">
      <c r="A3231" s="19">
        <v>3229</v>
      </c>
      <c r="B3231" s="7"/>
      <c r="S3231" s="104"/>
      <c r="T3231" s="104"/>
      <c r="U3231" s="104"/>
      <c r="V3231" s="104"/>
      <c r="W3231" s="104"/>
      <c r="X3231" s="104"/>
      <c r="Y3231" s="104"/>
      <c r="Z3231" s="104"/>
      <c r="AA3231" s="100"/>
    </row>
    <row r="3232" spans="1:27" x14ac:dyDescent="0.4">
      <c r="A3232" s="19">
        <v>3230</v>
      </c>
      <c r="B3232" s="7"/>
      <c r="S3232" s="104"/>
      <c r="T3232" s="104"/>
      <c r="U3232" s="104"/>
      <c r="V3232" s="104"/>
      <c r="W3232" s="104"/>
      <c r="X3232" s="104"/>
      <c r="Y3232" s="104"/>
      <c r="Z3232" s="104"/>
      <c r="AA3232" s="100"/>
    </row>
    <row r="3233" spans="1:27" x14ac:dyDescent="0.4">
      <c r="A3233" s="19">
        <v>3231</v>
      </c>
      <c r="B3233" s="7"/>
      <c r="S3233" s="104"/>
      <c r="T3233" s="104"/>
      <c r="U3233" s="104"/>
      <c r="V3233" s="104"/>
      <c r="W3233" s="104"/>
      <c r="X3233" s="104"/>
      <c r="Y3233" s="104"/>
      <c r="Z3233" s="104"/>
      <c r="AA3233" s="100"/>
    </row>
    <row r="3234" spans="1:27" x14ac:dyDescent="0.4">
      <c r="A3234" s="19">
        <v>3232</v>
      </c>
      <c r="B3234" s="7"/>
      <c r="S3234" s="104"/>
      <c r="T3234" s="104"/>
      <c r="U3234" s="104"/>
      <c r="V3234" s="104"/>
      <c r="W3234" s="104"/>
      <c r="X3234" s="104"/>
      <c r="Y3234" s="104"/>
      <c r="Z3234" s="104"/>
      <c r="AA3234" s="100"/>
    </row>
    <row r="3235" spans="1:27" x14ac:dyDescent="0.4">
      <c r="A3235" s="19">
        <v>3233</v>
      </c>
      <c r="B3235" s="7"/>
      <c r="S3235" s="104"/>
      <c r="T3235" s="104"/>
      <c r="U3235" s="104"/>
      <c r="V3235" s="104"/>
      <c r="W3235" s="104"/>
      <c r="X3235" s="104"/>
      <c r="Y3235" s="104"/>
      <c r="Z3235" s="104"/>
      <c r="AA3235" s="100"/>
    </row>
    <row r="3236" spans="1:27" x14ac:dyDescent="0.4">
      <c r="A3236" s="19">
        <v>3234</v>
      </c>
      <c r="B3236" s="7"/>
      <c r="S3236" s="104"/>
      <c r="T3236" s="104"/>
      <c r="U3236" s="104"/>
      <c r="V3236" s="104"/>
      <c r="W3236" s="104"/>
      <c r="X3236" s="104"/>
      <c r="Y3236" s="104"/>
      <c r="Z3236" s="104"/>
      <c r="AA3236" s="100"/>
    </row>
    <row r="3237" spans="1:27" x14ac:dyDescent="0.4">
      <c r="A3237" s="19">
        <v>3235</v>
      </c>
      <c r="B3237" s="7"/>
      <c r="S3237" s="104"/>
      <c r="T3237" s="104"/>
      <c r="U3237" s="104"/>
      <c r="V3237" s="104"/>
      <c r="W3237" s="104"/>
      <c r="X3237" s="104"/>
      <c r="Y3237" s="104"/>
      <c r="Z3237" s="104"/>
      <c r="AA3237" s="100"/>
    </row>
    <row r="3238" spans="1:27" x14ac:dyDescent="0.4">
      <c r="A3238" s="19">
        <v>3236</v>
      </c>
      <c r="B3238" s="7"/>
      <c r="S3238" s="104"/>
      <c r="T3238" s="104"/>
      <c r="U3238" s="104"/>
      <c r="V3238" s="104"/>
      <c r="W3238" s="104"/>
      <c r="X3238" s="104"/>
      <c r="Y3238" s="104"/>
      <c r="Z3238" s="104"/>
      <c r="AA3238" s="100"/>
    </row>
    <row r="3239" spans="1:27" x14ac:dyDescent="0.4">
      <c r="A3239" s="19">
        <v>3237</v>
      </c>
      <c r="B3239" s="7"/>
      <c r="S3239" s="104"/>
      <c r="T3239" s="104"/>
      <c r="U3239" s="104"/>
      <c r="V3239" s="104"/>
      <c r="W3239" s="104"/>
      <c r="X3239" s="104"/>
      <c r="Y3239" s="104"/>
      <c r="Z3239" s="104"/>
      <c r="AA3239" s="100"/>
    </row>
    <row r="3240" spans="1:27" x14ac:dyDescent="0.4">
      <c r="A3240" s="19">
        <v>3238</v>
      </c>
      <c r="B3240" s="7"/>
      <c r="S3240" s="104"/>
      <c r="T3240" s="104"/>
      <c r="U3240" s="104"/>
      <c r="V3240" s="104"/>
      <c r="W3240" s="104"/>
      <c r="X3240" s="104"/>
      <c r="Y3240" s="104"/>
      <c r="Z3240" s="104"/>
      <c r="AA3240" s="100"/>
    </row>
    <row r="3241" spans="1:27" x14ac:dyDescent="0.4">
      <c r="A3241" s="19">
        <v>3239</v>
      </c>
      <c r="B3241" s="7"/>
      <c r="S3241" s="104"/>
      <c r="T3241" s="104"/>
      <c r="U3241" s="104"/>
      <c r="V3241" s="104"/>
      <c r="W3241" s="104"/>
      <c r="X3241" s="104"/>
      <c r="Y3241" s="104"/>
      <c r="Z3241" s="104"/>
      <c r="AA3241" s="100"/>
    </row>
    <row r="3242" spans="1:27" x14ac:dyDescent="0.4">
      <c r="A3242" s="19">
        <v>3240</v>
      </c>
      <c r="B3242" s="7"/>
      <c r="S3242" s="104"/>
      <c r="T3242" s="104"/>
      <c r="U3242" s="104"/>
      <c r="V3242" s="104"/>
      <c r="W3242" s="104"/>
      <c r="X3242" s="104"/>
      <c r="Y3242" s="104"/>
      <c r="Z3242" s="104"/>
      <c r="AA3242" s="100"/>
    </row>
    <row r="3243" spans="1:27" x14ac:dyDescent="0.4">
      <c r="A3243" s="19">
        <v>3241</v>
      </c>
      <c r="B3243" s="7"/>
      <c r="S3243" s="104"/>
      <c r="T3243" s="104"/>
      <c r="U3243" s="104"/>
      <c r="V3243" s="104"/>
      <c r="W3243" s="104"/>
      <c r="X3243" s="104"/>
      <c r="Y3243" s="104"/>
      <c r="Z3243" s="104"/>
      <c r="AA3243" s="100"/>
    </row>
    <row r="3244" spans="1:27" x14ac:dyDescent="0.4">
      <c r="A3244" s="19">
        <v>3242</v>
      </c>
      <c r="B3244" s="7"/>
      <c r="S3244" s="104"/>
      <c r="T3244" s="104"/>
      <c r="U3244" s="104"/>
      <c r="V3244" s="104"/>
      <c r="W3244" s="104"/>
      <c r="X3244" s="104"/>
      <c r="Y3244" s="104"/>
      <c r="Z3244" s="104"/>
      <c r="AA3244" s="100"/>
    </row>
    <row r="3245" spans="1:27" x14ac:dyDescent="0.4">
      <c r="A3245" s="19">
        <v>3243</v>
      </c>
      <c r="B3245" s="7"/>
      <c r="S3245" s="104"/>
      <c r="T3245" s="104"/>
      <c r="U3245" s="104"/>
      <c r="V3245" s="104"/>
      <c r="W3245" s="104"/>
      <c r="X3245" s="104"/>
      <c r="Y3245" s="104"/>
      <c r="Z3245" s="104"/>
      <c r="AA3245" s="100"/>
    </row>
    <row r="3246" spans="1:27" x14ac:dyDescent="0.4">
      <c r="A3246" s="19">
        <v>3244</v>
      </c>
      <c r="B3246" s="7"/>
      <c r="S3246" s="104"/>
      <c r="T3246" s="104"/>
      <c r="U3246" s="104"/>
      <c r="V3246" s="104"/>
      <c r="W3246" s="104"/>
      <c r="X3246" s="104"/>
      <c r="Y3246" s="104"/>
      <c r="Z3246" s="104"/>
      <c r="AA3246" s="100"/>
    </row>
    <row r="3247" spans="1:27" x14ac:dyDescent="0.4">
      <c r="A3247" s="19">
        <v>3245</v>
      </c>
      <c r="B3247" s="7"/>
      <c r="S3247" s="104"/>
      <c r="T3247" s="104"/>
      <c r="U3247" s="104"/>
      <c r="V3247" s="104"/>
      <c r="W3247" s="104"/>
      <c r="X3247" s="104"/>
      <c r="Y3247" s="104"/>
      <c r="Z3247" s="104"/>
      <c r="AA3247" s="100"/>
    </row>
    <row r="3248" spans="1:27" x14ac:dyDescent="0.4">
      <c r="A3248" s="19">
        <v>3246</v>
      </c>
      <c r="B3248" s="7"/>
      <c r="S3248" s="104"/>
      <c r="T3248" s="104"/>
      <c r="U3248" s="104"/>
      <c r="V3248" s="104"/>
      <c r="W3248" s="104"/>
      <c r="X3248" s="104"/>
      <c r="Y3248" s="104"/>
      <c r="Z3248" s="104"/>
      <c r="AA3248" s="100"/>
    </row>
    <row r="3249" spans="1:27" x14ac:dyDescent="0.4">
      <c r="A3249" s="19">
        <v>3247</v>
      </c>
      <c r="B3249" s="7"/>
      <c r="S3249" s="104"/>
      <c r="T3249" s="104"/>
      <c r="U3249" s="104"/>
      <c r="V3249" s="104"/>
      <c r="W3249" s="104"/>
      <c r="X3249" s="104"/>
      <c r="Y3249" s="104"/>
      <c r="Z3249" s="104"/>
      <c r="AA3249" s="100"/>
    </row>
    <row r="3250" spans="1:27" x14ac:dyDescent="0.4">
      <c r="A3250" s="19">
        <v>3248</v>
      </c>
      <c r="B3250" s="7"/>
      <c r="S3250" s="104"/>
      <c r="T3250" s="104"/>
      <c r="U3250" s="104"/>
      <c r="V3250" s="104"/>
      <c r="W3250" s="104"/>
      <c r="X3250" s="104"/>
      <c r="Y3250" s="104"/>
      <c r="Z3250" s="104"/>
      <c r="AA3250" s="100"/>
    </row>
    <row r="3251" spans="1:27" x14ac:dyDescent="0.4">
      <c r="A3251" s="19">
        <v>3249</v>
      </c>
      <c r="B3251" s="7"/>
      <c r="S3251" s="104"/>
      <c r="T3251" s="104"/>
      <c r="U3251" s="104"/>
      <c r="V3251" s="104"/>
      <c r="W3251" s="104"/>
      <c r="X3251" s="104"/>
      <c r="Y3251" s="104"/>
      <c r="Z3251" s="104"/>
      <c r="AA3251" s="100"/>
    </row>
    <row r="3252" spans="1:27" x14ac:dyDescent="0.4">
      <c r="A3252" s="19">
        <v>3250</v>
      </c>
      <c r="B3252" s="7"/>
      <c r="S3252" s="104"/>
      <c r="T3252" s="104"/>
      <c r="U3252" s="104"/>
      <c r="V3252" s="104"/>
      <c r="W3252" s="104"/>
      <c r="X3252" s="104"/>
      <c r="Y3252" s="104"/>
      <c r="Z3252" s="104"/>
      <c r="AA3252" s="100"/>
    </row>
    <row r="3253" spans="1:27" x14ac:dyDescent="0.4">
      <c r="A3253" s="19">
        <v>3251</v>
      </c>
      <c r="B3253" s="7"/>
      <c r="S3253" s="104"/>
      <c r="T3253" s="104"/>
      <c r="U3253" s="104"/>
      <c r="V3253" s="104"/>
      <c r="W3253" s="104"/>
      <c r="X3253" s="104"/>
      <c r="Y3253" s="104"/>
      <c r="Z3253" s="104"/>
      <c r="AA3253" s="100"/>
    </row>
    <row r="3254" spans="1:27" x14ac:dyDescent="0.4">
      <c r="A3254" s="19">
        <v>3252</v>
      </c>
      <c r="B3254" s="7"/>
      <c r="S3254" s="104"/>
      <c r="T3254" s="104"/>
      <c r="U3254" s="104"/>
      <c r="V3254" s="104"/>
      <c r="W3254" s="104"/>
      <c r="X3254" s="104"/>
      <c r="Y3254" s="104"/>
      <c r="Z3254" s="104"/>
      <c r="AA3254" s="100"/>
    </row>
    <row r="3255" spans="1:27" x14ac:dyDescent="0.4">
      <c r="A3255" s="19">
        <v>3253</v>
      </c>
      <c r="B3255" s="7"/>
      <c r="S3255" s="104"/>
      <c r="T3255" s="104"/>
      <c r="U3255" s="104"/>
      <c r="V3255" s="104"/>
      <c r="W3255" s="104"/>
      <c r="X3255" s="104"/>
      <c r="Y3255" s="104"/>
      <c r="Z3255" s="104"/>
      <c r="AA3255" s="100"/>
    </row>
    <row r="3256" spans="1:27" x14ac:dyDescent="0.4">
      <c r="A3256" s="19">
        <v>3254</v>
      </c>
      <c r="B3256" s="7"/>
      <c r="S3256" s="104"/>
      <c r="T3256" s="104"/>
      <c r="U3256" s="104"/>
      <c r="V3256" s="104"/>
      <c r="W3256" s="104"/>
      <c r="X3256" s="104"/>
      <c r="Y3256" s="104"/>
      <c r="Z3256" s="104"/>
      <c r="AA3256" s="100"/>
    </row>
    <row r="3257" spans="1:27" x14ac:dyDescent="0.4">
      <c r="A3257" s="19">
        <v>3255</v>
      </c>
      <c r="B3257" s="7"/>
      <c r="S3257" s="104"/>
      <c r="T3257" s="104"/>
      <c r="U3257" s="104"/>
      <c r="V3257" s="104"/>
      <c r="W3257" s="104"/>
      <c r="X3257" s="104"/>
      <c r="Y3257" s="104"/>
      <c r="Z3257" s="104"/>
      <c r="AA3257" s="100"/>
    </row>
    <row r="3258" spans="1:27" x14ac:dyDescent="0.4">
      <c r="A3258" s="19">
        <v>3256</v>
      </c>
      <c r="B3258" s="7"/>
      <c r="S3258" s="104"/>
      <c r="T3258" s="104"/>
      <c r="U3258" s="104"/>
      <c r="V3258" s="104"/>
      <c r="W3258" s="104"/>
      <c r="X3258" s="104"/>
      <c r="Y3258" s="104"/>
      <c r="Z3258" s="104"/>
      <c r="AA3258" s="100"/>
    </row>
    <row r="3259" spans="1:27" x14ac:dyDescent="0.4">
      <c r="A3259" s="19">
        <v>3257</v>
      </c>
      <c r="B3259" s="7"/>
      <c r="S3259" s="104"/>
      <c r="T3259" s="104"/>
      <c r="U3259" s="104"/>
      <c r="V3259" s="104"/>
      <c r="W3259" s="104"/>
      <c r="X3259" s="104"/>
      <c r="Y3259" s="104"/>
      <c r="Z3259" s="104"/>
      <c r="AA3259" s="100"/>
    </row>
    <row r="3260" spans="1:27" x14ac:dyDescent="0.4">
      <c r="A3260" s="19">
        <v>3258</v>
      </c>
      <c r="B3260" s="7"/>
      <c r="S3260" s="104"/>
      <c r="T3260" s="104"/>
      <c r="U3260" s="104"/>
      <c r="V3260" s="104"/>
      <c r="W3260" s="104"/>
      <c r="X3260" s="104"/>
      <c r="Y3260" s="104"/>
      <c r="Z3260" s="104"/>
      <c r="AA3260" s="100"/>
    </row>
    <row r="3261" spans="1:27" x14ac:dyDescent="0.4">
      <c r="A3261" s="19">
        <v>3259</v>
      </c>
      <c r="B3261" s="7"/>
      <c r="S3261" s="104"/>
      <c r="T3261" s="104"/>
      <c r="U3261" s="104"/>
      <c r="V3261" s="104"/>
      <c r="W3261" s="104"/>
      <c r="X3261" s="104"/>
      <c r="Y3261" s="104"/>
      <c r="Z3261" s="104"/>
      <c r="AA3261" s="100"/>
    </row>
    <row r="3262" spans="1:27" x14ac:dyDescent="0.4">
      <c r="A3262" s="19">
        <v>3260</v>
      </c>
      <c r="B3262" s="7"/>
      <c r="S3262" s="104"/>
      <c r="T3262" s="104"/>
      <c r="U3262" s="104"/>
      <c r="V3262" s="104"/>
      <c r="W3262" s="104"/>
      <c r="X3262" s="104"/>
      <c r="Y3262" s="104"/>
      <c r="Z3262" s="104"/>
      <c r="AA3262" s="100"/>
    </row>
    <row r="3263" spans="1:27" x14ac:dyDescent="0.4">
      <c r="A3263" s="19">
        <v>3261</v>
      </c>
      <c r="B3263" s="7"/>
      <c r="S3263" s="104"/>
      <c r="T3263" s="104"/>
      <c r="U3263" s="104"/>
      <c r="V3263" s="104"/>
      <c r="W3263" s="104"/>
      <c r="X3263" s="104"/>
      <c r="Y3263" s="104"/>
      <c r="Z3263" s="104"/>
      <c r="AA3263" s="100"/>
    </row>
    <row r="3264" spans="1:27" x14ac:dyDescent="0.4">
      <c r="A3264" s="19">
        <v>3262</v>
      </c>
      <c r="B3264" s="7"/>
      <c r="S3264" s="104"/>
      <c r="T3264" s="104"/>
      <c r="U3264" s="104"/>
      <c r="V3264" s="104"/>
      <c r="W3264" s="104"/>
      <c r="X3264" s="104"/>
      <c r="Y3264" s="104"/>
      <c r="Z3264" s="104"/>
      <c r="AA3264" s="100"/>
    </row>
    <row r="3265" spans="1:27" x14ac:dyDescent="0.4">
      <c r="A3265" s="19">
        <v>3263</v>
      </c>
      <c r="B3265" s="7"/>
      <c r="S3265" s="104"/>
      <c r="T3265" s="104"/>
      <c r="U3265" s="104"/>
      <c r="V3265" s="104"/>
      <c r="W3265" s="104"/>
      <c r="X3265" s="104"/>
      <c r="Y3265" s="104"/>
      <c r="Z3265" s="104"/>
      <c r="AA3265" s="100"/>
    </row>
    <row r="3266" spans="1:27" x14ac:dyDescent="0.4">
      <c r="A3266" s="19">
        <v>3264</v>
      </c>
      <c r="B3266" s="7"/>
      <c r="S3266" s="104"/>
      <c r="T3266" s="104"/>
      <c r="U3266" s="104"/>
      <c r="V3266" s="104"/>
      <c r="W3266" s="104"/>
      <c r="X3266" s="104"/>
      <c r="Y3266" s="104"/>
      <c r="Z3266" s="104"/>
      <c r="AA3266" s="100"/>
    </row>
    <row r="3267" spans="1:27" x14ac:dyDescent="0.4">
      <c r="A3267" s="19">
        <v>3265</v>
      </c>
      <c r="B3267" s="7"/>
      <c r="S3267" s="104"/>
      <c r="T3267" s="104"/>
      <c r="U3267" s="104"/>
      <c r="V3267" s="104"/>
      <c r="W3267" s="104"/>
      <c r="X3267" s="104"/>
      <c r="Y3267" s="104"/>
      <c r="Z3267" s="104"/>
      <c r="AA3267" s="100"/>
    </row>
    <row r="3268" spans="1:27" x14ac:dyDescent="0.4">
      <c r="A3268" s="19">
        <v>3266</v>
      </c>
      <c r="B3268" s="7"/>
      <c r="S3268" s="104"/>
      <c r="T3268" s="104"/>
      <c r="U3268" s="104"/>
      <c r="V3268" s="104"/>
      <c r="W3268" s="104"/>
      <c r="X3268" s="104"/>
      <c r="Y3268" s="104"/>
      <c r="Z3268" s="104"/>
      <c r="AA3268" s="100"/>
    </row>
    <row r="3269" spans="1:27" x14ac:dyDescent="0.4">
      <c r="A3269" s="19">
        <v>3267</v>
      </c>
      <c r="B3269" s="7"/>
      <c r="S3269" s="104"/>
      <c r="T3269" s="104"/>
      <c r="U3269" s="104"/>
      <c r="V3269" s="104"/>
      <c r="W3269" s="104"/>
      <c r="X3269" s="104"/>
      <c r="Y3269" s="104"/>
      <c r="Z3269" s="104"/>
      <c r="AA3269" s="100"/>
    </row>
    <row r="3270" spans="1:27" x14ac:dyDescent="0.4">
      <c r="A3270" s="19">
        <v>3268</v>
      </c>
      <c r="B3270" s="7"/>
      <c r="S3270" s="104"/>
      <c r="T3270" s="104"/>
      <c r="U3270" s="104"/>
      <c r="V3270" s="104"/>
      <c r="W3270" s="104"/>
      <c r="X3270" s="104"/>
      <c r="Y3270" s="104"/>
      <c r="Z3270" s="104"/>
      <c r="AA3270" s="100"/>
    </row>
    <row r="3271" spans="1:27" x14ac:dyDescent="0.4">
      <c r="A3271" s="19">
        <v>3269</v>
      </c>
      <c r="B3271" s="7"/>
      <c r="S3271" s="104"/>
      <c r="T3271" s="104"/>
      <c r="U3271" s="104"/>
      <c r="V3271" s="104"/>
      <c r="W3271" s="104"/>
      <c r="X3271" s="104"/>
      <c r="Y3271" s="104"/>
      <c r="Z3271" s="104"/>
      <c r="AA3271" s="100"/>
    </row>
    <row r="3272" spans="1:27" x14ac:dyDescent="0.4">
      <c r="A3272" s="19">
        <v>3270</v>
      </c>
      <c r="B3272" s="7"/>
      <c r="S3272" s="104"/>
      <c r="T3272" s="104"/>
      <c r="U3272" s="104"/>
      <c r="V3272" s="104"/>
      <c r="W3272" s="104"/>
      <c r="X3272" s="104"/>
      <c r="Y3272" s="104"/>
      <c r="Z3272" s="104"/>
      <c r="AA3272" s="100"/>
    </row>
    <row r="3273" spans="1:27" x14ac:dyDescent="0.4">
      <c r="A3273" s="19">
        <v>3271</v>
      </c>
      <c r="B3273" s="7"/>
      <c r="S3273" s="104"/>
      <c r="T3273" s="104"/>
      <c r="U3273" s="104"/>
      <c r="V3273" s="104"/>
      <c r="W3273" s="104"/>
      <c r="X3273" s="104"/>
      <c r="Y3273" s="104"/>
      <c r="Z3273" s="104"/>
      <c r="AA3273" s="100"/>
    </row>
    <row r="3274" spans="1:27" x14ac:dyDescent="0.4">
      <c r="A3274" s="19">
        <v>3272</v>
      </c>
      <c r="B3274" s="7"/>
      <c r="S3274" s="104"/>
      <c r="T3274" s="104"/>
      <c r="U3274" s="104"/>
      <c r="V3274" s="104"/>
      <c r="W3274" s="104"/>
      <c r="X3274" s="104"/>
      <c r="Y3274" s="104"/>
      <c r="Z3274" s="104"/>
      <c r="AA3274" s="100"/>
    </row>
    <row r="3275" spans="1:27" x14ac:dyDescent="0.4">
      <c r="A3275" s="19">
        <v>3273</v>
      </c>
      <c r="B3275" s="7"/>
      <c r="S3275" s="104"/>
      <c r="T3275" s="104"/>
      <c r="U3275" s="104"/>
      <c r="V3275" s="104"/>
      <c r="W3275" s="104"/>
      <c r="X3275" s="104"/>
      <c r="Y3275" s="104"/>
      <c r="Z3275" s="104"/>
      <c r="AA3275" s="100"/>
    </row>
    <row r="3276" spans="1:27" x14ac:dyDescent="0.4">
      <c r="A3276" s="19">
        <v>3274</v>
      </c>
      <c r="B3276" s="7"/>
      <c r="S3276" s="104"/>
      <c r="T3276" s="104"/>
      <c r="U3276" s="104"/>
      <c r="V3276" s="104"/>
      <c r="W3276" s="104"/>
      <c r="X3276" s="104"/>
      <c r="Y3276" s="104"/>
      <c r="Z3276" s="104"/>
      <c r="AA3276" s="100"/>
    </row>
    <row r="3277" spans="1:27" x14ac:dyDescent="0.4">
      <c r="A3277" s="19">
        <v>3275</v>
      </c>
      <c r="B3277" s="7"/>
      <c r="S3277" s="104"/>
      <c r="T3277" s="104"/>
      <c r="U3277" s="104"/>
      <c r="V3277" s="104"/>
      <c r="W3277" s="104"/>
      <c r="X3277" s="104"/>
      <c r="Y3277" s="104"/>
      <c r="Z3277" s="104"/>
      <c r="AA3277" s="100"/>
    </row>
    <row r="3278" spans="1:27" x14ac:dyDescent="0.4">
      <c r="A3278" s="19">
        <v>3276</v>
      </c>
      <c r="B3278" s="7"/>
      <c r="S3278" s="104"/>
      <c r="T3278" s="104"/>
      <c r="U3278" s="104"/>
      <c r="V3278" s="104"/>
      <c r="W3278" s="104"/>
      <c r="X3278" s="104"/>
      <c r="Y3278" s="104"/>
      <c r="Z3278" s="104"/>
      <c r="AA3278" s="100"/>
    </row>
    <row r="3279" spans="1:27" x14ac:dyDescent="0.4">
      <c r="A3279" s="19">
        <v>3277</v>
      </c>
      <c r="B3279" s="7"/>
      <c r="S3279" s="104"/>
      <c r="T3279" s="104"/>
      <c r="U3279" s="104"/>
      <c r="V3279" s="104"/>
      <c r="W3279" s="104"/>
      <c r="X3279" s="104"/>
      <c r="Y3279" s="104"/>
      <c r="Z3279" s="104"/>
      <c r="AA3279" s="100"/>
    </row>
    <row r="3280" spans="1:27" x14ac:dyDescent="0.4">
      <c r="A3280" s="19">
        <v>3278</v>
      </c>
      <c r="B3280" s="7"/>
      <c r="S3280" s="104"/>
      <c r="T3280" s="104"/>
      <c r="U3280" s="104"/>
      <c r="V3280" s="104"/>
      <c r="W3280" s="104"/>
      <c r="X3280" s="104"/>
      <c r="Y3280" s="104"/>
      <c r="Z3280" s="104"/>
      <c r="AA3280" s="100"/>
    </row>
    <row r="3281" spans="1:27" x14ac:dyDescent="0.4">
      <c r="A3281" s="19">
        <v>3279</v>
      </c>
      <c r="B3281" s="7"/>
      <c r="S3281" s="104"/>
      <c r="T3281" s="104"/>
      <c r="U3281" s="104"/>
      <c r="V3281" s="104"/>
      <c r="W3281" s="104"/>
      <c r="X3281" s="104"/>
      <c r="Y3281" s="104"/>
      <c r="Z3281" s="104"/>
      <c r="AA3281" s="100"/>
    </row>
    <row r="3282" spans="1:27" x14ac:dyDescent="0.4">
      <c r="A3282" s="19">
        <v>3280</v>
      </c>
      <c r="B3282" s="7"/>
      <c r="S3282" s="104"/>
      <c r="T3282" s="104"/>
      <c r="U3282" s="104"/>
      <c r="V3282" s="104"/>
      <c r="W3282" s="104"/>
      <c r="X3282" s="104"/>
      <c r="Y3282" s="104"/>
      <c r="Z3282" s="104"/>
      <c r="AA3282" s="100"/>
    </row>
    <row r="3283" spans="1:27" x14ac:dyDescent="0.4">
      <c r="A3283" s="19">
        <v>3281</v>
      </c>
      <c r="B3283" s="7"/>
      <c r="S3283" s="104"/>
      <c r="T3283" s="104"/>
      <c r="U3283" s="104"/>
      <c r="V3283" s="104"/>
      <c r="W3283" s="104"/>
      <c r="X3283" s="104"/>
      <c r="Y3283" s="104"/>
      <c r="Z3283" s="104"/>
      <c r="AA3283" s="100"/>
    </row>
    <row r="3284" spans="1:27" x14ac:dyDescent="0.4">
      <c r="A3284" s="19">
        <v>3282</v>
      </c>
      <c r="B3284" s="7"/>
      <c r="S3284" s="104"/>
      <c r="T3284" s="104"/>
      <c r="U3284" s="104"/>
      <c r="V3284" s="104"/>
      <c r="W3284" s="104"/>
      <c r="X3284" s="104"/>
      <c r="Y3284" s="104"/>
      <c r="Z3284" s="104"/>
      <c r="AA3284" s="100"/>
    </row>
    <row r="3285" spans="1:27" x14ac:dyDescent="0.4">
      <c r="A3285" s="19">
        <v>3283</v>
      </c>
      <c r="B3285" s="7"/>
      <c r="S3285" s="104"/>
      <c r="T3285" s="104"/>
      <c r="U3285" s="104"/>
      <c r="V3285" s="104"/>
      <c r="W3285" s="104"/>
      <c r="X3285" s="104"/>
      <c r="Y3285" s="104"/>
      <c r="Z3285" s="104"/>
      <c r="AA3285" s="100"/>
    </row>
    <row r="3286" spans="1:27" x14ac:dyDescent="0.4">
      <c r="A3286" s="19">
        <v>3284</v>
      </c>
      <c r="B3286" s="7"/>
      <c r="S3286" s="104"/>
      <c r="T3286" s="104"/>
      <c r="U3286" s="104"/>
      <c r="V3286" s="104"/>
      <c r="W3286" s="104"/>
      <c r="X3286" s="104"/>
      <c r="Y3286" s="104"/>
      <c r="Z3286" s="104"/>
      <c r="AA3286" s="100"/>
    </row>
    <row r="3287" spans="1:27" x14ac:dyDescent="0.4">
      <c r="A3287" s="19">
        <v>3285</v>
      </c>
      <c r="B3287" s="7"/>
      <c r="S3287" s="104"/>
      <c r="T3287" s="104"/>
      <c r="U3287" s="104"/>
      <c r="V3287" s="104"/>
      <c r="W3287" s="104"/>
      <c r="X3287" s="104"/>
      <c r="Y3287" s="104"/>
      <c r="Z3287" s="104"/>
      <c r="AA3287" s="100"/>
    </row>
    <row r="3288" spans="1:27" x14ac:dyDescent="0.4">
      <c r="A3288" s="19">
        <v>3286</v>
      </c>
      <c r="B3288" s="7"/>
      <c r="S3288" s="104"/>
      <c r="T3288" s="104"/>
      <c r="U3288" s="104"/>
      <c r="V3288" s="104"/>
      <c r="W3288" s="104"/>
      <c r="X3288" s="104"/>
      <c r="Y3288" s="104"/>
      <c r="Z3288" s="104"/>
      <c r="AA3288" s="100"/>
    </row>
    <row r="3289" spans="1:27" x14ac:dyDescent="0.4">
      <c r="A3289" s="19">
        <v>3287</v>
      </c>
      <c r="B3289" s="7"/>
      <c r="S3289" s="104"/>
      <c r="T3289" s="104"/>
      <c r="U3289" s="104"/>
      <c r="V3289" s="104"/>
      <c r="W3289" s="104"/>
      <c r="X3289" s="104"/>
      <c r="Y3289" s="104"/>
      <c r="Z3289" s="104"/>
      <c r="AA3289" s="100"/>
    </row>
    <row r="3290" spans="1:27" x14ac:dyDescent="0.4">
      <c r="A3290" s="19">
        <v>3288</v>
      </c>
      <c r="B3290" s="7"/>
      <c r="S3290" s="104"/>
      <c r="T3290" s="104"/>
      <c r="U3290" s="104"/>
      <c r="V3290" s="104"/>
      <c r="W3290" s="104"/>
      <c r="X3290" s="104"/>
      <c r="Y3290" s="104"/>
      <c r="Z3290" s="104"/>
      <c r="AA3290" s="100"/>
    </row>
    <row r="3291" spans="1:27" x14ac:dyDescent="0.4">
      <c r="A3291" s="19">
        <v>3289</v>
      </c>
      <c r="B3291" s="7"/>
      <c r="S3291" s="104"/>
      <c r="T3291" s="104"/>
      <c r="U3291" s="104"/>
      <c r="V3291" s="104"/>
      <c r="W3291" s="104"/>
      <c r="X3291" s="104"/>
      <c r="Y3291" s="104"/>
      <c r="Z3291" s="104"/>
      <c r="AA3291" s="100"/>
    </row>
    <row r="3292" spans="1:27" x14ac:dyDescent="0.4">
      <c r="A3292" s="19">
        <v>3290</v>
      </c>
      <c r="B3292" s="7"/>
      <c r="S3292" s="104"/>
      <c r="T3292" s="104"/>
      <c r="U3292" s="104"/>
      <c r="V3292" s="104"/>
      <c r="W3292" s="104"/>
      <c r="X3292" s="104"/>
      <c r="Y3292" s="104"/>
      <c r="Z3292" s="104"/>
      <c r="AA3292" s="100"/>
    </row>
    <row r="3293" spans="1:27" x14ac:dyDescent="0.4">
      <c r="A3293" s="19">
        <v>3291</v>
      </c>
      <c r="B3293" s="7"/>
      <c r="S3293" s="104"/>
      <c r="T3293" s="104"/>
      <c r="U3293" s="104"/>
      <c r="V3293" s="104"/>
      <c r="W3293" s="104"/>
      <c r="X3293" s="104"/>
      <c r="Y3293" s="104"/>
      <c r="Z3293" s="104"/>
      <c r="AA3293" s="100"/>
    </row>
    <row r="3294" spans="1:27" x14ac:dyDescent="0.4">
      <c r="A3294" s="19">
        <v>3292</v>
      </c>
      <c r="B3294" s="7"/>
      <c r="S3294" s="104"/>
      <c r="T3294" s="104"/>
      <c r="U3294" s="104"/>
      <c r="V3294" s="104"/>
      <c r="W3294" s="104"/>
      <c r="X3294" s="104"/>
      <c r="Y3294" s="104"/>
      <c r="Z3294" s="104"/>
      <c r="AA3294" s="100"/>
    </row>
    <row r="3295" spans="1:27" x14ac:dyDescent="0.4">
      <c r="A3295" s="19">
        <v>3293</v>
      </c>
      <c r="B3295" s="7"/>
      <c r="S3295" s="104"/>
      <c r="T3295" s="104"/>
      <c r="U3295" s="104"/>
      <c r="V3295" s="104"/>
      <c r="W3295" s="104"/>
      <c r="X3295" s="104"/>
      <c r="Y3295" s="104"/>
      <c r="Z3295" s="104"/>
      <c r="AA3295" s="100"/>
    </row>
    <row r="3296" spans="1:27" x14ac:dyDescent="0.4">
      <c r="A3296" s="19">
        <v>3294</v>
      </c>
      <c r="B3296" s="7"/>
      <c r="S3296" s="104"/>
      <c r="T3296" s="104"/>
      <c r="U3296" s="104"/>
      <c r="V3296" s="104"/>
      <c r="W3296" s="104"/>
      <c r="X3296" s="104"/>
      <c r="Y3296" s="104"/>
      <c r="Z3296" s="104"/>
      <c r="AA3296" s="100"/>
    </row>
    <row r="3297" spans="1:27" x14ac:dyDescent="0.4">
      <c r="A3297" s="19">
        <v>3295</v>
      </c>
      <c r="B3297" s="7"/>
      <c r="S3297" s="104"/>
      <c r="T3297" s="104"/>
      <c r="U3297" s="104"/>
      <c r="V3297" s="104"/>
      <c r="W3297" s="104"/>
      <c r="X3297" s="104"/>
      <c r="Y3297" s="104"/>
      <c r="Z3297" s="104"/>
      <c r="AA3297" s="100"/>
    </row>
    <row r="3298" spans="1:27" x14ac:dyDescent="0.4">
      <c r="A3298" s="19">
        <v>3296</v>
      </c>
      <c r="B3298" s="7"/>
      <c r="S3298" s="104"/>
      <c r="T3298" s="104"/>
      <c r="U3298" s="104"/>
      <c r="V3298" s="104"/>
      <c r="W3298" s="104"/>
      <c r="X3298" s="104"/>
      <c r="Y3298" s="104"/>
      <c r="Z3298" s="104"/>
      <c r="AA3298" s="100"/>
    </row>
    <row r="3299" spans="1:27" x14ac:dyDescent="0.4">
      <c r="A3299" s="19">
        <v>3297</v>
      </c>
      <c r="B3299" s="7"/>
      <c r="S3299" s="104"/>
      <c r="T3299" s="104"/>
      <c r="U3299" s="104"/>
      <c r="V3299" s="104"/>
      <c r="W3299" s="104"/>
      <c r="X3299" s="104"/>
      <c r="Y3299" s="104"/>
      <c r="Z3299" s="104"/>
      <c r="AA3299" s="100"/>
    </row>
    <row r="3300" spans="1:27" x14ac:dyDescent="0.4">
      <c r="A3300" s="19">
        <v>3298</v>
      </c>
      <c r="B3300" s="7"/>
      <c r="S3300" s="104"/>
      <c r="T3300" s="104"/>
      <c r="U3300" s="104"/>
      <c r="V3300" s="104"/>
      <c r="W3300" s="104"/>
      <c r="X3300" s="104"/>
      <c r="Y3300" s="104"/>
      <c r="Z3300" s="104"/>
      <c r="AA3300" s="100"/>
    </row>
    <row r="3301" spans="1:27" x14ac:dyDescent="0.4">
      <c r="A3301" s="19">
        <v>3299</v>
      </c>
      <c r="B3301" s="7"/>
      <c r="S3301" s="104"/>
      <c r="T3301" s="104"/>
      <c r="U3301" s="104"/>
      <c r="V3301" s="104"/>
      <c r="W3301" s="104"/>
      <c r="X3301" s="104"/>
      <c r="Y3301" s="104"/>
      <c r="Z3301" s="104"/>
      <c r="AA3301" s="100"/>
    </row>
    <row r="3302" spans="1:27" x14ac:dyDescent="0.4">
      <c r="A3302" s="19">
        <v>3300</v>
      </c>
      <c r="B3302" s="7"/>
      <c r="S3302" s="104"/>
      <c r="T3302" s="104"/>
      <c r="U3302" s="104"/>
      <c r="V3302" s="104"/>
      <c r="W3302" s="104"/>
      <c r="X3302" s="104"/>
      <c r="Y3302" s="104"/>
      <c r="Z3302" s="104"/>
      <c r="AA3302" s="100"/>
    </row>
    <row r="3303" spans="1:27" x14ac:dyDescent="0.4">
      <c r="A3303" s="19">
        <v>3301</v>
      </c>
      <c r="B3303" s="7"/>
      <c r="S3303" s="104"/>
      <c r="T3303" s="104"/>
      <c r="U3303" s="104"/>
      <c r="V3303" s="104"/>
      <c r="W3303" s="104"/>
      <c r="X3303" s="104"/>
      <c r="Y3303" s="104"/>
      <c r="Z3303" s="104"/>
      <c r="AA3303" s="100"/>
    </row>
    <row r="3304" spans="1:27" x14ac:dyDescent="0.4">
      <c r="A3304" s="19">
        <v>3302</v>
      </c>
      <c r="B3304" s="7"/>
      <c r="S3304" s="104"/>
      <c r="T3304" s="104"/>
      <c r="U3304" s="104"/>
      <c r="V3304" s="104"/>
      <c r="W3304" s="104"/>
      <c r="X3304" s="104"/>
      <c r="Y3304" s="104"/>
      <c r="Z3304" s="104"/>
      <c r="AA3304" s="100"/>
    </row>
    <row r="3305" spans="1:27" x14ac:dyDescent="0.4">
      <c r="A3305" s="19">
        <v>3303</v>
      </c>
      <c r="B3305" s="7"/>
      <c r="S3305" s="104"/>
      <c r="T3305" s="104"/>
      <c r="U3305" s="104"/>
      <c r="V3305" s="104"/>
      <c r="W3305" s="104"/>
      <c r="X3305" s="104"/>
      <c r="Y3305" s="104"/>
      <c r="Z3305" s="104"/>
      <c r="AA3305" s="100"/>
    </row>
    <row r="3306" spans="1:27" x14ac:dyDescent="0.4">
      <c r="A3306" s="19">
        <v>3304</v>
      </c>
      <c r="B3306" s="7"/>
      <c r="S3306" s="104"/>
      <c r="T3306" s="104"/>
      <c r="U3306" s="104"/>
      <c r="V3306" s="104"/>
      <c r="W3306" s="104"/>
      <c r="X3306" s="104"/>
      <c r="Y3306" s="104"/>
      <c r="Z3306" s="104"/>
      <c r="AA3306" s="100"/>
    </row>
    <row r="3307" spans="1:27" x14ac:dyDescent="0.4">
      <c r="A3307" s="19">
        <v>3305</v>
      </c>
      <c r="B3307" s="7"/>
      <c r="S3307" s="104"/>
      <c r="T3307" s="104"/>
      <c r="U3307" s="104"/>
      <c r="V3307" s="104"/>
      <c r="W3307" s="104"/>
      <c r="X3307" s="104"/>
      <c r="Y3307" s="104"/>
      <c r="Z3307" s="104"/>
      <c r="AA3307" s="100"/>
    </row>
    <row r="3308" spans="1:27" x14ac:dyDescent="0.4">
      <c r="A3308" s="19">
        <v>3306</v>
      </c>
      <c r="B3308" s="7"/>
      <c r="S3308" s="104"/>
      <c r="T3308" s="104"/>
      <c r="U3308" s="104"/>
      <c r="V3308" s="104"/>
      <c r="W3308" s="104"/>
      <c r="X3308" s="104"/>
      <c r="Y3308" s="104"/>
      <c r="Z3308" s="104"/>
      <c r="AA3308" s="100"/>
    </row>
    <row r="3309" spans="1:27" x14ac:dyDescent="0.4">
      <c r="A3309" s="19">
        <v>3307</v>
      </c>
      <c r="B3309" s="7"/>
      <c r="S3309" s="104"/>
      <c r="T3309" s="104"/>
      <c r="U3309" s="104"/>
      <c r="V3309" s="104"/>
      <c r="W3309" s="104"/>
      <c r="X3309" s="104"/>
      <c r="Y3309" s="104"/>
      <c r="Z3309" s="104"/>
      <c r="AA3309" s="100"/>
    </row>
    <row r="3310" spans="1:27" x14ac:dyDescent="0.4">
      <c r="A3310" s="19">
        <v>3308</v>
      </c>
      <c r="B3310" s="7"/>
      <c r="S3310" s="104"/>
      <c r="T3310" s="104"/>
      <c r="U3310" s="104"/>
      <c r="V3310" s="104"/>
      <c r="W3310" s="104"/>
      <c r="X3310" s="104"/>
      <c r="Y3310" s="104"/>
      <c r="Z3310" s="104"/>
      <c r="AA3310" s="100"/>
    </row>
    <row r="3311" spans="1:27" x14ac:dyDescent="0.4">
      <c r="A3311" s="19">
        <v>3309</v>
      </c>
      <c r="B3311" s="7"/>
      <c r="S3311" s="104"/>
      <c r="T3311" s="104"/>
      <c r="U3311" s="104"/>
      <c r="V3311" s="104"/>
      <c r="W3311" s="104"/>
      <c r="X3311" s="104"/>
      <c r="Y3311" s="104"/>
      <c r="Z3311" s="104"/>
      <c r="AA3311" s="100"/>
    </row>
    <row r="3312" spans="1:27" x14ac:dyDescent="0.4">
      <c r="A3312" s="19">
        <v>3310</v>
      </c>
      <c r="B3312" s="7"/>
      <c r="S3312" s="104"/>
      <c r="T3312" s="104"/>
      <c r="U3312" s="104"/>
      <c r="V3312" s="104"/>
      <c r="W3312" s="104"/>
      <c r="X3312" s="104"/>
      <c r="Y3312" s="104"/>
      <c r="Z3312" s="104"/>
      <c r="AA3312" s="100"/>
    </row>
    <row r="3313" spans="1:27" x14ac:dyDescent="0.4">
      <c r="A3313" s="19">
        <v>3311</v>
      </c>
      <c r="B3313" s="7"/>
      <c r="S3313" s="104"/>
      <c r="T3313" s="104"/>
      <c r="U3313" s="104"/>
      <c r="V3313" s="104"/>
      <c r="W3313" s="104"/>
      <c r="X3313" s="104"/>
      <c r="Y3313" s="104"/>
      <c r="Z3313" s="104"/>
      <c r="AA3313" s="100"/>
    </row>
    <row r="3314" spans="1:27" x14ac:dyDescent="0.4">
      <c r="A3314" s="19">
        <v>3312</v>
      </c>
      <c r="B3314" s="7"/>
      <c r="S3314" s="104"/>
      <c r="T3314" s="104"/>
      <c r="U3314" s="104"/>
      <c r="V3314" s="104"/>
      <c r="W3314" s="104"/>
      <c r="X3314" s="104"/>
      <c r="Y3314" s="104"/>
      <c r="Z3314" s="104"/>
      <c r="AA3314" s="100"/>
    </row>
    <row r="3315" spans="1:27" x14ac:dyDescent="0.4">
      <c r="A3315" s="19">
        <v>3313</v>
      </c>
      <c r="B3315" s="7"/>
      <c r="S3315" s="104"/>
      <c r="T3315" s="104"/>
      <c r="U3315" s="104"/>
      <c r="V3315" s="104"/>
      <c r="W3315" s="104"/>
      <c r="X3315" s="104"/>
      <c r="Y3315" s="104"/>
      <c r="Z3315" s="104"/>
      <c r="AA3315" s="100"/>
    </row>
    <row r="3316" spans="1:27" x14ac:dyDescent="0.4">
      <c r="A3316" s="19">
        <v>3314</v>
      </c>
      <c r="B3316" s="7"/>
      <c r="S3316" s="104"/>
      <c r="T3316" s="104"/>
      <c r="U3316" s="104"/>
      <c r="V3316" s="104"/>
      <c r="W3316" s="104"/>
      <c r="X3316" s="104"/>
      <c r="Y3316" s="104"/>
      <c r="Z3316" s="104"/>
      <c r="AA3316" s="100"/>
    </row>
    <row r="3317" spans="1:27" x14ac:dyDescent="0.4">
      <c r="A3317" s="19">
        <v>3315</v>
      </c>
      <c r="B3317" s="7"/>
      <c r="S3317" s="104"/>
      <c r="T3317" s="104"/>
      <c r="U3317" s="104"/>
      <c r="V3317" s="104"/>
      <c r="W3317" s="104"/>
      <c r="X3317" s="104"/>
      <c r="Y3317" s="104"/>
      <c r="Z3317" s="104"/>
      <c r="AA3317" s="100"/>
    </row>
    <row r="3318" spans="1:27" x14ac:dyDescent="0.4">
      <c r="A3318" s="19">
        <v>3316</v>
      </c>
      <c r="B3318" s="7"/>
      <c r="S3318" s="104"/>
      <c r="T3318" s="104"/>
      <c r="U3318" s="104"/>
      <c r="V3318" s="104"/>
      <c r="W3318" s="104"/>
      <c r="X3318" s="104"/>
      <c r="Y3318" s="104"/>
      <c r="Z3318" s="104"/>
      <c r="AA3318" s="100"/>
    </row>
    <row r="3319" spans="1:27" x14ac:dyDescent="0.4">
      <c r="A3319" s="19">
        <v>3317</v>
      </c>
      <c r="B3319" s="7"/>
      <c r="S3319" s="104"/>
      <c r="T3319" s="104"/>
      <c r="U3319" s="104"/>
      <c r="V3319" s="104"/>
      <c r="W3319" s="104"/>
      <c r="X3319" s="104"/>
      <c r="Y3319" s="104"/>
      <c r="Z3319" s="104"/>
      <c r="AA3319" s="100"/>
    </row>
    <row r="3320" spans="1:27" x14ac:dyDescent="0.4">
      <c r="A3320" s="19">
        <v>3318</v>
      </c>
      <c r="B3320" s="7"/>
      <c r="S3320" s="104"/>
      <c r="T3320" s="104"/>
      <c r="U3320" s="104"/>
      <c r="V3320" s="104"/>
      <c r="W3320" s="104"/>
      <c r="X3320" s="104"/>
      <c r="Y3320" s="104"/>
      <c r="Z3320" s="104"/>
      <c r="AA3320" s="100"/>
    </row>
    <row r="3321" spans="1:27" x14ac:dyDescent="0.4">
      <c r="A3321" s="19">
        <v>3319</v>
      </c>
      <c r="B3321" s="7"/>
      <c r="S3321" s="104"/>
      <c r="T3321" s="104"/>
      <c r="U3321" s="104"/>
      <c r="V3321" s="104"/>
      <c r="W3321" s="104"/>
      <c r="X3321" s="104"/>
      <c r="Y3321" s="104"/>
      <c r="Z3321" s="104"/>
      <c r="AA3321" s="100"/>
    </row>
    <row r="3322" spans="1:27" x14ac:dyDescent="0.4">
      <c r="A3322" s="19">
        <v>3320</v>
      </c>
      <c r="B3322" s="7"/>
      <c r="S3322" s="104"/>
      <c r="T3322" s="104"/>
      <c r="U3322" s="104"/>
      <c r="V3322" s="104"/>
      <c r="W3322" s="104"/>
      <c r="X3322" s="104"/>
      <c r="Y3322" s="104"/>
      <c r="Z3322" s="104"/>
      <c r="AA3322" s="100"/>
    </row>
    <row r="3323" spans="1:27" x14ac:dyDescent="0.4">
      <c r="A3323" s="19">
        <v>3321</v>
      </c>
      <c r="B3323" s="7"/>
      <c r="S3323" s="104"/>
      <c r="T3323" s="104"/>
      <c r="U3323" s="104"/>
      <c r="V3323" s="104"/>
      <c r="W3323" s="104"/>
      <c r="X3323" s="104"/>
      <c r="Y3323" s="104"/>
      <c r="Z3323" s="104"/>
      <c r="AA3323" s="100"/>
    </row>
    <row r="3324" spans="1:27" x14ac:dyDescent="0.4">
      <c r="A3324" s="19">
        <v>3322</v>
      </c>
      <c r="B3324" s="7"/>
      <c r="S3324" s="104"/>
      <c r="T3324" s="104"/>
      <c r="U3324" s="104"/>
      <c r="V3324" s="104"/>
      <c r="W3324" s="104"/>
      <c r="X3324" s="104"/>
      <c r="Y3324" s="104"/>
      <c r="Z3324" s="104"/>
      <c r="AA3324" s="100"/>
    </row>
    <row r="3325" spans="1:27" x14ac:dyDescent="0.4">
      <c r="A3325" s="19">
        <v>3323</v>
      </c>
      <c r="B3325" s="7"/>
      <c r="S3325" s="104"/>
      <c r="T3325" s="104"/>
      <c r="U3325" s="104"/>
      <c r="V3325" s="104"/>
      <c r="W3325" s="104"/>
      <c r="X3325" s="104"/>
      <c r="Y3325" s="104"/>
      <c r="Z3325" s="104"/>
      <c r="AA3325" s="100"/>
    </row>
    <row r="3326" spans="1:27" x14ac:dyDescent="0.4">
      <c r="A3326" s="19">
        <v>3324</v>
      </c>
      <c r="B3326" s="7"/>
      <c r="S3326" s="104"/>
      <c r="T3326" s="104"/>
      <c r="U3326" s="104"/>
      <c r="V3326" s="104"/>
      <c r="W3326" s="104"/>
      <c r="X3326" s="104"/>
      <c r="Y3326" s="104"/>
      <c r="Z3326" s="104"/>
      <c r="AA3326" s="100"/>
    </row>
    <row r="3327" spans="1:27" x14ac:dyDescent="0.4">
      <c r="A3327" s="19">
        <v>3325</v>
      </c>
      <c r="B3327" s="7"/>
      <c r="S3327" s="104"/>
      <c r="T3327" s="104"/>
      <c r="U3327" s="104"/>
      <c r="V3327" s="104"/>
      <c r="W3327" s="104"/>
      <c r="X3327" s="104"/>
      <c r="Y3327" s="104"/>
      <c r="Z3327" s="104"/>
      <c r="AA3327" s="100"/>
    </row>
    <row r="3328" spans="1:27" x14ac:dyDescent="0.4">
      <c r="A3328" s="19">
        <v>3326</v>
      </c>
      <c r="B3328" s="7"/>
      <c r="S3328" s="104"/>
      <c r="T3328" s="104"/>
      <c r="U3328" s="104"/>
      <c r="V3328" s="104"/>
      <c r="W3328" s="104"/>
      <c r="X3328" s="104"/>
      <c r="Y3328" s="104"/>
      <c r="Z3328" s="104"/>
      <c r="AA3328" s="100"/>
    </row>
    <row r="3329" spans="1:27" x14ac:dyDescent="0.4">
      <c r="A3329" s="19">
        <v>3327</v>
      </c>
      <c r="B3329" s="7"/>
      <c r="S3329" s="104"/>
      <c r="T3329" s="104"/>
      <c r="U3329" s="104"/>
      <c r="V3329" s="104"/>
      <c r="W3329" s="104"/>
      <c r="X3329" s="104"/>
      <c r="Y3329" s="104"/>
      <c r="Z3329" s="104"/>
      <c r="AA3329" s="100"/>
    </row>
    <row r="3330" spans="1:27" x14ac:dyDescent="0.4">
      <c r="A3330" s="19">
        <v>3328</v>
      </c>
      <c r="B3330" s="7"/>
      <c r="S3330" s="104"/>
      <c r="T3330" s="104"/>
      <c r="U3330" s="104"/>
      <c r="V3330" s="104"/>
      <c r="W3330" s="104"/>
      <c r="X3330" s="104"/>
      <c r="Y3330" s="104"/>
      <c r="Z3330" s="104"/>
      <c r="AA3330" s="100"/>
    </row>
    <row r="3331" spans="1:27" x14ac:dyDescent="0.4">
      <c r="A3331" s="19">
        <v>3329</v>
      </c>
      <c r="B3331" s="7"/>
      <c r="S3331" s="104"/>
      <c r="T3331" s="104"/>
      <c r="U3331" s="104"/>
      <c r="V3331" s="104"/>
      <c r="W3331" s="104"/>
      <c r="X3331" s="104"/>
      <c r="Y3331" s="104"/>
      <c r="Z3331" s="104"/>
      <c r="AA3331" s="100"/>
    </row>
    <row r="3332" spans="1:27" x14ac:dyDescent="0.4">
      <c r="A3332" s="19">
        <v>3330</v>
      </c>
      <c r="B3332" s="7"/>
      <c r="S3332" s="104"/>
      <c r="T3332" s="104"/>
      <c r="U3332" s="104"/>
      <c r="V3332" s="104"/>
      <c r="W3332" s="104"/>
      <c r="X3332" s="104"/>
      <c r="Y3332" s="104"/>
      <c r="Z3332" s="104"/>
      <c r="AA3332" s="100"/>
    </row>
    <row r="3333" spans="1:27" x14ac:dyDescent="0.4">
      <c r="A3333" s="19">
        <v>3331</v>
      </c>
      <c r="B3333" s="7"/>
      <c r="S3333" s="104"/>
      <c r="T3333" s="104"/>
      <c r="U3333" s="104"/>
      <c r="V3333" s="104"/>
      <c r="W3333" s="104"/>
      <c r="X3333" s="104"/>
      <c r="Y3333" s="104"/>
      <c r="Z3333" s="104"/>
      <c r="AA3333" s="100"/>
    </row>
    <row r="3334" spans="1:27" x14ac:dyDescent="0.4">
      <c r="A3334" s="19">
        <v>3332</v>
      </c>
      <c r="B3334" s="7"/>
      <c r="S3334" s="104"/>
      <c r="T3334" s="104"/>
      <c r="U3334" s="104"/>
      <c r="V3334" s="104"/>
      <c r="W3334" s="104"/>
      <c r="X3334" s="104"/>
      <c r="Y3334" s="104"/>
      <c r="Z3334" s="104"/>
      <c r="AA3334" s="100"/>
    </row>
    <row r="3335" spans="1:27" x14ac:dyDescent="0.4">
      <c r="A3335" s="19">
        <v>3333</v>
      </c>
      <c r="B3335" s="7"/>
      <c r="S3335" s="104"/>
      <c r="T3335" s="104"/>
      <c r="U3335" s="104"/>
      <c r="V3335" s="104"/>
      <c r="W3335" s="104"/>
      <c r="X3335" s="104"/>
      <c r="Y3335" s="104"/>
      <c r="Z3335" s="104"/>
      <c r="AA3335" s="100"/>
    </row>
    <row r="3336" spans="1:27" x14ac:dyDescent="0.4">
      <c r="A3336" s="19">
        <v>3334</v>
      </c>
      <c r="B3336" s="7"/>
      <c r="S3336" s="104"/>
      <c r="T3336" s="104"/>
      <c r="U3336" s="104"/>
      <c r="V3336" s="104"/>
      <c r="W3336" s="104"/>
      <c r="X3336" s="104"/>
      <c r="Y3336" s="104"/>
      <c r="Z3336" s="104"/>
      <c r="AA3336" s="100"/>
    </row>
    <row r="3337" spans="1:27" x14ac:dyDescent="0.4">
      <c r="A3337" s="19">
        <v>3335</v>
      </c>
      <c r="B3337" s="7"/>
      <c r="S3337" s="104"/>
      <c r="T3337" s="104"/>
      <c r="U3337" s="104"/>
      <c r="V3337" s="104"/>
      <c r="W3337" s="104"/>
      <c r="X3337" s="104"/>
      <c r="Y3337" s="104"/>
      <c r="Z3337" s="104"/>
      <c r="AA3337" s="100"/>
    </row>
    <row r="3338" spans="1:27" x14ac:dyDescent="0.4">
      <c r="A3338" s="19">
        <v>3336</v>
      </c>
      <c r="B3338" s="7"/>
      <c r="S3338" s="104"/>
      <c r="T3338" s="104"/>
      <c r="U3338" s="104"/>
      <c r="V3338" s="104"/>
      <c r="W3338" s="104"/>
      <c r="X3338" s="104"/>
      <c r="Y3338" s="104"/>
      <c r="Z3338" s="104"/>
      <c r="AA3338" s="100"/>
    </row>
    <row r="3339" spans="1:27" x14ac:dyDescent="0.4">
      <c r="A3339" s="19">
        <v>3337</v>
      </c>
      <c r="B3339" s="7"/>
      <c r="S3339" s="104"/>
      <c r="T3339" s="104"/>
      <c r="U3339" s="104"/>
      <c r="V3339" s="104"/>
      <c r="W3339" s="104"/>
      <c r="X3339" s="104"/>
      <c r="Y3339" s="104"/>
      <c r="Z3339" s="104"/>
      <c r="AA3339" s="100"/>
    </row>
    <row r="3340" spans="1:27" x14ac:dyDescent="0.4">
      <c r="A3340" s="19">
        <v>3338</v>
      </c>
      <c r="B3340" s="7"/>
      <c r="S3340" s="104"/>
      <c r="T3340" s="104"/>
      <c r="U3340" s="104"/>
      <c r="V3340" s="104"/>
      <c r="W3340" s="104"/>
      <c r="X3340" s="104"/>
      <c r="Y3340" s="104"/>
      <c r="Z3340" s="104"/>
      <c r="AA3340" s="100"/>
    </row>
    <row r="3341" spans="1:27" x14ac:dyDescent="0.4">
      <c r="A3341" s="19">
        <v>3339</v>
      </c>
      <c r="B3341" s="7"/>
      <c r="S3341" s="104"/>
      <c r="T3341" s="104"/>
      <c r="U3341" s="104"/>
      <c r="V3341" s="104"/>
      <c r="W3341" s="104"/>
      <c r="X3341" s="104"/>
      <c r="Y3341" s="104"/>
      <c r="Z3341" s="104"/>
      <c r="AA3341" s="100"/>
    </row>
    <row r="3342" spans="1:27" x14ac:dyDescent="0.4">
      <c r="A3342" s="19">
        <v>3340</v>
      </c>
      <c r="B3342" s="7"/>
      <c r="S3342" s="104"/>
      <c r="T3342" s="104"/>
      <c r="U3342" s="104"/>
      <c r="V3342" s="104"/>
      <c r="W3342" s="104"/>
      <c r="X3342" s="104"/>
      <c r="Y3342" s="104"/>
      <c r="Z3342" s="104"/>
      <c r="AA3342" s="100"/>
    </row>
    <row r="3343" spans="1:27" x14ac:dyDescent="0.4">
      <c r="A3343" s="19">
        <v>3341</v>
      </c>
      <c r="B3343" s="7"/>
      <c r="S3343" s="104"/>
      <c r="T3343" s="104"/>
      <c r="U3343" s="104"/>
      <c r="V3343" s="104"/>
      <c r="W3343" s="104"/>
      <c r="X3343" s="104"/>
      <c r="Y3343" s="104"/>
      <c r="Z3343" s="104"/>
      <c r="AA3343" s="100"/>
    </row>
    <row r="3344" spans="1:27" x14ac:dyDescent="0.4">
      <c r="A3344" s="19">
        <v>3342</v>
      </c>
      <c r="B3344" s="7"/>
      <c r="S3344" s="104"/>
      <c r="T3344" s="104"/>
      <c r="U3344" s="104"/>
      <c r="V3344" s="104"/>
      <c r="W3344" s="104"/>
      <c r="X3344" s="104"/>
      <c r="Y3344" s="104"/>
      <c r="Z3344" s="104"/>
      <c r="AA3344" s="100"/>
    </row>
    <row r="3345" spans="1:27" x14ac:dyDescent="0.4">
      <c r="A3345" s="19">
        <v>3343</v>
      </c>
      <c r="B3345" s="7"/>
      <c r="S3345" s="104"/>
      <c r="T3345" s="104"/>
      <c r="U3345" s="104"/>
      <c r="V3345" s="104"/>
      <c r="W3345" s="104"/>
      <c r="X3345" s="104"/>
      <c r="Y3345" s="104"/>
      <c r="Z3345" s="104"/>
      <c r="AA3345" s="100"/>
    </row>
    <row r="3346" spans="1:27" x14ac:dyDescent="0.4">
      <c r="A3346" s="19">
        <v>3344</v>
      </c>
      <c r="B3346" s="7"/>
      <c r="S3346" s="104"/>
      <c r="T3346" s="104"/>
      <c r="U3346" s="104"/>
      <c r="V3346" s="104"/>
      <c r="W3346" s="104"/>
      <c r="X3346" s="104"/>
      <c r="Y3346" s="104"/>
      <c r="Z3346" s="104"/>
      <c r="AA3346" s="100"/>
    </row>
    <row r="3347" spans="1:27" x14ac:dyDescent="0.4">
      <c r="A3347" s="19">
        <v>3345</v>
      </c>
      <c r="B3347" s="7"/>
      <c r="S3347" s="104"/>
      <c r="T3347" s="104"/>
      <c r="U3347" s="104"/>
      <c r="V3347" s="104"/>
      <c r="W3347" s="104"/>
      <c r="X3347" s="104"/>
      <c r="Y3347" s="104"/>
      <c r="Z3347" s="104"/>
      <c r="AA3347" s="100"/>
    </row>
    <row r="3348" spans="1:27" x14ac:dyDescent="0.4">
      <c r="A3348" s="19">
        <v>3346</v>
      </c>
      <c r="B3348" s="7"/>
      <c r="S3348" s="104"/>
      <c r="T3348" s="104"/>
      <c r="U3348" s="104"/>
      <c r="V3348" s="104"/>
      <c r="W3348" s="104"/>
      <c r="X3348" s="104"/>
      <c r="Y3348" s="104"/>
      <c r="Z3348" s="104"/>
      <c r="AA3348" s="100"/>
    </row>
    <row r="3349" spans="1:27" x14ac:dyDescent="0.4">
      <c r="A3349" s="19">
        <v>3347</v>
      </c>
      <c r="B3349" s="7"/>
      <c r="S3349" s="104"/>
      <c r="T3349" s="104"/>
      <c r="U3349" s="104"/>
      <c r="V3349" s="104"/>
      <c r="W3349" s="104"/>
      <c r="X3349" s="104"/>
      <c r="Y3349" s="104"/>
      <c r="Z3349" s="104"/>
      <c r="AA3349" s="100"/>
    </row>
    <row r="3350" spans="1:27" x14ac:dyDescent="0.4">
      <c r="A3350" s="19">
        <v>3348</v>
      </c>
      <c r="B3350" s="7"/>
      <c r="S3350" s="104"/>
      <c r="T3350" s="104"/>
      <c r="U3350" s="104"/>
      <c r="V3350" s="104"/>
      <c r="W3350" s="104"/>
      <c r="X3350" s="104"/>
      <c r="Y3350" s="104"/>
      <c r="Z3350" s="104"/>
      <c r="AA3350" s="100"/>
    </row>
    <row r="3351" spans="1:27" x14ac:dyDescent="0.4">
      <c r="A3351" s="19">
        <v>3349</v>
      </c>
      <c r="B3351" s="7"/>
      <c r="S3351" s="104"/>
      <c r="T3351" s="104"/>
      <c r="U3351" s="104"/>
      <c r="V3351" s="104"/>
      <c r="W3351" s="104"/>
      <c r="X3351" s="104"/>
      <c r="Y3351" s="104"/>
      <c r="Z3351" s="104"/>
      <c r="AA3351" s="100"/>
    </row>
    <row r="3352" spans="1:27" x14ac:dyDescent="0.4">
      <c r="A3352" s="19">
        <v>3350</v>
      </c>
      <c r="B3352" s="7"/>
      <c r="S3352" s="104"/>
      <c r="T3352" s="104"/>
      <c r="U3352" s="104"/>
      <c r="V3352" s="104"/>
      <c r="W3352" s="104"/>
      <c r="X3352" s="104"/>
      <c r="Y3352" s="104"/>
      <c r="Z3352" s="104"/>
      <c r="AA3352" s="100"/>
    </row>
    <row r="3353" spans="1:27" x14ac:dyDescent="0.4">
      <c r="A3353" s="19">
        <v>3351</v>
      </c>
      <c r="B3353" s="7"/>
      <c r="S3353" s="104"/>
      <c r="T3353" s="104"/>
      <c r="U3353" s="104"/>
      <c r="V3353" s="104"/>
      <c r="W3353" s="104"/>
      <c r="X3353" s="104"/>
      <c r="Y3353" s="104"/>
      <c r="Z3353" s="104"/>
      <c r="AA3353" s="100"/>
    </row>
    <row r="3354" spans="1:27" x14ac:dyDescent="0.4">
      <c r="A3354" s="19">
        <v>3352</v>
      </c>
      <c r="B3354" s="7"/>
      <c r="S3354" s="104"/>
      <c r="T3354" s="104"/>
      <c r="U3354" s="104"/>
      <c r="V3354" s="104"/>
      <c r="W3354" s="104"/>
      <c r="X3354" s="104"/>
      <c r="Y3354" s="104"/>
      <c r="Z3354" s="104"/>
      <c r="AA3354" s="100"/>
    </row>
    <row r="3355" spans="1:27" x14ac:dyDescent="0.4">
      <c r="A3355" s="19">
        <v>3353</v>
      </c>
      <c r="B3355" s="7"/>
      <c r="S3355" s="104"/>
      <c r="T3355" s="104"/>
      <c r="U3355" s="104"/>
      <c r="V3355" s="104"/>
      <c r="W3355" s="104"/>
      <c r="X3355" s="104"/>
      <c r="Y3355" s="104"/>
      <c r="Z3355" s="104"/>
      <c r="AA3355" s="100"/>
    </row>
    <row r="3356" spans="1:27" x14ac:dyDescent="0.4">
      <c r="A3356" s="19">
        <v>3354</v>
      </c>
      <c r="B3356" s="7"/>
      <c r="S3356" s="104"/>
      <c r="T3356" s="104"/>
      <c r="U3356" s="104"/>
      <c r="V3356" s="104"/>
      <c r="W3356" s="104"/>
      <c r="X3356" s="104"/>
      <c r="Y3356" s="104"/>
      <c r="Z3356" s="104"/>
      <c r="AA3356" s="100"/>
    </row>
    <row r="3357" spans="1:27" x14ac:dyDescent="0.4">
      <c r="A3357" s="19">
        <v>3355</v>
      </c>
      <c r="B3357" s="7"/>
      <c r="S3357" s="104"/>
      <c r="T3357" s="104"/>
      <c r="U3357" s="104"/>
      <c r="V3357" s="104"/>
      <c r="W3357" s="104"/>
      <c r="X3357" s="104"/>
      <c r="Y3357" s="104"/>
      <c r="Z3357" s="104"/>
      <c r="AA3357" s="100"/>
    </row>
    <row r="3358" spans="1:27" x14ac:dyDescent="0.4">
      <c r="A3358" s="19">
        <v>3356</v>
      </c>
      <c r="B3358" s="7"/>
      <c r="S3358" s="104"/>
      <c r="T3358" s="104"/>
      <c r="U3358" s="104"/>
      <c r="V3358" s="104"/>
      <c r="W3358" s="104"/>
      <c r="X3358" s="104"/>
      <c r="Y3358" s="104"/>
      <c r="Z3358" s="104"/>
      <c r="AA3358" s="100"/>
    </row>
    <row r="3359" spans="1:27" x14ac:dyDescent="0.4">
      <c r="A3359" s="19">
        <v>3357</v>
      </c>
      <c r="B3359" s="7"/>
      <c r="S3359" s="104"/>
      <c r="T3359" s="104"/>
      <c r="U3359" s="104"/>
      <c r="V3359" s="104"/>
      <c r="W3359" s="104"/>
      <c r="X3359" s="104"/>
      <c r="Y3359" s="104"/>
      <c r="Z3359" s="104"/>
      <c r="AA3359" s="100"/>
    </row>
    <row r="3360" spans="1:27" x14ac:dyDescent="0.4">
      <c r="A3360" s="19">
        <v>3358</v>
      </c>
      <c r="B3360" s="7"/>
      <c r="S3360" s="104"/>
      <c r="T3360" s="104"/>
      <c r="U3360" s="104"/>
      <c r="V3360" s="104"/>
      <c r="W3360" s="104"/>
      <c r="X3360" s="104"/>
      <c r="Y3360" s="104"/>
      <c r="Z3360" s="104"/>
      <c r="AA3360" s="100"/>
    </row>
    <row r="3361" spans="1:27" x14ac:dyDescent="0.4">
      <c r="A3361" s="19">
        <v>3359</v>
      </c>
      <c r="B3361" s="7"/>
      <c r="S3361" s="104"/>
      <c r="T3361" s="104"/>
      <c r="U3361" s="104"/>
      <c r="V3361" s="104"/>
      <c r="W3361" s="104"/>
      <c r="X3361" s="104"/>
      <c r="Y3361" s="104"/>
      <c r="Z3361" s="104"/>
      <c r="AA3361" s="100"/>
    </row>
    <row r="3362" spans="1:27" x14ac:dyDescent="0.4">
      <c r="A3362" s="19">
        <v>3360</v>
      </c>
      <c r="B3362" s="7"/>
      <c r="S3362" s="104"/>
      <c r="T3362" s="104"/>
      <c r="U3362" s="104"/>
      <c r="V3362" s="104"/>
      <c r="W3362" s="104"/>
      <c r="X3362" s="104"/>
      <c r="Y3362" s="104"/>
      <c r="Z3362" s="104"/>
      <c r="AA3362" s="100"/>
    </row>
    <row r="3363" spans="1:27" x14ac:dyDescent="0.4">
      <c r="A3363" s="19">
        <v>3361</v>
      </c>
      <c r="B3363" s="7"/>
      <c r="S3363" s="104"/>
      <c r="T3363" s="104"/>
      <c r="U3363" s="104"/>
      <c r="V3363" s="104"/>
      <c r="W3363" s="104"/>
      <c r="X3363" s="104"/>
      <c r="Y3363" s="104"/>
      <c r="Z3363" s="104"/>
      <c r="AA3363" s="100"/>
    </row>
    <row r="3364" spans="1:27" x14ac:dyDescent="0.4">
      <c r="A3364" s="19">
        <v>3362</v>
      </c>
      <c r="B3364" s="7"/>
      <c r="S3364" s="104"/>
      <c r="T3364" s="104"/>
      <c r="U3364" s="104"/>
      <c r="V3364" s="104"/>
      <c r="W3364" s="104"/>
      <c r="X3364" s="104"/>
      <c r="Y3364" s="104"/>
      <c r="Z3364" s="104"/>
      <c r="AA3364" s="100"/>
    </row>
    <row r="3365" spans="1:27" x14ac:dyDescent="0.4">
      <c r="A3365" s="19">
        <v>3363</v>
      </c>
      <c r="B3365" s="7"/>
      <c r="S3365" s="104"/>
      <c r="T3365" s="104"/>
      <c r="U3365" s="104"/>
      <c r="V3365" s="104"/>
      <c r="W3365" s="104"/>
      <c r="X3365" s="104"/>
      <c r="Y3365" s="104"/>
      <c r="Z3365" s="104"/>
      <c r="AA3365" s="100"/>
    </row>
    <row r="3366" spans="1:27" x14ac:dyDescent="0.4">
      <c r="A3366" s="19">
        <v>3364</v>
      </c>
      <c r="B3366" s="7"/>
      <c r="S3366" s="104"/>
      <c r="T3366" s="104"/>
      <c r="U3366" s="104"/>
      <c r="V3366" s="104"/>
      <c r="W3366" s="104"/>
      <c r="X3366" s="104"/>
      <c r="Y3366" s="104"/>
      <c r="Z3366" s="104"/>
      <c r="AA3366" s="100"/>
    </row>
    <row r="3367" spans="1:27" x14ac:dyDescent="0.4">
      <c r="A3367" s="19">
        <v>3365</v>
      </c>
      <c r="B3367" s="7"/>
      <c r="S3367" s="104"/>
      <c r="T3367" s="104"/>
      <c r="U3367" s="104"/>
      <c r="V3367" s="104"/>
      <c r="W3367" s="104"/>
      <c r="X3367" s="104"/>
      <c r="Y3367" s="104"/>
      <c r="Z3367" s="104"/>
      <c r="AA3367" s="100"/>
    </row>
    <row r="3368" spans="1:27" x14ac:dyDescent="0.4">
      <c r="A3368" s="19">
        <v>3366</v>
      </c>
      <c r="B3368" s="7"/>
      <c r="S3368" s="104"/>
      <c r="T3368" s="104"/>
      <c r="U3368" s="104"/>
      <c r="V3368" s="104"/>
      <c r="W3368" s="104"/>
      <c r="X3368" s="104"/>
      <c r="Y3368" s="104"/>
      <c r="Z3368" s="104"/>
      <c r="AA3368" s="100"/>
    </row>
    <row r="3369" spans="1:27" x14ac:dyDescent="0.4">
      <c r="A3369" s="19">
        <v>3367</v>
      </c>
      <c r="B3369" s="7"/>
      <c r="S3369" s="104"/>
      <c r="T3369" s="104"/>
      <c r="U3369" s="104"/>
      <c r="V3369" s="104"/>
      <c r="W3369" s="104"/>
      <c r="X3369" s="104"/>
      <c r="Y3369" s="104"/>
      <c r="Z3369" s="104"/>
      <c r="AA3369" s="100"/>
    </row>
    <row r="3370" spans="1:27" x14ac:dyDescent="0.4">
      <c r="A3370" s="19">
        <v>3368</v>
      </c>
      <c r="B3370" s="7"/>
      <c r="S3370" s="104"/>
      <c r="T3370" s="104"/>
      <c r="U3370" s="104"/>
      <c r="V3370" s="104"/>
      <c r="W3370" s="104"/>
      <c r="X3370" s="104"/>
      <c r="Y3370" s="104"/>
      <c r="Z3370" s="104"/>
      <c r="AA3370" s="100"/>
    </row>
    <row r="3371" spans="1:27" x14ac:dyDescent="0.4">
      <c r="A3371" s="19">
        <v>3369</v>
      </c>
      <c r="B3371" s="7"/>
      <c r="S3371" s="104"/>
      <c r="T3371" s="104"/>
      <c r="U3371" s="104"/>
      <c r="V3371" s="104"/>
      <c r="W3371" s="104"/>
      <c r="X3371" s="104"/>
      <c r="Y3371" s="104"/>
      <c r="Z3371" s="104"/>
      <c r="AA3371" s="100"/>
    </row>
    <row r="3372" spans="1:27" x14ac:dyDescent="0.4">
      <c r="A3372" s="19">
        <v>3370</v>
      </c>
      <c r="B3372" s="7"/>
      <c r="S3372" s="104"/>
      <c r="T3372" s="104"/>
      <c r="U3372" s="104"/>
      <c r="V3372" s="104"/>
      <c r="W3372" s="104"/>
      <c r="X3372" s="104"/>
      <c r="Y3372" s="104"/>
      <c r="Z3372" s="104"/>
      <c r="AA3372" s="100"/>
    </row>
    <row r="3373" spans="1:27" x14ac:dyDescent="0.4">
      <c r="A3373" s="19">
        <v>3371</v>
      </c>
      <c r="B3373" s="7"/>
      <c r="S3373" s="104"/>
      <c r="T3373" s="104"/>
      <c r="U3373" s="104"/>
      <c r="V3373" s="104"/>
      <c r="W3373" s="104"/>
      <c r="X3373" s="104"/>
      <c r="Y3373" s="104"/>
      <c r="Z3373" s="104"/>
      <c r="AA3373" s="100"/>
    </row>
    <row r="3374" spans="1:27" x14ac:dyDescent="0.4">
      <c r="A3374" s="19">
        <v>3372</v>
      </c>
      <c r="B3374" s="7"/>
      <c r="S3374" s="104"/>
      <c r="T3374" s="104"/>
      <c r="U3374" s="104"/>
      <c r="V3374" s="104"/>
      <c r="W3374" s="104"/>
      <c r="X3374" s="104"/>
      <c r="Y3374" s="104"/>
      <c r="Z3374" s="104"/>
      <c r="AA3374" s="100"/>
    </row>
    <row r="3375" spans="1:27" x14ac:dyDescent="0.4">
      <c r="A3375" s="19">
        <v>3373</v>
      </c>
      <c r="B3375" s="7"/>
      <c r="S3375" s="104"/>
      <c r="T3375" s="104"/>
      <c r="U3375" s="104"/>
      <c r="V3375" s="104"/>
      <c r="W3375" s="104"/>
      <c r="X3375" s="104"/>
      <c r="Y3375" s="104"/>
      <c r="Z3375" s="104"/>
      <c r="AA3375" s="100"/>
    </row>
    <row r="3376" spans="1:27" x14ac:dyDescent="0.4">
      <c r="A3376" s="19">
        <v>3374</v>
      </c>
      <c r="B3376" s="7"/>
      <c r="S3376" s="104"/>
      <c r="T3376" s="104"/>
      <c r="U3376" s="104"/>
      <c r="V3376" s="104"/>
      <c r="W3376" s="104"/>
      <c r="X3376" s="104"/>
      <c r="Y3376" s="104"/>
      <c r="Z3376" s="104"/>
      <c r="AA3376" s="100"/>
    </row>
    <row r="3377" spans="1:27" x14ac:dyDescent="0.4">
      <c r="A3377" s="19">
        <v>3375</v>
      </c>
      <c r="B3377" s="7"/>
      <c r="S3377" s="104"/>
      <c r="T3377" s="104"/>
      <c r="U3377" s="104"/>
      <c r="V3377" s="104"/>
      <c r="W3377" s="104"/>
      <c r="X3377" s="104"/>
      <c r="Y3377" s="104"/>
      <c r="Z3377" s="104"/>
      <c r="AA3377" s="100"/>
    </row>
    <row r="3378" spans="1:27" x14ac:dyDescent="0.4">
      <c r="A3378" s="19">
        <v>3376</v>
      </c>
      <c r="B3378" s="7"/>
      <c r="S3378" s="104"/>
      <c r="T3378" s="104"/>
      <c r="U3378" s="104"/>
      <c r="V3378" s="104"/>
      <c r="W3378" s="104"/>
      <c r="X3378" s="104"/>
      <c r="Y3378" s="104"/>
      <c r="Z3378" s="104"/>
      <c r="AA3378" s="100"/>
    </row>
    <row r="3379" spans="1:27" x14ac:dyDescent="0.4">
      <c r="A3379" s="19">
        <v>3377</v>
      </c>
      <c r="B3379" s="7"/>
      <c r="S3379" s="104"/>
      <c r="T3379" s="104"/>
      <c r="U3379" s="104"/>
      <c r="V3379" s="104"/>
      <c r="W3379" s="104"/>
      <c r="X3379" s="104"/>
      <c r="Y3379" s="104"/>
      <c r="Z3379" s="104"/>
      <c r="AA3379" s="100"/>
    </row>
    <row r="3380" spans="1:27" x14ac:dyDescent="0.4">
      <c r="A3380" s="19">
        <v>3378</v>
      </c>
      <c r="B3380" s="7"/>
      <c r="S3380" s="104"/>
      <c r="T3380" s="104"/>
      <c r="U3380" s="104"/>
      <c r="V3380" s="104"/>
      <c r="W3380" s="104"/>
      <c r="X3380" s="104"/>
      <c r="Y3380" s="104"/>
      <c r="Z3380" s="104"/>
      <c r="AA3380" s="100"/>
    </row>
    <row r="3381" spans="1:27" x14ac:dyDescent="0.4">
      <c r="A3381" s="19">
        <v>3379</v>
      </c>
      <c r="B3381" s="7"/>
      <c r="S3381" s="104"/>
      <c r="T3381" s="104"/>
      <c r="U3381" s="104"/>
      <c r="V3381" s="104"/>
      <c r="W3381" s="104"/>
      <c r="X3381" s="104"/>
      <c r="Y3381" s="104"/>
      <c r="Z3381" s="104"/>
      <c r="AA3381" s="100"/>
    </row>
    <row r="3382" spans="1:27" x14ac:dyDescent="0.4">
      <c r="A3382" s="19">
        <v>3380</v>
      </c>
      <c r="B3382" s="7"/>
      <c r="S3382" s="104"/>
      <c r="T3382" s="104"/>
      <c r="U3382" s="104"/>
      <c r="V3382" s="104"/>
      <c r="W3382" s="104"/>
      <c r="X3382" s="104"/>
      <c r="Y3382" s="104"/>
      <c r="Z3382" s="104"/>
      <c r="AA3382" s="100"/>
    </row>
    <row r="3383" spans="1:27" x14ac:dyDescent="0.4">
      <c r="A3383" s="19">
        <v>3381</v>
      </c>
      <c r="B3383" s="7"/>
      <c r="S3383" s="104"/>
      <c r="T3383" s="104"/>
      <c r="U3383" s="104"/>
      <c r="V3383" s="104"/>
      <c r="W3383" s="104"/>
      <c r="X3383" s="104"/>
      <c r="Y3383" s="104"/>
      <c r="Z3383" s="104"/>
      <c r="AA3383" s="100"/>
    </row>
    <row r="3384" spans="1:27" x14ac:dyDescent="0.4">
      <c r="A3384" s="19">
        <v>3382</v>
      </c>
      <c r="B3384" s="7"/>
      <c r="S3384" s="104"/>
      <c r="T3384" s="104"/>
      <c r="U3384" s="104"/>
      <c r="V3384" s="104"/>
      <c r="W3384" s="104"/>
      <c r="X3384" s="104"/>
      <c r="Y3384" s="104"/>
      <c r="Z3384" s="104"/>
      <c r="AA3384" s="100"/>
    </row>
    <row r="3385" spans="1:27" x14ac:dyDescent="0.4">
      <c r="A3385" s="19">
        <v>3383</v>
      </c>
      <c r="B3385" s="7"/>
      <c r="S3385" s="104"/>
      <c r="T3385" s="104"/>
      <c r="U3385" s="104"/>
      <c r="V3385" s="104"/>
      <c r="W3385" s="104"/>
      <c r="X3385" s="104"/>
      <c r="Y3385" s="104"/>
      <c r="Z3385" s="104"/>
      <c r="AA3385" s="100"/>
    </row>
    <row r="3386" spans="1:27" x14ac:dyDescent="0.4">
      <c r="A3386" s="19">
        <v>3384</v>
      </c>
      <c r="B3386" s="7"/>
      <c r="S3386" s="104"/>
      <c r="T3386" s="104"/>
      <c r="U3386" s="104"/>
      <c r="V3386" s="104"/>
      <c r="W3386" s="104"/>
      <c r="X3386" s="104"/>
      <c r="Y3386" s="104"/>
      <c r="Z3386" s="104"/>
      <c r="AA3386" s="100"/>
    </row>
    <row r="3387" spans="1:27" x14ac:dyDescent="0.4">
      <c r="A3387" s="19">
        <v>3385</v>
      </c>
      <c r="B3387" s="7"/>
      <c r="S3387" s="104"/>
      <c r="T3387" s="104"/>
      <c r="U3387" s="104"/>
      <c r="V3387" s="104"/>
      <c r="W3387" s="104"/>
      <c r="X3387" s="104"/>
      <c r="Y3387" s="104"/>
      <c r="Z3387" s="104"/>
      <c r="AA3387" s="100"/>
    </row>
    <row r="3388" spans="1:27" x14ac:dyDescent="0.4">
      <c r="A3388" s="19">
        <v>3386</v>
      </c>
      <c r="B3388" s="7"/>
      <c r="S3388" s="104"/>
      <c r="T3388" s="104"/>
      <c r="U3388" s="104"/>
      <c r="V3388" s="104"/>
      <c r="W3388" s="104"/>
      <c r="X3388" s="104"/>
      <c r="Y3388" s="104"/>
      <c r="Z3388" s="104"/>
      <c r="AA3388" s="100"/>
    </row>
    <row r="3389" spans="1:27" x14ac:dyDescent="0.4">
      <c r="A3389" s="19">
        <v>3387</v>
      </c>
      <c r="B3389" s="7"/>
      <c r="S3389" s="104"/>
      <c r="T3389" s="104"/>
      <c r="U3389" s="104"/>
      <c r="V3389" s="104"/>
      <c r="W3389" s="104"/>
      <c r="X3389" s="104"/>
      <c r="Y3389" s="104"/>
      <c r="Z3389" s="104"/>
      <c r="AA3389" s="100"/>
    </row>
    <row r="3390" spans="1:27" x14ac:dyDescent="0.4">
      <c r="A3390" s="19">
        <v>3388</v>
      </c>
      <c r="B3390" s="7"/>
      <c r="S3390" s="104"/>
      <c r="T3390" s="104"/>
      <c r="U3390" s="104"/>
      <c r="V3390" s="104"/>
      <c r="W3390" s="104"/>
      <c r="X3390" s="104"/>
      <c r="Y3390" s="104"/>
      <c r="Z3390" s="104"/>
      <c r="AA3390" s="100"/>
    </row>
    <row r="3391" spans="1:27" x14ac:dyDescent="0.4">
      <c r="A3391" s="19">
        <v>3389</v>
      </c>
      <c r="B3391" s="7"/>
      <c r="S3391" s="104"/>
      <c r="T3391" s="104"/>
      <c r="U3391" s="104"/>
      <c r="V3391" s="104"/>
      <c r="W3391" s="104"/>
      <c r="X3391" s="104"/>
      <c r="Y3391" s="104"/>
      <c r="Z3391" s="104"/>
      <c r="AA3391" s="100"/>
    </row>
    <row r="3392" spans="1:27" x14ac:dyDescent="0.4">
      <c r="A3392" s="19">
        <v>3390</v>
      </c>
      <c r="B3392" s="7"/>
      <c r="S3392" s="104"/>
      <c r="T3392" s="104"/>
      <c r="U3392" s="104"/>
      <c r="V3392" s="104"/>
      <c r="W3392" s="104"/>
      <c r="X3392" s="104"/>
      <c r="Y3392" s="104"/>
      <c r="Z3392" s="104"/>
      <c r="AA3392" s="100"/>
    </row>
    <row r="3393" spans="1:27" x14ac:dyDescent="0.4">
      <c r="A3393" s="19">
        <v>3391</v>
      </c>
      <c r="B3393" s="7"/>
      <c r="S3393" s="104"/>
      <c r="T3393" s="104"/>
      <c r="U3393" s="104"/>
      <c r="V3393" s="104"/>
      <c r="W3393" s="104"/>
      <c r="X3393" s="104"/>
      <c r="Y3393" s="104"/>
      <c r="Z3393" s="104"/>
      <c r="AA3393" s="100"/>
    </row>
    <row r="3394" spans="1:27" x14ac:dyDescent="0.4">
      <c r="A3394" s="19">
        <v>3392</v>
      </c>
      <c r="B3394" s="7"/>
      <c r="S3394" s="104"/>
      <c r="T3394" s="104"/>
      <c r="U3394" s="104"/>
      <c r="V3394" s="104"/>
      <c r="W3394" s="104"/>
      <c r="X3394" s="104"/>
      <c r="Y3394" s="104"/>
      <c r="Z3394" s="104"/>
      <c r="AA3394" s="100"/>
    </row>
    <row r="3395" spans="1:27" x14ac:dyDescent="0.4">
      <c r="A3395" s="19">
        <v>3393</v>
      </c>
      <c r="B3395" s="7"/>
      <c r="S3395" s="104"/>
      <c r="T3395" s="104"/>
      <c r="U3395" s="104"/>
      <c r="V3395" s="104"/>
      <c r="W3395" s="104"/>
      <c r="X3395" s="104"/>
      <c r="Y3395" s="104"/>
      <c r="Z3395" s="104"/>
      <c r="AA3395" s="100"/>
    </row>
    <row r="3396" spans="1:27" x14ac:dyDescent="0.4">
      <c r="A3396" s="19">
        <v>3394</v>
      </c>
      <c r="B3396" s="7"/>
      <c r="S3396" s="104"/>
      <c r="T3396" s="104"/>
      <c r="U3396" s="104"/>
      <c r="V3396" s="104"/>
      <c r="W3396" s="104"/>
      <c r="X3396" s="104"/>
      <c r="Y3396" s="104"/>
      <c r="Z3396" s="104"/>
      <c r="AA3396" s="100"/>
    </row>
    <row r="3397" spans="1:27" x14ac:dyDescent="0.4">
      <c r="A3397" s="19">
        <v>3395</v>
      </c>
      <c r="B3397" s="7"/>
      <c r="S3397" s="104"/>
      <c r="T3397" s="104"/>
      <c r="U3397" s="104"/>
      <c r="V3397" s="104"/>
      <c r="W3397" s="104"/>
      <c r="X3397" s="104"/>
      <c r="Y3397" s="104"/>
      <c r="Z3397" s="104"/>
      <c r="AA3397" s="100"/>
    </row>
    <row r="3398" spans="1:27" x14ac:dyDescent="0.4">
      <c r="A3398" s="19">
        <v>3396</v>
      </c>
      <c r="B3398" s="7"/>
      <c r="S3398" s="104"/>
      <c r="T3398" s="104"/>
      <c r="U3398" s="104"/>
      <c r="V3398" s="104"/>
      <c r="W3398" s="104"/>
      <c r="X3398" s="104"/>
      <c r="Y3398" s="104"/>
      <c r="Z3398" s="104"/>
      <c r="AA3398" s="100"/>
    </row>
    <row r="3399" spans="1:27" x14ac:dyDescent="0.4">
      <c r="A3399" s="19">
        <v>3397</v>
      </c>
      <c r="B3399" s="7"/>
      <c r="S3399" s="104"/>
      <c r="T3399" s="104"/>
      <c r="U3399" s="104"/>
      <c r="V3399" s="104"/>
      <c r="W3399" s="104"/>
      <c r="X3399" s="104"/>
      <c r="Y3399" s="104"/>
      <c r="Z3399" s="104"/>
      <c r="AA3399" s="100"/>
    </row>
    <row r="3400" spans="1:27" x14ac:dyDescent="0.4">
      <c r="A3400" s="19">
        <v>3398</v>
      </c>
      <c r="B3400" s="7"/>
      <c r="S3400" s="104"/>
      <c r="T3400" s="104"/>
      <c r="U3400" s="104"/>
      <c r="V3400" s="104"/>
      <c r="W3400" s="104"/>
      <c r="X3400" s="104"/>
      <c r="Y3400" s="104"/>
      <c r="Z3400" s="104"/>
      <c r="AA3400" s="100"/>
    </row>
    <row r="3401" spans="1:27" x14ac:dyDescent="0.4">
      <c r="A3401" s="19">
        <v>3399</v>
      </c>
      <c r="B3401" s="7"/>
      <c r="S3401" s="104"/>
      <c r="T3401" s="104"/>
      <c r="U3401" s="104"/>
      <c r="V3401" s="104"/>
      <c r="W3401" s="104"/>
      <c r="X3401" s="104"/>
      <c r="Y3401" s="104"/>
      <c r="Z3401" s="104"/>
      <c r="AA3401" s="100"/>
    </row>
    <row r="3402" spans="1:27" x14ac:dyDescent="0.4">
      <c r="A3402" s="19">
        <v>3400</v>
      </c>
      <c r="B3402" s="7"/>
      <c r="S3402" s="104"/>
      <c r="T3402" s="104"/>
      <c r="U3402" s="104"/>
      <c r="V3402" s="104"/>
      <c r="W3402" s="104"/>
      <c r="X3402" s="104"/>
      <c r="Y3402" s="104"/>
      <c r="Z3402" s="104"/>
      <c r="AA3402" s="100"/>
    </row>
    <row r="3403" spans="1:27" x14ac:dyDescent="0.4">
      <c r="A3403" s="19">
        <v>3401</v>
      </c>
      <c r="B3403" s="7"/>
      <c r="S3403" s="104"/>
      <c r="T3403" s="104"/>
      <c r="U3403" s="104"/>
      <c r="V3403" s="104"/>
      <c r="W3403" s="104"/>
      <c r="X3403" s="104"/>
      <c r="Y3403" s="104"/>
      <c r="Z3403" s="104"/>
      <c r="AA3403" s="100"/>
    </row>
    <row r="3404" spans="1:27" x14ac:dyDescent="0.4">
      <c r="A3404" s="19">
        <v>3402</v>
      </c>
      <c r="B3404" s="7"/>
      <c r="S3404" s="104"/>
      <c r="T3404" s="104"/>
      <c r="U3404" s="104"/>
      <c r="V3404" s="104"/>
      <c r="W3404" s="104"/>
      <c r="X3404" s="104"/>
      <c r="Y3404" s="104"/>
      <c r="Z3404" s="104"/>
      <c r="AA3404" s="100"/>
    </row>
    <row r="3405" spans="1:27" x14ac:dyDescent="0.4">
      <c r="A3405" s="19">
        <v>3403</v>
      </c>
      <c r="B3405" s="7"/>
      <c r="S3405" s="104"/>
      <c r="T3405" s="104"/>
      <c r="U3405" s="104"/>
      <c r="V3405" s="104"/>
      <c r="W3405" s="104"/>
      <c r="X3405" s="104"/>
      <c r="Y3405" s="104"/>
      <c r="Z3405" s="104"/>
      <c r="AA3405" s="100"/>
    </row>
    <row r="3406" spans="1:27" x14ac:dyDescent="0.4">
      <c r="A3406" s="19">
        <v>3404</v>
      </c>
      <c r="B3406" s="7"/>
      <c r="S3406" s="104"/>
      <c r="T3406" s="104"/>
      <c r="U3406" s="104"/>
      <c r="V3406" s="104"/>
      <c r="W3406" s="104"/>
      <c r="X3406" s="104"/>
      <c r="Y3406" s="104"/>
      <c r="Z3406" s="104"/>
      <c r="AA3406" s="100"/>
    </row>
    <row r="3407" spans="1:27" x14ac:dyDescent="0.4">
      <c r="A3407" s="19">
        <v>3405</v>
      </c>
      <c r="B3407" s="7"/>
      <c r="S3407" s="104"/>
      <c r="T3407" s="104"/>
      <c r="U3407" s="104"/>
      <c r="V3407" s="104"/>
      <c r="W3407" s="104"/>
      <c r="X3407" s="104"/>
      <c r="Y3407" s="104"/>
      <c r="Z3407" s="104"/>
      <c r="AA3407" s="100"/>
    </row>
    <row r="3408" spans="1:27" x14ac:dyDescent="0.4">
      <c r="A3408" s="19">
        <v>3406</v>
      </c>
      <c r="B3408" s="7"/>
      <c r="S3408" s="104"/>
      <c r="T3408" s="104"/>
      <c r="U3408" s="104"/>
      <c r="V3408" s="104"/>
      <c r="W3408" s="104"/>
      <c r="X3408" s="104"/>
      <c r="Y3408" s="104"/>
      <c r="Z3408" s="104"/>
      <c r="AA3408" s="100"/>
    </row>
    <row r="3409" spans="1:27" x14ac:dyDescent="0.4">
      <c r="A3409" s="19">
        <v>3407</v>
      </c>
      <c r="B3409" s="7"/>
      <c r="S3409" s="104"/>
      <c r="T3409" s="104"/>
      <c r="U3409" s="104"/>
      <c r="V3409" s="104"/>
      <c r="W3409" s="104"/>
      <c r="X3409" s="104"/>
      <c r="Y3409" s="104"/>
      <c r="Z3409" s="104"/>
      <c r="AA3409" s="100"/>
    </row>
    <row r="3410" spans="1:27" x14ac:dyDescent="0.4">
      <c r="A3410" s="19">
        <v>3408</v>
      </c>
      <c r="B3410" s="7"/>
      <c r="S3410" s="104"/>
      <c r="T3410" s="104"/>
      <c r="U3410" s="104"/>
      <c r="V3410" s="104"/>
      <c r="W3410" s="104"/>
      <c r="X3410" s="104"/>
      <c r="Y3410" s="104"/>
      <c r="Z3410" s="104"/>
      <c r="AA3410" s="100"/>
    </row>
    <row r="3411" spans="1:27" x14ac:dyDescent="0.4">
      <c r="A3411" s="19">
        <v>3409</v>
      </c>
      <c r="B3411" s="7"/>
      <c r="S3411" s="104"/>
      <c r="T3411" s="104"/>
      <c r="U3411" s="104"/>
      <c r="V3411" s="104"/>
      <c r="W3411" s="104"/>
      <c r="X3411" s="104"/>
      <c r="Y3411" s="104"/>
      <c r="Z3411" s="104"/>
      <c r="AA3411" s="100"/>
    </row>
    <row r="3412" spans="1:27" x14ac:dyDescent="0.4">
      <c r="A3412" s="19">
        <v>3410</v>
      </c>
      <c r="B3412" s="7"/>
      <c r="S3412" s="104"/>
      <c r="T3412" s="104"/>
      <c r="U3412" s="104"/>
      <c r="V3412" s="104"/>
      <c r="W3412" s="104"/>
      <c r="X3412" s="104"/>
      <c r="Y3412" s="104"/>
      <c r="Z3412" s="104"/>
      <c r="AA3412" s="100"/>
    </row>
    <row r="3413" spans="1:27" x14ac:dyDescent="0.4">
      <c r="A3413" s="19">
        <v>3411</v>
      </c>
      <c r="B3413" s="7"/>
      <c r="S3413" s="104"/>
      <c r="T3413" s="104"/>
      <c r="U3413" s="104"/>
      <c r="V3413" s="104"/>
      <c r="W3413" s="104"/>
      <c r="X3413" s="104"/>
      <c r="Y3413" s="104"/>
      <c r="Z3413" s="104"/>
      <c r="AA3413" s="100"/>
    </row>
    <row r="3414" spans="1:27" x14ac:dyDescent="0.4">
      <c r="A3414" s="19">
        <v>3412</v>
      </c>
      <c r="B3414" s="7"/>
      <c r="S3414" s="104"/>
      <c r="T3414" s="104"/>
      <c r="U3414" s="104"/>
      <c r="V3414" s="104"/>
      <c r="W3414" s="104"/>
      <c r="X3414" s="104"/>
      <c r="Y3414" s="104"/>
      <c r="Z3414" s="104"/>
      <c r="AA3414" s="100"/>
    </row>
    <row r="3415" spans="1:27" x14ac:dyDescent="0.4">
      <c r="A3415" s="19">
        <v>3413</v>
      </c>
      <c r="B3415" s="7"/>
      <c r="S3415" s="104"/>
      <c r="T3415" s="104"/>
      <c r="U3415" s="104"/>
      <c r="V3415" s="104"/>
      <c r="W3415" s="104"/>
      <c r="X3415" s="104"/>
      <c r="Y3415" s="104"/>
      <c r="Z3415" s="104"/>
      <c r="AA3415" s="100"/>
    </row>
    <row r="3416" spans="1:27" x14ac:dyDescent="0.4">
      <c r="A3416" s="19">
        <v>3414</v>
      </c>
      <c r="B3416" s="7"/>
      <c r="S3416" s="104"/>
      <c r="T3416" s="104"/>
      <c r="U3416" s="104"/>
      <c r="V3416" s="104"/>
      <c r="W3416" s="104"/>
      <c r="X3416" s="104"/>
      <c r="Y3416" s="104"/>
      <c r="Z3416" s="104"/>
      <c r="AA3416" s="100"/>
    </row>
    <row r="3417" spans="1:27" x14ac:dyDescent="0.4">
      <c r="A3417" s="19">
        <v>3415</v>
      </c>
      <c r="B3417" s="7"/>
      <c r="S3417" s="104"/>
      <c r="T3417" s="104"/>
      <c r="U3417" s="104"/>
      <c r="V3417" s="104"/>
      <c r="W3417" s="104"/>
      <c r="X3417" s="104"/>
      <c r="Y3417" s="104"/>
      <c r="Z3417" s="104"/>
      <c r="AA3417" s="100"/>
    </row>
    <row r="3418" spans="1:27" x14ac:dyDescent="0.4">
      <c r="A3418" s="19">
        <v>3416</v>
      </c>
      <c r="B3418" s="7"/>
      <c r="S3418" s="104"/>
      <c r="T3418" s="104"/>
      <c r="U3418" s="104"/>
      <c r="V3418" s="104"/>
      <c r="W3418" s="104"/>
      <c r="X3418" s="104"/>
      <c r="Y3418" s="104"/>
      <c r="Z3418" s="104"/>
      <c r="AA3418" s="100"/>
    </row>
    <row r="3419" spans="1:27" x14ac:dyDescent="0.4">
      <c r="A3419" s="19">
        <v>3417</v>
      </c>
      <c r="B3419" s="7"/>
      <c r="S3419" s="104"/>
      <c r="T3419" s="104"/>
      <c r="U3419" s="104"/>
      <c r="V3419" s="104"/>
      <c r="W3419" s="104"/>
      <c r="X3419" s="104"/>
      <c r="Y3419" s="104"/>
      <c r="Z3419" s="104"/>
      <c r="AA3419" s="100"/>
    </row>
    <row r="3420" spans="1:27" x14ac:dyDescent="0.4">
      <c r="A3420" s="19">
        <v>3418</v>
      </c>
      <c r="B3420" s="7"/>
      <c r="S3420" s="104"/>
      <c r="T3420" s="104"/>
      <c r="U3420" s="104"/>
      <c r="V3420" s="104"/>
      <c r="W3420" s="104"/>
      <c r="X3420" s="104"/>
      <c r="Y3420" s="104"/>
      <c r="Z3420" s="104"/>
      <c r="AA3420" s="100"/>
    </row>
    <row r="3421" spans="1:27" x14ac:dyDescent="0.4">
      <c r="A3421" s="19">
        <v>3419</v>
      </c>
      <c r="B3421" s="7"/>
      <c r="S3421" s="104"/>
      <c r="T3421" s="104"/>
      <c r="U3421" s="104"/>
      <c r="V3421" s="104"/>
      <c r="W3421" s="104"/>
      <c r="X3421" s="104"/>
      <c r="Y3421" s="104"/>
      <c r="Z3421" s="104"/>
      <c r="AA3421" s="100"/>
    </row>
    <row r="3422" spans="1:27" x14ac:dyDescent="0.4">
      <c r="A3422" s="19">
        <v>3420</v>
      </c>
      <c r="B3422" s="7"/>
      <c r="S3422" s="104"/>
      <c r="T3422" s="104"/>
      <c r="U3422" s="104"/>
      <c r="V3422" s="104"/>
      <c r="W3422" s="104"/>
      <c r="X3422" s="104"/>
      <c r="Y3422" s="104"/>
      <c r="Z3422" s="104"/>
      <c r="AA3422" s="100"/>
    </row>
    <row r="3423" spans="1:27" x14ac:dyDescent="0.4">
      <c r="A3423" s="19">
        <v>3421</v>
      </c>
      <c r="B3423" s="7"/>
      <c r="S3423" s="104"/>
      <c r="T3423" s="104"/>
      <c r="U3423" s="104"/>
      <c r="V3423" s="104"/>
      <c r="W3423" s="104"/>
      <c r="X3423" s="104"/>
      <c r="Y3423" s="104"/>
      <c r="Z3423" s="104"/>
      <c r="AA3423" s="100"/>
    </row>
    <row r="3424" spans="1:27" x14ac:dyDescent="0.4">
      <c r="A3424" s="19">
        <v>3422</v>
      </c>
      <c r="B3424" s="7"/>
      <c r="S3424" s="104"/>
      <c r="T3424" s="104"/>
      <c r="U3424" s="104"/>
      <c r="V3424" s="104"/>
      <c r="W3424" s="104"/>
      <c r="X3424" s="104"/>
      <c r="Y3424" s="104"/>
      <c r="Z3424" s="104"/>
      <c r="AA3424" s="100"/>
    </row>
    <row r="3425" spans="1:27" x14ac:dyDescent="0.4">
      <c r="A3425" s="19">
        <v>3423</v>
      </c>
      <c r="B3425" s="7"/>
      <c r="S3425" s="104"/>
      <c r="T3425" s="104"/>
      <c r="U3425" s="104"/>
      <c r="V3425" s="104"/>
      <c r="W3425" s="104"/>
      <c r="X3425" s="104"/>
      <c r="Y3425" s="104"/>
      <c r="Z3425" s="104"/>
      <c r="AA3425" s="100"/>
    </row>
    <row r="3426" spans="1:27" x14ac:dyDescent="0.4">
      <c r="A3426" s="19">
        <v>3424</v>
      </c>
      <c r="B3426" s="7"/>
      <c r="S3426" s="104"/>
      <c r="T3426" s="104"/>
      <c r="U3426" s="104"/>
      <c r="V3426" s="104"/>
      <c r="W3426" s="104"/>
      <c r="X3426" s="104"/>
      <c r="Y3426" s="104"/>
      <c r="Z3426" s="104"/>
      <c r="AA3426" s="100"/>
    </row>
    <row r="3427" spans="1:27" x14ac:dyDescent="0.4">
      <c r="A3427" s="19">
        <v>3425</v>
      </c>
      <c r="B3427" s="7"/>
      <c r="S3427" s="104"/>
      <c r="T3427" s="104"/>
      <c r="U3427" s="104"/>
      <c r="V3427" s="104"/>
      <c r="W3427" s="104"/>
      <c r="X3427" s="104"/>
      <c r="Y3427" s="104"/>
      <c r="Z3427" s="104"/>
      <c r="AA3427" s="100"/>
    </row>
    <row r="3428" spans="1:27" x14ac:dyDescent="0.4">
      <c r="A3428" s="19">
        <v>3426</v>
      </c>
      <c r="B3428" s="7"/>
      <c r="S3428" s="104"/>
      <c r="T3428" s="104"/>
      <c r="U3428" s="104"/>
      <c r="V3428" s="104"/>
      <c r="W3428" s="104"/>
      <c r="X3428" s="104"/>
      <c r="Y3428" s="104"/>
      <c r="Z3428" s="104"/>
      <c r="AA3428" s="100"/>
    </row>
    <row r="3429" spans="1:27" x14ac:dyDescent="0.4">
      <c r="A3429" s="19">
        <v>3427</v>
      </c>
      <c r="B3429" s="7"/>
      <c r="S3429" s="104"/>
      <c r="T3429" s="104"/>
      <c r="U3429" s="104"/>
      <c r="V3429" s="104"/>
      <c r="W3429" s="104"/>
      <c r="X3429" s="104"/>
      <c r="Y3429" s="104"/>
      <c r="Z3429" s="104"/>
      <c r="AA3429" s="100"/>
    </row>
    <row r="3430" spans="1:27" x14ac:dyDescent="0.4">
      <c r="A3430" s="19">
        <v>3428</v>
      </c>
      <c r="B3430" s="7"/>
      <c r="S3430" s="104"/>
      <c r="T3430" s="104"/>
      <c r="U3430" s="104"/>
      <c r="V3430" s="104"/>
      <c r="W3430" s="104"/>
      <c r="X3430" s="104"/>
      <c r="Y3430" s="104"/>
      <c r="Z3430" s="104"/>
      <c r="AA3430" s="100"/>
    </row>
    <row r="3431" spans="1:27" x14ac:dyDescent="0.4">
      <c r="A3431" s="19">
        <v>3429</v>
      </c>
      <c r="B3431" s="7"/>
      <c r="S3431" s="104"/>
      <c r="T3431" s="104"/>
      <c r="U3431" s="104"/>
      <c r="V3431" s="104"/>
      <c r="W3431" s="104"/>
      <c r="X3431" s="104"/>
      <c r="Y3431" s="104"/>
      <c r="Z3431" s="104"/>
      <c r="AA3431" s="100"/>
    </row>
    <row r="3432" spans="1:27" x14ac:dyDescent="0.4">
      <c r="A3432" s="19">
        <v>3430</v>
      </c>
      <c r="B3432" s="7"/>
      <c r="S3432" s="104"/>
      <c r="T3432" s="104"/>
      <c r="U3432" s="104"/>
      <c r="V3432" s="104"/>
      <c r="W3432" s="104"/>
      <c r="X3432" s="104"/>
      <c r="Y3432" s="104"/>
      <c r="Z3432" s="104"/>
      <c r="AA3432" s="100"/>
    </row>
    <row r="3433" spans="1:27" x14ac:dyDescent="0.4">
      <c r="A3433" s="19">
        <v>3431</v>
      </c>
      <c r="B3433" s="7"/>
      <c r="S3433" s="104"/>
      <c r="T3433" s="104"/>
      <c r="U3433" s="104"/>
      <c r="V3433" s="104"/>
      <c r="W3433" s="104"/>
      <c r="X3433" s="104"/>
      <c r="Y3433" s="104"/>
      <c r="Z3433" s="104"/>
      <c r="AA3433" s="100"/>
    </row>
    <row r="3434" spans="1:27" x14ac:dyDescent="0.4">
      <c r="A3434" s="19">
        <v>3432</v>
      </c>
      <c r="B3434" s="7"/>
      <c r="S3434" s="104"/>
      <c r="T3434" s="104"/>
      <c r="U3434" s="104"/>
      <c r="V3434" s="104"/>
      <c r="W3434" s="104"/>
      <c r="X3434" s="104"/>
      <c r="Y3434" s="104"/>
      <c r="Z3434" s="104"/>
      <c r="AA3434" s="100"/>
    </row>
    <row r="3435" spans="1:27" x14ac:dyDescent="0.4">
      <c r="A3435" s="19">
        <v>3433</v>
      </c>
      <c r="B3435" s="7"/>
      <c r="S3435" s="104"/>
      <c r="T3435" s="104"/>
      <c r="U3435" s="104"/>
      <c r="V3435" s="104"/>
      <c r="W3435" s="104"/>
      <c r="X3435" s="104"/>
      <c r="Y3435" s="104"/>
      <c r="Z3435" s="104"/>
      <c r="AA3435" s="100"/>
    </row>
    <row r="3436" spans="1:27" x14ac:dyDescent="0.4">
      <c r="A3436" s="19">
        <v>3434</v>
      </c>
      <c r="B3436" s="7"/>
      <c r="S3436" s="104"/>
      <c r="T3436" s="104"/>
      <c r="U3436" s="104"/>
      <c r="V3436" s="104"/>
      <c r="W3436" s="104"/>
      <c r="X3436" s="104"/>
      <c r="Y3436" s="104"/>
      <c r="Z3436" s="104"/>
      <c r="AA3436" s="100"/>
    </row>
    <row r="3437" spans="1:27" x14ac:dyDescent="0.4">
      <c r="A3437" s="19">
        <v>3435</v>
      </c>
      <c r="B3437" s="7"/>
      <c r="S3437" s="104"/>
      <c r="T3437" s="104"/>
      <c r="U3437" s="104"/>
      <c r="V3437" s="104"/>
      <c r="W3437" s="104"/>
      <c r="X3437" s="104"/>
      <c r="Y3437" s="104"/>
      <c r="Z3437" s="104"/>
      <c r="AA3437" s="100"/>
    </row>
    <row r="3438" spans="1:27" x14ac:dyDescent="0.4">
      <c r="A3438" s="19">
        <v>3436</v>
      </c>
      <c r="B3438" s="7"/>
      <c r="S3438" s="104"/>
      <c r="T3438" s="104"/>
      <c r="U3438" s="104"/>
      <c r="V3438" s="104"/>
      <c r="W3438" s="104"/>
      <c r="X3438" s="104"/>
      <c r="Y3438" s="104"/>
      <c r="Z3438" s="104"/>
      <c r="AA3438" s="100"/>
    </row>
    <row r="3439" spans="1:27" x14ac:dyDescent="0.4">
      <c r="A3439" s="19">
        <v>3437</v>
      </c>
      <c r="B3439" s="7"/>
      <c r="S3439" s="104"/>
      <c r="T3439" s="104"/>
      <c r="U3439" s="104"/>
      <c r="V3439" s="104"/>
      <c r="W3439" s="104"/>
      <c r="X3439" s="104"/>
      <c r="Y3439" s="104"/>
      <c r="Z3439" s="104"/>
      <c r="AA3439" s="100"/>
    </row>
    <row r="3440" spans="1:27" x14ac:dyDescent="0.4">
      <c r="A3440" s="19">
        <v>3438</v>
      </c>
      <c r="B3440" s="7"/>
      <c r="S3440" s="104"/>
      <c r="T3440" s="104"/>
      <c r="U3440" s="104"/>
      <c r="V3440" s="104"/>
      <c r="W3440" s="104"/>
      <c r="X3440" s="104"/>
      <c r="Y3440" s="104"/>
      <c r="Z3440" s="104"/>
      <c r="AA3440" s="100"/>
    </row>
    <row r="3441" spans="1:27" x14ac:dyDescent="0.4">
      <c r="A3441" s="19">
        <v>3439</v>
      </c>
      <c r="B3441" s="7"/>
      <c r="S3441" s="104"/>
      <c r="T3441" s="104"/>
      <c r="U3441" s="104"/>
      <c r="V3441" s="104"/>
      <c r="W3441" s="104"/>
      <c r="X3441" s="104"/>
      <c r="Y3441" s="104"/>
      <c r="Z3441" s="104"/>
      <c r="AA3441" s="100"/>
    </row>
    <row r="3442" spans="1:27" x14ac:dyDescent="0.4">
      <c r="A3442" s="19">
        <v>3440</v>
      </c>
      <c r="B3442" s="7"/>
      <c r="S3442" s="104"/>
      <c r="T3442" s="104"/>
      <c r="U3442" s="104"/>
      <c r="V3442" s="104"/>
      <c r="W3442" s="104"/>
      <c r="X3442" s="104"/>
      <c r="Y3442" s="104"/>
      <c r="Z3442" s="104"/>
      <c r="AA3442" s="100"/>
    </row>
    <row r="3443" spans="1:27" x14ac:dyDescent="0.4">
      <c r="A3443" s="19">
        <v>3441</v>
      </c>
      <c r="B3443" s="7"/>
      <c r="S3443" s="104"/>
      <c r="T3443" s="104"/>
      <c r="U3443" s="104"/>
      <c r="V3443" s="104"/>
      <c r="W3443" s="104"/>
      <c r="X3443" s="104"/>
      <c r="Y3443" s="104"/>
      <c r="Z3443" s="104"/>
      <c r="AA3443" s="100"/>
    </row>
    <row r="3444" spans="1:27" x14ac:dyDescent="0.4">
      <c r="A3444" s="19">
        <v>3442</v>
      </c>
      <c r="B3444" s="7"/>
      <c r="S3444" s="104"/>
      <c r="T3444" s="104"/>
      <c r="U3444" s="104"/>
      <c r="V3444" s="104"/>
      <c r="W3444" s="104"/>
      <c r="X3444" s="104"/>
      <c r="Y3444" s="104"/>
      <c r="Z3444" s="104"/>
      <c r="AA3444" s="100"/>
    </row>
    <row r="3445" spans="1:27" x14ac:dyDescent="0.4">
      <c r="A3445" s="19">
        <v>3443</v>
      </c>
      <c r="B3445" s="7"/>
      <c r="S3445" s="104"/>
      <c r="T3445" s="104"/>
      <c r="U3445" s="104"/>
      <c r="V3445" s="104"/>
      <c r="W3445" s="104"/>
      <c r="X3445" s="104"/>
      <c r="Y3445" s="104"/>
      <c r="Z3445" s="104"/>
      <c r="AA3445" s="100"/>
    </row>
    <row r="3446" spans="1:27" x14ac:dyDescent="0.4">
      <c r="A3446" s="19">
        <v>3444</v>
      </c>
      <c r="B3446" s="7"/>
      <c r="S3446" s="104"/>
      <c r="T3446" s="104"/>
      <c r="U3446" s="104"/>
      <c r="V3446" s="104"/>
      <c r="W3446" s="104"/>
      <c r="X3446" s="104"/>
      <c r="Y3446" s="104"/>
      <c r="Z3446" s="104"/>
      <c r="AA3446" s="100"/>
    </row>
    <row r="3447" spans="1:27" x14ac:dyDescent="0.4">
      <c r="A3447" s="19">
        <v>3445</v>
      </c>
      <c r="B3447" s="7"/>
      <c r="S3447" s="104"/>
      <c r="T3447" s="104"/>
      <c r="U3447" s="104"/>
      <c r="V3447" s="104"/>
      <c r="W3447" s="104"/>
      <c r="X3447" s="104"/>
      <c r="Y3447" s="104"/>
      <c r="Z3447" s="104"/>
      <c r="AA3447" s="100"/>
    </row>
    <row r="3448" spans="1:27" x14ac:dyDescent="0.4">
      <c r="A3448" s="19">
        <v>3446</v>
      </c>
      <c r="B3448" s="7"/>
      <c r="S3448" s="104"/>
      <c r="T3448" s="104"/>
      <c r="U3448" s="104"/>
      <c r="V3448" s="104"/>
      <c r="W3448" s="104"/>
      <c r="X3448" s="104"/>
      <c r="Y3448" s="104"/>
      <c r="Z3448" s="104"/>
      <c r="AA3448" s="100"/>
    </row>
    <row r="3449" spans="1:27" x14ac:dyDescent="0.4">
      <c r="A3449" s="19">
        <v>3447</v>
      </c>
      <c r="B3449" s="7"/>
      <c r="S3449" s="104"/>
      <c r="T3449" s="104"/>
      <c r="U3449" s="104"/>
      <c r="V3449" s="104"/>
      <c r="W3449" s="104"/>
      <c r="X3449" s="104"/>
      <c r="Y3449" s="104"/>
      <c r="Z3449" s="104"/>
      <c r="AA3449" s="100"/>
    </row>
    <row r="3450" spans="1:27" x14ac:dyDescent="0.4">
      <c r="A3450" s="19">
        <v>3448</v>
      </c>
      <c r="B3450" s="7"/>
      <c r="S3450" s="104"/>
      <c r="T3450" s="104"/>
      <c r="U3450" s="104"/>
      <c r="V3450" s="104"/>
      <c r="W3450" s="104"/>
      <c r="X3450" s="104"/>
      <c r="Y3450" s="104"/>
      <c r="Z3450" s="104"/>
      <c r="AA3450" s="100"/>
    </row>
    <row r="3451" spans="1:27" x14ac:dyDescent="0.4">
      <c r="A3451" s="19">
        <v>3449</v>
      </c>
      <c r="B3451" s="7"/>
      <c r="S3451" s="104"/>
      <c r="T3451" s="104"/>
      <c r="U3451" s="104"/>
      <c r="V3451" s="104"/>
      <c r="W3451" s="104"/>
      <c r="X3451" s="104"/>
      <c r="Y3451" s="104"/>
      <c r="Z3451" s="104"/>
      <c r="AA3451" s="100"/>
    </row>
    <row r="3452" spans="1:27" x14ac:dyDescent="0.4">
      <c r="A3452" s="19">
        <v>3450</v>
      </c>
      <c r="B3452" s="7"/>
      <c r="S3452" s="104"/>
      <c r="T3452" s="104"/>
      <c r="U3452" s="104"/>
      <c r="V3452" s="104"/>
      <c r="W3452" s="104"/>
      <c r="X3452" s="104"/>
      <c r="Y3452" s="104"/>
      <c r="Z3452" s="104"/>
      <c r="AA3452" s="100"/>
    </row>
    <row r="3453" spans="1:27" x14ac:dyDescent="0.4">
      <c r="A3453" s="19">
        <v>3451</v>
      </c>
      <c r="B3453" s="7"/>
      <c r="S3453" s="104"/>
      <c r="T3453" s="104"/>
      <c r="U3453" s="104"/>
      <c r="V3453" s="104"/>
      <c r="W3453" s="104"/>
      <c r="X3453" s="104"/>
      <c r="Y3453" s="104"/>
      <c r="Z3453" s="104"/>
      <c r="AA3453" s="100"/>
    </row>
    <row r="3454" spans="1:27" x14ac:dyDescent="0.4">
      <c r="A3454" s="19">
        <v>3452</v>
      </c>
      <c r="B3454" s="7"/>
      <c r="S3454" s="104"/>
      <c r="T3454" s="104"/>
      <c r="U3454" s="104"/>
      <c r="V3454" s="104"/>
      <c r="W3454" s="104"/>
      <c r="X3454" s="104"/>
      <c r="Y3454" s="104"/>
      <c r="Z3454" s="104"/>
      <c r="AA3454" s="100"/>
    </row>
    <row r="3455" spans="1:27" x14ac:dyDescent="0.4">
      <c r="A3455" s="19">
        <v>3453</v>
      </c>
      <c r="B3455" s="7"/>
      <c r="S3455" s="104"/>
      <c r="T3455" s="104"/>
      <c r="U3455" s="104"/>
      <c r="V3455" s="104"/>
      <c r="W3455" s="104"/>
      <c r="X3455" s="104"/>
      <c r="Y3455" s="104"/>
      <c r="Z3455" s="104"/>
      <c r="AA3455" s="100"/>
    </row>
    <row r="3456" spans="1:27" x14ac:dyDescent="0.4">
      <c r="A3456" s="19">
        <v>3454</v>
      </c>
      <c r="B3456" s="7"/>
      <c r="S3456" s="104"/>
      <c r="T3456" s="104"/>
      <c r="U3456" s="104"/>
      <c r="V3456" s="104"/>
      <c r="W3456" s="104"/>
      <c r="X3456" s="104"/>
      <c r="Y3456" s="104"/>
      <c r="Z3456" s="104"/>
      <c r="AA3456" s="100"/>
    </row>
    <row r="3457" spans="1:27" x14ac:dyDescent="0.4">
      <c r="A3457" s="19">
        <v>3455</v>
      </c>
      <c r="B3457" s="7"/>
      <c r="S3457" s="104"/>
      <c r="T3457" s="104"/>
      <c r="U3457" s="104"/>
      <c r="V3457" s="104"/>
      <c r="W3457" s="104"/>
      <c r="X3457" s="104"/>
      <c r="Y3457" s="104"/>
      <c r="Z3457" s="104"/>
      <c r="AA3457" s="100"/>
    </row>
    <row r="3458" spans="1:27" x14ac:dyDescent="0.4">
      <c r="A3458" s="19">
        <v>3456</v>
      </c>
      <c r="B3458" s="7"/>
      <c r="S3458" s="104"/>
      <c r="T3458" s="104"/>
      <c r="U3458" s="104"/>
      <c r="V3458" s="104"/>
      <c r="W3458" s="104"/>
      <c r="X3458" s="104"/>
      <c r="Y3458" s="104"/>
      <c r="Z3458" s="104"/>
      <c r="AA3458" s="100"/>
    </row>
    <row r="3459" spans="1:27" x14ac:dyDescent="0.4">
      <c r="A3459" s="19">
        <v>3457</v>
      </c>
      <c r="B3459" s="7"/>
      <c r="S3459" s="104"/>
      <c r="T3459" s="104"/>
      <c r="U3459" s="104"/>
      <c r="V3459" s="104"/>
      <c r="W3459" s="104"/>
      <c r="X3459" s="104"/>
      <c r="Y3459" s="104"/>
      <c r="Z3459" s="104"/>
      <c r="AA3459" s="100"/>
    </row>
    <row r="3460" spans="1:27" x14ac:dyDescent="0.4">
      <c r="A3460" s="19">
        <v>3458</v>
      </c>
      <c r="B3460" s="7"/>
      <c r="S3460" s="104"/>
      <c r="T3460" s="104"/>
      <c r="U3460" s="104"/>
      <c r="V3460" s="104"/>
      <c r="W3460" s="104"/>
      <c r="X3460" s="104"/>
      <c r="Y3460" s="104"/>
      <c r="Z3460" s="104"/>
      <c r="AA3460" s="100"/>
    </row>
    <row r="3461" spans="1:27" x14ac:dyDescent="0.4">
      <c r="A3461" s="19">
        <v>3459</v>
      </c>
      <c r="B3461" s="7"/>
      <c r="S3461" s="104"/>
      <c r="T3461" s="104"/>
      <c r="U3461" s="104"/>
      <c r="V3461" s="104"/>
      <c r="W3461" s="104"/>
      <c r="X3461" s="104"/>
      <c r="Y3461" s="104"/>
      <c r="Z3461" s="104"/>
      <c r="AA3461" s="100"/>
    </row>
    <row r="3462" spans="1:27" x14ac:dyDescent="0.4">
      <c r="A3462" s="19">
        <v>3460</v>
      </c>
      <c r="B3462" s="7"/>
      <c r="S3462" s="104"/>
      <c r="T3462" s="104"/>
      <c r="U3462" s="104"/>
      <c r="V3462" s="104"/>
      <c r="W3462" s="104"/>
      <c r="X3462" s="104"/>
      <c r="Y3462" s="104"/>
      <c r="Z3462" s="104"/>
      <c r="AA3462" s="100"/>
    </row>
    <row r="3463" spans="1:27" x14ac:dyDescent="0.4">
      <c r="A3463" s="19">
        <v>3461</v>
      </c>
      <c r="B3463" s="7"/>
      <c r="S3463" s="104"/>
      <c r="T3463" s="104"/>
      <c r="U3463" s="104"/>
      <c r="V3463" s="104"/>
      <c r="W3463" s="104"/>
      <c r="X3463" s="104"/>
      <c r="Y3463" s="104"/>
      <c r="Z3463" s="104"/>
      <c r="AA3463" s="100"/>
    </row>
    <row r="3464" spans="1:27" x14ac:dyDescent="0.4">
      <c r="A3464" s="19">
        <v>3462</v>
      </c>
      <c r="B3464" s="7"/>
      <c r="S3464" s="104"/>
      <c r="T3464" s="104"/>
      <c r="U3464" s="104"/>
      <c r="V3464" s="104"/>
      <c r="W3464" s="104"/>
      <c r="X3464" s="104"/>
      <c r="Y3464" s="104"/>
      <c r="Z3464" s="104"/>
      <c r="AA3464" s="100"/>
    </row>
    <row r="3465" spans="1:27" x14ac:dyDescent="0.4">
      <c r="A3465" s="19">
        <v>3463</v>
      </c>
      <c r="B3465" s="7"/>
      <c r="S3465" s="104"/>
      <c r="T3465" s="104"/>
      <c r="U3465" s="104"/>
      <c r="V3465" s="104"/>
      <c r="W3465" s="104"/>
      <c r="X3465" s="104"/>
      <c r="Y3465" s="104"/>
      <c r="Z3465" s="104"/>
      <c r="AA3465" s="100"/>
    </row>
    <row r="3466" spans="1:27" x14ac:dyDescent="0.4">
      <c r="A3466" s="19">
        <v>3464</v>
      </c>
      <c r="B3466" s="7"/>
      <c r="S3466" s="104"/>
      <c r="T3466" s="104"/>
      <c r="U3466" s="104"/>
      <c r="V3466" s="104"/>
      <c r="W3466" s="104"/>
      <c r="X3466" s="104"/>
      <c r="Y3466" s="104"/>
      <c r="Z3466" s="104"/>
      <c r="AA3466" s="100"/>
    </row>
    <row r="3467" spans="1:27" x14ac:dyDescent="0.4">
      <c r="A3467" s="19">
        <v>3465</v>
      </c>
      <c r="B3467" s="7"/>
      <c r="S3467" s="104"/>
      <c r="T3467" s="104"/>
      <c r="U3467" s="104"/>
      <c r="V3467" s="104"/>
      <c r="W3467" s="104"/>
      <c r="X3467" s="104"/>
      <c r="Y3467" s="104"/>
      <c r="Z3467" s="104"/>
      <c r="AA3467" s="100"/>
    </row>
    <row r="3468" spans="1:27" x14ac:dyDescent="0.4">
      <c r="A3468" s="19">
        <v>3466</v>
      </c>
      <c r="B3468" s="7"/>
      <c r="S3468" s="104"/>
      <c r="T3468" s="104"/>
      <c r="U3468" s="104"/>
      <c r="V3468" s="104"/>
      <c r="W3468" s="104"/>
      <c r="X3468" s="104"/>
      <c r="Y3468" s="104"/>
      <c r="Z3468" s="104"/>
      <c r="AA3468" s="100"/>
    </row>
    <row r="3469" spans="1:27" x14ac:dyDescent="0.4">
      <c r="A3469" s="19">
        <v>3467</v>
      </c>
      <c r="B3469" s="7"/>
      <c r="S3469" s="104"/>
      <c r="T3469" s="104"/>
      <c r="U3469" s="104"/>
      <c r="V3469" s="104"/>
      <c r="W3469" s="104"/>
      <c r="X3469" s="104"/>
      <c r="Y3469" s="104"/>
      <c r="Z3469" s="104"/>
      <c r="AA3469" s="100"/>
    </row>
    <row r="3470" spans="1:27" x14ac:dyDescent="0.4">
      <c r="A3470" s="19">
        <v>3468</v>
      </c>
      <c r="B3470" s="7"/>
      <c r="S3470" s="104"/>
      <c r="T3470" s="104"/>
      <c r="U3470" s="104"/>
      <c r="V3470" s="104"/>
      <c r="W3470" s="104"/>
      <c r="X3470" s="104"/>
      <c r="Y3470" s="104"/>
      <c r="Z3470" s="104"/>
      <c r="AA3470" s="100"/>
    </row>
    <row r="3471" spans="1:27" x14ac:dyDescent="0.4">
      <c r="A3471" s="19">
        <v>3469</v>
      </c>
      <c r="B3471" s="7"/>
      <c r="S3471" s="104"/>
      <c r="T3471" s="104"/>
      <c r="U3471" s="104"/>
      <c r="V3471" s="104"/>
      <c r="W3471" s="104"/>
      <c r="X3471" s="104"/>
      <c r="Y3471" s="104"/>
      <c r="Z3471" s="104"/>
      <c r="AA3471" s="100"/>
    </row>
    <row r="3472" spans="1:27" x14ac:dyDescent="0.4">
      <c r="A3472" s="19">
        <v>3470</v>
      </c>
      <c r="B3472" s="7"/>
      <c r="S3472" s="104"/>
      <c r="T3472" s="104"/>
      <c r="U3472" s="104"/>
      <c r="V3472" s="104"/>
      <c r="W3472" s="104"/>
      <c r="X3472" s="104"/>
      <c r="Y3472" s="104"/>
      <c r="Z3472" s="104"/>
      <c r="AA3472" s="100"/>
    </row>
    <row r="3473" spans="1:27" x14ac:dyDescent="0.4">
      <c r="A3473" s="19">
        <v>3471</v>
      </c>
      <c r="B3473" s="7"/>
      <c r="S3473" s="104"/>
      <c r="T3473" s="104"/>
      <c r="U3473" s="104"/>
      <c r="V3473" s="104"/>
      <c r="W3473" s="104"/>
      <c r="X3473" s="104"/>
      <c r="Y3473" s="104"/>
      <c r="Z3473" s="104"/>
      <c r="AA3473" s="100"/>
    </row>
    <row r="3474" spans="1:27" x14ac:dyDescent="0.4">
      <c r="A3474" s="19">
        <v>3472</v>
      </c>
      <c r="B3474" s="7"/>
      <c r="S3474" s="104"/>
      <c r="T3474" s="104"/>
      <c r="U3474" s="104"/>
      <c r="V3474" s="104"/>
      <c r="W3474" s="104"/>
      <c r="X3474" s="104"/>
      <c r="Y3474" s="104"/>
      <c r="Z3474" s="104"/>
      <c r="AA3474" s="100"/>
    </row>
    <row r="3475" spans="1:27" x14ac:dyDescent="0.4">
      <c r="A3475" s="19">
        <v>3473</v>
      </c>
      <c r="B3475" s="7"/>
      <c r="S3475" s="104"/>
      <c r="T3475" s="104"/>
      <c r="U3475" s="104"/>
      <c r="V3475" s="104"/>
      <c r="W3475" s="104"/>
      <c r="X3475" s="104"/>
      <c r="Y3475" s="104"/>
      <c r="Z3475" s="104"/>
      <c r="AA3475" s="100"/>
    </row>
    <row r="3476" spans="1:27" x14ac:dyDescent="0.4">
      <c r="A3476" s="19">
        <v>3474</v>
      </c>
      <c r="B3476" s="7"/>
      <c r="S3476" s="104"/>
      <c r="T3476" s="104"/>
      <c r="U3476" s="104"/>
      <c r="V3476" s="104"/>
      <c r="W3476" s="104"/>
      <c r="X3476" s="104"/>
      <c r="Y3476" s="104"/>
      <c r="Z3476" s="104"/>
      <c r="AA3476" s="100"/>
    </row>
    <row r="3477" spans="1:27" x14ac:dyDescent="0.4">
      <c r="A3477" s="19">
        <v>3475</v>
      </c>
      <c r="B3477" s="7"/>
      <c r="S3477" s="104"/>
      <c r="T3477" s="104"/>
      <c r="U3477" s="104"/>
      <c r="V3477" s="104"/>
      <c r="W3477" s="104"/>
      <c r="X3477" s="104"/>
      <c r="Y3477" s="104"/>
      <c r="Z3477" s="104"/>
      <c r="AA3477" s="100"/>
    </row>
    <row r="3478" spans="1:27" x14ac:dyDescent="0.4">
      <c r="A3478" s="19">
        <v>3476</v>
      </c>
      <c r="B3478" s="7"/>
      <c r="S3478" s="104"/>
      <c r="T3478" s="104"/>
      <c r="U3478" s="104"/>
      <c r="V3478" s="104"/>
      <c r="W3478" s="104"/>
      <c r="X3478" s="104"/>
      <c r="Y3478" s="104"/>
      <c r="Z3478" s="104"/>
      <c r="AA3478" s="100"/>
    </row>
    <row r="3479" spans="1:27" x14ac:dyDescent="0.4">
      <c r="A3479" s="19">
        <v>3477</v>
      </c>
      <c r="B3479" s="7"/>
      <c r="S3479" s="104"/>
      <c r="T3479" s="104"/>
      <c r="U3479" s="104"/>
      <c r="V3479" s="104"/>
      <c r="W3479" s="104"/>
      <c r="X3479" s="104"/>
      <c r="Y3479" s="104"/>
      <c r="Z3479" s="104"/>
      <c r="AA3479" s="100"/>
    </row>
    <row r="3480" spans="1:27" x14ac:dyDescent="0.4">
      <c r="A3480" s="19">
        <v>3478</v>
      </c>
      <c r="B3480" s="7"/>
      <c r="S3480" s="104"/>
      <c r="T3480" s="104"/>
      <c r="U3480" s="104"/>
      <c r="V3480" s="104"/>
      <c r="W3480" s="104"/>
      <c r="X3480" s="104"/>
      <c r="Y3480" s="104"/>
      <c r="Z3480" s="104"/>
      <c r="AA3480" s="100"/>
    </row>
    <row r="3481" spans="1:27" x14ac:dyDescent="0.4">
      <c r="A3481" s="19">
        <v>3479</v>
      </c>
      <c r="B3481" s="7"/>
      <c r="S3481" s="104"/>
      <c r="T3481" s="104"/>
      <c r="U3481" s="104"/>
      <c r="V3481" s="104"/>
      <c r="W3481" s="104"/>
      <c r="X3481" s="104"/>
      <c r="Y3481" s="104"/>
      <c r="Z3481" s="104"/>
      <c r="AA3481" s="100"/>
    </row>
    <row r="3482" spans="1:27" x14ac:dyDescent="0.4">
      <c r="A3482" s="19">
        <v>3480</v>
      </c>
      <c r="B3482" s="7"/>
      <c r="S3482" s="104"/>
      <c r="T3482" s="104"/>
      <c r="U3482" s="104"/>
      <c r="V3482" s="104"/>
      <c r="W3482" s="104"/>
      <c r="X3482" s="104"/>
      <c r="Y3482" s="104"/>
      <c r="Z3482" s="104"/>
      <c r="AA3482" s="100"/>
    </row>
    <row r="3483" spans="1:27" x14ac:dyDescent="0.4">
      <c r="A3483" s="19">
        <v>3481</v>
      </c>
      <c r="B3483" s="7"/>
      <c r="S3483" s="104"/>
      <c r="T3483" s="104"/>
      <c r="U3483" s="104"/>
      <c r="V3483" s="104"/>
      <c r="W3483" s="104"/>
      <c r="X3483" s="104"/>
      <c r="Y3483" s="104"/>
      <c r="Z3483" s="104"/>
      <c r="AA3483" s="100"/>
    </row>
    <row r="3484" spans="1:27" x14ac:dyDescent="0.4">
      <c r="A3484" s="19">
        <v>3482</v>
      </c>
      <c r="B3484" s="7"/>
      <c r="S3484" s="104"/>
      <c r="T3484" s="104"/>
      <c r="U3484" s="104"/>
      <c r="V3484" s="104"/>
      <c r="W3484" s="104"/>
      <c r="X3484" s="104"/>
      <c r="Y3484" s="104"/>
      <c r="Z3484" s="104"/>
      <c r="AA3484" s="100"/>
    </row>
    <row r="3485" spans="1:27" x14ac:dyDescent="0.4">
      <c r="A3485" s="19">
        <v>3483</v>
      </c>
      <c r="B3485" s="7"/>
      <c r="S3485" s="104"/>
      <c r="T3485" s="104"/>
      <c r="U3485" s="104"/>
      <c r="V3485" s="104"/>
      <c r="W3485" s="104"/>
      <c r="X3485" s="104"/>
      <c r="Y3485" s="104"/>
      <c r="Z3485" s="104"/>
      <c r="AA3485" s="100"/>
    </row>
    <row r="3486" spans="1:27" x14ac:dyDescent="0.4">
      <c r="A3486" s="19">
        <v>3484</v>
      </c>
      <c r="B3486" s="7"/>
      <c r="S3486" s="104"/>
      <c r="T3486" s="104"/>
      <c r="U3486" s="104"/>
      <c r="V3486" s="104"/>
      <c r="W3486" s="104"/>
      <c r="X3486" s="104"/>
      <c r="Y3486" s="104"/>
      <c r="Z3486" s="104"/>
      <c r="AA3486" s="100"/>
    </row>
    <row r="3487" spans="1:27" x14ac:dyDescent="0.4">
      <c r="A3487" s="19">
        <v>3485</v>
      </c>
      <c r="B3487" s="7"/>
      <c r="S3487" s="104"/>
      <c r="T3487" s="104"/>
      <c r="U3487" s="104"/>
      <c r="V3487" s="104"/>
      <c r="W3487" s="104"/>
      <c r="X3487" s="104"/>
      <c r="Y3487" s="104"/>
      <c r="Z3487" s="104"/>
      <c r="AA3487" s="100"/>
    </row>
    <row r="3488" spans="1:27" x14ac:dyDescent="0.4">
      <c r="A3488" s="19">
        <v>3486</v>
      </c>
      <c r="B3488" s="7"/>
      <c r="S3488" s="104"/>
      <c r="T3488" s="104"/>
      <c r="U3488" s="104"/>
      <c r="V3488" s="104"/>
      <c r="W3488" s="104"/>
      <c r="X3488" s="104"/>
      <c r="Y3488" s="104"/>
      <c r="Z3488" s="104"/>
      <c r="AA3488" s="100"/>
    </row>
    <row r="3489" spans="1:27" x14ac:dyDescent="0.4">
      <c r="A3489" s="19">
        <v>3487</v>
      </c>
      <c r="B3489" s="7"/>
      <c r="S3489" s="104"/>
      <c r="T3489" s="104"/>
      <c r="U3489" s="104"/>
      <c r="V3489" s="104"/>
      <c r="W3489" s="104"/>
      <c r="X3489" s="104"/>
      <c r="Y3489" s="104"/>
      <c r="Z3489" s="104"/>
      <c r="AA3489" s="100"/>
    </row>
    <row r="3490" spans="1:27" x14ac:dyDescent="0.4">
      <c r="A3490" s="19">
        <v>3488</v>
      </c>
      <c r="B3490" s="7"/>
      <c r="S3490" s="104"/>
      <c r="T3490" s="104"/>
      <c r="U3490" s="104"/>
      <c r="V3490" s="104"/>
      <c r="W3490" s="104"/>
      <c r="X3490" s="104"/>
      <c r="Y3490" s="104"/>
      <c r="Z3490" s="104"/>
      <c r="AA3490" s="100"/>
    </row>
    <row r="3491" spans="1:27" x14ac:dyDescent="0.4">
      <c r="A3491" s="19">
        <v>3489</v>
      </c>
      <c r="B3491" s="7"/>
      <c r="S3491" s="104"/>
      <c r="T3491" s="104"/>
      <c r="U3491" s="104"/>
      <c r="V3491" s="104"/>
      <c r="W3491" s="104"/>
      <c r="X3491" s="104"/>
      <c r="Y3491" s="104"/>
      <c r="Z3491" s="104"/>
      <c r="AA3491" s="100"/>
    </row>
    <row r="3492" spans="1:27" x14ac:dyDescent="0.4">
      <c r="A3492" s="19">
        <v>3490</v>
      </c>
      <c r="B3492" s="7"/>
      <c r="S3492" s="104"/>
      <c r="T3492" s="104"/>
      <c r="U3492" s="104"/>
      <c r="V3492" s="104"/>
      <c r="W3492" s="104"/>
      <c r="X3492" s="104"/>
      <c r="Y3492" s="104"/>
      <c r="Z3492" s="104"/>
      <c r="AA3492" s="100"/>
    </row>
    <row r="3493" spans="1:27" x14ac:dyDescent="0.4">
      <c r="A3493" s="19">
        <v>3491</v>
      </c>
      <c r="B3493" s="7"/>
      <c r="S3493" s="104"/>
      <c r="T3493" s="104"/>
      <c r="U3493" s="104"/>
      <c r="V3493" s="104"/>
      <c r="W3493" s="104"/>
      <c r="X3493" s="104"/>
      <c r="Y3493" s="104"/>
      <c r="Z3493" s="104"/>
      <c r="AA3493" s="100"/>
    </row>
    <row r="3494" spans="1:27" x14ac:dyDescent="0.4">
      <c r="A3494" s="19">
        <v>3492</v>
      </c>
      <c r="B3494" s="7"/>
      <c r="S3494" s="104"/>
      <c r="T3494" s="104"/>
      <c r="U3494" s="104"/>
      <c r="V3494" s="104"/>
      <c r="W3494" s="104"/>
      <c r="X3494" s="104"/>
      <c r="Y3494" s="104"/>
      <c r="Z3494" s="104"/>
      <c r="AA3494" s="100"/>
    </row>
    <row r="3495" spans="1:27" x14ac:dyDescent="0.4">
      <c r="A3495" s="19">
        <v>3493</v>
      </c>
      <c r="B3495" s="7"/>
      <c r="S3495" s="104"/>
      <c r="T3495" s="104"/>
      <c r="U3495" s="104"/>
      <c r="V3495" s="104"/>
      <c r="W3495" s="104"/>
      <c r="X3495" s="104"/>
      <c r="Y3495" s="104"/>
      <c r="Z3495" s="104"/>
      <c r="AA3495" s="100"/>
    </row>
    <row r="3496" spans="1:27" x14ac:dyDescent="0.4">
      <c r="A3496" s="19">
        <v>3494</v>
      </c>
      <c r="B3496" s="7"/>
      <c r="S3496" s="104"/>
      <c r="T3496" s="104"/>
      <c r="U3496" s="104"/>
      <c r="V3496" s="104"/>
      <c r="W3496" s="104"/>
      <c r="X3496" s="104"/>
      <c r="Y3496" s="104"/>
      <c r="Z3496" s="104"/>
      <c r="AA3496" s="100"/>
    </row>
    <row r="3497" spans="1:27" x14ac:dyDescent="0.4">
      <c r="A3497" s="19">
        <v>3495</v>
      </c>
      <c r="B3497" s="7"/>
      <c r="S3497" s="104"/>
      <c r="T3497" s="104"/>
      <c r="U3497" s="104"/>
      <c r="V3497" s="104"/>
      <c r="W3497" s="104"/>
      <c r="X3497" s="104"/>
      <c r="Y3497" s="104"/>
      <c r="Z3497" s="104"/>
      <c r="AA3497" s="100"/>
    </row>
    <row r="3498" spans="1:27" x14ac:dyDescent="0.4">
      <c r="A3498" s="19">
        <v>3496</v>
      </c>
      <c r="B3498" s="7"/>
      <c r="S3498" s="104"/>
      <c r="T3498" s="104"/>
      <c r="U3498" s="104"/>
      <c r="V3498" s="104"/>
      <c r="W3498" s="104"/>
      <c r="X3498" s="104"/>
      <c r="Y3498" s="104"/>
      <c r="Z3498" s="104"/>
      <c r="AA3498" s="100"/>
    </row>
    <row r="3499" spans="1:27" x14ac:dyDescent="0.4">
      <c r="A3499" s="19">
        <v>3497</v>
      </c>
      <c r="B3499" s="7"/>
      <c r="S3499" s="104"/>
      <c r="T3499" s="104"/>
      <c r="U3499" s="104"/>
      <c r="V3499" s="104"/>
      <c r="W3499" s="104"/>
      <c r="X3499" s="104"/>
      <c r="Y3499" s="104"/>
      <c r="Z3499" s="104"/>
      <c r="AA3499" s="100"/>
    </row>
    <row r="3500" spans="1:27" x14ac:dyDescent="0.4">
      <c r="A3500" s="19">
        <v>3498</v>
      </c>
      <c r="B3500" s="7"/>
      <c r="S3500" s="104"/>
      <c r="T3500" s="104"/>
      <c r="U3500" s="104"/>
      <c r="V3500" s="104"/>
      <c r="W3500" s="104"/>
      <c r="X3500" s="104"/>
      <c r="Y3500" s="104"/>
      <c r="Z3500" s="104"/>
      <c r="AA3500" s="100"/>
    </row>
    <row r="3501" spans="1:27" x14ac:dyDescent="0.4">
      <c r="A3501" s="19">
        <v>3499</v>
      </c>
      <c r="B3501" s="7"/>
      <c r="S3501" s="104"/>
      <c r="T3501" s="104"/>
      <c r="U3501" s="104"/>
      <c r="V3501" s="104"/>
      <c r="W3501" s="104"/>
      <c r="X3501" s="104"/>
      <c r="Y3501" s="104"/>
      <c r="Z3501" s="104"/>
      <c r="AA3501" s="100"/>
    </row>
    <row r="3502" spans="1:27" x14ac:dyDescent="0.4">
      <c r="A3502" s="19">
        <v>3500</v>
      </c>
      <c r="B3502" s="7"/>
      <c r="S3502" s="104"/>
      <c r="T3502" s="104"/>
      <c r="U3502" s="104"/>
      <c r="V3502" s="104"/>
      <c r="W3502" s="104"/>
      <c r="X3502" s="104"/>
      <c r="Y3502" s="104"/>
      <c r="Z3502" s="104"/>
      <c r="AA3502" s="100"/>
    </row>
    <row r="3503" spans="1:27" x14ac:dyDescent="0.4">
      <c r="A3503" s="19">
        <v>3501</v>
      </c>
      <c r="B3503" s="7"/>
      <c r="S3503" s="104"/>
      <c r="T3503" s="104"/>
      <c r="U3503" s="104"/>
      <c r="V3503" s="104"/>
      <c r="W3503" s="104"/>
      <c r="X3503" s="104"/>
      <c r="Y3503" s="104"/>
      <c r="Z3503" s="104"/>
      <c r="AA3503" s="100"/>
    </row>
    <row r="3504" spans="1:27" x14ac:dyDescent="0.4">
      <c r="A3504" s="19">
        <v>3502</v>
      </c>
      <c r="B3504" s="7"/>
      <c r="S3504" s="104"/>
      <c r="T3504" s="104"/>
      <c r="U3504" s="104"/>
      <c r="V3504" s="104"/>
      <c r="W3504" s="104"/>
      <c r="X3504" s="104"/>
      <c r="Y3504" s="104"/>
      <c r="Z3504" s="104"/>
      <c r="AA3504" s="100"/>
    </row>
    <row r="3505" spans="1:27" x14ac:dyDescent="0.4">
      <c r="A3505" s="19">
        <v>3503</v>
      </c>
      <c r="B3505" s="7"/>
      <c r="S3505" s="104"/>
      <c r="T3505" s="104"/>
      <c r="U3505" s="104"/>
      <c r="V3505" s="104"/>
      <c r="W3505" s="104"/>
      <c r="X3505" s="104"/>
      <c r="Y3505" s="104"/>
      <c r="Z3505" s="104"/>
      <c r="AA3505" s="100"/>
    </row>
    <row r="3506" spans="1:27" x14ac:dyDescent="0.4">
      <c r="A3506" s="19">
        <v>3504</v>
      </c>
      <c r="B3506" s="7"/>
      <c r="S3506" s="104"/>
      <c r="T3506" s="104"/>
      <c r="U3506" s="104"/>
      <c r="V3506" s="104"/>
      <c r="W3506" s="104"/>
      <c r="X3506" s="104"/>
      <c r="Y3506" s="104"/>
      <c r="Z3506" s="104"/>
      <c r="AA3506" s="100"/>
    </row>
    <row r="3507" spans="1:27" x14ac:dyDescent="0.4">
      <c r="A3507" s="19">
        <v>3505</v>
      </c>
      <c r="B3507" s="7"/>
      <c r="S3507" s="104"/>
      <c r="T3507" s="104"/>
      <c r="U3507" s="104"/>
      <c r="V3507" s="104"/>
      <c r="W3507" s="104"/>
      <c r="X3507" s="104"/>
      <c r="Y3507" s="104"/>
      <c r="Z3507" s="104"/>
      <c r="AA3507" s="100"/>
    </row>
    <row r="3508" spans="1:27" x14ac:dyDescent="0.4">
      <c r="A3508" s="19">
        <v>3506</v>
      </c>
      <c r="B3508" s="7"/>
      <c r="S3508" s="104"/>
      <c r="T3508" s="104"/>
      <c r="U3508" s="104"/>
      <c r="V3508" s="104"/>
      <c r="W3508" s="104"/>
      <c r="X3508" s="104"/>
      <c r="Y3508" s="104"/>
      <c r="Z3508" s="104"/>
      <c r="AA3508" s="100"/>
    </row>
    <row r="3509" spans="1:27" x14ac:dyDescent="0.4">
      <c r="A3509" s="19">
        <v>3507</v>
      </c>
      <c r="B3509" s="7"/>
      <c r="S3509" s="104"/>
      <c r="T3509" s="104"/>
      <c r="U3509" s="104"/>
      <c r="V3509" s="104"/>
      <c r="W3509" s="104"/>
      <c r="X3509" s="104"/>
      <c r="Y3509" s="104"/>
      <c r="Z3509" s="104"/>
      <c r="AA3509" s="100"/>
    </row>
    <row r="3510" spans="1:27" x14ac:dyDescent="0.4">
      <c r="A3510" s="19">
        <v>3508</v>
      </c>
      <c r="B3510" s="7"/>
      <c r="S3510" s="104"/>
      <c r="T3510" s="104"/>
      <c r="U3510" s="104"/>
      <c r="V3510" s="104"/>
      <c r="W3510" s="104"/>
      <c r="X3510" s="104"/>
      <c r="Y3510" s="104"/>
      <c r="Z3510" s="104"/>
      <c r="AA3510" s="100"/>
    </row>
    <row r="3511" spans="1:27" x14ac:dyDescent="0.4">
      <c r="A3511" s="19">
        <v>3509</v>
      </c>
      <c r="B3511" s="7"/>
      <c r="S3511" s="104"/>
      <c r="T3511" s="104"/>
      <c r="U3511" s="104"/>
      <c r="V3511" s="104"/>
      <c r="W3511" s="104"/>
      <c r="X3511" s="104"/>
      <c r="Y3511" s="104"/>
      <c r="Z3511" s="104"/>
      <c r="AA3511" s="100"/>
    </row>
    <row r="3512" spans="1:27" x14ac:dyDescent="0.4">
      <c r="A3512" s="19">
        <v>3510</v>
      </c>
      <c r="B3512" s="7"/>
      <c r="S3512" s="104"/>
      <c r="T3512" s="104"/>
      <c r="U3512" s="104"/>
      <c r="V3512" s="104"/>
      <c r="W3512" s="104"/>
      <c r="X3512" s="104"/>
      <c r="Y3512" s="104"/>
      <c r="Z3512" s="104"/>
      <c r="AA3512" s="100"/>
    </row>
    <row r="3513" spans="1:27" x14ac:dyDescent="0.4">
      <c r="A3513" s="19">
        <v>3511</v>
      </c>
      <c r="B3513" s="7"/>
      <c r="S3513" s="104"/>
      <c r="T3513" s="104"/>
      <c r="U3513" s="104"/>
      <c r="V3513" s="104"/>
      <c r="W3513" s="104"/>
      <c r="X3513" s="104"/>
      <c r="Y3513" s="104"/>
      <c r="Z3513" s="104"/>
      <c r="AA3513" s="100"/>
    </row>
    <row r="3514" spans="1:27" x14ac:dyDescent="0.4">
      <c r="A3514" s="19">
        <v>3512</v>
      </c>
      <c r="B3514" s="7"/>
      <c r="S3514" s="104"/>
      <c r="T3514" s="104"/>
      <c r="U3514" s="104"/>
      <c r="V3514" s="104"/>
      <c r="W3514" s="104"/>
      <c r="X3514" s="104"/>
      <c r="Y3514" s="104"/>
      <c r="Z3514" s="104"/>
      <c r="AA3514" s="100"/>
    </row>
    <row r="3515" spans="1:27" x14ac:dyDescent="0.4">
      <c r="A3515" s="19">
        <v>3513</v>
      </c>
      <c r="B3515" s="7"/>
      <c r="S3515" s="104"/>
      <c r="T3515" s="104"/>
      <c r="U3515" s="104"/>
      <c r="V3515" s="104"/>
      <c r="W3515" s="104"/>
      <c r="X3515" s="104"/>
      <c r="Y3515" s="104"/>
      <c r="Z3515" s="104"/>
      <c r="AA3515" s="100"/>
    </row>
    <row r="3516" spans="1:27" x14ac:dyDescent="0.4">
      <c r="A3516" s="19">
        <v>3514</v>
      </c>
      <c r="B3516" s="7"/>
      <c r="S3516" s="104"/>
      <c r="T3516" s="104"/>
      <c r="U3516" s="104"/>
      <c r="V3516" s="104"/>
      <c r="W3516" s="104"/>
      <c r="X3516" s="104"/>
      <c r="Y3516" s="104"/>
      <c r="Z3516" s="104"/>
      <c r="AA3516" s="100"/>
    </row>
    <row r="3517" spans="1:27" x14ac:dyDescent="0.4">
      <c r="A3517" s="19">
        <v>3515</v>
      </c>
      <c r="B3517" s="7"/>
      <c r="S3517" s="104"/>
      <c r="T3517" s="104"/>
      <c r="U3517" s="104"/>
      <c r="V3517" s="104"/>
      <c r="W3517" s="104"/>
      <c r="X3517" s="104"/>
      <c r="Y3517" s="104"/>
      <c r="Z3517" s="104"/>
      <c r="AA3517" s="100"/>
    </row>
    <row r="3518" spans="1:27" x14ac:dyDescent="0.4">
      <c r="A3518" s="19">
        <v>3516</v>
      </c>
      <c r="B3518" s="7"/>
      <c r="S3518" s="104"/>
      <c r="T3518" s="104"/>
      <c r="U3518" s="104"/>
      <c r="V3518" s="104"/>
      <c r="W3518" s="104"/>
      <c r="X3518" s="104"/>
      <c r="Y3518" s="104"/>
      <c r="Z3518" s="104"/>
      <c r="AA3518" s="100"/>
    </row>
    <row r="3519" spans="1:27" x14ac:dyDescent="0.4">
      <c r="A3519" s="19">
        <v>3517</v>
      </c>
      <c r="B3519" s="7"/>
      <c r="S3519" s="104"/>
      <c r="T3519" s="104"/>
      <c r="U3519" s="104"/>
      <c r="V3519" s="104"/>
      <c r="W3519" s="104"/>
      <c r="X3519" s="104"/>
      <c r="Y3519" s="104"/>
      <c r="Z3519" s="104"/>
      <c r="AA3519" s="100"/>
    </row>
    <row r="3520" spans="1:27" x14ac:dyDescent="0.4">
      <c r="A3520" s="19">
        <v>3518</v>
      </c>
      <c r="B3520" s="7"/>
      <c r="S3520" s="104"/>
      <c r="T3520" s="104"/>
      <c r="U3520" s="104"/>
      <c r="V3520" s="104"/>
      <c r="W3520" s="104"/>
      <c r="X3520" s="104"/>
      <c r="Y3520" s="104"/>
      <c r="Z3520" s="104"/>
      <c r="AA3520" s="100"/>
    </row>
    <row r="3521" spans="1:27" x14ac:dyDescent="0.4">
      <c r="A3521" s="19">
        <v>3519</v>
      </c>
      <c r="B3521" s="7"/>
      <c r="S3521" s="104"/>
      <c r="T3521" s="104"/>
      <c r="U3521" s="104"/>
      <c r="V3521" s="104"/>
      <c r="W3521" s="104"/>
      <c r="X3521" s="104"/>
      <c r="Y3521" s="104"/>
      <c r="Z3521" s="104"/>
      <c r="AA3521" s="100"/>
    </row>
    <row r="3522" spans="1:27" x14ac:dyDescent="0.4">
      <c r="A3522" s="19">
        <v>3520</v>
      </c>
      <c r="B3522" s="7"/>
      <c r="S3522" s="104"/>
      <c r="T3522" s="104"/>
      <c r="U3522" s="104"/>
      <c r="V3522" s="104"/>
      <c r="W3522" s="104"/>
      <c r="X3522" s="104"/>
      <c r="Y3522" s="104"/>
      <c r="Z3522" s="104"/>
      <c r="AA3522" s="100"/>
    </row>
    <row r="3523" spans="1:27" x14ac:dyDescent="0.4">
      <c r="A3523" s="19">
        <v>3521</v>
      </c>
      <c r="B3523" s="7"/>
      <c r="S3523" s="104"/>
      <c r="T3523" s="104"/>
      <c r="U3523" s="104"/>
      <c r="V3523" s="104"/>
      <c r="W3523" s="104"/>
      <c r="X3523" s="104"/>
      <c r="Y3523" s="104"/>
      <c r="Z3523" s="104"/>
      <c r="AA3523" s="100"/>
    </row>
    <row r="3524" spans="1:27" x14ac:dyDescent="0.4">
      <c r="A3524" s="19">
        <v>3522</v>
      </c>
      <c r="B3524" s="7"/>
      <c r="S3524" s="104"/>
      <c r="T3524" s="104"/>
      <c r="U3524" s="104"/>
      <c r="V3524" s="104"/>
      <c r="W3524" s="104"/>
      <c r="X3524" s="104"/>
      <c r="Y3524" s="104"/>
      <c r="Z3524" s="104"/>
      <c r="AA3524" s="100"/>
    </row>
    <row r="3525" spans="1:27" x14ac:dyDescent="0.4">
      <c r="A3525" s="19">
        <v>3523</v>
      </c>
      <c r="B3525" s="7"/>
      <c r="S3525" s="104"/>
      <c r="T3525" s="104"/>
      <c r="U3525" s="104"/>
      <c r="V3525" s="104"/>
      <c r="W3525" s="104"/>
      <c r="X3525" s="104"/>
      <c r="Y3525" s="104"/>
      <c r="Z3525" s="104"/>
      <c r="AA3525" s="100"/>
    </row>
    <row r="3526" spans="1:27" x14ac:dyDescent="0.4">
      <c r="A3526" s="19">
        <v>3524</v>
      </c>
      <c r="B3526" s="7"/>
      <c r="S3526" s="104"/>
      <c r="T3526" s="104"/>
      <c r="U3526" s="104"/>
      <c r="V3526" s="104"/>
      <c r="W3526" s="104"/>
      <c r="X3526" s="104"/>
      <c r="Y3526" s="104"/>
      <c r="Z3526" s="104"/>
      <c r="AA3526" s="100"/>
    </row>
    <row r="3527" spans="1:27" x14ac:dyDescent="0.4">
      <c r="A3527" s="19">
        <v>3525</v>
      </c>
      <c r="B3527" s="7"/>
      <c r="S3527" s="104"/>
      <c r="T3527" s="104"/>
      <c r="U3527" s="104"/>
      <c r="V3527" s="104"/>
      <c r="W3527" s="104"/>
      <c r="X3527" s="104"/>
      <c r="Y3527" s="104"/>
      <c r="Z3527" s="104"/>
      <c r="AA3527" s="100"/>
    </row>
    <row r="3528" spans="1:27" x14ac:dyDescent="0.4">
      <c r="A3528" s="19">
        <v>3526</v>
      </c>
      <c r="B3528" s="7"/>
      <c r="S3528" s="104"/>
      <c r="T3528" s="104"/>
      <c r="U3528" s="104"/>
      <c r="V3528" s="104"/>
      <c r="W3528" s="104"/>
      <c r="X3528" s="104"/>
      <c r="Y3528" s="104"/>
      <c r="Z3528" s="104"/>
      <c r="AA3528" s="100"/>
    </row>
    <row r="3529" spans="1:27" x14ac:dyDescent="0.4">
      <c r="A3529" s="19">
        <v>3527</v>
      </c>
      <c r="B3529" s="7"/>
      <c r="S3529" s="104"/>
      <c r="T3529" s="104"/>
      <c r="U3529" s="104"/>
      <c r="V3529" s="104"/>
      <c r="W3529" s="104"/>
      <c r="X3529" s="104"/>
      <c r="Y3529" s="104"/>
      <c r="Z3529" s="104"/>
      <c r="AA3529" s="100"/>
    </row>
    <row r="3530" spans="1:27" x14ac:dyDescent="0.4">
      <c r="A3530" s="19">
        <v>3528</v>
      </c>
      <c r="B3530" s="7"/>
      <c r="S3530" s="104"/>
      <c r="T3530" s="104"/>
      <c r="U3530" s="104"/>
      <c r="V3530" s="104"/>
      <c r="W3530" s="104"/>
      <c r="X3530" s="104"/>
      <c r="Y3530" s="104"/>
      <c r="Z3530" s="104"/>
      <c r="AA3530" s="100"/>
    </row>
    <row r="3531" spans="1:27" x14ac:dyDescent="0.4">
      <c r="A3531" s="19">
        <v>3529</v>
      </c>
      <c r="B3531" s="7"/>
      <c r="S3531" s="104"/>
      <c r="T3531" s="104"/>
      <c r="U3531" s="104"/>
      <c r="V3531" s="104"/>
      <c r="W3531" s="104"/>
      <c r="X3531" s="104"/>
      <c r="Y3531" s="104"/>
      <c r="Z3531" s="104"/>
      <c r="AA3531" s="100"/>
    </row>
    <row r="3532" spans="1:27" x14ac:dyDescent="0.4">
      <c r="A3532" s="19">
        <v>3530</v>
      </c>
      <c r="B3532" s="7"/>
      <c r="S3532" s="104"/>
      <c r="T3532" s="104"/>
      <c r="U3532" s="104"/>
      <c r="V3532" s="104"/>
      <c r="W3532" s="104"/>
      <c r="X3532" s="104"/>
      <c r="Y3532" s="104"/>
      <c r="Z3532" s="104"/>
      <c r="AA3532" s="100"/>
    </row>
    <row r="3533" spans="1:27" x14ac:dyDescent="0.4">
      <c r="A3533" s="19">
        <v>3531</v>
      </c>
      <c r="B3533" s="7"/>
      <c r="S3533" s="104"/>
      <c r="T3533" s="104"/>
      <c r="U3533" s="104"/>
      <c r="V3533" s="104"/>
      <c r="W3533" s="104"/>
      <c r="X3533" s="104"/>
      <c r="Y3533" s="104"/>
      <c r="Z3533" s="104"/>
      <c r="AA3533" s="100"/>
    </row>
    <row r="3534" spans="1:27" x14ac:dyDescent="0.4">
      <c r="A3534" s="19">
        <v>3532</v>
      </c>
      <c r="B3534" s="7"/>
      <c r="S3534" s="104"/>
      <c r="T3534" s="104"/>
      <c r="U3534" s="104"/>
      <c r="V3534" s="104"/>
      <c r="W3534" s="104"/>
      <c r="X3534" s="104"/>
      <c r="Y3534" s="104"/>
      <c r="Z3534" s="104"/>
      <c r="AA3534" s="100"/>
    </row>
    <row r="3535" spans="1:27" x14ac:dyDescent="0.4">
      <c r="A3535" s="19">
        <v>3533</v>
      </c>
      <c r="B3535" s="7"/>
      <c r="S3535" s="104"/>
      <c r="T3535" s="104"/>
      <c r="U3535" s="104"/>
      <c r="V3535" s="104"/>
      <c r="W3535" s="104"/>
      <c r="X3535" s="104"/>
      <c r="Y3535" s="104"/>
      <c r="Z3535" s="104"/>
      <c r="AA3535" s="100"/>
    </row>
    <row r="3536" spans="1:27" x14ac:dyDescent="0.4">
      <c r="A3536" s="19">
        <v>3534</v>
      </c>
      <c r="B3536" s="7"/>
      <c r="S3536" s="104"/>
      <c r="T3536" s="104"/>
      <c r="U3536" s="104"/>
      <c r="V3536" s="104"/>
      <c r="W3536" s="104"/>
      <c r="X3536" s="104"/>
      <c r="Y3536" s="104"/>
      <c r="Z3536" s="104"/>
      <c r="AA3536" s="100"/>
    </row>
    <row r="3537" spans="1:27" x14ac:dyDescent="0.4">
      <c r="A3537" s="19">
        <v>3535</v>
      </c>
      <c r="B3537" s="7"/>
      <c r="S3537" s="104"/>
      <c r="T3537" s="104"/>
      <c r="U3537" s="104"/>
      <c r="V3537" s="104"/>
      <c r="W3537" s="104"/>
      <c r="X3537" s="104"/>
      <c r="Y3537" s="104"/>
      <c r="Z3537" s="104"/>
      <c r="AA3537" s="100"/>
    </row>
    <row r="3538" spans="1:27" x14ac:dyDescent="0.4">
      <c r="A3538" s="19">
        <v>3536</v>
      </c>
      <c r="B3538" s="7"/>
      <c r="S3538" s="104"/>
      <c r="T3538" s="104"/>
      <c r="U3538" s="104"/>
      <c r="V3538" s="104"/>
      <c r="W3538" s="104"/>
      <c r="X3538" s="104"/>
      <c r="Y3538" s="104"/>
      <c r="Z3538" s="104"/>
      <c r="AA3538" s="100"/>
    </row>
    <row r="3539" spans="1:27" x14ac:dyDescent="0.4">
      <c r="A3539" s="19">
        <v>3537</v>
      </c>
      <c r="B3539" s="7"/>
      <c r="S3539" s="104"/>
      <c r="T3539" s="104"/>
      <c r="U3539" s="104"/>
      <c r="V3539" s="104"/>
      <c r="W3539" s="104"/>
      <c r="X3539" s="104"/>
      <c r="Y3539" s="104"/>
      <c r="Z3539" s="104"/>
      <c r="AA3539" s="100"/>
    </row>
    <row r="3540" spans="1:27" x14ac:dyDescent="0.4">
      <c r="A3540" s="19">
        <v>3538</v>
      </c>
      <c r="B3540" s="7"/>
      <c r="S3540" s="104"/>
      <c r="T3540" s="104"/>
      <c r="U3540" s="104"/>
      <c r="V3540" s="104"/>
      <c r="W3540" s="104"/>
      <c r="X3540" s="104"/>
      <c r="Y3540" s="104"/>
      <c r="Z3540" s="104"/>
      <c r="AA3540" s="100"/>
    </row>
    <row r="3541" spans="1:27" x14ac:dyDescent="0.4">
      <c r="A3541" s="19">
        <v>3539</v>
      </c>
      <c r="B3541" s="7"/>
      <c r="S3541" s="104"/>
      <c r="T3541" s="104"/>
      <c r="U3541" s="104"/>
      <c r="V3541" s="104"/>
      <c r="W3541" s="104"/>
      <c r="X3541" s="104"/>
      <c r="Y3541" s="104"/>
      <c r="Z3541" s="104"/>
      <c r="AA3541" s="100"/>
    </row>
    <row r="3542" spans="1:27" x14ac:dyDescent="0.4">
      <c r="A3542" s="19">
        <v>3540</v>
      </c>
      <c r="B3542" s="7"/>
      <c r="S3542" s="104"/>
      <c r="T3542" s="104"/>
      <c r="U3542" s="104"/>
      <c r="V3542" s="104"/>
      <c r="W3542" s="104"/>
      <c r="X3542" s="104"/>
      <c r="Y3542" s="104"/>
      <c r="Z3542" s="104"/>
      <c r="AA3542" s="100"/>
    </row>
    <row r="3543" spans="1:27" x14ac:dyDescent="0.4">
      <c r="A3543" s="19">
        <v>3541</v>
      </c>
      <c r="B3543" s="7"/>
      <c r="S3543" s="104"/>
      <c r="T3543" s="104"/>
      <c r="U3543" s="104"/>
      <c r="V3543" s="104"/>
      <c r="W3543" s="104"/>
      <c r="X3543" s="104"/>
      <c r="Y3543" s="104"/>
      <c r="Z3543" s="104"/>
      <c r="AA3543" s="100"/>
    </row>
    <row r="3544" spans="1:27" x14ac:dyDescent="0.4">
      <c r="A3544" s="19">
        <v>3542</v>
      </c>
      <c r="B3544" s="7"/>
      <c r="S3544" s="104"/>
      <c r="T3544" s="104"/>
      <c r="U3544" s="104"/>
      <c r="V3544" s="104"/>
      <c r="W3544" s="104"/>
      <c r="X3544" s="104"/>
      <c r="Y3544" s="104"/>
      <c r="Z3544" s="104"/>
      <c r="AA3544" s="100"/>
    </row>
    <row r="3545" spans="1:27" x14ac:dyDescent="0.4">
      <c r="A3545" s="19">
        <v>3543</v>
      </c>
      <c r="B3545" s="7"/>
      <c r="S3545" s="104"/>
      <c r="T3545" s="104"/>
      <c r="U3545" s="104"/>
      <c r="V3545" s="104"/>
      <c r="W3545" s="104"/>
      <c r="X3545" s="104"/>
      <c r="Y3545" s="104"/>
      <c r="Z3545" s="104"/>
      <c r="AA3545" s="100"/>
    </row>
    <row r="3546" spans="1:27" x14ac:dyDescent="0.4">
      <c r="A3546" s="19">
        <v>3544</v>
      </c>
      <c r="B3546" s="7"/>
      <c r="S3546" s="104"/>
      <c r="T3546" s="104"/>
      <c r="U3546" s="104"/>
      <c r="V3546" s="104"/>
      <c r="W3546" s="104"/>
      <c r="X3546" s="104"/>
      <c r="Y3546" s="104"/>
      <c r="Z3546" s="104"/>
      <c r="AA3546" s="100"/>
    </row>
    <row r="3547" spans="1:27" x14ac:dyDescent="0.4">
      <c r="A3547" s="19">
        <v>3545</v>
      </c>
      <c r="B3547" s="7"/>
      <c r="S3547" s="104"/>
      <c r="T3547" s="104"/>
      <c r="U3547" s="104"/>
      <c r="V3547" s="104"/>
      <c r="W3547" s="104"/>
      <c r="X3547" s="104"/>
      <c r="Y3547" s="104"/>
      <c r="Z3547" s="104"/>
      <c r="AA3547" s="100"/>
    </row>
    <row r="3548" spans="1:27" x14ac:dyDescent="0.4">
      <c r="A3548" s="19">
        <v>3546</v>
      </c>
      <c r="B3548" s="7"/>
      <c r="S3548" s="104"/>
      <c r="T3548" s="104"/>
      <c r="U3548" s="104"/>
      <c r="V3548" s="104"/>
      <c r="W3548" s="104"/>
      <c r="X3548" s="104"/>
      <c r="Y3548" s="104"/>
      <c r="Z3548" s="104"/>
      <c r="AA3548" s="100"/>
    </row>
    <row r="3549" spans="1:27" x14ac:dyDescent="0.4">
      <c r="A3549" s="19">
        <v>3547</v>
      </c>
      <c r="B3549" s="7"/>
      <c r="S3549" s="104"/>
      <c r="T3549" s="104"/>
      <c r="U3549" s="104"/>
      <c r="V3549" s="104"/>
      <c r="W3549" s="104"/>
      <c r="X3549" s="104"/>
      <c r="Y3549" s="104"/>
      <c r="Z3549" s="104"/>
      <c r="AA3549" s="100"/>
    </row>
    <row r="3550" spans="1:27" x14ac:dyDescent="0.4">
      <c r="A3550" s="19">
        <v>3548</v>
      </c>
      <c r="B3550" s="7"/>
      <c r="S3550" s="104"/>
      <c r="T3550" s="104"/>
      <c r="U3550" s="104"/>
      <c r="V3550" s="104"/>
      <c r="W3550" s="104"/>
      <c r="X3550" s="104"/>
      <c r="Y3550" s="104"/>
      <c r="Z3550" s="104"/>
      <c r="AA3550" s="100"/>
    </row>
    <row r="3551" spans="1:27" x14ac:dyDescent="0.4">
      <c r="A3551" s="19">
        <v>3549</v>
      </c>
      <c r="B3551" s="7"/>
      <c r="S3551" s="104"/>
      <c r="T3551" s="104"/>
      <c r="U3551" s="104"/>
      <c r="V3551" s="104"/>
      <c r="W3551" s="104"/>
      <c r="X3551" s="104"/>
      <c r="Y3551" s="104"/>
      <c r="Z3551" s="104"/>
      <c r="AA3551" s="100"/>
    </row>
    <row r="3552" spans="1:27" x14ac:dyDescent="0.4">
      <c r="A3552" s="19">
        <v>3550</v>
      </c>
      <c r="B3552" s="7"/>
      <c r="S3552" s="104"/>
      <c r="T3552" s="104"/>
      <c r="U3552" s="104"/>
      <c r="V3552" s="104"/>
      <c r="W3552" s="104"/>
      <c r="X3552" s="104"/>
      <c r="Y3552" s="104"/>
      <c r="Z3552" s="104"/>
      <c r="AA3552" s="100"/>
    </row>
    <row r="3553" spans="1:27" x14ac:dyDescent="0.4">
      <c r="A3553" s="19">
        <v>3551</v>
      </c>
      <c r="B3553" s="7"/>
      <c r="S3553" s="104"/>
      <c r="T3553" s="104"/>
      <c r="U3553" s="104"/>
      <c r="V3553" s="104"/>
      <c r="W3553" s="104"/>
      <c r="X3553" s="104"/>
      <c r="Y3553" s="104"/>
      <c r="Z3553" s="104"/>
      <c r="AA3553" s="100"/>
    </row>
    <row r="3554" spans="1:27" x14ac:dyDescent="0.4">
      <c r="A3554" s="19">
        <v>3552</v>
      </c>
      <c r="B3554" s="7"/>
      <c r="S3554" s="104"/>
      <c r="T3554" s="104"/>
      <c r="U3554" s="104"/>
      <c r="V3554" s="104"/>
      <c r="W3554" s="104"/>
      <c r="X3554" s="104"/>
      <c r="Y3554" s="104"/>
      <c r="Z3554" s="104"/>
      <c r="AA3554" s="100"/>
    </row>
    <row r="3555" spans="1:27" x14ac:dyDescent="0.4">
      <c r="A3555" s="19">
        <v>3553</v>
      </c>
      <c r="B3555" s="7"/>
      <c r="S3555" s="104"/>
      <c r="T3555" s="104"/>
      <c r="U3555" s="104"/>
      <c r="V3555" s="104"/>
      <c r="W3555" s="104"/>
      <c r="X3555" s="104"/>
      <c r="Y3555" s="104"/>
      <c r="Z3555" s="104"/>
      <c r="AA3555" s="100"/>
    </row>
    <row r="3556" spans="1:27" x14ac:dyDescent="0.4">
      <c r="A3556" s="19">
        <v>3554</v>
      </c>
      <c r="B3556" s="7"/>
      <c r="S3556" s="104"/>
      <c r="T3556" s="104"/>
      <c r="U3556" s="104"/>
      <c r="V3556" s="104"/>
      <c r="W3556" s="104"/>
      <c r="X3556" s="104"/>
      <c r="Y3556" s="104"/>
      <c r="Z3556" s="104"/>
      <c r="AA3556" s="100"/>
    </row>
    <row r="3557" spans="1:27" x14ac:dyDescent="0.4">
      <c r="A3557" s="19">
        <v>3555</v>
      </c>
      <c r="B3557" s="7"/>
      <c r="S3557" s="104"/>
      <c r="T3557" s="104"/>
      <c r="U3557" s="104"/>
      <c r="V3557" s="104"/>
      <c r="W3557" s="104"/>
      <c r="X3557" s="104"/>
      <c r="Y3557" s="104"/>
      <c r="Z3557" s="104"/>
      <c r="AA3557" s="100"/>
    </row>
    <row r="3558" spans="1:27" x14ac:dyDescent="0.4">
      <c r="A3558" s="19">
        <v>3556</v>
      </c>
      <c r="B3558" s="7"/>
      <c r="S3558" s="104"/>
      <c r="T3558" s="104"/>
      <c r="U3558" s="104"/>
      <c r="V3558" s="104"/>
      <c r="W3558" s="104"/>
      <c r="X3558" s="104"/>
      <c r="Y3558" s="104"/>
      <c r="Z3558" s="104"/>
      <c r="AA3558" s="100"/>
    </row>
    <row r="3559" spans="1:27" x14ac:dyDescent="0.4">
      <c r="A3559" s="19">
        <v>3557</v>
      </c>
      <c r="B3559" s="7"/>
      <c r="S3559" s="104"/>
      <c r="T3559" s="104"/>
      <c r="U3559" s="104"/>
      <c r="V3559" s="104"/>
      <c r="W3559" s="104"/>
      <c r="X3559" s="104"/>
      <c r="Y3559" s="104"/>
      <c r="Z3559" s="104"/>
      <c r="AA3559" s="100"/>
    </row>
    <row r="3560" spans="1:27" x14ac:dyDescent="0.4">
      <c r="A3560" s="19">
        <v>3558</v>
      </c>
      <c r="B3560" s="7"/>
      <c r="S3560" s="104"/>
      <c r="T3560" s="104"/>
      <c r="U3560" s="104"/>
      <c r="V3560" s="104"/>
      <c r="W3560" s="104"/>
      <c r="X3560" s="104"/>
      <c r="Y3560" s="104"/>
      <c r="Z3560" s="104"/>
      <c r="AA3560" s="100"/>
    </row>
    <row r="3561" spans="1:27" x14ac:dyDescent="0.4">
      <c r="A3561" s="19">
        <v>3559</v>
      </c>
      <c r="B3561" s="7"/>
      <c r="S3561" s="104"/>
      <c r="T3561" s="104"/>
      <c r="U3561" s="104"/>
      <c r="V3561" s="104"/>
      <c r="W3561" s="104"/>
      <c r="X3561" s="104"/>
      <c r="Y3561" s="104"/>
      <c r="Z3561" s="104"/>
      <c r="AA3561" s="100"/>
    </row>
    <row r="3562" spans="1:27" x14ac:dyDescent="0.4">
      <c r="A3562" s="19">
        <v>3560</v>
      </c>
      <c r="B3562" s="7"/>
      <c r="S3562" s="104"/>
      <c r="T3562" s="104"/>
      <c r="U3562" s="104"/>
      <c r="V3562" s="104"/>
      <c r="W3562" s="104"/>
      <c r="X3562" s="104"/>
      <c r="Y3562" s="104"/>
      <c r="Z3562" s="104"/>
      <c r="AA3562" s="100"/>
    </row>
    <row r="3563" spans="1:27" x14ac:dyDescent="0.4">
      <c r="A3563" s="19">
        <v>3561</v>
      </c>
      <c r="B3563" s="7"/>
      <c r="S3563" s="104"/>
      <c r="T3563" s="104"/>
      <c r="U3563" s="104"/>
      <c r="V3563" s="104"/>
      <c r="W3563" s="104"/>
      <c r="X3563" s="104"/>
      <c r="Y3563" s="104"/>
      <c r="Z3563" s="104"/>
      <c r="AA3563" s="100"/>
    </row>
    <row r="3564" spans="1:27" x14ac:dyDescent="0.4">
      <c r="A3564" s="19">
        <v>3562</v>
      </c>
      <c r="B3564" s="7"/>
      <c r="S3564" s="104"/>
      <c r="T3564" s="104"/>
      <c r="U3564" s="104"/>
      <c r="V3564" s="104"/>
      <c r="W3564" s="104"/>
      <c r="X3564" s="104"/>
      <c r="Y3564" s="104"/>
      <c r="Z3564" s="104"/>
      <c r="AA3564" s="100"/>
    </row>
    <row r="3565" spans="1:27" x14ac:dyDescent="0.4">
      <c r="A3565" s="19">
        <v>3563</v>
      </c>
      <c r="B3565" s="7"/>
      <c r="S3565" s="104"/>
      <c r="T3565" s="104"/>
      <c r="U3565" s="104"/>
      <c r="V3565" s="104"/>
      <c r="W3565" s="104"/>
      <c r="X3565" s="104"/>
      <c r="Y3565" s="104"/>
      <c r="Z3565" s="104"/>
      <c r="AA3565" s="100"/>
    </row>
    <row r="3566" spans="1:27" x14ac:dyDescent="0.4">
      <c r="A3566" s="19">
        <v>3564</v>
      </c>
      <c r="B3566" s="7"/>
      <c r="S3566" s="104"/>
      <c r="T3566" s="104"/>
      <c r="U3566" s="104"/>
      <c r="V3566" s="104"/>
      <c r="W3566" s="104"/>
      <c r="X3566" s="104"/>
      <c r="Y3566" s="104"/>
      <c r="Z3566" s="104"/>
      <c r="AA3566" s="100"/>
    </row>
    <row r="3567" spans="1:27" x14ac:dyDescent="0.4">
      <c r="A3567" s="19">
        <v>3565</v>
      </c>
      <c r="B3567" s="7"/>
      <c r="S3567" s="104"/>
      <c r="T3567" s="104"/>
      <c r="U3567" s="104"/>
      <c r="V3567" s="104"/>
      <c r="W3567" s="104"/>
      <c r="X3567" s="104"/>
      <c r="Y3567" s="104"/>
      <c r="Z3567" s="104"/>
      <c r="AA3567" s="100"/>
    </row>
    <row r="3568" spans="1:27" x14ac:dyDescent="0.4">
      <c r="A3568" s="19">
        <v>3566</v>
      </c>
      <c r="B3568" s="7"/>
      <c r="S3568" s="104"/>
      <c r="T3568" s="104"/>
      <c r="U3568" s="104"/>
      <c r="V3568" s="104"/>
      <c r="W3568" s="104"/>
      <c r="X3568" s="104"/>
      <c r="Y3568" s="104"/>
      <c r="Z3568" s="104"/>
      <c r="AA3568" s="100"/>
    </row>
    <row r="3569" spans="1:27" x14ac:dyDescent="0.4">
      <c r="A3569" s="19">
        <v>3567</v>
      </c>
      <c r="B3569" s="7"/>
      <c r="S3569" s="104"/>
      <c r="T3569" s="104"/>
      <c r="U3569" s="104"/>
      <c r="V3569" s="104"/>
      <c r="W3569" s="104"/>
      <c r="X3569" s="104"/>
      <c r="Y3569" s="104"/>
      <c r="Z3569" s="104"/>
      <c r="AA3569" s="100"/>
    </row>
    <row r="3570" spans="1:27" x14ac:dyDescent="0.4">
      <c r="A3570" s="19">
        <v>3568</v>
      </c>
      <c r="B3570" s="7"/>
      <c r="S3570" s="104"/>
      <c r="T3570" s="104"/>
      <c r="U3570" s="104"/>
      <c r="V3570" s="104"/>
      <c r="W3570" s="104"/>
      <c r="X3570" s="104"/>
      <c r="Y3570" s="104"/>
      <c r="Z3570" s="104"/>
      <c r="AA3570" s="100"/>
    </row>
    <row r="3571" spans="1:27" x14ac:dyDescent="0.4">
      <c r="A3571" s="19">
        <v>3569</v>
      </c>
      <c r="B3571" s="7"/>
      <c r="S3571" s="104"/>
      <c r="T3571" s="104"/>
      <c r="U3571" s="104"/>
      <c r="V3571" s="104"/>
      <c r="W3571" s="104"/>
      <c r="X3571" s="104"/>
      <c r="Y3571" s="104"/>
      <c r="Z3571" s="104"/>
      <c r="AA3571" s="100"/>
    </row>
    <row r="3572" spans="1:27" x14ac:dyDescent="0.4">
      <c r="A3572" s="19">
        <v>3570</v>
      </c>
      <c r="B3572" s="7"/>
      <c r="S3572" s="104"/>
      <c r="T3572" s="104"/>
      <c r="U3572" s="104"/>
      <c r="V3572" s="104"/>
      <c r="W3572" s="104"/>
      <c r="X3572" s="104"/>
      <c r="Y3572" s="104"/>
      <c r="Z3572" s="104"/>
      <c r="AA3572" s="100"/>
    </row>
    <row r="3573" spans="1:27" x14ac:dyDescent="0.4">
      <c r="A3573" s="19">
        <v>3571</v>
      </c>
      <c r="B3573" s="7"/>
      <c r="S3573" s="104"/>
      <c r="T3573" s="104"/>
      <c r="U3573" s="104"/>
      <c r="V3573" s="104"/>
      <c r="W3573" s="104"/>
      <c r="X3573" s="104"/>
      <c r="Y3573" s="104"/>
      <c r="Z3573" s="104"/>
      <c r="AA3573" s="100"/>
    </row>
    <row r="3574" spans="1:27" x14ac:dyDescent="0.4">
      <c r="A3574" s="19">
        <v>3572</v>
      </c>
      <c r="B3574" s="7"/>
      <c r="S3574" s="104"/>
      <c r="T3574" s="104"/>
      <c r="U3574" s="104"/>
      <c r="V3574" s="104"/>
      <c r="W3574" s="104"/>
      <c r="X3574" s="104"/>
      <c r="Y3574" s="104"/>
      <c r="Z3574" s="104"/>
      <c r="AA3574" s="100"/>
    </row>
    <row r="3575" spans="1:27" x14ac:dyDescent="0.4">
      <c r="A3575" s="19">
        <v>3573</v>
      </c>
      <c r="B3575" s="7"/>
      <c r="S3575" s="104"/>
      <c r="T3575" s="104"/>
      <c r="U3575" s="104"/>
      <c r="V3575" s="104"/>
      <c r="W3575" s="104"/>
      <c r="X3575" s="104"/>
      <c r="Y3575" s="104"/>
      <c r="Z3575" s="104"/>
      <c r="AA3575" s="100"/>
    </row>
    <row r="3576" spans="1:27" x14ac:dyDescent="0.4">
      <c r="A3576" s="19">
        <v>3574</v>
      </c>
      <c r="B3576" s="7"/>
      <c r="S3576" s="104"/>
      <c r="T3576" s="104"/>
      <c r="U3576" s="104"/>
      <c r="V3576" s="104"/>
      <c r="W3576" s="104"/>
      <c r="X3576" s="104"/>
      <c r="Y3576" s="104"/>
      <c r="Z3576" s="104"/>
      <c r="AA3576" s="100"/>
    </row>
    <row r="3577" spans="1:27" x14ac:dyDescent="0.4">
      <c r="A3577" s="19">
        <v>3575</v>
      </c>
      <c r="B3577" s="7"/>
      <c r="S3577" s="104"/>
      <c r="T3577" s="104"/>
      <c r="U3577" s="104"/>
      <c r="V3577" s="104"/>
      <c r="W3577" s="104"/>
      <c r="X3577" s="104"/>
      <c r="Y3577" s="104"/>
      <c r="Z3577" s="104"/>
      <c r="AA3577" s="100"/>
    </row>
    <row r="3578" spans="1:27" x14ac:dyDescent="0.4">
      <c r="A3578" s="19">
        <v>3576</v>
      </c>
      <c r="B3578" s="7"/>
      <c r="S3578" s="104"/>
      <c r="T3578" s="104"/>
      <c r="U3578" s="104"/>
      <c r="V3578" s="104"/>
      <c r="W3578" s="104"/>
      <c r="X3578" s="104"/>
      <c r="Y3578" s="104"/>
      <c r="Z3578" s="104"/>
      <c r="AA3578" s="100"/>
    </row>
    <row r="3579" spans="1:27" x14ac:dyDescent="0.4">
      <c r="A3579" s="19">
        <v>3577</v>
      </c>
      <c r="B3579" s="7"/>
      <c r="S3579" s="104"/>
      <c r="T3579" s="104"/>
      <c r="U3579" s="104"/>
      <c r="V3579" s="104"/>
      <c r="W3579" s="104"/>
      <c r="X3579" s="104"/>
      <c r="Y3579" s="104"/>
      <c r="Z3579" s="104"/>
      <c r="AA3579" s="100"/>
    </row>
    <row r="3580" spans="1:27" x14ac:dyDescent="0.4">
      <c r="A3580" s="19">
        <v>3578</v>
      </c>
      <c r="B3580" s="7"/>
      <c r="S3580" s="104"/>
      <c r="T3580" s="104"/>
      <c r="U3580" s="104"/>
      <c r="V3580" s="104"/>
      <c r="W3580" s="104"/>
      <c r="X3580" s="104"/>
      <c r="Y3580" s="104"/>
      <c r="Z3580" s="104"/>
      <c r="AA3580" s="100"/>
    </row>
    <row r="3581" spans="1:27" x14ac:dyDescent="0.4">
      <c r="A3581" s="19">
        <v>3579</v>
      </c>
      <c r="B3581" s="7"/>
      <c r="S3581" s="104"/>
      <c r="T3581" s="104"/>
      <c r="U3581" s="104"/>
      <c r="V3581" s="104"/>
      <c r="W3581" s="104"/>
      <c r="X3581" s="104"/>
      <c r="Y3581" s="104"/>
      <c r="Z3581" s="104"/>
      <c r="AA3581" s="100"/>
    </row>
    <row r="3582" spans="1:27" x14ac:dyDescent="0.4">
      <c r="A3582" s="19">
        <v>3580</v>
      </c>
      <c r="B3582" s="7"/>
      <c r="S3582" s="104"/>
      <c r="T3582" s="104"/>
      <c r="U3582" s="104"/>
      <c r="V3582" s="104"/>
      <c r="W3582" s="104"/>
      <c r="X3582" s="104"/>
      <c r="Y3582" s="104"/>
      <c r="Z3582" s="104"/>
      <c r="AA3582" s="100"/>
    </row>
    <row r="3583" spans="1:27" x14ac:dyDescent="0.4">
      <c r="A3583" s="19">
        <v>3581</v>
      </c>
      <c r="B3583" s="7"/>
      <c r="S3583" s="104"/>
      <c r="T3583" s="104"/>
      <c r="U3583" s="104"/>
      <c r="V3583" s="104"/>
      <c r="W3583" s="104"/>
      <c r="X3583" s="104"/>
      <c r="Y3583" s="104"/>
      <c r="Z3583" s="104"/>
      <c r="AA3583" s="100"/>
    </row>
    <row r="3584" spans="1:27" x14ac:dyDescent="0.4">
      <c r="A3584" s="19">
        <v>3582</v>
      </c>
      <c r="B3584" s="7"/>
      <c r="S3584" s="104"/>
      <c r="T3584" s="104"/>
      <c r="U3584" s="104"/>
      <c r="V3584" s="104"/>
      <c r="W3584" s="104"/>
      <c r="X3584" s="104"/>
      <c r="Y3584" s="104"/>
      <c r="Z3584" s="104"/>
      <c r="AA3584" s="100"/>
    </row>
    <row r="3585" spans="1:27" x14ac:dyDescent="0.4">
      <c r="A3585" s="19">
        <v>3583</v>
      </c>
      <c r="B3585" s="7"/>
      <c r="S3585" s="104"/>
      <c r="T3585" s="104"/>
      <c r="U3585" s="104"/>
      <c r="V3585" s="104"/>
      <c r="W3585" s="104"/>
      <c r="X3585" s="104"/>
      <c r="Y3585" s="104"/>
      <c r="Z3585" s="104"/>
      <c r="AA3585" s="100"/>
    </row>
    <row r="3586" spans="1:27" x14ac:dyDescent="0.4">
      <c r="A3586" s="19">
        <v>3584</v>
      </c>
      <c r="B3586" s="7"/>
      <c r="S3586" s="104"/>
      <c r="T3586" s="104"/>
      <c r="U3586" s="104"/>
      <c r="V3586" s="104"/>
      <c r="W3586" s="104"/>
      <c r="X3586" s="104"/>
      <c r="Y3586" s="104"/>
      <c r="Z3586" s="104"/>
      <c r="AA3586" s="100"/>
    </row>
    <row r="3587" spans="1:27" x14ac:dyDescent="0.4">
      <c r="A3587" s="19">
        <v>3585</v>
      </c>
      <c r="B3587" s="7"/>
      <c r="S3587" s="104"/>
      <c r="T3587" s="104"/>
      <c r="U3587" s="104"/>
      <c r="V3587" s="104"/>
      <c r="W3587" s="104"/>
      <c r="X3587" s="104"/>
      <c r="Y3587" s="104"/>
      <c r="Z3587" s="104"/>
      <c r="AA3587" s="100"/>
    </row>
    <row r="3588" spans="1:27" x14ac:dyDescent="0.4">
      <c r="A3588" s="19">
        <v>3586</v>
      </c>
      <c r="B3588" s="7"/>
      <c r="S3588" s="104"/>
      <c r="T3588" s="104"/>
      <c r="U3588" s="104"/>
      <c r="V3588" s="104"/>
      <c r="W3588" s="104"/>
      <c r="X3588" s="104"/>
      <c r="Y3588" s="104"/>
      <c r="Z3588" s="104"/>
      <c r="AA3588" s="100"/>
    </row>
    <row r="3589" spans="1:27" x14ac:dyDescent="0.4">
      <c r="A3589" s="19">
        <v>3587</v>
      </c>
      <c r="B3589" s="7"/>
      <c r="S3589" s="104"/>
      <c r="T3589" s="104"/>
      <c r="U3589" s="104"/>
      <c r="V3589" s="104"/>
      <c r="W3589" s="104"/>
      <c r="X3589" s="104"/>
      <c r="Y3589" s="104"/>
      <c r="Z3589" s="104"/>
      <c r="AA3589" s="100"/>
    </row>
    <row r="3590" spans="1:27" x14ac:dyDescent="0.4">
      <c r="A3590" s="19">
        <v>3588</v>
      </c>
      <c r="B3590" s="7"/>
      <c r="S3590" s="104"/>
      <c r="T3590" s="104"/>
      <c r="U3590" s="104"/>
      <c r="V3590" s="104"/>
      <c r="W3590" s="104"/>
      <c r="X3590" s="104"/>
      <c r="Y3590" s="104"/>
      <c r="Z3590" s="104"/>
      <c r="AA3590" s="100"/>
    </row>
    <row r="3591" spans="1:27" x14ac:dyDescent="0.4">
      <c r="A3591" s="19">
        <v>3589</v>
      </c>
      <c r="B3591" s="7"/>
      <c r="S3591" s="104"/>
      <c r="T3591" s="104"/>
      <c r="U3591" s="104"/>
      <c r="V3591" s="104"/>
      <c r="W3591" s="104"/>
      <c r="X3591" s="104"/>
      <c r="Y3591" s="104"/>
      <c r="Z3591" s="104"/>
      <c r="AA3591" s="100"/>
    </row>
    <row r="3592" spans="1:27" x14ac:dyDescent="0.4">
      <c r="A3592" s="19">
        <v>3590</v>
      </c>
      <c r="B3592" s="7"/>
      <c r="S3592" s="104"/>
      <c r="T3592" s="104"/>
      <c r="U3592" s="104"/>
      <c r="V3592" s="104"/>
      <c r="W3592" s="104"/>
      <c r="X3592" s="104"/>
      <c r="Y3592" s="104"/>
      <c r="Z3592" s="104"/>
      <c r="AA3592" s="100"/>
    </row>
    <row r="3593" spans="1:27" x14ac:dyDescent="0.4">
      <c r="A3593" s="19">
        <v>3591</v>
      </c>
      <c r="B3593" s="7"/>
      <c r="S3593" s="104"/>
      <c r="T3593" s="104"/>
      <c r="U3593" s="104"/>
      <c r="V3593" s="104"/>
      <c r="W3593" s="104"/>
      <c r="X3593" s="104"/>
      <c r="Y3593" s="104"/>
      <c r="Z3593" s="104"/>
      <c r="AA3593" s="100"/>
    </row>
    <row r="3594" spans="1:27" x14ac:dyDescent="0.4">
      <c r="A3594" s="19">
        <v>3592</v>
      </c>
      <c r="B3594" s="7"/>
      <c r="S3594" s="104"/>
      <c r="T3594" s="104"/>
      <c r="U3594" s="104"/>
      <c r="V3594" s="104"/>
      <c r="W3594" s="104"/>
      <c r="X3594" s="104"/>
      <c r="Y3594" s="104"/>
      <c r="Z3594" s="104"/>
      <c r="AA3594" s="100"/>
    </row>
    <row r="3595" spans="1:27" x14ac:dyDescent="0.4">
      <c r="A3595" s="19">
        <v>3593</v>
      </c>
      <c r="B3595" s="7"/>
      <c r="S3595" s="104"/>
      <c r="T3595" s="104"/>
      <c r="U3595" s="104"/>
      <c r="V3595" s="104"/>
      <c r="W3595" s="104"/>
      <c r="X3595" s="104"/>
      <c r="Y3595" s="104"/>
      <c r="Z3595" s="104"/>
      <c r="AA3595" s="100"/>
    </row>
    <row r="3596" spans="1:27" x14ac:dyDescent="0.4">
      <c r="A3596" s="19">
        <v>3594</v>
      </c>
      <c r="B3596" s="7"/>
      <c r="S3596" s="104"/>
      <c r="T3596" s="104"/>
      <c r="U3596" s="104"/>
      <c r="V3596" s="104"/>
      <c r="W3596" s="104"/>
      <c r="X3596" s="104"/>
      <c r="Y3596" s="104"/>
      <c r="Z3596" s="104"/>
      <c r="AA3596" s="100"/>
    </row>
    <row r="3597" spans="1:27" x14ac:dyDescent="0.4">
      <c r="A3597" s="19">
        <v>3595</v>
      </c>
      <c r="B3597" s="7"/>
      <c r="S3597" s="104"/>
      <c r="T3597" s="104"/>
      <c r="U3597" s="104"/>
      <c r="V3597" s="104"/>
      <c r="W3597" s="104"/>
      <c r="X3597" s="104"/>
      <c r="Y3597" s="104"/>
      <c r="Z3597" s="104"/>
      <c r="AA3597" s="100"/>
    </row>
    <row r="3598" spans="1:27" x14ac:dyDescent="0.4">
      <c r="A3598" s="19">
        <v>3596</v>
      </c>
      <c r="B3598" s="7"/>
      <c r="S3598" s="104"/>
      <c r="T3598" s="104"/>
      <c r="U3598" s="104"/>
      <c r="V3598" s="104"/>
      <c r="W3598" s="104"/>
      <c r="X3598" s="104"/>
      <c r="Y3598" s="104"/>
      <c r="Z3598" s="104"/>
      <c r="AA3598" s="100"/>
    </row>
    <row r="3599" spans="1:27" x14ac:dyDescent="0.4">
      <c r="A3599" s="19">
        <v>3597</v>
      </c>
      <c r="B3599" s="7"/>
      <c r="S3599" s="104"/>
      <c r="T3599" s="104"/>
      <c r="U3599" s="104"/>
      <c r="V3599" s="104"/>
      <c r="W3599" s="104"/>
      <c r="X3599" s="104"/>
      <c r="Y3599" s="104"/>
      <c r="Z3599" s="104"/>
      <c r="AA3599" s="100"/>
    </row>
    <row r="3600" spans="1:27" x14ac:dyDescent="0.4">
      <c r="A3600" s="19">
        <v>3598</v>
      </c>
      <c r="B3600" s="7"/>
      <c r="S3600" s="104"/>
      <c r="T3600" s="104"/>
      <c r="U3600" s="104"/>
      <c r="V3600" s="104"/>
      <c r="W3600" s="104"/>
      <c r="X3600" s="104"/>
      <c r="Y3600" s="104"/>
      <c r="Z3600" s="104"/>
      <c r="AA3600" s="100"/>
    </row>
    <row r="3601" spans="1:27" x14ac:dyDescent="0.4">
      <c r="A3601" s="19">
        <v>3599</v>
      </c>
      <c r="B3601" s="7"/>
      <c r="S3601" s="104"/>
      <c r="T3601" s="104"/>
      <c r="U3601" s="104"/>
      <c r="V3601" s="104"/>
      <c r="W3601" s="104"/>
      <c r="X3601" s="104"/>
      <c r="Y3601" s="104"/>
      <c r="Z3601" s="104"/>
      <c r="AA3601" s="100"/>
    </row>
    <row r="3602" spans="1:27" x14ac:dyDescent="0.4">
      <c r="A3602" s="19">
        <v>3600</v>
      </c>
      <c r="B3602" s="7"/>
      <c r="S3602" s="104"/>
      <c r="T3602" s="104"/>
      <c r="U3602" s="104"/>
      <c r="V3602" s="104"/>
      <c r="W3602" s="104"/>
      <c r="X3602" s="104"/>
      <c r="Y3602" s="104"/>
      <c r="Z3602" s="104"/>
      <c r="AA3602" s="100"/>
    </row>
    <row r="3603" spans="1:27" x14ac:dyDescent="0.4">
      <c r="A3603" s="19">
        <v>3601</v>
      </c>
      <c r="B3603" s="7"/>
      <c r="S3603" s="104"/>
      <c r="T3603" s="104"/>
      <c r="U3603" s="104"/>
      <c r="V3603" s="104"/>
      <c r="W3603" s="104"/>
      <c r="X3603" s="104"/>
      <c r="Y3603" s="104"/>
      <c r="Z3603" s="104"/>
      <c r="AA3603" s="100"/>
    </row>
    <row r="3604" spans="1:27" x14ac:dyDescent="0.4">
      <c r="A3604" s="19">
        <v>3602</v>
      </c>
      <c r="B3604" s="7"/>
      <c r="S3604" s="104"/>
      <c r="T3604" s="104"/>
      <c r="U3604" s="104"/>
      <c r="V3604" s="104"/>
      <c r="W3604" s="104"/>
      <c r="X3604" s="104"/>
      <c r="Y3604" s="104"/>
      <c r="Z3604" s="104"/>
      <c r="AA3604" s="100"/>
    </row>
    <row r="3605" spans="1:27" x14ac:dyDescent="0.4">
      <c r="A3605" s="19">
        <v>3603</v>
      </c>
      <c r="B3605" s="7"/>
      <c r="S3605" s="104"/>
      <c r="T3605" s="104"/>
      <c r="U3605" s="104"/>
      <c r="V3605" s="104"/>
      <c r="W3605" s="104"/>
      <c r="X3605" s="104"/>
      <c r="Y3605" s="104"/>
      <c r="Z3605" s="104"/>
      <c r="AA3605" s="100"/>
    </row>
    <row r="3606" spans="1:27" x14ac:dyDescent="0.4">
      <c r="A3606" s="19">
        <v>3604</v>
      </c>
      <c r="B3606" s="7"/>
      <c r="S3606" s="104"/>
      <c r="T3606" s="104"/>
      <c r="U3606" s="104"/>
      <c r="V3606" s="104"/>
      <c r="W3606" s="104"/>
      <c r="X3606" s="104"/>
      <c r="Y3606" s="104"/>
      <c r="Z3606" s="104"/>
      <c r="AA3606" s="100"/>
    </row>
    <row r="3607" spans="1:27" x14ac:dyDescent="0.4">
      <c r="A3607" s="19">
        <v>3605</v>
      </c>
      <c r="B3607" s="7"/>
      <c r="S3607" s="104"/>
      <c r="T3607" s="104"/>
      <c r="U3607" s="104"/>
      <c r="V3607" s="104"/>
      <c r="W3607" s="104"/>
      <c r="X3607" s="104"/>
      <c r="Y3607" s="104"/>
      <c r="Z3607" s="104"/>
      <c r="AA3607" s="100"/>
    </row>
    <row r="3608" spans="1:27" x14ac:dyDescent="0.4">
      <c r="A3608" s="19">
        <v>3606</v>
      </c>
      <c r="B3608" s="7"/>
      <c r="S3608" s="104"/>
      <c r="T3608" s="104"/>
      <c r="U3608" s="104"/>
      <c r="V3608" s="104"/>
      <c r="W3608" s="104"/>
      <c r="X3608" s="104"/>
      <c r="Y3608" s="104"/>
      <c r="Z3608" s="104"/>
      <c r="AA3608" s="100"/>
    </row>
    <row r="3609" spans="1:27" x14ac:dyDescent="0.4">
      <c r="A3609" s="19">
        <v>3607</v>
      </c>
      <c r="B3609" s="7"/>
      <c r="S3609" s="104"/>
      <c r="T3609" s="104"/>
      <c r="U3609" s="104"/>
      <c r="V3609" s="104"/>
      <c r="W3609" s="104"/>
      <c r="X3609" s="104"/>
      <c r="Y3609" s="104"/>
      <c r="Z3609" s="104"/>
      <c r="AA3609" s="100"/>
    </row>
    <row r="3610" spans="1:27" x14ac:dyDescent="0.4">
      <c r="A3610" s="19">
        <v>3608</v>
      </c>
      <c r="B3610" s="7"/>
      <c r="S3610" s="104"/>
      <c r="T3610" s="104"/>
      <c r="U3610" s="104"/>
      <c r="V3610" s="104"/>
      <c r="W3610" s="104"/>
      <c r="X3610" s="104"/>
      <c r="Y3610" s="104"/>
      <c r="Z3610" s="104"/>
      <c r="AA3610" s="100"/>
    </row>
    <row r="3611" spans="1:27" x14ac:dyDescent="0.4">
      <c r="A3611" s="19">
        <v>3609</v>
      </c>
      <c r="B3611" s="7"/>
      <c r="S3611" s="104"/>
      <c r="T3611" s="104"/>
      <c r="U3611" s="104"/>
      <c r="V3611" s="104"/>
      <c r="W3611" s="104"/>
      <c r="X3611" s="104"/>
      <c r="Y3611" s="104"/>
      <c r="Z3611" s="104"/>
      <c r="AA3611" s="100"/>
    </row>
    <row r="3612" spans="1:27" x14ac:dyDescent="0.4">
      <c r="A3612" s="19">
        <v>3610</v>
      </c>
      <c r="B3612" s="7"/>
      <c r="S3612" s="104"/>
      <c r="T3612" s="104"/>
      <c r="U3612" s="104"/>
      <c r="V3612" s="104"/>
      <c r="W3612" s="104"/>
      <c r="X3612" s="104"/>
      <c r="Y3612" s="104"/>
      <c r="Z3612" s="104"/>
      <c r="AA3612" s="100"/>
    </row>
    <row r="3613" spans="1:27" x14ac:dyDescent="0.4">
      <c r="A3613" s="19">
        <v>3611</v>
      </c>
      <c r="B3613" s="7"/>
      <c r="S3613" s="104"/>
      <c r="T3613" s="104"/>
      <c r="U3613" s="104"/>
      <c r="V3613" s="104"/>
      <c r="W3613" s="104"/>
      <c r="X3613" s="104"/>
      <c r="Y3613" s="104"/>
      <c r="Z3613" s="104"/>
      <c r="AA3613" s="100"/>
    </row>
    <row r="3614" spans="1:27" x14ac:dyDescent="0.4">
      <c r="A3614" s="19">
        <v>3612</v>
      </c>
      <c r="B3614" s="7"/>
      <c r="S3614" s="104"/>
      <c r="T3614" s="104"/>
      <c r="U3614" s="104"/>
      <c r="V3614" s="104"/>
      <c r="W3614" s="104"/>
      <c r="X3614" s="104"/>
      <c r="Y3614" s="104"/>
      <c r="Z3614" s="104"/>
      <c r="AA3614" s="100"/>
    </row>
    <row r="3615" spans="1:27" x14ac:dyDescent="0.4">
      <c r="A3615" s="19">
        <v>3613</v>
      </c>
      <c r="B3615" s="7"/>
      <c r="S3615" s="104"/>
      <c r="T3615" s="104"/>
      <c r="U3615" s="104"/>
      <c r="V3615" s="104"/>
      <c r="W3615" s="104"/>
      <c r="X3615" s="104"/>
      <c r="Y3615" s="104"/>
      <c r="Z3615" s="104"/>
      <c r="AA3615" s="100"/>
    </row>
    <row r="3616" spans="1:27" x14ac:dyDescent="0.4">
      <c r="A3616" s="19">
        <v>3614</v>
      </c>
      <c r="B3616" s="7"/>
      <c r="S3616" s="104"/>
      <c r="T3616" s="104"/>
      <c r="U3616" s="104"/>
      <c r="V3616" s="104"/>
      <c r="W3616" s="104"/>
      <c r="X3616" s="104"/>
      <c r="Y3616" s="104"/>
      <c r="Z3616" s="104"/>
      <c r="AA3616" s="100"/>
    </row>
    <row r="3617" spans="1:27" x14ac:dyDescent="0.4">
      <c r="A3617" s="19">
        <v>3615</v>
      </c>
      <c r="B3617" s="7"/>
      <c r="S3617" s="104"/>
      <c r="T3617" s="104"/>
      <c r="U3617" s="104"/>
      <c r="V3617" s="104"/>
      <c r="W3617" s="104"/>
      <c r="X3617" s="104"/>
      <c r="Y3617" s="104"/>
      <c r="Z3617" s="104"/>
      <c r="AA3617" s="100"/>
    </row>
    <row r="3618" spans="1:27" x14ac:dyDescent="0.4">
      <c r="A3618" s="19">
        <v>3616</v>
      </c>
      <c r="B3618" s="7"/>
      <c r="S3618" s="104"/>
      <c r="T3618" s="104"/>
      <c r="U3618" s="104"/>
      <c r="V3618" s="104"/>
      <c r="W3618" s="104"/>
      <c r="X3618" s="104"/>
      <c r="Y3618" s="104"/>
      <c r="Z3618" s="104"/>
      <c r="AA3618" s="100"/>
    </row>
    <row r="3619" spans="1:27" x14ac:dyDescent="0.4">
      <c r="A3619" s="19">
        <v>3617</v>
      </c>
      <c r="B3619" s="7"/>
      <c r="S3619" s="104"/>
      <c r="T3619" s="104"/>
      <c r="U3619" s="104"/>
      <c r="V3619" s="104"/>
      <c r="W3619" s="104"/>
      <c r="X3619" s="104"/>
      <c r="Y3619" s="104"/>
      <c r="Z3619" s="104"/>
      <c r="AA3619" s="100"/>
    </row>
    <row r="3620" spans="1:27" x14ac:dyDescent="0.4">
      <c r="A3620" s="19">
        <v>3618</v>
      </c>
      <c r="B3620" s="7"/>
      <c r="S3620" s="104"/>
      <c r="T3620" s="104"/>
      <c r="U3620" s="104"/>
      <c r="V3620" s="104"/>
      <c r="W3620" s="104"/>
      <c r="X3620" s="104"/>
      <c r="Y3620" s="104"/>
      <c r="Z3620" s="104"/>
      <c r="AA3620" s="100"/>
    </row>
    <row r="3621" spans="1:27" x14ac:dyDescent="0.4">
      <c r="A3621" s="19">
        <v>3619</v>
      </c>
      <c r="B3621" s="7"/>
      <c r="S3621" s="104"/>
      <c r="T3621" s="104"/>
      <c r="U3621" s="104"/>
      <c r="V3621" s="104"/>
      <c r="W3621" s="104"/>
      <c r="X3621" s="104"/>
      <c r="Y3621" s="104"/>
      <c r="Z3621" s="104"/>
      <c r="AA3621" s="100"/>
    </row>
    <row r="3622" spans="1:27" x14ac:dyDescent="0.4">
      <c r="A3622" s="19">
        <v>3620</v>
      </c>
      <c r="B3622" s="7"/>
      <c r="S3622" s="104"/>
      <c r="T3622" s="104"/>
      <c r="U3622" s="104"/>
      <c r="V3622" s="104"/>
      <c r="W3622" s="104"/>
      <c r="X3622" s="104"/>
      <c r="Y3622" s="104"/>
      <c r="Z3622" s="104"/>
      <c r="AA3622" s="100"/>
    </row>
    <row r="3623" spans="1:27" x14ac:dyDescent="0.4">
      <c r="A3623" s="19">
        <v>3621</v>
      </c>
      <c r="B3623" s="7"/>
      <c r="S3623" s="104"/>
      <c r="T3623" s="104"/>
      <c r="U3623" s="104"/>
      <c r="V3623" s="104"/>
      <c r="W3623" s="104"/>
      <c r="X3623" s="104"/>
      <c r="Y3623" s="104"/>
      <c r="Z3623" s="104"/>
      <c r="AA3623" s="100"/>
    </row>
    <row r="3624" spans="1:27" x14ac:dyDescent="0.4">
      <c r="A3624" s="19">
        <v>3622</v>
      </c>
      <c r="B3624" s="7"/>
      <c r="S3624" s="104"/>
      <c r="T3624" s="104"/>
      <c r="U3624" s="104"/>
      <c r="V3624" s="104"/>
      <c r="W3624" s="104"/>
      <c r="X3624" s="104"/>
      <c r="Y3624" s="104"/>
      <c r="Z3624" s="104"/>
      <c r="AA3624" s="100"/>
    </row>
    <row r="3625" spans="1:27" x14ac:dyDescent="0.4">
      <c r="A3625" s="19">
        <v>3623</v>
      </c>
      <c r="B3625" s="7"/>
      <c r="S3625" s="104"/>
      <c r="T3625" s="104"/>
      <c r="U3625" s="104"/>
      <c r="V3625" s="104"/>
      <c r="W3625" s="104"/>
      <c r="X3625" s="104"/>
      <c r="Y3625" s="104"/>
      <c r="Z3625" s="104"/>
      <c r="AA3625" s="100"/>
    </row>
    <row r="3626" spans="1:27" x14ac:dyDescent="0.4">
      <c r="A3626" s="19">
        <v>3624</v>
      </c>
      <c r="B3626" s="7"/>
      <c r="S3626" s="104"/>
      <c r="T3626" s="104"/>
      <c r="U3626" s="104"/>
      <c r="V3626" s="104"/>
      <c r="W3626" s="104"/>
      <c r="X3626" s="104"/>
      <c r="Y3626" s="104"/>
      <c r="Z3626" s="104"/>
      <c r="AA3626" s="100"/>
    </row>
    <row r="3627" spans="1:27" x14ac:dyDescent="0.4">
      <c r="A3627" s="19">
        <v>3625</v>
      </c>
      <c r="B3627" s="7"/>
      <c r="S3627" s="104"/>
      <c r="T3627" s="104"/>
      <c r="U3627" s="104"/>
      <c r="V3627" s="104"/>
      <c r="W3627" s="104"/>
      <c r="X3627" s="104"/>
      <c r="Y3627" s="104"/>
      <c r="Z3627" s="104"/>
      <c r="AA3627" s="100"/>
    </row>
    <row r="3628" spans="1:27" x14ac:dyDescent="0.4">
      <c r="A3628" s="19">
        <v>3626</v>
      </c>
      <c r="B3628" s="7"/>
      <c r="S3628" s="104"/>
      <c r="T3628" s="104"/>
      <c r="U3628" s="104"/>
      <c r="V3628" s="104"/>
      <c r="W3628" s="104"/>
      <c r="X3628" s="104"/>
      <c r="Y3628" s="104"/>
      <c r="Z3628" s="104"/>
      <c r="AA3628" s="100"/>
    </row>
    <row r="3629" spans="1:27" x14ac:dyDescent="0.4">
      <c r="A3629" s="19">
        <v>3627</v>
      </c>
      <c r="B3629" s="7"/>
      <c r="S3629" s="104"/>
      <c r="T3629" s="104"/>
      <c r="U3629" s="104"/>
      <c r="V3629" s="104"/>
      <c r="W3629" s="104"/>
      <c r="X3629" s="104"/>
      <c r="Y3629" s="104"/>
      <c r="Z3629" s="104"/>
      <c r="AA3629" s="100"/>
    </row>
    <row r="3630" spans="1:27" x14ac:dyDescent="0.4">
      <c r="A3630" s="19">
        <v>3628</v>
      </c>
      <c r="B3630" s="7"/>
      <c r="S3630" s="104"/>
      <c r="T3630" s="104"/>
      <c r="U3630" s="104"/>
      <c r="V3630" s="104"/>
      <c r="W3630" s="104"/>
      <c r="X3630" s="104"/>
      <c r="Y3630" s="104"/>
      <c r="Z3630" s="104"/>
      <c r="AA3630" s="100"/>
    </row>
    <row r="3631" spans="1:27" x14ac:dyDescent="0.4">
      <c r="A3631" s="19">
        <v>3629</v>
      </c>
      <c r="B3631" s="7"/>
      <c r="S3631" s="104"/>
      <c r="T3631" s="104"/>
      <c r="U3631" s="104"/>
      <c r="V3631" s="104"/>
      <c r="W3631" s="104"/>
      <c r="X3631" s="104"/>
      <c r="Y3631" s="104"/>
      <c r="Z3631" s="104"/>
      <c r="AA3631" s="100"/>
    </row>
    <row r="3632" spans="1:27" x14ac:dyDescent="0.4">
      <c r="A3632" s="19">
        <v>3630</v>
      </c>
      <c r="B3632" s="7"/>
      <c r="S3632" s="104"/>
      <c r="T3632" s="104"/>
      <c r="U3632" s="104"/>
      <c r="V3632" s="104"/>
      <c r="W3632" s="104"/>
      <c r="X3632" s="104"/>
      <c r="Y3632" s="104"/>
      <c r="Z3632" s="104"/>
      <c r="AA3632" s="100"/>
    </row>
    <row r="3633" spans="1:27" x14ac:dyDescent="0.4">
      <c r="A3633" s="19">
        <v>3631</v>
      </c>
      <c r="B3633" s="7"/>
      <c r="S3633" s="104"/>
      <c r="T3633" s="104"/>
      <c r="U3633" s="104"/>
      <c r="V3633" s="104"/>
      <c r="W3633" s="104"/>
      <c r="X3633" s="104"/>
      <c r="Y3633" s="104"/>
      <c r="Z3633" s="104"/>
      <c r="AA3633" s="100"/>
    </row>
    <row r="3634" spans="1:27" x14ac:dyDescent="0.4">
      <c r="A3634" s="19">
        <v>3632</v>
      </c>
      <c r="B3634" s="7"/>
      <c r="S3634" s="104"/>
      <c r="T3634" s="104"/>
      <c r="U3634" s="104"/>
      <c r="V3634" s="104"/>
      <c r="W3634" s="104"/>
      <c r="X3634" s="104"/>
      <c r="Y3634" s="104"/>
      <c r="Z3634" s="104"/>
      <c r="AA3634" s="100"/>
    </row>
    <row r="3635" spans="1:27" x14ac:dyDescent="0.4">
      <c r="A3635" s="19">
        <v>3633</v>
      </c>
      <c r="B3635" s="7"/>
      <c r="S3635" s="104"/>
      <c r="T3635" s="104"/>
      <c r="U3635" s="104"/>
      <c r="V3635" s="104"/>
      <c r="W3635" s="104"/>
      <c r="X3635" s="104"/>
      <c r="Y3635" s="104"/>
      <c r="Z3635" s="104"/>
      <c r="AA3635" s="100"/>
    </row>
    <row r="3636" spans="1:27" x14ac:dyDescent="0.4">
      <c r="A3636" s="19">
        <v>3634</v>
      </c>
      <c r="B3636" s="7"/>
      <c r="S3636" s="104"/>
      <c r="T3636" s="104"/>
      <c r="U3636" s="104"/>
      <c r="V3636" s="104"/>
      <c r="W3636" s="104"/>
      <c r="X3636" s="104"/>
      <c r="Y3636" s="104"/>
      <c r="Z3636" s="104"/>
      <c r="AA3636" s="100"/>
    </row>
    <row r="3637" spans="1:27" x14ac:dyDescent="0.4">
      <c r="A3637" s="19">
        <v>3635</v>
      </c>
      <c r="B3637" s="7"/>
      <c r="S3637" s="104"/>
      <c r="T3637" s="104"/>
      <c r="U3637" s="104"/>
      <c r="V3637" s="104"/>
      <c r="W3637" s="104"/>
      <c r="X3637" s="104"/>
      <c r="Y3637" s="104"/>
      <c r="Z3637" s="104"/>
      <c r="AA3637" s="100"/>
    </row>
    <row r="3638" spans="1:27" x14ac:dyDescent="0.4">
      <c r="A3638" s="19">
        <v>3636</v>
      </c>
      <c r="B3638" s="7"/>
      <c r="S3638" s="104"/>
      <c r="T3638" s="104"/>
      <c r="U3638" s="104"/>
      <c r="V3638" s="104"/>
      <c r="W3638" s="104"/>
      <c r="X3638" s="104"/>
      <c r="Y3638" s="104"/>
      <c r="Z3638" s="104"/>
      <c r="AA3638" s="100"/>
    </row>
    <row r="3639" spans="1:27" x14ac:dyDescent="0.4">
      <c r="A3639" s="19">
        <v>3637</v>
      </c>
      <c r="B3639" s="7"/>
      <c r="S3639" s="104"/>
      <c r="T3639" s="104"/>
      <c r="U3639" s="104"/>
      <c r="V3639" s="104"/>
      <c r="W3639" s="104"/>
      <c r="X3639" s="104"/>
      <c r="Y3639" s="104"/>
      <c r="Z3639" s="104"/>
      <c r="AA3639" s="100"/>
    </row>
    <row r="3640" spans="1:27" x14ac:dyDescent="0.4">
      <c r="A3640" s="19">
        <v>3638</v>
      </c>
      <c r="B3640" s="7"/>
      <c r="S3640" s="104"/>
      <c r="T3640" s="104"/>
      <c r="U3640" s="104"/>
      <c r="V3640" s="104"/>
      <c r="W3640" s="104"/>
      <c r="X3640" s="104"/>
      <c r="Y3640" s="104"/>
      <c r="Z3640" s="104"/>
      <c r="AA3640" s="100"/>
    </row>
    <row r="3641" spans="1:27" x14ac:dyDescent="0.4">
      <c r="A3641" s="19">
        <v>3639</v>
      </c>
      <c r="B3641" s="7"/>
      <c r="S3641" s="104"/>
      <c r="T3641" s="104"/>
      <c r="U3641" s="104"/>
      <c r="V3641" s="104"/>
      <c r="W3641" s="104"/>
      <c r="X3641" s="104"/>
      <c r="Y3641" s="104"/>
      <c r="Z3641" s="104"/>
      <c r="AA3641" s="100"/>
    </row>
    <row r="3642" spans="1:27" x14ac:dyDescent="0.4">
      <c r="A3642" s="19">
        <v>3640</v>
      </c>
      <c r="B3642" s="7"/>
      <c r="S3642" s="104"/>
      <c r="T3642" s="104"/>
      <c r="U3642" s="104"/>
      <c r="V3642" s="104"/>
      <c r="W3642" s="104"/>
      <c r="X3642" s="104"/>
      <c r="Y3642" s="104"/>
      <c r="Z3642" s="104"/>
      <c r="AA3642" s="100"/>
    </row>
    <row r="3643" spans="1:27" x14ac:dyDescent="0.4">
      <c r="A3643" s="19">
        <v>3641</v>
      </c>
      <c r="B3643" s="7"/>
      <c r="S3643" s="104"/>
      <c r="T3643" s="104"/>
      <c r="U3643" s="104"/>
      <c r="V3643" s="104"/>
      <c r="W3643" s="104"/>
      <c r="X3643" s="104"/>
      <c r="Y3643" s="104"/>
      <c r="Z3643" s="104"/>
      <c r="AA3643" s="100"/>
    </row>
    <row r="3644" spans="1:27" x14ac:dyDescent="0.4">
      <c r="A3644" s="19">
        <v>3642</v>
      </c>
      <c r="B3644" s="7"/>
      <c r="S3644" s="104"/>
      <c r="T3644" s="104"/>
      <c r="U3644" s="104"/>
      <c r="V3644" s="104"/>
      <c r="W3644" s="104"/>
      <c r="X3644" s="104"/>
      <c r="Y3644" s="104"/>
      <c r="Z3644" s="104"/>
      <c r="AA3644" s="100"/>
    </row>
    <row r="3645" spans="1:27" x14ac:dyDescent="0.4">
      <c r="A3645" s="19">
        <v>3643</v>
      </c>
      <c r="B3645" s="7"/>
      <c r="S3645" s="104"/>
      <c r="T3645" s="104"/>
      <c r="U3645" s="104"/>
      <c r="V3645" s="104"/>
      <c r="W3645" s="104"/>
      <c r="X3645" s="104"/>
      <c r="Y3645" s="104"/>
      <c r="Z3645" s="104"/>
      <c r="AA3645" s="100"/>
    </row>
    <row r="3646" spans="1:27" x14ac:dyDescent="0.4">
      <c r="A3646" s="19">
        <v>3644</v>
      </c>
      <c r="B3646" s="7"/>
      <c r="S3646" s="104"/>
      <c r="T3646" s="104"/>
      <c r="U3646" s="104"/>
      <c r="V3646" s="104"/>
      <c r="W3646" s="104"/>
      <c r="X3646" s="104"/>
      <c r="Y3646" s="104"/>
      <c r="Z3646" s="104"/>
      <c r="AA3646" s="100"/>
    </row>
    <row r="3647" spans="1:27" x14ac:dyDescent="0.4">
      <c r="A3647" s="19">
        <v>3645</v>
      </c>
      <c r="B3647" s="7"/>
      <c r="S3647" s="104"/>
      <c r="T3647" s="104"/>
      <c r="U3647" s="104"/>
      <c r="V3647" s="104"/>
      <c r="W3647" s="104"/>
      <c r="X3647" s="104"/>
      <c r="Y3647" s="104"/>
      <c r="Z3647" s="104"/>
      <c r="AA3647" s="100"/>
    </row>
    <row r="3648" spans="1:27" x14ac:dyDescent="0.4">
      <c r="A3648" s="19">
        <v>3646</v>
      </c>
      <c r="B3648" s="7"/>
      <c r="S3648" s="104"/>
      <c r="T3648" s="104"/>
      <c r="U3648" s="104"/>
      <c r="V3648" s="104"/>
      <c r="W3648" s="104"/>
      <c r="X3648" s="104"/>
      <c r="Y3648" s="104"/>
      <c r="Z3648" s="104"/>
      <c r="AA3648" s="100"/>
    </row>
    <row r="3649" spans="1:27" x14ac:dyDescent="0.4">
      <c r="A3649" s="19">
        <v>3647</v>
      </c>
      <c r="B3649" s="7"/>
      <c r="S3649" s="104"/>
      <c r="T3649" s="104"/>
      <c r="U3649" s="104"/>
      <c r="V3649" s="104"/>
      <c r="W3649" s="104"/>
      <c r="X3649" s="104"/>
      <c r="Y3649" s="104"/>
      <c r="Z3649" s="104"/>
      <c r="AA3649" s="100"/>
    </row>
    <row r="3650" spans="1:27" x14ac:dyDescent="0.4">
      <c r="A3650" s="19">
        <v>3648</v>
      </c>
      <c r="B3650" s="7"/>
      <c r="S3650" s="104"/>
      <c r="T3650" s="104"/>
      <c r="U3650" s="104"/>
      <c r="V3650" s="104"/>
      <c r="W3650" s="104"/>
      <c r="X3650" s="104"/>
      <c r="Y3650" s="104"/>
      <c r="Z3650" s="104"/>
      <c r="AA3650" s="100"/>
    </row>
    <row r="3651" spans="1:27" x14ac:dyDescent="0.4">
      <c r="A3651" s="19">
        <v>3649</v>
      </c>
      <c r="B3651" s="7"/>
      <c r="S3651" s="104"/>
      <c r="T3651" s="104"/>
      <c r="U3651" s="104"/>
      <c r="V3651" s="104"/>
      <c r="W3651" s="104"/>
      <c r="X3651" s="104"/>
      <c r="Y3651" s="104"/>
      <c r="Z3651" s="104"/>
      <c r="AA3651" s="100"/>
    </row>
    <row r="3652" spans="1:27" x14ac:dyDescent="0.4">
      <c r="A3652" s="19">
        <v>3650</v>
      </c>
      <c r="B3652" s="7"/>
      <c r="S3652" s="104"/>
      <c r="T3652" s="104"/>
      <c r="U3652" s="104"/>
      <c r="V3652" s="104"/>
      <c r="W3652" s="104"/>
      <c r="X3652" s="104"/>
      <c r="Y3652" s="104"/>
      <c r="Z3652" s="104"/>
      <c r="AA3652" s="100"/>
    </row>
    <row r="3653" spans="1:27" x14ac:dyDescent="0.4">
      <c r="A3653" s="19">
        <v>3651</v>
      </c>
      <c r="B3653" s="7"/>
      <c r="S3653" s="104"/>
      <c r="T3653" s="104"/>
      <c r="U3653" s="104"/>
      <c r="V3653" s="104"/>
      <c r="W3653" s="104"/>
      <c r="X3653" s="104"/>
      <c r="Y3653" s="104"/>
      <c r="Z3653" s="104"/>
      <c r="AA3653" s="100"/>
    </row>
    <row r="3654" spans="1:27" x14ac:dyDescent="0.4">
      <c r="A3654" s="19">
        <v>3652</v>
      </c>
      <c r="B3654" s="7"/>
      <c r="S3654" s="104"/>
      <c r="T3654" s="104"/>
      <c r="U3654" s="104"/>
      <c r="V3654" s="104"/>
      <c r="W3654" s="104"/>
      <c r="X3654" s="104"/>
      <c r="Y3654" s="104"/>
      <c r="Z3654" s="104"/>
      <c r="AA3654" s="100"/>
    </row>
    <row r="3655" spans="1:27" x14ac:dyDescent="0.4">
      <c r="A3655" s="19">
        <v>3653</v>
      </c>
      <c r="B3655" s="7"/>
      <c r="S3655" s="104"/>
      <c r="T3655" s="104"/>
      <c r="U3655" s="104"/>
      <c r="V3655" s="104"/>
      <c r="W3655" s="104"/>
      <c r="X3655" s="104"/>
      <c r="Y3655" s="104"/>
      <c r="Z3655" s="104"/>
      <c r="AA3655" s="100"/>
    </row>
    <row r="3656" spans="1:27" x14ac:dyDescent="0.4">
      <c r="A3656" s="19">
        <v>3654</v>
      </c>
      <c r="B3656" s="7"/>
      <c r="S3656" s="104"/>
      <c r="T3656" s="104"/>
      <c r="U3656" s="104"/>
      <c r="V3656" s="104"/>
      <c r="W3656" s="104"/>
      <c r="X3656" s="104"/>
      <c r="Y3656" s="104"/>
      <c r="Z3656" s="104"/>
      <c r="AA3656" s="100"/>
    </row>
    <row r="3657" spans="1:27" x14ac:dyDescent="0.4">
      <c r="A3657" s="19">
        <v>3655</v>
      </c>
      <c r="B3657" s="7"/>
      <c r="S3657" s="104"/>
      <c r="T3657" s="104"/>
      <c r="U3657" s="104"/>
      <c r="V3657" s="104"/>
      <c r="W3657" s="104"/>
      <c r="X3657" s="104"/>
      <c r="Y3657" s="104"/>
      <c r="Z3657" s="104"/>
      <c r="AA3657" s="100"/>
    </row>
    <row r="3658" spans="1:27" x14ac:dyDescent="0.4">
      <c r="A3658" s="19">
        <v>3656</v>
      </c>
      <c r="B3658" s="7"/>
      <c r="S3658" s="104"/>
      <c r="T3658" s="104"/>
      <c r="U3658" s="104"/>
      <c r="V3658" s="104"/>
      <c r="W3658" s="104"/>
      <c r="X3658" s="104"/>
      <c r="Y3658" s="104"/>
      <c r="Z3658" s="104"/>
      <c r="AA3658" s="100"/>
    </row>
    <row r="3659" spans="1:27" x14ac:dyDescent="0.4">
      <c r="A3659" s="19">
        <v>3657</v>
      </c>
      <c r="B3659" s="7"/>
      <c r="S3659" s="104"/>
      <c r="T3659" s="104"/>
      <c r="U3659" s="104"/>
      <c r="V3659" s="104"/>
      <c r="W3659" s="104"/>
      <c r="X3659" s="104"/>
      <c r="Y3659" s="104"/>
      <c r="Z3659" s="104"/>
      <c r="AA3659" s="100"/>
    </row>
    <row r="3660" spans="1:27" x14ac:dyDescent="0.4">
      <c r="A3660" s="19">
        <v>3658</v>
      </c>
      <c r="B3660" s="7"/>
      <c r="S3660" s="104"/>
      <c r="T3660" s="104"/>
      <c r="U3660" s="104"/>
      <c r="V3660" s="104"/>
      <c r="W3660" s="104"/>
      <c r="X3660" s="104"/>
      <c r="Y3660" s="104"/>
      <c r="Z3660" s="104"/>
      <c r="AA3660" s="100"/>
    </row>
    <row r="3661" spans="1:27" x14ac:dyDescent="0.4">
      <c r="A3661" s="19">
        <v>3659</v>
      </c>
      <c r="B3661" s="7"/>
      <c r="S3661" s="104"/>
      <c r="T3661" s="104"/>
      <c r="U3661" s="104"/>
      <c r="V3661" s="104"/>
      <c r="W3661" s="104"/>
      <c r="X3661" s="104"/>
      <c r="Y3661" s="104"/>
      <c r="Z3661" s="104"/>
      <c r="AA3661" s="100"/>
    </row>
    <row r="3662" spans="1:27" x14ac:dyDescent="0.4">
      <c r="A3662" s="19">
        <v>3660</v>
      </c>
      <c r="B3662" s="7"/>
      <c r="S3662" s="104"/>
      <c r="T3662" s="104"/>
      <c r="U3662" s="104"/>
      <c r="V3662" s="104"/>
      <c r="W3662" s="104"/>
      <c r="X3662" s="104"/>
      <c r="Y3662" s="104"/>
      <c r="Z3662" s="104"/>
      <c r="AA3662" s="100"/>
    </row>
    <row r="3663" spans="1:27" x14ac:dyDescent="0.4">
      <c r="A3663" s="19">
        <v>3661</v>
      </c>
      <c r="B3663" s="7"/>
      <c r="S3663" s="104"/>
      <c r="T3663" s="104"/>
      <c r="U3663" s="104"/>
      <c r="V3663" s="104"/>
      <c r="W3663" s="104"/>
      <c r="X3663" s="104"/>
      <c r="Y3663" s="104"/>
      <c r="Z3663" s="104"/>
      <c r="AA3663" s="100"/>
    </row>
    <row r="3664" spans="1:27" x14ac:dyDescent="0.4">
      <c r="A3664" s="19">
        <v>3662</v>
      </c>
      <c r="B3664" s="7"/>
      <c r="S3664" s="104"/>
      <c r="T3664" s="104"/>
      <c r="U3664" s="104"/>
      <c r="V3664" s="104"/>
      <c r="W3664" s="104"/>
      <c r="X3664" s="104"/>
      <c r="Y3664" s="104"/>
      <c r="Z3664" s="104"/>
      <c r="AA3664" s="100"/>
    </row>
    <row r="3665" spans="1:27" x14ac:dyDescent="0.4">
      <c r="A3665" s="19">
        <v>3663</v>
      </c>
      <c r="B3665" s="7"/>
      <c r="S3665" s="104"/>
      <c r="T3665" s="104"/>
      <c r="U3665" s="104"/>
      <c r="V3665" s="104"/>
      <c r="W3665" s="104"/>
      <c r="X3665" s="104"/>
      <c r="Y3665" s="104"/>
      <c r="Z3665" s="104"/>
      <c r="AA3665" s="100"/>
    </row>
    <row r="3666" spans="1:27" x14ac:dyDescent="0.4">
      <c r="A3666" s="19">
        <v>3664</v>
      </c>
      <c r="B3666" s="7"/>
      <c r="S3666" s="104"/>
      <c r="T3666" s="104"/>
      <c r="U3666" s="104"/>
      <c r="V3666" s="104"/>
      <c r="W3666" s="104"/>
      <c r="X3666" s="104"/>
      <c r="Y3666" s="104"/>
      <c r="Z3666" s="104"/>
      <c r="AA3666" s="100"/>
    </row>
    <row r="3667" spans="1:27" x14ac:dyDescent="0.4">
      <c r="A3667" s="19">
        <v>3665</v>
      </c>
      <c r="B3667" s="7"/>
      <c r="S3667" s="104"/>
      <c r="T3667" s="104"/>
      <c r="U3667" s="104"/>
      <c r="V3667" s="104"/>
      <c r="W3667" s="104"/>
      <c r="X3667" s="104"/>
      <c r="Y3667" s="104"/>
      <c r="Z3667" s="104"/>
      <c r="AA3667" s="100"/>
    </row>
    <row r="3668" spans="1:27" x14ac:dyDescent="0.4">
      <c r="A3668" s="19">
        <v>3666</v>
      </c>
      <c r="B3668" s="7"/>
      <c r="S3668" s="104"/>
      <c r="T3668" s="104"/>
      <c r="U3668" s="104"/>
      <c r="V3668" s="104"/>
      <c r="W3668" s="104"/>
      <c r="X3668" s="104"/>
      <c r="Y3668" s="104"/>
      <c r="Z3668" s="104"/>
      <c r="AA3668" s="100"/>
    </row>
    <row r="3669" spans="1:27" x14ac:dyDescent="0.4">
      <c r="A3669" s="19">
        <v>3667</v>
      </c>
      <c r="B3669" s="7"/>
      <c r="S3669" s="104"/>
      <c r="T3669" s="104"/>
      <c r="U3669" s="104"/>
      <c r="V3669" s="104"/>
      <c r="W3669" s="104"/>
      <c r="X3669" s="104"/>
      <c r="Y3669" s="104"/>
      <c r="Z3669" s="104"/>
      <c r="AA3669" s="100"/>
    </row>
    <row r="3670" spans="1:27" x14ac:dyDescent="0.4">
      <c r="A3670" s="19">
        <v>3668</v>
      </c>
      <c r="B3670" s="7"/>
      <c r="S3670" s="104"/>
      <c r="T3670" s="104"/>
      <c r="U3670" s="104"/>
      <c r="V3670" s="104"/>
      <c r="W3670" s="104"/>
      <c r="X3670" s="104"/>
      <c r="Y3670" s="104"/>
      <c r="Z3670" s="104"/>
      <c r="AA3670" s="100"/>
    </row>
    <row r="3671" spans="1:27" x14ac:dyDescent="0.4">
      <c r="A3671" s="19">
        <v>3669</v>
      </c>
      <c r="B3671" s="7"/>
      <c r="S3671" s="104"/>
      <c r="T3671" s="104"/>
      <c r="U3671" s="104"/>
      <c r="V3671" s="104"/>
      <c r="W3671" s="104"/>
      <c r="X3671" s="104"/>
      <c r="Y3671" s="104"/>
      <c r="Z3671" s="104"/>
      <c r="AA3671" s="100"/>
    </row>
    <row r="3672" spans="1:27" x14ac:dyDescent="0.4">
      <c r="A3672" s="19">
        <v>3670</v>
      </c>
      <c r="B3672" s="7"/>
      <c r="S3672" s="104"/>
      <c r="T3672" s="104"/>
      <c r="U3672" s="104"/>
      <c r="V3672" s="104"/>
      <c r="W3672" s="104"/>
      <c r="X3672" s="104"/>
      <c r="Y3672" s="104"/>
      <c r="Z3672" s="104"/>
      <c r="AA3672" s="100"/>
    </row>
    <row r="3673" spans="1:27" x14ac:dyDescent="0.4">
      <c r="A3673" s="19">
        <v>3671</v>
      </c>
      <c r="B3673" s="7"/>
      <c r="S3673" s="104"/>
      <c r="T3673" s="104"/>
      <c r="U3673" s="104"/>
      <c r="V3673" s="104"/>
      <c r="W3673" s="104"/>
      <c r="X3673" s="104"/>
      <c r="Y3673" s="104"/>
      <c r="Z3673" s="104"/>
      <c r="AA3673" s="100"/>
    </row>
    <row r="3674" spans="1:27" x14ac:dyDescent="0.4">
      <c r="A3674" s="19">
        <v>3672</v>
      </c>
      <c r="B3674" s="7"/>
      <c r="S3674" s="104"/>
      <c r="T3674" s="104"/>
      <c r="U3674" s="104"/>
      <c r="V3674" s="104"/>
      <c r="W3674" s="104"/>
      <c r="X3674" s="104"/>
      <c r="Y3674" s="104"/>
      <c r="Z3674" s="104"/>
      <c r="AA3674" s="100"/>
    </row>
    <row r="3675" spans="1:27" x14ac:dyDescent="0.4">
      <c r="A3675" s="19">
        <v>3673</v>
      </c>
      <c r="B3675" s="7"/>
      <c r="S3675" s="104"/>
      <c r="T3675" s="104"/>
      <c r="U3675" s="104"/>
      <c r="V3675" s="104"/>
      <c r="W3675" s="104"/>
      <c r="X3675" s="104"/>
      <c r="Y3675" s="104"/>
      <c r="Z3675" s="104"/>
      <c r="AA3675" s="100"/>
    </row>
    <row r="3676" spans="1:27" x14ac:dyDescent="0.4">
      <c r="A3676" s="19">
        <v>3674</v>
      </c>
      <c r="B3676" s="7"/>
      <c r="S3676" s="104"/>
      <c r="T3676" s="104"/>
      <c r="U3676" s="104"/>
      <c r="V3676" s="104"/>
      <c r="W3676" s="104"/>
      <c r="X3676" s="104"/>
      <c r="Y3676" s="104"/>
      <c r="Z3676" s="104"/>
      <c r="AA3676" s="100"/>
    </row>
    <row r="3677" spans="1:27" x14ac:dyDescent="0.4">
      <c r="A3677" s="19">
        <v>3675</v>
      </c>
      <c r="B3677" s="7"/>
      <c r="S3677" s="104"/>
      <c r="T3677" s="104"/>
      <c r="U3677" s="104"/>
      <c r="V3677" s="104"/>
      <c r="W3677" s="104"/>
      <c r="X3677" s="104"/>
      <c r="Y3677" s="104"/>
      <c r="Z3677" s="104"/>
      <c r="AA3677" s="100"/>
    </row>
    <row r="3678" spans="1:27" x14ac:dyDescent="0.4">
      <c r="A3678" s="19">
        <v>3676</v>
      </c>
      <c r="B3678" s="7"/>
      <c r="S3678" s="104"/>
      <c r="T3678" s="104"/>
      <c r="U3678" s="104"/>
      <c r="V3678" s="104"/>
      <c r="W3678" s="104"/>
      <c r="X3678" s="104"/>
      <c r="Y3678" s="104"/>
      <c r="Z3678" s="104"/>
      <c r="AA3678" s="100"/>
    </row>
    <row r="3679" spans="1:27" x14ac:dyDescent="0.4">
      <c r="A3679" s="19">
        <v>3677</v>
      </c>
      <c r="B3679" s="7"/>
      <c r="S3679" s="104"/>
      <c r="T3679" s="104"/>
      <c r="U3679" s="104"/>
      <c r="V3679" s="104"/>
      <c r="W3679" s="104"/>
      <c r="X3679" s="104"/>
      <c r="Y3679" s="104"/>
      <c r="Z3679" s="104"/>
      <c r="AA3679" s="100"/>
    </row>
    <row r="3680" spans="1:27" x14ac:dyDescent="0.4">
      <c r="A3680" s="19">
        <v>3678</v>
      </c>
      <c r="B3680" s="7"/>
      <c r="S3680" s="104"/>
      <c r="T3680" s="104"/>
      <c r="U3680" s="104"/>
      <c r="V3680" s="104"/>
      <c r="W3680" s="104"/>
      <c r="X3680" s="104"/>
      <c r="Y3680" s="104"/>
      <c r="Z3680" s="104"/>
      <c r="AA3680" s="100"/>
    </row>
    <row r="3681" spans="1:27" x14ac:dyDescent="0.4">
      <c r="A3681" s="19">
        <v>3679</v>
      </c>
      <c r="B3681" s="7"/>
      <c r="S3681" s="104"/>
      <c r="T3681" s="104"/>
      <c r="U3681" s="104"/>
      <c r="V3681" s="104"/>
      <c r="W3681" s="104"/>
      <c r="X3681" s="104"/>
      <c r="Y3681" s="104"/>
      <c r="Z3681" s="104"/>
      <c r="AA3681" s="100"/>
    </row>
    <row r="3682" spans="1:27" x14ac:dyDescent="0.4">
      <c r="A3682" s="19">
        <v>3680</v>
      </c>
      <c r="B3682" s="7"/>
      <c r="S3682" s="104"/>
      <c r="T3682" s="104"/>
      <c r="U3682" s="104"/>
      <c r="V3682" s="104"/>
      <c r="W3682" s="104"/>
      <c r="X3682" s="104"/>
      <c r="Y3682" s="104"/>
      <c r="Z3682" s="104"/>
      <c r="AA3682" s="100"/>
    </row>
    <row r="3683" spans="1:27" x14ac:dyDescent="0.4">
      <c r="A3683" s="19">
        <v>3681</v>
      </c>
      <c r="B3683" s="7"/>
      <c r="S3683" s="104"/>
      <c r="T3683" s="104"/>
      <c r="U3683" s="104"/>
      <c r="V3683" s="104"/>
      <c r="W3683" s="104"/>
      <c r="X3683" s="104"/>
      <c r="Y3683" s="104"/>
      <c r="Z3683" s="104"/>
      <c r="AA3683" s="100"/>
    </row>
    <row r="3684" spans="1:27" x14ac:dyDescent="0.4">
      <c r="A3684" s="19">
        <v>3682</v>
      </c>
      <c r="B3684" s="7"/>
      <c r="S3684" s="104"/>
      <c r="T3684" s="104"/>
      <c r="U3684" s="104"/>
      <c r="V3684" s="104"/>
      <c r="W3684" s="104"/>
      <c r="X3684" s="104"/>
      <c r="Y3684" s="104"/>
      <c r="Z3684" s="104"/>
      <c r="AA3684" s="100"/>
    </row>
    <row r="3685" spans="1:27" x14ac:dyDescent="0.4">
      <c r="A3685" s="19">
        <v>3683</v>
      </c>
      <c r="B3685" s="7"/>
      <c r="S3685" s="104"/>
      <c r="T3685" s="104"/>
      <c r="U3685" s="104"/>
      <c r="V3685" s="104"/>
      <c r="W3685" s="104"/>
      <c r="X3685" s="104"/>
      <c r="Y3685" s="104"/>
      <c r="Z3685" s="104"/>
      <c r="AA3685" s="100"/>
    </row>
    <row r="3686" spans="1:27" x14ac:dyDescent="0.4">
      <c r="A3686" s="19">
        <v>3684</v>
      </c>
      <c r="B3686" s="7"/>
      <c r="S3686" s="104"/>
      <c r="T3686" s="104"/>
      <c r="U3686" s="104"/>
      <c r="V3686" s="104"/>
      <c r="W3686" s="104"/>
      <c r="X3686" s="104"/>
      <c r="Y3686" s="104"/>
      <c r="Z3686" s="104"/>
      <c r="AA3686" s="100"/>
    </row>
    <row r="3687" spans="1:27" x14ac:dyDescent="0.4">
      <c r="A3687" s="19">
        <v>3685</v>
      </c>
      <c r="B3687" s="7"/>
      <c r="S3687" s="104"/>
      <c r="T3687" s="104"/>
      <c r="U3687" s="104"/>
      <c r="V3687" s="104"/>
      <c r="W3687" s="104"/>
      <c r="X3687" s="104"/>
      <c r="Y3687" s="104"/>
      <c r="Z3687" s="104"/>
      <c r="AA3687" s="100"/>
    </row>
    <row r="3688" spans="1:27" x14ac:dyDescent="0.4">
      <c r="A3688" s="19">
        <v>3686</v>
      </c>
      <c r="B3688" s="7"/>
      <c r="S3688" s="104"/>
      <c r="T3688" s="104"/>
      <c r="U3688" s="104"/>
      <c r="V3688" s="104"/>
      <c r="W3688" s="104"/>
      <c r="X3688" s="104"/>
      <c r="Y3688" s="104"/>
      <c r="Z3688" s="104"/>
      <c r="AA3688" s="100"/>
    </row>
    <row r="3689" spans="1:27" x14ac:dyDescent="0.4">
      <c r="A3689" s="19">
        <v>3687</v>
      </c>
      <c r="B3689" s="7"/>
      <c r="S3689" s="104"/>
      <c r="T3689" s="104"/>
      <c r="U3689" s="104"/>
      <c r="V3689" s="104"/>
      <c r="W3689" s="104"/>
      <c r="X3689" s="104"/>
      <c r="Y3689" s="104"/>
      <c r="Z3689" s="104"/>
      <c r="AA3689" s="100"/>
    </row>
    <row r="3690" spans="1:27" x14ac:dyDescent="0.4">
      <c r="A3690" s="19">
        <v>3688</v>
      </c>
      <c r="B3690" s="7"/>
      <c r="S3690" s="104"/>
      <c r="T3690" s="104"/>
      <c r="U3690" s="104"/>
      <c r="V3690" s="104"/>
      <c r="W3690" s="104"/>
      <c r="X3690" s="104"/>
      <c r="Y3690" s="104"/>
      <c r="Z3690" s="104"/>
      <c r="AA3690" s="100"/>
    </row>
    <row r="3691" spans="1:27" x14ac:dyDescent="0.4">
      <c r="A3691" s="19">
        <v>3689</v>
      </c>
      <c r="B3691" s="7"/>
      <c r="S3691" s="104"/>
      <c r="T3691" s="104"/>
      <c r="U3691" s="104"/>
      <c r="V3691" s="104"/>
      <c r="W3691" s="104"/>
      <c r="X3691" s="104"/>
      <c r="Y3691" s="104"/>
      <c r="Z3691" s="104"/>
      <c r="AA3691" s="100"/>
    </row>
    <row r="3692" spans="1:27" x14ac:dyDescent="0.4">
      <c r="A3692" s="19">
        <v>3690</v>
      </c>
      <c r="B3692" s="7"/>
      <c r="S3692" s="104"/>
      <c r="T3692" s="104"/>
      <c r="U3692" s="104"/>
      <c r="V3692" s="104"/>
      <c r="W3692" s="104"/>
      <c r="X3692" s="104"/>
      <c r="Y3692" s="104"/>
      <c r="Z3692" s="104"/>
      <c r="AA3692" s="100"/>
    </row>
    <row r="3693" spans="1:27" x14ac:dyDescent="0.4">
      <c r="A3693" s="19">
        <v>3691</v>
      </c>
      <c r="B3693" s="7"/>
      <c r="S3693" s="104"/>
      <c r="T3693" s="104"/>
      <c r="U3693" s="104"/>
      <c r="V3693" s="104"/>
      <c r="W3693" s="104"/>
      <c r="X3693" s="104"/>
      <c r="Y3693" s="104"/>
      <c r="Z3693" s="104"/>
      <c r="AA3693" s="100"/>
    </row>
    <row r="3694" spans="1:27" x14ac:dyDescent="0.4">
      <c r="A3694" s="19">
        <v>3692</v>
      </c>
      <c r="B3694" s="7"/>
      <c r="S3694" s="104"/>
      <c r="T3694" s="104"/>
      <c r="U3694" s="104"/>
      <c r="V3694" s="104"/>
      <c r="W3694" s="104"/>
      <c r="X3694" s="104"/>
      <c r="Y3694" s="104"/>
      <c r="Z3694" s="104"/>
      <c r="AA3694" s="100"/>
    </row>
    <row r="3695" spans="1:27" x14ac:dyDescent="0.4">
      <c r="A3695" s="19">
        <v>3693</v>
      </c>
      <c r="B3695" s="7"/>
      <c r="S3695" s="104"/>
      <c r="T3695" s="104"/>
      <c r="U3695" s="104"/>
      <c r="V3695" s="104"/>
      <c r="W3695" s="104"/>
      <c r="X3695" s="104"/>
      <c r="Y3695" s="104"/>
      <c r="Z3695" s="104"/>
      <c r="AA3695" s="100"/>
    </row>
    <row r="3696" spans="1:27" x14ac:dyDescent="0.4">
      <c r="A3696" s="19">
        <v>3694</v>
      </c>
      <c r="B3696" s="7"/>
      <c r="S3696" s="104"/>
      <c r="T3696" s="104"/>
      <c r="U3696" s="104"/>
      <c r="V3696" s="104"/>
      <c r="W3696" s="104"/>
      <c r="X3696" s="104"/>
      <c r="Y3696" s="104"/>
      <c r="Z3696" s="104"/>
      <c r="AA3696" s="100"/>
    </row>
    <row r="3697" spans="1:27" x14ac:dyDescent="0.4">
      <c r="A3697" s="19">
        <v>3695</v>
      </c>
      <c r="B3697" s="7"/>
      <c r="S3697" s="104"/>
      <c r="T3697" s="104"/>
      <c r="U3697" s="104"/>
      <c r="V3697" s="104"/>
      <c r="W3697" s="104"/>
      <c r="X3697" s="104"/>
      <c r="Y3697" s="104"/>
      <c r="Z3697" s="104"/>
      <c r="AA3697" s="100"/>
    </row>
    <row r="3698" spans="1:27" x14ac:dyDescent="0.4">
      <c r="A3698" s="19">
        <v>3696</v>
      </c>
      <c r="B3698" s="7"/>
      <c r="S3698" s="104"/>
      <c r="T3698" s="104"/>
      <c r="U3698" s="104"/>
      <c r="V3698" s="104"/>
      <c r="W3698" s="104"/>
      <c r="X3698" s="104"/>
      <c r="Y3698" s="104"/>
      <c r="Z3698" s="104"/>
      <c r="AA3698" s="100"/>
    </row>
    <row r="3699" spans="1:27" x14ac:dyDescent="0.4">
      <c r="A3699" s="19">
        <v>3697</v>
      </c>
      <c r="B3699" s="7"/>
      <c r="S3699" s="104"/>
      <c r="T3699" s="104"/>
      <c r="U3699" s="104"/>
      <c r="V3699" s="104"/>
      <c r="W3699" s="104"/>
      <c r="X3699" s="104"/>
      <c r="Y3699" s="104"/>
      <c r="Z3699" s="104"/>
      <c r="AA3699" s="100"/>
    </row>
    <row r="3700" spans="1:27" x14ac:dyDescent="0.4">
      <c r="A3700" s="19">
        <v>3698</v>
      </c>
      <c r="B3700" s="7"/>
      <c r="S3700" s="104"/>
      <c r="T3700" s="104"/>
      <c r="U3700" s="104"/>
      <c r="V3700" s="104"/>
      <c r="W3700" s="104"/>
      <c r="X3700" s="104"/>
      <c r="Y3700" s="104"/>
      <c r="Z3700" s="104"/>
      <c r="AA3700" s="100"/>
    </row>
    <row r="3701" spans="1:27" x14ac:dyDescent="0.4">
      <c r="A3701" s="19">
        <v>3699</v>
      </c>
      <c r="B3701" s="7"/>
      <c r="S3701" s="104"/>
      <c r="T3701" s="104"/>
      <c r="U3701" s="104"/>
      <c r="V3701" s="104"/>
      <c r="W3701" s="104"/>
      <c r="X3701" s="104"/>
      <c r="Y3701" s="104"/>
      <c r="Z3701" s="104"/>
      <c r="AA3701" s="100"/>
    </row>
    <row r="3702" spans="1:27" x14ac:dyDescent="0.4">
      <c r="A3702" s="19">
        <v>3700</v>
      </c>
      <c r="B3702" s="7"/>
      <c r="S3702" s="104"/>
      <c r="T3702" s="104"/>
      <c r="U3702" s="104"/>
      <c r="V3702" s="104"/>
      <c r="W3702" s="104"/>
      <c r="X3702" s="104"/>
      <c r="Y3702" s="104"/>
      <c r="Z3702" s="104"/>
      <c r="AA3702" s="100"/>
    </row>
    <row r="3703" spans="1:27" x14ac:dyDescent="0.4">
      <c r="A3703" s="19">
        <v>3701</v>
      </c>
      <c r="B3703" s="7"/>
      <c r="S3703" s="104"/>
      <c r="T3703" s="104"/>
      <c r="U3703" s="104"/>
      <c r="V3703" s="104"/>
      <c r="W3703" s="104"/>
      <c r="X3703" s="104"/>
      <c r="Y3703" s="104"/>
      <c r="Z3703" s="104"/>
      <c r="AA3703" s="100"/>
    </row>
    <row r="3704" spans="1:27" x14ac:dyDescent="0.4">
      <c r="A3704" s="19">
        <v>3702</v>
      </c>
      <c r="B3704" s="7"/>
      <c r="S3704" s="104"/>
      <c r="T3704" s="104"/>
      <c r="U3704" s="104"/>
      <c r="V3704" s="104"/>
      <c r="W3704" s="104"/>
      <c r="X3704" s="104"/>
      <c r="Y3704" s="104"/>
      <c r="Z3704" s="104"/>
      <c r="AA3704" s="100"/>
    </row>
    <row r="3705" spans="1:27" x14ac:dyDescent="0.4">
      <c r="A3705" s="19">
        <v>3703</v>
      </c>
      <c r="B3705" s="7"/>
      <c r="S3705" s="104"/>
      <c r="T3705" s="104"/>
      <c r="U3705" s="104"/>
      <c r="V3705" s="104"/>
      <c r="W3705" s="104"/>
      <c r="X3705" s="104"/>
      <c r="Y3705" s="104"/>
      <c r="Z3705" s="104"/>
      <c r="AA3705" s="100"/>
    </row>
    <row r="3706" spans="1:27" x14ac:dyDescent="0.4">
      <c r="A3706" s="19">
        <v>3704</v>
      </c>
      <c r="B3706" s="7"/>
      <c r="S3706" s="104"/>
      <c r="T3706" s="104"/>
      <c r="U3706" s="104"/>
      <c r="V3706" s="104"/>
      <c r="W3706" s="104"/>
      <c r="X3706" s="104"/>
      <c r="Y3706" s="104"/>
      <c r="Z3706" s="104"/>
      <c r="AA3706" s="100"/>
    </row>
    <row r="3707" spans="1:27" x14ac:dyDescent="0.4">
      <c r="A3707" s="19">
        <v>3705</v>
      </c>
      <c r="B3707" s="7"/>
      <c r="S3707" s="104"/>
      <c r="T3707" s="104"/>
      <c r="U3707" s="104"/>
      <c r="V3707" s="104"/>
      <c r="W3707" s="104"/>
      <c r="X3707" s="104"/>
      <c r="Y3707" s="104"/>
      <c r="Z3707" s="104"/>
      <c r="AA3707" s="100"/>
    </row>
    <row r="3708" spans="1:27" x14ac:dyDescent="0.4">
      <c r="A3708" s="19">
        <v>3706</v>
      </c>
      <c r="B3708" s="7"/>
      <c r="S3708" s="104"/>
      <c r="T3708" s="104"/>
      <c r="U3708" s="104"/>
      <c r="V3708" s="104"/>
      <c r="W3708" s="104"/>
      <c r="X3708" s="104"/>
      <c r="Y3708" s="104"/>
      <c r="Z3708" s="104"/>
      <c r="AA3708" s="100"/>
    </row>
    <row r="3709" spans="1:27" x14ac:dyDescent="0.4">
      <c r="A3709" s="19">
        <v>3707</v>
      </c>
      <c r="B3709" s="7"/>
      <c r="S3709" s="104"/>
      <c r="T3709" s="104"/>
      <c r="U3709" s="104"/>
      <c r="V3709" s="104"/>
      <c r="W3709" s="104"/>
      <c r="X3709" s="104"/>
      <c r="Y3709" s="104"/>
      <c r="Z3709" s="104"/>
      <c r="AA3709" s="100"/>
    </row>
    <row r="3710" spans="1:27" x14ac:dyDescent="0.4">
      <c r="A3710" s="19">
        <v>3708</v>
      </c>
      <c r="B3710" s="7"/>
      <c r="S3710" s="104"/>
      <c r="T3710" s="104"/>
      <c r="U3710" s="104"/>
      <c r="V3710" s="104"/>
      <c r="W3710" s="104"/>
      <c r="X3710" s="104"/>
      <c r="Y3710" s="104"/>
      <c r="Z3710" s="104"/>
      <c r="AA3710" s="100"/>
    </row>
    <row r="3711" spans="1:27" x14ac:dyDescent="0.4">
      <c r="A3711" s="19">
        <v>3709</v>
      </c>
      <c r="B3711" s="7"/>
      <c r="S3711" s="104"/>
      <c r="T3711" s="104"/>
      <c r="U3711" s="104"/>
      <c r="V3711" s="104"/>
      <c r="W3711" s="104"/>
      <c r="X3711" s="104"/>
      <c r="Y3711" s="104"/>
      <c r="Z3711" s="104"/>
      <c r="AA3711" s="100"/>
    </row>
    <row r="3712" spans="1:27" x14ac:dyDescent="0.4">
      <c r="A3712" s="19">
        <v>3710</v>
      </c>
      <c r="B3712" s="7"/>
      <c r="S3712" s="104"/>
      <c r="T3712" s="104"/>
      <c r="U3712" s="104"/>
      <c r="V3712" s="104"/>
      <c r="W3712" s="104"/>
      <c r="X3712" s="104"/>
      <c r="Y3712" s="104"/>
      <c r="Z3712" s="104"/>
      <c r="AA3712" s="100"/>
    </row>
    <row r="3713" spans="1:27" x14ac:dyDescent="0.4">
      <c r="A3713" s="19">
        <v>3711</v>
      </c>
      <c r="B3713" s="7"/>
      <c r="S3713" s="104"/>
      <c r="T3713" s="104"/>
      <c r="U3713" s="104"/>
      <c r="V3713" s="104"/>
      <c r="W3713" s="104"/>
      <c r="X3713" s="104"/>
      <c r="Y3713" s="104"/>
      <c r="Z3713" s="104"/>
      <c r="AA3713" s="100"/>
    </row>
    <row r="3714" spans="1:27" x14ac:dyDescent="0.4">
      <c r="A3714" s="19">
        <v>3712</v>
      </c>
      <c r="B3714" s="7"/>
      <c r="S3714" s="104"/>
      <c r="T3714" s="104"/>
      <c r="U3714" s="104"/>
      <c r="V3714" s="104"/>
      <c r="W3714" s="104"/>
      <c r="X3714" s="104"/>
      <c r="Y3714" s="104"/>
      <c r="Z3714" s="104"/>
      <c r="AA3714" s="100"/>
    </row>
    <row r="3715" spans="1:27" x14ac:dyDescent="0.4">
      <c r="A3715" s="19">
        <v>3713</v>
      </c>
      <c r="B3715" s="7"/>
      <c r="S3715" s="104"/>
      <c r="T3715" s="104"/>
      <c r="U3715" s="104"/>
      <c r="V3715" s="104"/>
      <c r="W3715" s="104"/>
      <c r="X3715" s="104"/>
      <c r="Y3715" s="104"/>
      <c r="Z3715" s="104"/>
      <c r="AA3715" s="100"/>
    </row>
    <row r="3716" spans="1:27" x14ac:dyDescent="0.4">
      <c r="A3716" s="19">
        <v>3714</v>
      </c>
      <c r="B3716" s="7"/>
      <c r="S3716" s="104"/>
      <c r="T3716" s="104"/>
      <c r="U3716" s="104"/>
      <c r="V3716" s="104"/>
      <c r="W3716" s="104"/>
      <c r="X3716" s="104"/>
      <c r="Y3716" s="104"/>
      <c r="Z3716" s="104"/>
      <c r="AA3716" s="100"/>
    </row>
    <row r="3717" spans="1:27" x14ac:dyDescent="0.4">
      <c r="A3717" s="19">
        <v>3715</v>
      </c>
      <c r="B3717" s="7"/>
      <c r="S3717" s="104"/>
      <c r="T3717" s="104"/>
      <c r="U3717" s="104"/>
      <c r="V3717" s="104"/>
      <c r="W3717" s="104"/>
      <c r="X3717" s="104"/>
      <c r="Y3717" s="104"/>
      <c r="Z3717" s="104"/>
      <c r="AA3717" s="100"/>
    </row>
    <row r="3718" spans="1:27" x14ac:dyDescent="0.4">
      <c r="A3718" s="19">
        <v>3716</v>
      </c>
      <c r="B3718" s="7"/>
      <c r="S3718" s="104"/>
      <c r="T3718" s="104"/>
      <c r="U3718" s="104"/>
      <c r="V3718" s="104"/>
      <c r="W3718" s="104"/>
      <c r="X3718" s="104"/>
      <c r="Y3718" s="104"/>
      <c r="Z3718" s="104"/>
      <c r="AA3718" s="100"/>
    </row>
    <row r="3719" spans="1:27" x14ac:dyDescent="0.4">
      <c r="A3719" s="19">
        <v>3717</v>
      </c>
      <c r="B3719" s="7"/>
      <c r="S3719" s="104"/>
      <c r="T3719" s="104"/>
      <c r="U3719" s="104"/>
      <c r="V3719" s="104"/>
      <c r="W3719" s="104"/>
      <c r="X3719" s="104"/>
      <c r="Y3719" s="104"/>
      <c r="Z3719" s="104"/>
      <c r="AA3719" s="100"/>
    </row>
    <row r="3720" spans="1:27" x14ac:dyDescent="0.4">
      <c r="A3720" s="19">
        <v>3718</v>
      </c>
      <c r="B3720" s="7"/>
      <c r="S3720" s="104"/>
      <c r="T3720" s="104"/>
      <c r="U3720" s="104"/>
      <c r="V3720" s="104"/>
      <c r="W3720" s="104"/>
      <c r="X3720" s="104"/>
      <c r="Y3720" s="104"/>
      <c r="Z3720" s="104"/>
      <c r="AA3720" s="100"/>
    </row>
    <row r="3721" spans="1:27" x14ac:dyDescent="0.4">
      <c r="A3721" s="19">
        <v>3719</v>
      </c>
      <c r="B3721" s="7"/>
      <c r="S3721" s="104"/>
      <c r="T3721" s="104"/>
      <c r="U3721" s="104"/>
      <c r="V3721" s="104"/>
      <c r="W3721" s="104"/>
      <c r="X3721" s="104"/>
      <c r="Y3721" s="104"/>
      <c r="Z3721" s="104"/>
      <c r="AA3721" s="100"/>
    </row>
    <row r="3722" spans="1:27" x14ac:dyDescent="0.4">
      <c r="A3722" s="19">
        <v>3720</v>
      </c>
      <c r="B3722" s="7"/>
      <c r="S3722" s="104"/>
      <c r="T3722" s="104"/>
      <c r="U3722" s="104"/>
      <c r="V3722" s="104"/>
      <c r="W3722" s="104"/>
      <c r="X3722" s="104"/>
      <c r="Y3722" s="104"/>
      <c r="Z3722" s="104"/>
      <c r="AA3722" s="100"/>
    </row>
    <row r="3723" spans="1:27" x14ac:dyDescent="0.4">
      <c r="A3723" s="19">
        <v>3721</v>
      </c>
      <c r="B3723" s="7"/>
      <c r="S3723" s="104"/>
      <c r="T3723" s="104"/>
      <c r="U3723" s="104"/>
      <c r="V3723" s="104"/>
      <c r="W3723" s="104"/>
      <c r="X3723" s="104"/>
      <c r="Y3723" s="104"/>
      <c r="Z3723" s="104"/>
      <c r="AA3723" s="100"/>
    </row>
    <row r="3724" spans="1:27" x14ac:dyDescent="0.4">
      <c r="A3724" s="19">
        <v>3722</v>
      </c>
      <c r="B3724" s="7"/>
      <c r="S3724" s="104"/>
      <c r="T3724" s="104"/>
      <c r="U3724" s="104"/>
      <c r="V3724" s="104"/>
      <c r="W3724" s="104"/>
      <c r="X3724" s="104"/>
      <c r="Y3724" s="104"/>
      <c r="Z3724" s="104"/>
      <c r="AA3724" s="100"/>
    </row>
    <row r="3725" spans="1:27" x14ac:dyDescent="0.4">
      <c r="A3725" s="19">
        <v>3723</v>
      </c>
      <c r="B3725" s="7"/>
      <c r="S3725" s="104"/>
      <c r="T3725" s="104"/>
      <c r="U3725" s="104"/>
      <c r="V3725" s="104"/>
      <c r="W3725" s="104"/>
      <c r="X3725" s="104"/>
      <c r="Y3725" s="104"/>
      <c r="Z3725" s="104"/>
      <c r="AA3725" s="100"/>
    </row>
    <row r="3726" spans="1:27" x14ac:dyDescent="0.4">
      <c r="A3726" s="19">
        <v>3724</v>
      </c>
      <c r="B3726" s="7"/>
      <c r="S3726" s="104"/>
      <c r="T3726" s="104"/>
      <c r="U3726" s="104"/>
      <c r="V3726" s="104"/>
      <c r="W3726" s="104"/>
      <c r="X3726" s="104"/>
      <c r="Y3726" s="104"/>
      <c r="Z3726" s="104"/>
      <c r="AA3726" s="100"/>
    </row>
    <row r="3727" spans="1:27" x14ac:dyDescent="0.4">
      <c r="A3727" s="19">
        <v>3725</v>
      </c>
      <c r="B3727" s="7"/>
      <c r="S3727" s="104"/>
      <c r="T3727" s="104"/>
      <c r="U3727" s="104"/>
      <c r="V3727" s="104"/>
      <c r="W3727" s="104"/>
      <c r="X3727" s="104"/>
      <c r="Y3727" s="104"/>
      <c r="Z3727" s="104"/>
      <c r="AA3727" s="100"/>
    </row>
    <row r="3728" spans="1:27" x14ac:dyDescent="0.4">
      <c r="A3728" s="19">
        <v>3726</v>
      </c>
      <c r="B3728" s="7"/>
      <c r="S3728" s="104"/>
      <c r="T3728" s="104"/>
      <c r="U3728" s="104"/>
      <c r="V3728" s="104"/>
      <c r="W3728" s="104"/>
      <c r="X3728" s="104"/>
      <c r="Y3728" s="104"/>
      <c r="Z3728" s="104"/>
      <c r="AA3728" s="100"/>
    </row>
    <row r="3729" spans="1:27" x14ac:dyDescent="0.4">
      <c r="A3729" s="19">
        <v>3727</v>
      </c>
      <c r="B3729" s="7"/>
      <c r="S3729" s="104"/>
      <c r="T3729" s="104"/>
      <c r="U3729" s="104"/>
      <c r="V3729" s="104"/>
      <c r="W3729" s="104"/>
      <c r="X3729" s="104"/>
      <c r="Y3729" s="104"/>
      <c r="Z3729" s="104"/>
      <c r="AA3729" s="100"/>
    </row>
    <row r="3730" spans="1:27" x14ac:dyDescent="0.4">
      <c r="A3730" s="19">
        <v>3728</v>
      </c>
      <c r="B3730" s="7"/>
      <c r="S3730" s="104"/>
      <c r="T3730" s="104"/>
      <c r="U3730" s="104"/>
      <c r="V3730" s="104"/>
      <c r="W3730" s="104"/>
      <c r="X3730" s="104"/>
      <c r="Y3730" s="104"/>
      <c r="Z3730" s="104"/>
      <c r="AA3730" s="100"/>
    </row>
    <row r="3731" spans="1:27" x14ac:dyDescent="0.4">
      <c r="A3731" s="19">
        <v>3729</v>
      </c>
      <c r="B3731" s="7"/>
      <c r="S3731" s="104"/>
      <c r="T3731" s="104"/>
      <c r="U3731" s="104"/>
      <c r="V3731" s="104"/>
      <c r="W3731" s="104"/>
      <c r="X3731" s="104"/>
      <c r="Y3731" s="104"/>
      <c r="Z3731" s="104"/>
      <c r="AA3731" s="100"/>
    </row>
    <row r="3732" spans="1:27" x14ac:dyDescent="0.4">
      <c r="A3732" s="19">
        <v>3730</v>
      </c>
      <c r="B3732" s="7"/>
      <c r="S3732" s="104"/>
      <c r="T3732" s="104"/>
      <c r="U3732" s="104"/>
      <c r="V3732" s="104"/>
      <c r="W3732" s="104"/>
      <c r="X3732" s="104"/>
      <c r="Y3732" s="104"/>
      <c r="Z3732" s="104"/>
      <c r="AA3732" s="100"/>
    </row>
    <row r="3733" spans="1:27" x14ac:dyDescent="0.4">
      <c r="A3733" s="19">
        <v>3731</v>
      </c>
      <c r="B3733" s="7"/>
      <c r="S3733" s="104"/>
      <c r="T3733" s="104"/>
      <c r="U3733" s="104"/>
      <c r="V3733" s="104"/>
      <c r="W3733" s="104"/>
      <c r="X3733" s="104"/>
      <c r="Y3733" s="104"/>
      <c r="Z3733" s="104"/>
      <c r="AA3733" s="100"/>
    </row>
    <row r="3734" spans="1:27" x14ac:dyDescent="0.4">
      <c r="A3734" s="19">
        <v>3732</v>
      </c>
      <c r="B3734" s="7"/>
      <c r="S3734" s="104"/>
      <c r="T3734" s="104"/>
      <c r="U3734" s="104"/>
      <c r="V3734" s="104"/>
      <c r="W3734" s="104"/>
      <c r="X3734" s="104"/>
      <c r="Y3734" s="104"/>
      <c r="Z3734" s="104"/>
      <c r="AA3734" s="100"/>
    </row>
    <row r="3735" spans="1:27" x14ac:dyDescent="0.4">
      <c r="A3735" s="19">
        <v>3733</v>
      </c>
      <c r="B3735" s="7"/>
      <c r="S3735" s="104"/>
      <c r="T3735" s="104"/>
      <c r="U3735" s="104"/>
      <c r="V3735" s="104"/>
      <c r="W3735" s="104"/>
      <c r="X3735" s="104"/>
      <c r="Y3735" s="104"/>
      <c r="Z3735" s="104"/>
      <c r="AA3735" s="100"/>
    </row>
    <row r="3736" spans="1:27" x14ac:dyDescent="0.4">
      <c r="A3736" s="19">
        <v>3734</v>
      </c>
      <c r="B3736" s="7"/>
      <c r="S3736" s="104"/>
      <c r="T3736" s="104"/>
      <c r="U3736" s="104"/>
      <c r="V3736" s="104"/>
      <c r="W3736" s="104"/>
      <c r="X3736" s="104"/>
      <c r="Y3736" s="104"/>
      <c r="Z3736" s="104"/>
      <c r="AA3736" s="100"/>
    </row>
    <row r="3737" spans="1:27" x14ac:dyDescent="0.4">
      <c r="A3737" s="19">
        <v>3735</v>
      </c>
      <c r="B3737" s="7"/>
      <c r="S3737" s="104"/>
      <c r="T3737" s="104"/>
      <c r="U3737" s="104"/>
      <c r="V3737" s="104"/>
      <c r="W3737" s="104"/>
      <c r="X3737" s="104"/>
      <c r="Y3737" s="104"/>
      <c r="Z3737" s="104"/>
      <c r="AA3737" s="100"/>
    </row>
    <row r="3738" spans="1:27" x14ac:dyDescent="0.4">
      <c r="A3738" s="19">
        <v>3736</v>
      </c>
      <c r="B3738" s="7"/>
      <c r="S3738" s="104"/>
      <c r="T3738" s="104"/>
      <c r="U3738" s="104"/>
      <c r="V3738" s="104"/>
      <c r="W3738" s="104"/>
      <c r="X3738" s="104"/>
      <c r="Y3738" s="104"/>
      <c r="Z3738" s="104"/>
      <c r="AA3738" s="100"/>
    </row>
    <row r="3739" spans="1:27" x14ac:dyDescent="0.4">
      <c r="A3739" s="19">
        <v>3737</v>
      </c>
      <c r="B3739" s="7"/>
      <c r="S3739" s="104"/>
      <c r="T3739" s="104"/>
      <c r="U3739" s="104"/>
      <c r="V3739" s="104"/>
      <c r="W3739" s="104"/>
      <c r="X3739" s="104"/>
      <c r="Y3739" s="104"/>
      <c r="Z3739" s="104"/>
      <c r="AA3739" s="100"/>
    </row>
    <row r="3740" spans="1:27" x14ac:dyDescent="0.4">
      <c r="A3740" s="19">
        <v>3738</v>
      </c>
      <c r="B3740" s="7"/>
      <c r="S3740" s="104"/>
      <c r="T3740" s="104"/>
      <c r="U3740" s="104"/>
      <c r="V3740" s="104"/>
      <c r="W3740" s="104"/>
      <c r="X3740" s="104"/>
      <c r="Y3740" s="104"/>
      <c r="Z3740" s="104"/>
      <c r="AA3740" s="100"/>
    </row>
    <row r="3741" spans="1:27" x14ac:dyDescent="0.4">
      <c r="A3741" s="19">
        <v>3739</v>
      </c>
      <c r="B3741" s="7"/>
      <c r="S3741" s="104"/>
      <c r="T3741" s="104"/>
      <c r="U3741" s="104"/>
      <c r="V3741" s="104"/>
      <c r="W3741" s="104"/>
      <c r="X3741" s="104"/>
      <c r="Y3741" s="104"/>
      <c r="Z3741" s="104"/>
      <c r="AA3741" s="100"/>
    </row>
    <row r="3742" spans="1:27" x14ac:dyDescent="0.4">
      <c r="A3742" s="19">
        <v>3740</v>
      </c>
      <c r="B3742" s="7"/>
      <c r="S3742" s="104"/>
      <c r="T3742" s="104"/>
      <c r="U3742" s="104"/>
      <c r="V3742" s="104"/>
      <c r="W3742" s="104"/>
      <c r="X3742" s="104"/>
      <c r="Y3742" s="104"/>
      <c r="Z3742" s="104"/>
      <c r="AA3742" s="100"/>
    </row>
    <row r="3743" spans="1:27" x14ac:dyDescent="0.4">
      <c r="A3743" s="19">
        <v>3741</v>
      </c>
      <c r="B3743" s="7"/>
      <c r="S3743" s="104"/>
      <c r="T3743" s="104"/>
      <c r="U3743" s="104"/>
      <c r="V3743" s="104"/>
      <c r="W3743" s="104"/>
      <c r="X3743" s="104"/>
      <c r="Y3743" s="104"/>
      <c r="Z3743" s="104"/>
      <c r="AA3743" s="100"/>
    </row>
    <row r="3744" spans="1:27" x14ac:dyDescent="0.4">
      <c r="A3744" s="19">
        <v>3742</v>
      </c>
      <c r="B3744" s="7"/>
      <c r="S3744" s="104"/>
      <c r="T3744" s="104"/>
      <c r="U3744" s="104"/>
      <c r="V3744" s="104"/>
      <c r="W3744" s="104"/>
      <c r="X3744" s="104"/>
      <c r="Y3744" s="104"/>
      <c r="Z3744" s="104"/>
      <c r="AA3744" s="100"/>
    </row>
    <row r="3745" spans="1:27" x14ac:dyDescent="0.4">
      <c r="A3745" s="19">
        <v>3743</v>
      </c>
      <c r="B3745" s="7"/>
      <c r="S3745" s="104"/>
      <c r="T3745" s="104"/>
      <c r="U3745" s="104"/>
      <c r="V3745" s="104"/>
      <c r="W3745" s="104"/>
      <c r="X3745" s="104"/>
      <c r="Y3745" s="104"/>
      <c r="Z3745" s="104"/>
      <c r="AA3745" s="100"/>
    </row>
    <row r="3746" spans="1:27" x14ac:dyDescent="0.4">
      <c r="A3746" s="19">
        <v>3744</v>
      </c>
      <c r="B3746" s="7"/>
      <c r="S3746" s="104"/>
      <c r="T3746" s="104"/>
      <c r="U3746" s="104"/>
      <c r="V3746" s="104"/>
      <c r="W3746" s="104"/>
      <c r="X3746" s="104"/>
      <c r="Y3746" s="104"/>
      <c r="Z3746" s="104"/>
      <c r="AA3746" s="100"/>
    </row>
    <row r="3747" spans="1:27" x14ac:dyDescent="0.4">
      <c r="A3747" s="19">
        <v>3745</v>
      </c>
      <c r="B3747" s="7"/>
      <c r="S3747" s="104"/>
      <c r="T3747" s="104"/>
      <c r="U3747" s="104"/>
      <c r="V3747" s="104"/>
      <c r="W3747" s="104"/>
      <c r="X3747" s="104"/>
      <c r="Y3747" s="104"/>
      <c r="Z3747" s="104"/>
      <c r="AA3747" s="100"/>
    </row>
    <row r="3748" spans="1:27" x14ac:dyDescent="0.4">
      <c r="A3748" s="19">
        <v>3746</v>
      </c>
      <c r="B3748" s="7"/>
      <c r="S3748" s="104"/>
      <c r="T3748" s="104"/>
      <c r="U3748" s="104"/>
      <c r="V3748" s="104"/>
      <c r="W3748" s="104"/>
      <c r="X3748" s="104"/>
      <c r="Y3748" s="104"/>
      <c r="Z3748" s="104"/>
      <c r="AA3748" s="100"/>
    </row>
    <row r="3749" spans="1:27" x14ac:dyDescent="0.4">
      <c r="A3749" s="19">
        <v>3747</v>
      </c>
      <c r="B3749" s="7"/>
      <c r="S3749" s="104"/>
      <c r="T3749" s="104"/>
      <c r="U3749" s="104"/>
      <c r="V3749" s="104"/>
      <c r="W3749" s="104"/>
      <c r="X3749" s="104"/>
      <c r="Y3749" s="104"/>
      <c r="Z3749" s="104"/>
      <c r="AA3749" s="100"/>
    </row>
    <row r="3750" spans="1:27" x14ac:dyDescent="0.4">
      <c r="A3750" s="19">
        <v>3748</v>
      </c>
      <c r="B3750" s="7"/>
      <c r="S3750" s="104"/>
      <c r="T3750" s="104"/>
      <c r="U3750" s="104"/>
      <c r="V3750" s="104"/>
      <c r="W3750" s="104"/>
      <c r="X3750" s="104"/>
      <c r="Y3750" s="104"/>
      <c r="Z3750" s="104"/>
      <c r="AA3750" s="100"/>
    </row>
    <row r="3751" spans="1:27" x14ac:dyDescent="0.4">
      <c r="A3751" s="19">
        <v>3749</v>
      </c>
      <c r="B3751" s="7"/>
      <c r="S3751" s="104"/>
      <c r="T3751" s="104"/>
      <c r="U3751" s="104"/>
      <c r="V3751" s="104"/>
      <c r="W3751" s="104"/>
      <c r="X3751" s="104"/>
      <c r="Y3751" s="104"/>
      <c r="Z3751" s="104"/>
      <c r="AA3751" s="100"/>
    </row>
    <row r="3752" spans="1:27" x14ac:dyDescent="0.4">
      <c r="A3752" s="19">
        <v>3750</v>
      </c>
      <c r="B3752" s="7"/>
      <c r="S3752" s="104"/>
      <c r="T3752" s="104"/>
      <c r="U3752" s="104"/>
      <c r="V3752" s="104"/>
      <c r="W3752" s="104"/>
      <c r="X3752" s="104"/>
      <c r="Y3752" s="104"/>
      <c r="Z3752" s="104"/>
      <c r="AA3752" s="100"/>
    </row>
    <row r="3753" spans="1:27" x14ac:dyDescent="0.4">
      <c r="A3753" s="19">
        <v>3751</v>
      </c>
      <c r="B3753" s="7"/>
      <c r="S3753" s="104"/>
      <c r="T3753" s="104"/>
      <c r="U3753" s="104"/>
      <c r="V3753" s="104"/>
      <c r="W3753" s="104"/>
      <c r="X3753" s="104"/>
      <c r="Y3753" s="104"/>
      <c r="Z3753" s="104"/>
      <c r="AA3753" s="100"/>
    </row>
    <row r="3754" spans="1:27" x14ac:dyDescent="0.4">
      <c r="A3754" s="19">
        <v>3752</v>
      </c>
      <c r="B3754" s="7"/>
      <c r="S3754" s="104"/>
      <c r="T3754" s="104"/>
      <c r="U3754" s="104"/>
      <c r="V3754" s="104"/>
      <c r="W3754" s="104"/>
      <c r="X3754" s="104"/>
      <c r="Y3754" s="104"/>
      <c r="Z3754" s="104"/>
      <c r="AA3754" s="100"/>
    </row>
    <row r="3755" spans="1:27" x14ac:dyDescent="0.4">
      <c r="A3755" s="19">
        <v>3753</v>
      </c>
      <c r="B3755" s="7"/>
      <c r="S3755" s="104"/>
      <c r="T3755" s="104"/>
      <c r="U3755" s="104"/>
      <c r="V3755" s="104"/>
      <c r="W3755" s="104"/>
      <c r="X3755" s="104"/>
      <c r="Y3755" s="104"/>
      <c r="Z3755" s="104"/>
      <c r="AA3755" s="100"/>
    </row>
    <row r="3756" spans="1:27" x14ac:dyDescent="0.4">
      <c r="A3756" s="19">
        <v>3754</v>
      </c>
      <c r="B3756" s="7"/>
      <c r="S3756" s="104"/>
      <c r="T3756" s="104"/>
      <c r="U3756" s="104"/>
      <c r="V3756" s="104"/>
      <c r="W3756" s="104"/>
      <c r="X3756" s="104"/>
      <c r="Y3756" s="104"/>
      <c r="Z3756" s="104"/>
      <c r="AA3756" s="100"/>
    </row>
    <row r="3757" spans="1:27" x14ac:dyDescent="0.4">
      <c r="A3757" s="19">
        <v>3755</v>
      </c>
      <c r="B3757" s="7"/>
      <c r="S3757" s="104"/>
      <c r="T3757" s="104"/>
      <c r="U3757" s="104"/>
      <c r="V3757" s="104"/>
      <c r="W3757" s="104"/>
      <c r="X3757" s="104"/>
      <c r="Y3757" s="104"/>
      <c r="Z3757" s="104"/>
      <c r="AA3757" s="100"/>
    </row>
    <row r="3758" spans="1:27" x14ac:dyDescent="0.4">
      <c r="A3758" s="19">
        <v>3756</v>
      </c>
      <c r="B3758" s="7"/>
      <c r="S3758" s="104"/>
      <c r="T3758" s="104"/>
      <c r="U3758" s="104"/>
      <c r="V3758" s="104"/>
      <c r="W3758" s="104"/>
      <c r="X3758" s="104"/>
      <c r="Y3758" s="104"/>
      <c r="Z3758" s="104"/>
      <c r="AA3758" s="100"/>
    </row>
    <row r="3759" spans="1:27" x14ac:dyDescent="0.4">
      <c r="A3759" s="19">
        <v>3757</v>
      </c>
      <c r="B3759" s="7"/>
      <c r="S3759" s="104"/>
      <c r="T3759" s="104"/>
      <c r="U3759" s="104"/>
      <c r="V3759" s="104"/>
      <c r="W3759" s="104"/>
      <c r="X3759" s="104"/>
      <c r="Y3759" s="104"/>
      <c r="Z3759" s="104"/>
      <c r="AA3759" s="100"/>
    </row>
    <row r="3760" spans="1:27" x14ac:dyDescent="0.4">
      <c r="A3760" s="19">
        <v>3758</v>
      </c>
      <c r="B3760" s="7"/>
      <c r="S3760" s="104"/>
      <c r="T3760" s="104"/>
      <c r="U3760" s="104"/>
      <c r="V3760" s="104"/>
      <c r="W3760" s="104"/>
      <c r="X3760" s="104"/>
      <c r="Y3760" s="104"/>
      <c r="Z3760" s="104"/>
      <c r="AA3760" s="100"/>
    </row>
    <row r="3761" spans="1:27" x14ac:dyDescent="0.4">
      <c r="A3761" s="19">
        <v>3759</v>
      </c>
      <c r="B3761" s="7"/>
      <c r="S3761" s="104"/>
      <c r="T3761" s="104"/>
      <c r="U3761" s="104"/>
      <c r="V3761" s="104"/>
      <c r="W3761" s="104"/>
      <c r="X3761" s="104"/>
      <c r="Y3761" s="104"/>
      <c r="Z3761" s="104"/>
      <c r="AA3761" s="100"/>
    </row>
    <row r="3762" spans="1:27" x14ac:dyDescent="0.4">
      <c r="A3762" s="19">
        <v>3760</v>
      </c>
      <c r="B3762" s="7"/>
      <c r="S3762" s="104"/>
      <c r="T3762" s="104"/>
      <c r="U3762" s="104"/>
      <c r="V3762" s="104"/>
      <c r="W3762" s="104"/>
      <c r="X3762" s="104"/>
      <c r="Y3762" s="104"/>
      <c r="Z3762" s="104"/>
      <c r="AA3762" s="100"/>
    </row>
    <row r="3763" spans="1:27" x14ac:dyDescent="0.4">
      <c r="A3763" s="19">
        <v>3761</v>
      </c>
      <c r="B3763" s="7"/>
      <c r="S3763" s="104"/>
      <c r="T3763" s="104"/>
      <c r="U3763" s="104"/>
      <c r="V3763" s="104"/>
      <c r="W3763" s="104"/>
      <c r="X3763" s="104"/>
      <c r="Y3763" s="104"/>
      <c r="Z3763" s="104"/>
      <c r="AA3763" s="100"/>
    </row>
    <row r="3764" spans="1:27" x14ac:dyDescent="0.4">
      <c r="A3764" s="19">
        <v>3762</v>
      </c>
      <c r="B3764" s="7"/>
      <c r="S3764" s="104"/>
      <c r="T3764" s="104"/>
      <c r="U3764" s="104"/>
      <c r="V3764" s="104"/>
      <c r="W3764" s="104"/>
      <c r="X3764" s="104"/>
      <c r="Y3764" s="104"/>
      <c r="Z3764" s="104"/>
      <c r="AA3764" s="100"/>
    </row>
    <row r="3765" spans="1:27" x14ac:dyDescent="0.4">
      <c r="A3765" s="19">
        <v>3763</v>
      </c>
      <c r="B3765" s="7"/>
      <c r="S3765" s="104"/>
      <c r="T3765" s="104"/>
      <c r="U3765" s="104"/>
      <c r="V3765" s="104"/>
      <c r="W3765" s="104"/>
      <c r="X3765" s="104"/>
      <c r="Y3765" s="104"/>
      <c r="Z3765" s="104"/>
      <c r="AA3765" s="100"/>
    </row>
    <row r="3766" spans="1:27" x14ac:dyDescent="0.4">
      <c r="A3766" s="19">
        <v>3764</v>
      </c>
      <c r="B3766" s="7"/>
      <c r="S3766" s="104"/>
      <c r="T3766" s="104"/>
      <c r="U3766" s="104"/>
      <c r="V3766" s="104"/>
      <c r="W3766" s="104"/>
      <c r="X3766" s="104"/>
      <c r="Y3766" s="104"/>
      <c r="Z3766" s="104"/>
      <c r="AA3766" s="100"/>
    </row>
    <row r="3767" spans="1:27" x14ac:dyDescent="0.4">
      <c r="A3767" s="19">
        <v>3765</v>
      </c>
      <c r="B3767" s="7"/>
      <c r="S3767" s="104"/>
      <c r="T3767" s="104"/>
      <c r="U3767" s="104"/>
      <c r="V3767" s="104"/>
      <c r="W3767" s="104"/>
      <c r="X3767" s="104"/>
      <c r="Y3767" s="104"/>
      <c r="Z3767" s="104"/>
      <c r="AA3767" s="100"/>
    </row>
    <row r="3768" spans="1:27" x14ac:dyDescent="0.4">
      <c r="A3768" s="19">
        <v>3766</v>
      </c>
      <c r="B3768" s="7"/>
      <c r="S3768" s="104"/>
      <c r="T3768" s="104"/>
      <c r="U3768" s="104"/>
      <c r="V3768" s="104"/>
      <c r="W3768" s="104"/>
      <c r="X3768" s="104"/>
      <c r="Y3768" s="104"/>
      <c r="Z3768" s="104"/>
      <c r="AA3768" s="100"/>
    </row>
    <row r="3769" spans="1:27" x14ac:dyDescent="0.4">
      <c r="A3769" s="19">
        <v>3767</v>
      </c>
      <c r="B3769" s="7"/>
      <c r="S3769" s="104"/>
      <c r="T3769" s="104"/>
      <c r="U3769" s="104"/>
      <c r="V3769" s="104"/>
      <c r="W3769" s="104"/>
      <c r="X3769" s="104"/>
      <c r="Y3769" s="104"/>
      <c r="Z3769" s="104"/>
      <c r="AA3769" s="100"/>
    </row>
    <row r="3770" spans="1:27" x14ac:dyDescent="0.4">
      <c r="A3770" s="19">
        <v>3768</v>
      </c>
      <c r="B3770" s="7"/>
      <c r="S3770" s="104"/>
      <c r="T3770" s="104"/>
      <c r="U3770" s="104"/>
      <c r="V3770" s="104"/>
      <c r="W3770" s="104"/>
      <c r="X3770" s="104"/>
      <c r="Y3770" s="104"/>
      <c r="Z3770" s="104"/>
      <c r="AA3770" s="100"/>
    </row>
    <row r="3771" spans="1:27" x14ac:dyDescent="0.4">
      <c r="A3771" s="19">
        <v>3769</v>
      </c>
      <c r="B3771" s="7"/>
      <c r="S3771" s="104"/>
      <c r="T3771" s="104"/>
      <c r="U3771" s="104"/>
      <c r="V3771" s="104"/>
      <c r="W3771" s="104"/>
      <c r="X3771" s="104"/>
      <c r="Y3771" s="104"/>
      <c r="Z3771" s="104"/>
      <c r="AA3771" s="100"/>
    </row>
    <row r="3772" spans="1:27" x14ac:dyDescent="0.4">
      <c r="A3772" s="19">
        <v>3770</v>
      </c>
      <c r="B3772" s="7"/>
      <c r="S3772" s="104"/>
      <c r="T3772" s="104"/>
      <c r="U3772" s="104"/>
      <c r="V3772" s="104"/>
      <c r="W3772" s="104"/>
      <c r="X3772" s="104"/>
      <c r="Y3772" s="104"/>
      <c r="Z3772" s="104"/>
      <c r="AA3772" s="100"/>
    </row>
    <row r="3773" spans="1:27" x14ac:dyDescent="0.4">
      <c r="A3773" s="19">
        <v>3771</v>
      </c>
      <c r="B3773" s="7"/>
      <c r="S3773" s="104"/>
      <c r="T3773" s="104"/>
      <c r="U3773" s="104"/>
      <c r="V3773" s="104"/>
      <c r="W3773" s="104"/>
      <c r="X3773" s="104"/>
      <c r="Y3773" s="104"/>
      <c r="Z3773" s="104"/>
      <c r="AA3773" s="100"/>
    </row>
    <row r="3774" spans="1:27" x14ac:dyDescent="0.4">
      <c r="A3774" s="19">
        <v>3772</v>
      </c>
      <c r="B3774" s="7"/>
      <c r="S3774" s="104"/>
      <c r="T3774" s="104"/>
      <c r="U3774" s="104"/>
      <c r="V3774" s="104"/>
      <c r="W3774" s="104"/>
      <c r="X3774" s="104"/>
      <c r="Y3774" s="104"/>
      <c r="Z3774" s="104"/>
      <c r="AA3774" s="100"/>
    </row>
    <row r="3775" spans="1:27" x14ac:dyDescent="0.4">
      <c r="A3775" s="19">
        <v>3773</v>
      </c>
      <c r="B3775" s="7"/>
      <c r="S3775" s="104"/>
      <c r="T3775" s="104"/>
      <c r="U3775" s="104"/>
      <c r="V3775" s="104"/>
      <c r="W3775" s="104"/>
      <c r="X3775" s="104"/>
      <c r="Y3775" s="104"/>
      <c r="Z3775" s="104"/>
      <c r="AA3775" s="100"/>
    </row>
    <row r="3776" spans="1:27" x14ac:dyDescent="0.4">
      <c r="A3776" s="19">
        <v>3774</v>
      </c>
      <c r="B3776" s="7"/>
      <c r="S3776" s="104"/>
      <c r="T3776" s="104"/>
      <c r="U3776" s="104"/>
      <c r="V3776" s="104"/>
      <c r="W3776" s="104"/>
      <c r="X3776" s="104"/>
      <c r="Y3776" s="104"/>
      <c r="Z3776" s="104"/>
      <c r="AA3776" s="100"/>
    </row>
    <row r="3777" spans="1:27" x14ac:dyDescent="0.4">
      <c r="A3777" s="19">
        <v>3775</v>
      </c>
      <c r="B3777" s="7"/>
      <c r="S3777" s="104"/>
      <c r="T3777" s="104"/>
      <c r="U3777" s="104"/>
      <c r="V3777" s="104"/>
      <c r="W3777" s="104"/>
      <c r="X3777" s="104"/>
      <c r="Y3777" s="104"/>
      <c r="Z3777" s="104"/>
      <c r="AA3777" s="100"/>
    </row>
    <row r="3778" spans="1:27" x14ac:dyDescent="0.4">
      <c r="A3778" s="19">
        <v>3776</v>
      </c>
      <c r="B3778" s="7"/>
      <c r="S3778" s="104"/>
      <c r="T3778" s="104"/>
      <c r="U3778" s="104"/>
      <c r="V3778" s="104"/>
      <c r="W3778" s="104"/>
      <c r="X3778" s="104"/>
      <c r="Y3778" s="104"/>
      <c r="Z3778" s="104"/>
      <c r="AA3778" s="100"/>
    </row>
    <row r="3779" spans="1:27" x14ac:dyDescent="0.4">
      <c r="A3779" s="19">
        <v>3777</v>
      </c>
      <c r="B3779" s="7"/>
      <c r="S3779" s="104"/>
      <c r="T3779" s="104"/>
      <c r="U3779" s="104"/>
      <c r="V3779" s="104"/>
      <c r="W3779" s="104"/>
      <c r="X3779" s="104"/>
      <c r="Y3779" s="104"/>
      <c r="Z3779" s="104"/>
      <c r="AA3779" s="100"/>
    </row>
    <row r="3780" spans="1:27" x14ac:dyDescent="0.4">
      <c r="A3780" s="19">
        <v>3778</v>
      </c>
      <c r="B3780" s="7"/>
      <c r="S3780" s="104"/>
      <c r="T3780" s="104"/>
      <c r="U3780" s="104"/>
      <c r="V3780" s="104"/>
      <c r="W3780" s="104"/>
      <c r="X3780" s="104"/>
      <c r="Y3780" s="104"/>
      <c r="Z3780" s="104"/>
      <c r="AA3780" s="100"/>
    </row>
    <row r="3781" spans="1:27" x14ac:dyDescent="0.4">
      <c r="A3781" s="19">
        <v>3779</v>
      </c>
      <c r="B3781" s="7"/>
      <c r="S3781" s="104"/>
      <c r="T3781" s="104"/>
      <c r="U3781" s="104"/>
      <c r="V3781" s="104"/>
      <c r="W3781" s="104"/>
      <c r="X3781" s="104"/>
      <c r="Y3781" s="104"/>
      <c r="Z3781" s="104"/>
      <c r="AA3781" s="100"/>
    </row>
    <row r="3782" spans="1:27" x14ac:dyDescent="0.4">
      <c r="A3782" s="19">
        <v>3780</v>
      </c>
      <c r="B3782" s="7"/>
      <c r="S3782" s="104"/>
      <c r="T3782" s="104"/>
      <c r="U3782" s="104"/>
      <c r="V3782" s="104"/>
      <c r="W3782" s="104"/>
      <c r="X3782" s="104"/>
      <c r="Y3782" s="104"/>
      <c r="Z3782" s="104"/>
      <c r="AA3782" s="100"/>
    </row>
    <row r="3783" spans="1:27" x14ac:dyDescent="0.4">
      <c r="A3783" s="19">
        <v>3781</v>
      </c>
      <c r="B3783" s="7"/>
      <c r="S3783" s="104"/>
      <c r="T3783" s="104"/>
      <c r="U3783" s="104"/>
      <c r="V3783" s="104"/>
      <c r="W3783" s="104"/>
      <c r="X3783" s="104"/>
      <c r="Y3783" s="104"/>
      <c r="Z3783" s="104"/>
      <c r="AA3783" s="100"/>
    </row>
    <row r="3784" spans="1:27" x14ac:dyDescent="0.4">
      <c r="A3784" s="19">
        <v>3782</v>
      </c>
      <c r="B3784" s="7"/>
      <c r="S3784" s="104"/>
      <c r="T3784" s="104"/>
      <c r="U3784" s="104"/>
      <c r="V3784" s="104"/>
      <c r="W3784" s="104"/>
      <c r="X3784" s="104"/>
      <c r="Y3784" s="104"/>
      <c r="Z3784" s="104"/>
      <c r="AA3784" s="100"/>
    </row>
    <row r="3785" spans="1:27" x14ac:dyDescent="0.4">
      <c r="A3785" s="19">
        <v>3783</v>
      </c>
      <c r="B3785" s="7"/>
      <c r="S3785" s="104"/>
      <c r="T3785" s="104"/>
      <c r="U3785" s="104"/>
      <c r="V3785" s="104"/>
      <c r="W3785" s="104"/>
      <c r="X3785" s="104"/>
      <c r="Y3785" s="104"/>
      <c r="Z3785" s="104"/>
      <c r="AA3785" s="100"/>
    </row>
    <row r="3786" spans="1:27" x14ac:dyDescent="0.4">
      <c r="A3786" s="19">
        <v>3784</v>
      </c>
      <c r="B3786" s="7"/>
      <c r="S3786" s="104"/>
      <c r="T3786" s="104"/>
      <c r="U3786" s="104"/>
      <c r="V3786" s="104"/>
      <c r="W3786" s="104"/>
      <c r="X3786" s="104"/>
      <c r="Y3786" s="104"/>
      <c r="Z3786" s="104"/>
      <c r="AA3786" s="100"/>
    </row>
    <row r="3787" spans="1:27" x14ac:dyDescent="0.4">
      <c r="A3787" s="19">
        <v>3785</v>
      </c>
      <c r="B3787" s="7"/>
      <c r="S3787" s="104"/>
      <c r="T3787" s="104"/>
      <c r="U3787" s="104"/>
      <c r="V3787" s="104"/>
      <c r="W3787" s="104"/>
      <c r="X3787" s="104"/>
      <c r="Y3787" s="104"/>
      <c r="Z3787" s="104"/>
      <c r="AA3787" s="100"/>
    </row>
    <row r="3788" spans="1:27" x14ac:dyDescent="0.4">
      <c r="A3788" s="19">
        <v>3786</v>
      </c>
      <c r="B3788" s="7"/>
      <c r="S3788" s="104"/>
      <c r="T3788" s="104"/>
      <c r="U3788" s="104"/>
      <c r="V3788" s="104"/>
      <c r="W3788" s="104"/>
      <c r="X3788" s="104"/>
      <c r="Y3788" s="104"/>
      <c r="Z3788" s="104"/>
      <c r="AA3788" s="100"/>
    </row>
    <row r="3789" spans="1:27" x14ac:dyDescent="0.4">
      <c r="A3789" s="19">
        <v>3787</v>
      </c>
      <c r="B3789" s="7"/>
      <c r="S3789" s="104"/>
      <c r="T3789" s="104"/>
      <c r="U3789" s="104"/>
      <c r="V3789" s="104"/>
      <c r="W3789" s="104"/>
      <c r="X3789" s="104"/>
      <c r="Y3789" s="104"/>
      <c r="Z3789" s="104"/>
      <c r="AA3789" s="100"/>
    </row>
    <row r="3790" spans="1:27" x14ac:dyDescent="0.4">
      <c r="A3790" s="19">
        <v>3788</v>
      </c>
      <c r="B3790" s="7"/>
      <c r="S3790" s="104"/>
      <c r="T3790" s="104"/>
      <c r="U3790" s="104"/>
      <c r="V3790" s="104"/>
      <c r="W3790" s="104"/>
      <c r="X3790" s="104"/>
      <c r="Y3790" s="104"/>
      <c r="Z3790" s="104"/>
      <c r="AA3790" s="100"/>
    </row>
    <row r="3791" spans="1:27" x14ac:dyDescent="0.4">
      <c r="A3791" s="19">
        <v>3789</v>
      </c>
      <c r="B3791" s="7"/>
      <c r="S3791" s="104"/>
      <c r="T3791" s="104"/>
      <c r="U3791" s="104"/>
      <c r="V3791" s="104"/>
      <c r="W3791" s="104"/>
      <c r="X3791" s="104"/>
      <c r="Y3791" s="104"/>
      <c r="Z3791" s="104"/>
      <c r="AA3791" s="100"/>
    </row>
    <row r="3792" spans="1:27" x14ac:dyDescent="0.4">
      <c r="A3792" s="19">
        <v>3790</v>
      </c>
      <c r="B3792" s="7"/>
      <c r="S3792" s="104"/>
      <c r="T3792" s="104"/>
      <c r="U3792" s="104"/>
      <c r="V3792" s="104"/>
      <c r="W3792" s="104"/>
      <c r="X3792" s="104"/>
      <c r="Y3792" s="104"/>
      <c r="Z3792" s="104"/>
      <c r="AA3792" s="100"/>
    </row>
    <row r="3793" spans="1:27" x14ac:dyDescent="0.4">
      <c r="A3793" s="19">
        <v>3791</v>
      </c>
      <c r="B3793" s="7"/>
      <c r="S3793" s="104"/>
      <c r="T3793" s="104"/>
      <c r="U3793" s="104"/>
      <c r="V3793" s="104"/>
      <c r="W3793" s="104"/>
      <c r="X3793" s="104"/>
      <c r="Y3793" s="104"/>
      <c r="Z3793" s="104"/>
      <c r="AA3793" s="100"/>
    </row>
    <row r="3794" spans="1:27" x14ac:dyDescent="0.4">
      <c r="A3794" s="19">
        <v>3792</v>
      </c>
      <c r="B3794" s="7"/>
      <c r="S3794" s="104"/>
      <c r="T3794" s="104"/>
      <c r="U3794" s="104"/>
      <c r="V3794" s="104"/>
      <c r="W3794" s="104"/>
      <c r="X3794" s="104"/>
      <c r="Y3794" s="104"/>
      <c r="Z3794" s="104"/>
      <c r="AA3794" s="100"/>
    </row>
    <row r="3795" spans="1:27" x14ac:dyDescent="0.4">
      <c r="A3795" s="19">
        <v>3793</v>
      </c>
      <c r="B3795" s="7"/>
      <c r="S3795" s="104"/>
      <c r="T3795" s="104"/>
      <c r="U3795" s="104"/>
      <c r="V3795" s="104"/>
      <c r="W3795" s="104"/>
      <c r="X3795" s="104"/>
      <c r="Y3795" s="104"/>
      <c r="Z3795" s="104"/>
      <c r="AA3795" s="100"/>
    </row>
    <row r="3796" spans="1:27" x14ac:dyDescent="0.4">
      <c r="A3796" s="19">
        <v>3794</v>
      </c>
      <c r="B3796" s="7"/>
      <c r="S3796" s="104"/>
      <c r="T3796" s="104"/>
      <c r="U3796" s="104"/>
      <c r="V3796" s="104"/>
      <c r="W3796" s="104"/>
      <c r="X3796" s="104"/>
      <c r="Y3796" s="104"/>
      <c r="Z3796" s="104"/>
      <c r="AA3796" s="100"/>
    </row>
    <row r="3797" spans="1:27" x14ac:dyDescent="0.4">
      <c r="A3797" s="19">
        <v>3795</v>
      </c>
      <c r="B3797" s="7"/>
      <c r="S3797" s="104"/>
      <c r="T3797" s="104"/>
      <c r="U3797" s="104"/>
      <c r="V3797" s="104"/>
      <c r="W3797" s="104"/>
      <c r="X3797" s="104"/>
      <c r="Y3797" s="104"/>
      <c r="Z3797" s="104"/>
      <c r="AA3797" s="100"/>
    </row>
    <row r="3798" spans="1:27" x14ac:dyDescent="0.4">
      <c r="A3798" s="19">
        <v>3796</v>
      </c>
      <c r="B3798" s="7"/>
      <c r="S3798" s="104"/>
      <c r="T3798" s="104"/>
      <c r="U3798" s="104"/>
      <c r="V3798" s="104"/>
      <c r="W3798" s="104"/>
      <c r="X3798" s="104"/>
      <c r="Y3798" s="104"/>
      <c r="Z3798" s="104"/>
      <c r="AA3798" s="100"/>
    </row>
    <row r="3799" spans="1:27" x14ac:dyDescent="0.4">
      <c r="A3799" s="19">
        <v>3797</v>
      </c>
      <c r="B3799" s="7"/>
      <c r="S3799" s="104"/>
      <c r="T3799" s="104"/>
      <c r="U3799" s="104"/>
      <c r="V3799" s="104"/>
      <c r="W3799" s="104"/>
      <c r="X3799" s="104"/>
      <c r="Y3799" s="104"/>
      <c r="Z3799" s="104"/>
      <c r="AA3799" s="100"/>
    </row>
    <row r="3800" spans="1:27" x14ac:dyDescent="0.4">
      <c r="A3800" s="19">
        <v>3798</v>
      </c>
      <c r="B3800" s="7"/>
      <c r="S3800" s="104"/>
      <c r="T3800" s="104"/>
      <c r="U3800" s="104"/>
      <c r="V3800" s="104"/>
      <c r="W3800" s="104"/>
      <c r="X3800" s="104"/>
      <c r="Y3800" s="104"/>
      <c r="Z3800" s="104"/>
      <c r="AA3800" s="100"/>
    </row>
    <row r="3801" spans="1:27" x14ac:dyDescent="0.4">
      <c r="A3801" s="19">
        <v>3799</v>
      </c>
      <c r="B3801" s="7"/>
      <c r="S3801" s="104"/>
      <c r="T3801" s="104"/>
      <c r="U3801" s="104"/>
      <c r="V3801" s="104"/>
      <c r="W3801" s="104"/>
      <c r="X3801" s="104"/>
      <c r="Y3801" s="104"/>
      <c r="Z3801" s="104"/>
      <c r="AA3801" s="100"/>
    </row>
    <row r="3802" spans="1:27" x14ac:dyDescent="0.4">
      <c r="A3802" s="19">
        <v>3800</v>
      </c>
      <c r="B3802" s="7"/>
      <c r="S3802" s="104"/>
      <c r="T3802" s="104"/>
      <c r="U3802" s="104"/>
      <c r="V3802" s="104"/>
      <c r="W3802" s="104"/>
      <c r="X3802" s="104"/>
      <c r="Y3802" s="104"/>
      <c r="Z3802" s="104"/>
      <c r="AA3802" s="100"/>
    </row>
    <row r="3803" spans="1:27" x14ac:dyDescent="0.4">
      <c r="A3803" s="19">
        <v>3801</v>
      </c>
      <c r="B3803" s="7"/>
      <c r="S3803" s="104"/>
      <c r="T3803" s="104"/>
      <c r="U3803" s="104"/>
      <c r="V3803" s="104"/>
      <c r="W3803" s="104"/>
      <c r="X3803" s="104"/>
      <c r="Y3803" s="104"/>
      <c r="Z3803" s="104"/>
      <c r="AA3803" s="100"/>
    </row>
    <row r="3804" spans="1:27" x14ac:dyDescent="0.4">
      <c r="A3804" s="19">
        <v>3802</v>
      </c>
      <c r="B3804" s="7"/>
      <c r="S3804" s="104"/>
      <c r="T3804" s="104"/>
      <c r="U3804" s="104"/>
      <c r="V3804" s="104"/>
      <c r="W3804" s="104"/>
      <c r="X3804" s="104"/>
      <c r="Y3804" s="104"/>
      <c r="Z3804" s="104"/>
      <c r="AA3804" s="100"/>
    </row>
    <row r="3805" spans="1:27" x14ac:dyDescent="0.4">
      <c r="A3805" s="19">
        <v>3803</v>
      </c>
      <c r="B3805" s="7"/>
      <c r="S3805" s="104"/>
      <c r="T3805" s="104"/>
      <c r="U3805" s="104"/>
      <c r="V3805" s="104"/>
      <c r="W3805" s="104"/>
      <c r="X3805" s="104"/>
      <c r="Y3805" s="104"/>
      <c r="Z3805" s="104"/>
      <c r="AA3805" s="100"/>
    </row>
    <row r="3806" spans="1:27" x14ac:dyDescent="0.4">
      <c r="A3806" s="19">
        <v>3804</v>
      </c>
      <c r="B3806" s="7"/>
      <c r="S3806" s="104"/>
      <c r="T3806" s="104"/>
      <c r="U3806" s="104"/>
      <c r="V3806" s="104"/>
      <c r="W3806" s="104"/>
      <c r="X3806" s="104"/>
      <c r="Y3806" s="104"/>
      <c r="Z3806" s="104"/>
      <c r="AA3806" s="100"/>
    </row>
    <row r="3807" spans="1:27" x14ac:dyDescent="0.4">
      <c r="A3807" s="19">
        <v>3805</v>
      </c>
      <c r="B3807" s="7"/>
      <c r="S3807" s="104"/>
      <c r="T3807" s="104"/>
      <c r="U3807" s="104"/>
      <c r="V3807" s="104"/>
      <c r="W3807" s="104"/>
      <c r="X3807" s="104"/>
      <c r="Y3807" s="104"/>
      <c r="Z3807" s="104"/>
      <c r="AA3807" s="100"/>
    </row>
    <row r="3808" spans="1:27" x14ac:dyDescent="0.4">
      <c r="A3808" s="19">
        <v>3806</v>
      </c>
      <c r="B3808" s="7"/>
      <c r="S3808" s="104"/>
      <c r="T3808" s="104"/>
      <c r="U3808" s="104"/>
      <c r="V3808" s="104"/>
      <c r="W3808" s="104"/>
      <c r="X3808" s="104"/>
      <c r="Y3808" s="104"/>
      <c r="Z3808" s="104"/>
      <c r="AA3808" s="100"/>
    </row>
    <row r="3809" spans="1:27" x14ac:dyDescent="0.4">
      <c r="A3809" s="19">
        <v>3807</v>
      </c>
      <c r="B3809" s="7"/>
      <c r="S3809" s="104"/>
      <c r="T3809" s="104"/>
      <c r="U3809" s="104"/>
      <c r="V3809" s="104"/>
      <c r="W3809" s="104"/>
      <c r="X3809" s="104"/>
      <c r="Y3809" s="104"/>
      <c r="Z3809" s="104"/>
      <c r="AA3809" s="100"/>
    </row>
    <row r="3810" spans="1:27" x14ac:dyDescent="0.4">
      <c r="A3810" s="19">
        <v>3808</v>
      </c>
      <c r="B3810" s="7"/>
      <c r="S3810" s="104"/>
      <c r="T3810" s="104"/>
      <c r="U3810" s="104"/>
      <c r="V3810" s="104"/>
      <c r="W3810" s="104"/>
      <c r="X3810" s="104"/>
      <c r="Y3810" s="104"/>
      <c r="Z3810" s="104"/>
      <c r="AA3810" s="100"/>
    </row>
    <row r="3811" spans="1:27" x14ac:dyDescent="0.4">
      <c r="A3811" s="19">
        <v>3809</v>
      </c>
      <c r="B3811" s="7"/>
      <c r="S3811" s="104"/>
      <c r="T3811" s="104"/>
      <c r="U3811" s="104"/>
      <c r="V3811" s="104"/>
      <c r="W3811" s="104"/>
      <c r="X3811" s="104"/>
      <c r="Y3811" s="104"/>
      <c r="Z3811" s="104"/>
      <c r="AA3811" s="100"/>
    </row>
    <row r="3812" spans="1:27" x14ac:dyDescent="0.4">
      <c r="A3812" s="19">
        <v>3810</v>
      </c>
      <c r="B3812" s="7"/>
      <c r="S3812" s="104"/>
      <c r="T3812" s="104"/>
      <c r="U3812" s="104"/>
      <c r="V3812" s="104"/>
      <c r="W3812" s="104"/>
      <c r="X3812" s="104"/>
      <c r="Y3812" s="104"/>
      <c r="Z3812" s="104"/>
      <c r="AA3812" s="100"/>
    </row>
    <row r="3813" spans="1:27" x14ac:dyDescent="0.4">
      <c r="A3813" s="19">
        <v>3811</v>
      </c>
      <c r="B3813" s="7"/>
      <c r="S3813" s="104"/>
      <c r="T3813" s="104"/>
      <c r="U3813" s="104"/>
      <c r="V3813" s="104"/>
      <c r="W3813" s="104"/>
      <c r="X3813" s="104"/>
      <c r="Y3813" s="104"/>
      <c r="Z3813" s="104"/>
      <c r="AA3813" s="100"/>
    </row>
    <row r="3814" spans="1:27" x14ac:dyDescent="0.4">
      <c r="A3814" s="19">
        <v>3812</v>
      </c>
      <c r="B3814" s="7"/>
      <c r="S3814" s="104"/>
      <c r="T3814" s="104"/>
      <c r="U3814" s="104"/>
      <c r="V3814" s="104"/>
      <c r="W3814" s="104"/>
      <c r="X3814" s="104"/>
      <c r="Y3814" s="104"/>
      <c r="Z3814" s="104"/>
      <c r="AA3814" s="100"/>
    </row>
    <row r="3815" spans="1:27" x14ac:dyDescent="0.4">
      <c r="A3815" s="19">
        <v>3813</v>
      </c>
      <c r="B3815" s="7"/>
      <c r="S3815" s="104"/>
      <c r="T3815" s="104"/>
      <c r="U3815" s="104"/>
      <c r="V3815" s="104"/>
      <c r="W3815" s="104"/>
      <c r="X3815" s="104"/>
      <c r="Y3815" s="104"/>
      <c r="Z3815" s="104"/>
      <c r="AA3815" s="100"/>
    </row>
    <row r="3816" spans="1:27" x14ac:dyDescent="0.4">
      <c r="A3816" s="19">
        <v>3814</v>
      </c>
      <c r="B3816" s="7"/>
      <c r="S3816" s="104"/>
      <c r="T3816" s="104"/>
      <c r="U3816" s="104"/>
      <c r="V3816" s="104"/>
      <c r="W3816" s="104"/>
      <c r="X3816" s="104"/>
      <c r="Y3816" s="104"/>
      <c r="Z3816" s="104"/>
      <c r="AA3816" s="100"/>
    </row>
    <row r="3817" spans="1:27" x14ac:dyDescent="0.4">
      <c r="A3817" s="19">
        <v>3815</v>
      </c>
      <c r="B3817" s="7"/>
      <c r="S3817" s="104"/>
      <c r="T3817" s="104"/>
      <c r="U3817" s="104"/>
      <c r="V3817" s="104"/>
      <c r="W3817" s="104"/>
      <c r="X3817" s="104"/>
      <c r="Y3817" s="104"/>
      <c r="Z3817" s="104"/>
      <c r="AA3817" s="100"/>
    </row>
    <row r="3818" spans="1:27" x14ac:dyDescent="0.4">
      <c r="A3818" s="19">
        <v>3816</v>
      </c>
      <c r="B3818" s="7"/>
      <c r="S3818" s="104"/>
      <c r="T3818" s="104"/>
      <c r="U3818" s="104"/>
      <c r="V3818" s="104"/>
      <c r="W3818" s="104"/>
      <c r="X3818" s="104"/>
      <c r="Y3818" s="104"/>
      <c r="Z3818" s="104"/>
      <c r="AA3818" s="100"/>
    </row>
    <row r="3819" spans="1:27" x14ac:dyDescent="0.4">
      <c r="A3819" s="19">
        <v>3817</v>
      </c>
      <c r="B3819" s="7"/>
      <c r="S3819" s="104"/>
      <c r="T3819" s="104"/>
      <c r="U3819" s="104"/>
      <c r="V3819" s="104"/>
      <c r="W3819" s="104"/>
      <c r="X3819" s="104"/>
      <c r="Y3819" s="104"/>
      <c r="Z3819" s="104"/>
      <c r="AA3819" s="100"/>
    </row>
    <row r="3820" spans="1:27" x14ac:dyDescent="0.4">
      <c r="A3820" s="19">
        <v>3818</v>
      </c>
      <c r="B3820" s="7"/>
      <c r="S3820" s="104"/>
      <c r="T3820" s="104"/>
      <c r="U3820" s="104"/>
      <c r="V3820" s="104"/>
      <c r="W3820" s="104"/>
      <c r="X3820" s="104"/>
      <c r="Y3820" s="104"/>
      <c r="Z3820" s="104"/>
      <c r="AA3820" s="100"/>
    </row>
    <row r="3821" spans="1:27" x14ac:dyDescent="0.4">
      <c r="A3821" s="19">
        <v>3819</v>
      </c>
      <c r="B3821" s="7"/>
      <c r="S3821" s="104"/>
      <c r="T3821" s="104"/>
      <c r="U3821" s="104"/>
      <c r="V3821" s="104"/>
      <c r="W3821" s="104"/>
      <c r="X3821" s="104"/>
      <c r="Y3821" s="104"/>
      <c r="Z3821" s="104"/>
      <c r="AA3821" s="100"/>
    </row>
    <row r="3822" spans="1:27" x14ac:dyDescent="0.4">
      <c r="A3822" s="19">
        <v>3820</v>
      </c>
      <c r="B3822" s="7"/>
      <c r="S3822" s="104"/>
      <c r="T3822" s="104"/>
      <c r="U3822" s="104"/>
      <c r="V3822" s="104"/>
      <c r="W3822" s="104"/>
      <c r="X3822" s="104"/>
      <c r="Y3822" s="104"/>
      <c r="Z3822" s="104"/>
      <c r="AA3822" s="100"/>
    </row>
    <row r="3823" spans="1:27" x14ac:dyDescent="0.4">
      <c r="A3823" s="19">
        <v>3821</v>
      </c>
      <c r="B3823" s="7"/>
      <c r="S3823" s="104"/>
      <c r="T3823" s="104"/>
      <c r="U3823" s="104"/>
      <c r="V3823" s="104"/>
      <c r="W3823" s="104"/>
      <c r="X3823" s="104"/>
      <c r="Y3823" s="104"/>
      <c r="Z3823" s="104"/>
      <c r="AA3823" s="100"/>
    </row>
    <row r="3824" spans="1:27" x14ac:dyDescent="0.4">
      <c r="A3824" s="19">
        <v>3822</v>
      </c>
      <c r="B3824" s="7"/>
      <c r="S3824" s="104"/>
      <c r="T3824" s="104"/>
      <c r="U3824" s="104"/>
      <c r="V3824" s="104"/>
      <c r="W3824" s="104"/>
      <c r="X3824" s="104"/>
      <c r="Y3824" s="104"/>
      <c r="Z3824" s="104"/>
      <c r="AA3824" s="100"/>
    </row>
    <row r="3825" spans="1:27" x14ac:dyDescent="0.4">
      <c r="A3825" s="19">
        <v>3823</v>
      </c>
      <c r="B3825" s="7"/>
      <c r="S3825" s="104"/>
      <c r="T3825" s="104"/>
      <c r="U3825" s="104"/>
      <c r="V3825" s="104"/>
      <c r="W3825" s="104"/>
      <c r="X3825" s="104"/>
      <c r="Y3825" s="104"/>
      <c r="Z3825" s="104"/>
      <c r="AA3825" s="100"/>
    </row>
    <row r="3826" spans="1:27" x14ac:dyDescent="0.4">
      <c r="A3826" s="19">
        <v>3824</v>
      </c>
      <c r="B3826" s="7"/>
      <c r="S3826" s="104"/>
      <c r="T3826" s="104"/>
      <c r="U3826" s="104"/>
      <c r="V3826" s="104"/>
      <c r="W3826" s="104"/>
      <c r="X3826" s="104"/>
      <c r="Y3826" s="104"/>
      <c r="Z3826" s="104"/>
      <c r="AA3826" s="100"/>
    </row>
    <row r="3827" spans="1:27" x14ac:dyDescent="0.4">
      <c r="A3827" s="19">
        <v>3825</v>
      </c>
      <c r="B3827" s="7"/>
      <c r="S3827" s="104"/>
      <c r="T3827" s="104"/>
      <c r="U3827" s="104"/>
      <c r="V3827" s="104"/>
      <c r="W3827" s="104"/>
      <c r="X3827" s="104"/>
      <c r="Y3827" s="104"/>
      <c r="Z3827" s="104"/>
      <c r="AA3827" s="100"/>
    </row>
    <row r="3828" spans="1:27" x14ac:dyDescent="0.4">
      <c r="A3828" s="19">
        <v>3826</v>
      </c>
      <c r="B3828" s="7"/>
      <c r="S3828" s="104"/>
      <c r="T3828" s="104"/>
      <c r="U3828" s="104"/>
      <c r="V3828" s="104"/>
      <c r="W3828" s="104"/>
      <c r="X3828" s="104"/>
      <c r="Y3828" s="104"/>
      <c r="Z3828" s="104"/>
      <c r="AA3828" s="100"/>
    </row>
    <row r="3829" spans="1:27" x14ac:dyDescent="0.4">
      <c r="A3829" s="19">
        <v>3827</v>
      </c>
      <c r="B3829" s="7"/>
      <c r="S3829" s="104"/>
      <c r="T3829" s="104"/>
      <c r="U3829" s="104"/>
      <c r="V3829" s="104"/>
      <c r="W3829" s="104"/>
      <c r="X3829" s="104"/>
      <c r="Y3829" s="104"/>
      <c r="Z3829" s="104"/>
      <c r="AA3829" s="100"/>
    </row>
    <row r="3830" spans="1:27" x14ac:dyDescent="0.4">
      <c r="A3830" s="19">
        <v>3828</v>
      </c>
      <c r="B3830" s="7"/>
      <c r="S3830" s="104"/>
      <c r="T3830" s="104"/>
      <c r="U3830" s="104"/>
      <c r="V3830" s="104"/>
      <c r="W3830" s="104"/>
      <c r="X3830" s="104"/>
      <c r="Y3830" s="104"/>
      <c r="Z3830" s="104"/>
      <c r="AA3830" s="100"/>
    </row>
    <row r="3831" spans="1:27" x14ac:dyDescent="0.4">
      <c r="A3831" s="19">
        <v>3829</v>
      </c>
      <c r="B3831" s="7"/>
      <c r="S3831" s="104"/>
      <c r="T3831" s="104"/>
      <c r="U3831" s="104"/>
      <c r="V3831" s="104"/>
      <c r="W3831" s="104"/>
      <c r="X3831" s="104"/>
      <c r="Y3831" s="104"/>
      <c r="Z3831" s="104"/>
      <c r="AA3831" s="100"/>
    </row>
    <row r="3832" spans="1:27" x14ac:dyDescent="0.4">
      <c r="A3832" s="19">
        <v>3830</v>
      </c>
      <c r="B3832" s="7"/>
      <c r="S3832" s="104"/>
      <c r="T3832" s="104"/>
      <c r="U3832" s="104"/>
      <c r="V3832" s="104"/>
      <c r="W3832" s="104"/>
      <c r="X3832" s="104"/>
      <c r="Y3832" s="104"/>
      <c r="Z3832" s="104"/>
      <c r="AA3832" s="100"/>
    </row>
    <row r="3833" spans="1:27" x14ac:dyDescent="0.4">
      <c r="A3833" s="19">
        <v>3831</v>
      </c>
      <c r="B3833" s="7"/>
      <c r="S3833" s="104"/>
      <c r="T3833" s="104"/>
      <c r="U3833" s="104"/>
      <c r="V3833" s="104"/>
      <c r="W3833" s="104"/>
      <c r="X3833" s="104"/>
      <c r="Y3833" s="104"/>
      <c r="Z3833" s="104"/>
      <c r="AA3833" s="100"/>
    </row>
    <row r="3834" spans="1:27" x14ac:dyDescent="0.4">
      <c r="A3834" s="19">
        <v>3832</v>
      </c>
      <c r="B3834" s="7"/>
      <c r="S3834" s="104"/>
      <c r="T3834" s="104"/>
      <c r="U3834" s="104"/>
      <c r="V3834" s="104"/>
      <c r="W3834" s="104"/>
      <c r="X3834" s="104"/>
      <c r="Y3834" s="104"/>
      <c r="Z3834" s="104"/>
      <c r="AA3834" s="100"/>
    </row>
    <row r="3835" spans="1:27" x14ac:dyDescent="0.4">
      <c r="A3835" s="19">
        <v>3833</v>
      </c>
      <c r="B3835" s="7"/>
      <c r="S3835" s="104"/>
      <c r="T3835" s="104"/>
      <c r="U3835" s="104"/>
      <c r="V3835" s="104"/>
      <c r="W3835" s="104"/>
      <c r="X3835" s="104"/>
      <c r="Y3835" s="104"/>
      <c r="Z3835" s="104"/>
      <c r="AA3835" s="100"/>
    </row>
    <row r="3836" spans="1:27" x14ac:dyDescent="0.4">
      <c r="A3836" s="19">
        <v>3834</v>
      </c>
      <c r="B3836" s="7"/>
      <c r="S3836" s="104"/>
      <c r="T3836" s="104"/>
      <c r="U3836" s="104"/>
      <c r="V3836" s="104"/>
      <c r="W3836" s="104"/>
      <c r="X3836" s="104"/>
      <c r="Y3836" s="104"/>
      <c r="Z3836" s="104"/>
      <c r="AA3836" s="100"/>
    </row>
    <row r="3837" spans="1:27" x14ac:dyDescent="0.4">
      <c r="A3837" s="19">
        <v>3835</v>
      </c>
      <c r="B3837" s="7"/>
      <c r="S3837" s="104"/>
      <c r="T3837" s="104"/>
      <c r="U3837" s="104"/>
      <c r="V3837" s="104"/>
      <c r="W3837" s="104"/>
      <c r="X3837" s="104"/>
      <c r="Y3837" s="104"/>
      <c r="Z3837" s="104"/>
      <c r="AA3837" s="100"/>
    </row>
    <row r="3838" spans="1:27" x14ac:dyDescent="0.4">
      <c r="A3838" s="19">
        <v>3836</v>
      </c>
      <c r="B3838" s="7"/>
      <c r="S3838" s="104"/>
      <c r="T3838" s="104"/>
      <c r="U3838" s="104"/>
      <c r="V3838" s="104"/>
      <c r="W3838" s="104"/>
      <c r="X3838" s="104"/>
      <c r="Y3838" s="104"/>
      <c r="Z3838" s="104"/>
      <c r="AA3838" s="100"/>
    </row>
    <row r="3839" spans="1:27" x14ac:dyDescent="0.4">
      <c r="A3839" s="19">
        <v>3837</v>
      </c>
      <c r="B3839" s="7"/>
      <c r="S3839" s="104"/>
      <c r="T3839" s="104"/>
      <c r="U3839" s="104"/>
      <c r="V3839" s="104"/>
      <c r="W3839" s="104"/>
      <c r="X3839" s="104"/>
      <c r="Y3839" s="104"/>
      <c r="Z3839" s="104"/>
      <c r="AA3839" s="100"/>
    </row>
    <row r="3840" spans="1:27" x14ac:dyDescent="0.4">
      <c r="A3840" s="19">
        <v>3838</v>
      </c>
      <c r="B3840" s="7"/>
      <c r="S3840" s="104"/>
      <c r="T3840" s="104"/>
      <c r="U3840" s="104"/>
      <c r="V3840" s="104"/>
      <c r="W3840" s="104"/>
      <c r="X3840" s="104"/>
      <c r="Y3840" s="104"/>
      <c r="Z3840" s="104"/>
      <c r="AA3840" s="100"/>
    </row>
    <row r="3841" spans="1:27" x14ac:dyDescent="0.4">
      <c r="A3841" s="19">
        <v>3839</v>
      </c>
      <c r="B3841" s="7"/>
      <c r="S3841" s="104"/>
      <c r="T3841" s="104"/>
      <c r="U3841" s="104"/>
      <c r="V3841" s="104"/>
      <c r="W3841" s="104"/>
      <c r="X3841" s="104"/>
      <c r="Y3841" s="104"/>
      <c r="Z3841" s="104"/>
      <c r="AA3841" s="100"/>
    </row>
    <row r="3842" spans="1:27" x14ac:dyDescent="0.4">
      <c r="A3842" s="19">
        <v>3840</v>
      </c>
      <c r="B3842" s="7"/>
      <c r="S3842" s="104"/>
      <c r="T3842" s="104"/>
      <c r="U3842" s="104"/>
      <c r="V3842" s="104"/>
      <c r="W3842" s="104"/>
      <c r="X3842" s="104"/>
      <c r="Y3842" s="104"/>
      <c r="Z3842" s="104"/>
      <c r="AA3842" s="100"/>
    </row>
    <row r="3843" spans="1:27" x14ac:dyDescent="0.4">
      <c r="A3843" s="19">
        <v>3841</v>
      </c>
      <c r="B3843" s="7"/>
      <c r="S3843" s="104"/>
      <c r="T3843" s="104"/>
      <c r="U3843" s="104"/>
      <c r="V3843" s="104"/>
      <c r="W3843" s="104"/>
      <c r="X3843" s="104"/>
      <c r="Y3843" s="104"/>
      <c r="Z3843" s="104"/>
      <c r="AA3843" s="100"/>
    </row>
    <row r="3844" spans="1:27" x14ac:dyDescent="0.4">
      <c r="A3844" s="19">
        <v>3842</v>
      </c>
      <c r="B3844" s="7"/>
      <c r="S3844" s="104"/>
      <c r="T3844" s="104"/>
      <c r="U3844" s="104"/>
      <c r="V3844" s="104"/>
      <c r="W3844" s="104"/>
      <c r="X3844" s="104"/>
      <c r="Y3844" s="104"/>
      <c r="Z3844" s="104"/>
      <c r="AA3844" s="100"/>
    </row>
    <row r="3845" spans="1:27" x14ac:dyDescent="0.4">
      <c r="A3845" s="19">
        <v>3843</v>
      </c>
      <c r="B3845" s="7"/>
      <c r="S3845" s="104"/>
      <c r="T3845" s="104"/>
      <c r="U3845" s="104"/>
      <c r="V3845" s="104"/>
      <c r="W3845" s="104"/>
      <c r="X3845" s="104"/>
      <c r="Y3845" s="104"/>
      <c r="Z3845" s="104"/>
      <c r="AA3845" s="100"/>
    </row>
    <row r="3846" spans="1:27" x14ac:dyDescent="0.4">
      <c r="A3846" s="19">
        <v>3844</v>
      </c>
      <c r="B3846" s="7"/>
      <c r="S3846" s="104"/>
      <c r="T3846" s="104"/>
      <c r="U3846" s="104"/>
      <c r="V3846" s="104"/>
      <c r="W3846" s="104"/>
      <c r="X3846" s="104"/>
      <c r="Y3846" s="104"/>
      <c r="Z3846" s="104"/>
      <c r="AA3846" s="100"/>
    </row>
    <row r="3847" spans="1:27" x14ac:dyDescent="0.4">
      <c r="A3847" s="19">
        <v>3845</v>
      </c>
      <c r="B3847" s="7"/>
      <c r="S3847" s="104"/>
      <c r="T3847" s="104"/>
      <c r="U3847" s="104"/>
      <c r="V3847" s="104"/>
      <c r="W3847" s="104"/>
      <c r="X3847" s="104"/>
      <c r="Y3847" s="104"/>
      <c r="Z3847" s="104"/>
      <c r="AA3847" s="100"/>
    </row>
    <row r="3848" spans="1:27" x14ac:dyDescent="0.4">
      <c r="A3848" s="19">
        <v>3846</v>
      </c>
      <c r="B3848" s="7"/>
      <c r="S3848" s="104"/>
      <c r="T3848" s="104"/>
      <c r="U3848" s="104"/>
      <c r="V3848" s="104"/>
      <c r="W3848" s="104"/>
      <c r="X3848" s="104"/>
      <c r="Y3848" s="104"/>
      <c r="Z3848" s="104"/>
      <c r="AA3848" s="100"/>
    </row>
    <row r="3849" spans="1:27" x14ac:dyDescent="0.4">
      <c r="A3849" s="19">
        <v>3847</v>
      </c>
      <c r="B3849" s="7"/>
      <c r="S3849" s="104"/>
      <c r="T3849" s="104"/>
      <c r="U3849" s="104"/>
      <c r="V3849" s="104"/>
      <c r="W3849" s="104"/>
      <c r="X3849" s="104"/>
      <c r="Y3849" s="104"/>
      <c r="Z3849" s="104"/>
      <c r="AA3849" s="100"/>
    </row>
    <row r="3850" spans="1:27" x14ac:dyDescent="0.4">
      <c r="A3850" s="19">
        <v>3848</v>
      </c>
      <c r="B3850" s="7"/>
      <c r="S3850" s="104"/>
      <c r="T3850" s="104"/>
      <c r="U3850" s="104"/>
      <c r="V3850" s="104"/>
      <c r="W3850" s="104"/>
      <c r="X3850" s="104"/>
      <c r="Y3850" s="104"/>
      <c r="Z3850" s="104"/>
      <c r="AA3850" s="100"/>
    </row>
    <row r="3851" spans="1:27" x14ac:dyDescent="0.4">
      <c r="A3851" s="19">
        <v>3849</v>
      </c>
      <c r="B3851" s="7"/>
      <c r="S3851" s="104"/>
      <c r="T3851" s="104"/>
      <c r="U3851" s="104"/>
      <c r="V3851" s="104"/>
      <c r="W3851" s="104"/>
      <c r="X3851" s="104"/>
      <c r="Y3851" s="104"/>
      <c r="Z3851" s="104"/>
      <c r="AA3851" s="100"/>
    </row>
    <row r="3852" spans="1:27" x14ac:dyDescent="0.4">
      <c r="A3852" s="19">
        <v>3850</v>
      </c>
      <c r="B3852" s="7"/>
      <c r="S3852" s="104"/>
      <c r="T3852" s="104"/>
      <c r="U3852" s="104"/>
      <c r="V3852" s="104"/>
      <c r="W3852" s="104"/>
      <c r="X3852" s="104"/>
      <c r="Y3852" s="104"/>
      <c r="Z3852" s="104"/>
      <c r="AA3852" s="100"/>
    </row>
    <row r="3853" spans="1:27" x14ac:dyDescent="0.4">
      <c r="A3853" s="19">
        <v>3851</v>
      </c>
      <c r="B3853" s="7"/>
      <c r="S3853" s="104"/>
      <c r="T3853" s="104"/>
      <c r="U3853" s="104"/>
      <c r="V3853" s="104"/>
      <c r="W3853" s="104"/>
      <c r="X3853" s="104"/>
      <c r="Y3853" s="104"/>
      <c r="Z3853" s="104"/>
      <c r="AA3853" s="100"/>
    </row>
    <row r="3854" spans="1:27" x14ac:dyDescent="0.4">
      <c r="A3854" s="19">
        <v>3852</v>
      </c>
      <c r="B3854" s="7"/>
      <c r="S3854" s="104"/>
      <c r="T3854" s="104"/>
      <c r="U3854" s="104"/>
      <c r="V3854" s="104"/>
      <c r="W3854" s="104"/>
      <c r="X3854" s="104"/>
      <c r="Y3854" s="104"/>
      <c r="Z3854" s="104"/>
      <c r="AA3854" s="100"/>
    </row>
    <row r="3855" spans="1:27" x14ac:dyDescent="0.4">
      <c r="A3855" s="19">
        <v>3853</v>
      </c>
      <c r="B3855" s="7"/>
      <c r="S3855" s="104"/>
      <c r="T3855" s="104"/>
      <c r="U3855" s="104"/>
      <c r="V3855" s="104"/>
      <c r="W3855" s="104"/>
      <c r="X3855" s="104"/>
      <c r="Y3855" s="104"/>
      <c r="Z3855" s="104"/>
      <c r="AA3855" s="100"/>
    </row>
    <row r="3856" spans="1:27" x14ac:dyDescent="0.4">
      <c r="A3856" s="19">
        <v>3854</v>
      </c>
      <c r="B3856" s="7"/>
      <c r="S3856" s="104"/>
      <c r="T3856" s="104"/>
      <c r="U3856" s="104"/>
      <c r="V3856" s="104"/>
      <c r="W3856" s="104"/>
      <c r="X3856" s="104"/>
      <c r="Y3856" s="104"/>
      <c r="Z3856" s="104"/>
      <c r="AA3856" s="100"/>
    </row>
    <row r="3857" spans="1:27" x14ac:dyDescent="0.4">
      <c r="A3857" s="19">
        <v>3855</v>
      </c>
      <c r="B3857" s="7"/>
      <c r="S3857" s="104"/>
      <c r="T3857" s="104"/>
      <c r="U3857" s="104"/>
      <c r="V3857" s="104"/>
      <c r="W3857" s="104"/>
      <c r="X3857" s="104"/>
      <c r="Y3857" s="104"/>
      <c r="Z3857" s="104"/>
      <c r="AA3857" s="100"/>
    </row>
    <row r="3858" spans="1:27" x14ac:dyDescent="0.4">
      <c r="A3858" s="19">
        <v>3856</v>
      </c>
      <c r="B3858" s="7"/>
      <c r="S3858" s="104"/>
      <c r="T3858" s="104"/>
      <c r="U3858" s="104"/>
      <c r="V3858" s="104"/>
      <c r="W3858" s="104"/>
      <c r="X3858" s="104"/>
      <c r="Y3858" s="104"/>
      <c r="Z3858" s="104"/>
      <c r="AA3858" s="100"/>
    </row>
    <row r="3859" spans="1:27" x14ac:dyDescent="0.4">
      <c r="A3859" s="19">
        <v>3857</v>
      </c>
      <c r="B3859" s="7"/>
      <c r="S3859" s="104"/>
      <c r="T3859" s="104"/>
      <c r="U3859" s="104"/>
      <c r="V3859" s="104"/>
      <c r="W3859" s="104"/>
      <c r="X3859" s="104"/>
      <c r="Y3859" s="104"/>
      <c r="Z3859" s="104"/>
      <c r="AA3859" s="100"/>
    </row>
    <row r="3860" spans="1:27" x14ac:dyDescent="0.4">
      <c r="A3860" s="19">
        <v>3858</v>
      </c>
      <c r="B3860" s="7"/>
      <c r="S3860" s="104"/>
      <c r="T3860" s="104"/>
      <c r="U3860" s="104"/>
      <c r="V3860" s="104"/>
      <c r="W3860" s="104"/>
      <c r="X3860" s="104"/>
      <c r="Y3860" s="104"/>
      <c r="Z3860" s="104"/>
      <c r="AA3860" s="100"/>
    </row>
    <row r="3861" spans="1:27" x14ac:dyDescent="0.4">
      <c r="A3861" s="19">
        <v>3859</v>
      </c>
      <c r="B3861" s="7"/>
      <c r="S3861" s="104"/>
      <c r="T3861" s="104"/>
      <c r="U3861" s="104"/>
      <c r="V3861" s="104"/>
      <c r="W3861" s="104"/>
      <c r="X3861" s="104"/>
      <c r="Y3861" s="104"/>
      <c r="Z3861" s="104"/>
      <c r="AA3861" s="100"/>
    </row>
    <row r="3862" spans="1:27" x14ac:dyDescent="0.4">
      <c r="A3862" s="19">
        <v>3860</v>
      </c>
      <c r="B3862" s="7"/>
      <c r="S3862" s="104"/>
      <c r="T3862" s="104"/>
      <c r="U3862" s="104"/>
      <c r="V3862" s="104"/>
      <c r="W3862" s="104"/>
      <c r="X3862" s="104"/>
      <c r="Y3862" s="104"/>
      <c r="Z3862" s="104"/>
      <c r="AA3862" s="100"/>
    </row>
    <row r="3863" spans="1:27" x14ac:dyDescent="0.4">
      <c r="A3863" s="19">
        <v>3861</v>
      </c>
      <c r="B3863" s="7"/>
      <c r="S3863" s="104"/>
      <c r="T3863" s="104"/>
      <c r="U3863" s="104"/>
      <c r="V3863" s="104"/>
      <c r="W3863" s="104"/>
      <c r="X3863" s="104"/>
      <c r="Y3863" s="104"/>
      <c r="Z3863" s="104"/>
      <c r="AA3863" s="100"/>
    </row>
    <row r="3864" spans="1:27" x14ac:dyDescent="0.4">
      <c r="A3864" s="19">
        <v>3862</v>
      </c>
      <c r="B3864" s="7"/>
      <c r="S3864" s="104"/>
      <c r="T3864" s="104"/>
      <c r="U3864" s="104"/>
      <c r="V3864" s="104"/>
      <c r="W3864" s="104"/>
      <c r="X3864" s="104"/>
      <c r="Y3864" s="104"/>
      <c r="Z3864" s="104"/>
      <c r="AA3864" s="100"/>
    </row>
    <row r="3865" spans="1:27" x14ac:dyDescent="0.4">
      <c r="A3865" s="19">
        <v>3863</v>
      </c>
      <c r="B3865" s="7"/>
      <c r="S3865" s="104"/>
      <c r="T3865" s="104"/>
      <c r="U3865" s="104"/>
      <c r="V3865" s="104"/>
      <c r="W3865" s="104"/>
      <c r="X3865" s="104"/>
      <c r="Y3865" s="104"/>
      <c r="Z3865" s="104"/>
      <c r="AA3865" s="100"/>
    </row>
    <row r="3866" spans="1:27" x14ac:dyDescent="0.4">
      <c r="A3866" s="19">
        <v>3864</v>
      </c>
      <c r="B3866" s="7"/>
      <c r="S3866" s="104"/>
      <c r="T3866" s="104"/>
      <c r="U3866" s="104"/>
      <c r="V3866" s="104"/>
      <c r="W3866" s="104"/>
      <c r="X3866" s="104"/>
      <c r="Y3866" s="104"/>
      <c r="Z3866" s="104"/>
      <c r="AA3866" s="100"/>
    </row>
    <row r="3867" spans="1:27" x14ac:dyDescent="0.4">
      <c r="A3867" s="19">
        <v>3865</v>
      </c>
      <c r="B3867" s="7"/>
      <c r="S3867" s="104"/>
      <c r="T3867" s="104"/>
      <c r="U3867" s="104"/>
      <c r="V3867" s="104"/>
      <c r="W3867" s="104"/>
      <c r="X3867" s="104"/>
      <c r="Y3867" s="104"/>
      <c r="Z3867" s="104"/>
      <c r="AA3867" s="100"/>
    </row>
    <row r="3868" spans="1:27" x14ac:dyDescent="0.4">
      <c r="A3868" s="19">
        <v>3866</v>
      </c>
      <c r="B3868" s="7"/>
      <c r="S3868" s="104"/>
      <c r="T3868" s="104"/>
      <c r="U3868" s="104"/>
      <c r="V3868" s="104"/>
      <c r="W3868" s="104"/>
      <c r="X3868" s="104"/>
      <c r="Y3868" s="104"/>
      <c r="Z3868" s="104"/>
      <c r="AA3868" s="100"/>
    </row>
    <row r="3869" spans="1:27" x14ac:dyDescent="0.4">
      <c r="A3869" s="19">
        <v>3867</v>
      </c>
      <c r="B3869" s="7"/>
      <c r="S3869" s="104"/>
      <c r="T3869" s="104"/>
      <c r="U3869" s="104"/>
      <c r="V3869" s="104"/>
      <c r="W3869" s="104"/>
      <c r="X3869" s="104"/>
      <c r="Y3869" s="104"/>
      <c r="Z3869" s="104"/>
      <c r="AA3869" s="100"/>
    </row>
    <row r="3870" spans="1:27" x14ac:dyDescent="0.4">
      <c r="A3870" s="19">
        <v>3868</v>
      </c>
      <c r="B3870" s="7"/>
      <c r="S3870" s="104"/>
      <c r="T3870" s="104"/>
      <c r="U3870" s="104"/>
      <c r="V3870" s="104"/>
      <c r="W3870" s="104"/>
      <c r="X3870" s="104"/>
      <c r="Y3870" s="104"/>
      <c r="Z3870" s="104"/>
      <c r="AA3870" s="100"/>
    </row>
    <row r="3871" spans="1:27" x14ac:dyDescent="0.4">
      <c r="A3871" s="19">
        <v>3869</v>
      </c>
      <c r="B3871" s="7"/>
      <c r="S3871" s="104"/>
      <c r="T3871" s="104"/>
      <c r="U3871" s="104"/>
      <c r="V3871" s="104"/>
      <c r="W3871" s="104"/>
      <c r="X3871" s="104"/>
      <c r="Y3871" s="104"/>
      <c r="Z3871" s="104"/>
      <c r="AA3871" s="100"/>
    </row>
    <row r="3872" spans="1:27" x14ac:dyDescent="0.4">
      <c r="A3872" s="19">
        <v>3870</v>
      </c>
      <c r="B3872" s="7"/>
      <c r="S3872" s="104"/>
      <c r="T3872" s="104"/>
      <c r="U3872" s="104"/>
      <c r="V3872" s="104"/>
      <c r="W3872" s="104"/>
      <c r="X3872" s="104"/>
      <c r="Y3872" s="104"/>
      <c r="Z3872" s="104"/>
      <c r="AA3872" s="100"/>
    </row>
    <row r="3873" spans="1:27" x14ac:dyDescent="0.4">
      <c r="A3873" s="19">
        <v>3871</v>
      </c>
      <c r="B3873" s="7"/>
      <c r="S3873" s="104"/>
      <c r="T3873" s="104"/>
      <c r="U3873" s="104"/>
      <c r="V3873" s="104"/>
      <c r="W3873" s="104"/>
      <c r="X3873" s="104"/>
      <c r="Y3873" s="104"/>
      <c r="Z3873" s="104"/>
      <c r="AA3873" s="100"/>
    </row>
    <row r="3874" spans="1:27" x14ac:dyDescent="0.4">
      <c r="A3874" s="19">
        <v>3872</v>
      </c>
      <c r="B3874" s="7"/>
      <c r="S3874" s="104"/>
      <c r="T3874" s="104"/>
      <c r="U3874" s="104"/>
      <c r="V3874" s="104"/>
      <c r="W3874" s="104"/>
      <c r="X3874" s="104"/>
      <c r="Y3874" s="104"/>
      <c r="Z3874" s="104"/>
      <c r="AA3874" s="100"/>
    </row>
    <row r="3875" spans="1:27" x14ac:dyDescent="0.4">
      <c r="A3875" s="19">
        <v>3873</v>
      </c>
      <c r="B3875" s="7"/>
      <c r="S3875" s="104"/>
      <c r="T3875" s="104"/>
      <c r="U3875" s="104"/>
      <c r="V3875" s="104"/>
      <c r="W3875" s="104"/>
      <c r="X3875" s="104"/>
      <c r="Y3875" s="104"/>
      <c r="Z3875" s="104"/>
      <c r="AA3875" s="100"/>
    </row>
    <row r="3876" spans="1:27" x14ac:dyDescent="0.4">
      <c r="A3876" s="19">
        <v>3874</v>
      </c>
      <c r="B3876" s="7"/>
      <c r="S3876" s="104"/>
      <c r="T3876" s="104"/>
      <c r="U3876" s="104"/>
      <c r="V3876" s="104"/>
      <c r="W3876" s="104"/>
      <c r="X3876" s="104"/>
      <c r="Y3876" s="104"/>
      <c r="Z3876" s="104"/>
      <c r="AA3876" s="100"/>
    </row>
    <row r="3877" spans="1:27" x14ac:dyDescent="0.4">
      <c r="A3877" s="19">
        <v>3875</v>
      </c>
      <c r="B3877" s="7"/>
      <c r="S3877" s="104"/>
      <c r="T3877" s="104"/>
      <c r="U3877" s="104"/>
      <c r="V3877" s="104"/>
      <c r="W3877" s="104"/>
      <c r="X3877" s="104"/>
      <c r="Y3877" s="104"/>
      <c r="Z3877" s="104"/>
      <c r="AA3877" s="100"/>
    </row>
    <row r="3878" spans="1:27" x14ac:dyDescent="0.4">
      <c r="A3878" s="19">
        <v>3876</v>
      </c>
      <c r="B3878" s="7"/>
      <c r="S3878" s="104"/>
      <c r="T3878" s="104"/>
      <c r="U3878" s="104"/>
      <c r="V3878" s="104"/>
      <c r="W3878" s="104"/>
      <c r="X3878" s="104"/>
      <c r="Y3878" s="104"/>
      <c r="Z3878" s="104"/>
      <c r="AA3878" s="100"/>
    </row>
    <row r="3879" spans="1:27" x14ac:dyDescent="0.4">
      <c r="A3879" s="19">
        <v>3877</v>
      </c>
      <c r="B3879" s="7"/>
      <c r="S3879" s="104"/>
      <c r="T3879" s="104"/>
      <c r="U3879" s="104"/>
      <c r="V3879" s="104"/>
      <c r="W3879" s="104"/>
      <c r="X3879" s="104"/>
      <c r="Y3879" s="104"/>
      <c r="Z3879" s="104"/>
      <c r="AA3879" s="100"/>
    </row>
    <row r="3880" spans="1:27" x14ac:dyDescent="0.4">
      <c r="A3880" s="19">
        <v>3878</v>
      </c>
      <c r="B3880" s="7"/>
      <c r="S3880" s="104"/>
      <c r="T3880" s="104"/>
      <c r="U3880" s="104"/>
      <c r="V3880" s="104"/>
      <c r="W3880" s="104"/>
      <c r="X3880" s="104"/>
      <c r="Y3880" s="104"/>
      <c r="Z3880" s="104"/>
      <c r="AA3880" s="100"/>
    </row>
    <row r="3881" spans="1:27" x14ac:dyDescent="0.4">
      <c r="A3881" s="19">
        <v>3879</v>
      </c>
      <c r="B3881" s="7"/>
      <c r="S3881" s="104"/>
      <c r="T3881" s="104"/>
      <c r="U3881" s="104"/>
      <c r="V3881" s="104"/>
      <c r="W3881" s="104"/>
      <c r="X3881" s="104"/>
      <c r="Y3881" s="104"/>
      <c r="Z3881" s="104"/>
      <c r="AA3881" s="100"/>
    </row>
    <row r="3882" spans="1:27" x14ac:dyDescent="0.4">
      <c r="A3882" s="19">
        <v>3880</v>
      </c>
      <c r="B3882" s="7"/>
      <c r="S3882" s="104"/>
      <c r="T3882" s="104"/>
      <c r="U3882" s="104"/>
      <c r="V3882" s="104"/>
      <c r="W3882" s="104"/>
      <c r="X3882" s="104"/>
      <c r="Y3882" s="104"/>
      <c r="Z3882" s="104"/>
      <c r="AA3882" s="100"/>
    </row>
    <row r="3883" spans="1:27" x14ac:dyDescent="0.4">
      <c r="A3883" s="19">
        <v>3881</v>
      </c>
      <c r="B3883" s="7"/>
      <c r="S3883" s="104"/>
      <c r="T3883" s="104"/>
      <c r="U3883" s="104"/>
      <c r="V3883" s="104"/>
      <c r="W3883" s="104"/>
      <c r="X3883" s="104"/>
      <c r="Y3883" s="104"/>
      <c r="Z3883" s="104"/>
      <c r="AA3883" s="100"/>
    </row>
    <row r="3884" spans="1:27" x14ac:dyDescent="0.4">
      <c r="A3884" s="19">
        <v>3882</v>
      </c>
      <c r="B3884" s="7"/>
      <c r="S3884" s="104"/>
      <c r="T3884" s="104"/>
      <c r="U3884" s="104"/>
      <c r="V3884" s="104"/>
      <c r="W3884" s="104"/>
      <c r="X3884" s="104"/>
      <c r="Y3884" s="104"/>
      <c r="Z3884" s="104"/>
      <c r="AA3884" s="100"/>
    </row>
    <row r="3885" spans="1:27" x14ac:dyDescent="0.4">
      <c r="A3885" s="19">
        <v>3883</v>
      </c>
      <c r="B3885" s="7"/>
      <c r="S3885" s="104"/>
      <c r="T3885" s="104"/>
      <c r="U3885" s="104"/>
      <c r="V3885" s="104"/>
      <c r="W3885" s="104"/>
      <c r="X3885" s="104"/>
      <c r="Y3885" s="104"/>
      <c r="Z3885" s="104"/>
      <c r="AA3885" s="100"/>
    </row>
    <row r="3886" spans="1:27" x14ac:dyDescent="0.4">
      <c r="A3886" s="19">
        <v>3884</v>
      </c>
      <c r="B3886" s="7"/>
      <c r="S3886" s="104"/>
      <c r="T3886" s="104"/>
      <c r="U3886" s="104"/>
      <c r="V3886" s="104"/>
      <c r="W3886" s="104"/>
      <c r="X3886" s="104"/>
      <c r="Y3886" s="104"/>
      <c r="Z3886" s="104"/>
      <c r="AA3886" s="100"/>
    </row>
    <row r="3887" spans="1:27" x14ac:dyDescent="0.4">
      <c r="A3887" s="19">
        <v>3885</v>
      </c>
      <c r="B3887" s="7"/>
      <c r="S3887" s="104"/>
      <c r="T3887" s="104"/>
      <c r="U3887" s="104"/>
      <c r="V3887" s="104"/>
      <c r="W3887" s="104"/>
      <c r="X3887" s="104"/>
      <c r="Y3887" s="104"/>
      <c r="Z3887" s="104"/>
      <c r="AA3887" s="100"/>
    </row>
    <row r="3888" spans="1:27" x14ac:dyDescent="0.4">
      <c r="A3888" s="19">
        <v>3886</v>
      </c>
      <c r="B3888" s="7"/>
      <c r="S3888" s="104"/>
      <c r="T3888" s="104"/>
      <c r="U3888" s="104"/>
      <c r="V3888" s="104"/>
      <c r="W3888" s="104"/>
      <c r="X3888" s="104"/>
      <c r="Y3888" s="104"/>
      <c r="Z3888" s="104"/>
      <c r="AA3888" s="100"/>
    </row>
    <row r="3889" spans="1:27" x14ac:dyDescent="0.4">
      <c r="A3889" s="19">
        <v>3887</v>
      </c>
      <c r="B3889" s="7"/>
      <c r="S3889" s="104"/>
      <c r="T3889" s="104"/>
      <c r="U3889" s="104"/>
      <c r="V3889" s="104"/>
      <c r="W3889" s="104"/>
      <c r="X3889" s="104"/>
      <c r="Y3889" s="104"/>
      <c r="Z3889" s="104"/>
      <c r="AA3889" s="100"/>
    </row>
    <row r="3890" spans="1:27" x14ac:dyDescent="0.4">
      <c r="A3890" s="19">
        <v>3888</v>
      </c>
      <c r="B3890" s="7"/>
      <c r="S3890" s="104"/>
      <c r="T3890" s="104"/>
      <c r="U3890" s="104"/>
      <c r="V3890" s="104"/>
      <c r="W3890" s="104"/>
      <c r="X3890" s="104"/>
      <c r="Y3890" s="104"/>
      <c r="Z3890" s="104"/>
      <c r="AA3890" s="100"/>
    </row>
    <row r="3891" spans="1:27" x14ac:dyDescent="0.4">
      <c r="A3891" s="19">
        <v>3889</v>
      </c>
      <c r="B3891" s="7"/>
      <c r="S3891" s="104"/>
      <c r="T3891" s="104"/>
      <c r="U3891" s="104"/>
      <c r="V3891" s="104"/>
      <c r="W3891" s="104"/>
      <c r="X3891" s="104"/>
      <c r="Y3891" s="104"/>
      <c r="Z3891" s="104"/>
      <c r="AA3891" s="100"/>
    </row>
    <row r="3892" spans="1:27" x14ac:dyDescent="0.4">
      <c r="A3892" s="19">
        <v>3890</v>
      </c>
      <c r="B3892" s="7"/>
      <c r="S3892" s="104"/>
      <c r="T3892" s="104"/>
      <c r="U3892" s="104"/>
      <c r="V3892" s="104"/>
      <c r="W3892" s="104"/>
      <c r="X3892" s="104"/>
      <c r="Y3892" s="104"/>
      <c r="Z3892" s="104"/>
      <c r="AA3892" s="100"/>
    </row>
    <row r="3893" spans="1:27" x14ac:dyDescent="0.4">
      <c r="A3893" s="19">
        <v>3891</v>
      </c>
      <c r="B3893" s="7"/>
      <c r="S3893" s="104"/>
      <c r="T3893" s="104"/>
      <c r="U3893" s="104"/>
      <c r="V3893" s="104"/>
      <c r="W3893" s="104"/>
      <c r="X3893" s="104"/>
      <c r="Y3893" s="104"/>
      <c r="Z3893" s="104"/>
      <c r="AA3893" s="100"/>
    </row>
    <row r="3894" spans="1:27" x14ac:dyDescent="0.4">
      <c r="A3894" s="19">
        <v>3892</v>
      </c>
      <c r="B3894" s="7"/>
      <c r="S3894" s="104"/>
      <c r="T3894" s="104"/>
      <c r="U3894" s="104"/>
      <c r="V3894" s="104"/>
      <c r="W3894" s="104"/>
      <c r="X3894" s="104"/>
      <c r="Y3894" s="104"/>
      <c r="Z3894" s="104"/>
      <c r="AA3894" s="100"/>
    </row>
    <row r="3895" spans="1:27" x14ac:dyDescent="0.4">
      <c r="A3895" s="19">
        <v>3893</v>
      </c>
      <c r="B3895" s="7"/>
      <c r="S3895" s="104"/>
      <c r="T3895" s="104"/>
      <c r="U3895" s="104"/>
      <c r="V3895" s="104"/>
      <c r="W3895" s="104"/>
      <c r="X3895" s="104"/>
      <c r="Y3895" s="104"/>
      <c r="Z3895" s="104"/>
      <c r="AA3895" s="100"/>
    </row>
    <row r="3896" spans="1:27" x14ac:dyDescent="0.4">
      <c r="A3896" s="19">
        <v>3894</v>
      </c>
      <c r="B3896" s="7"/>
      <c r="S3896" s="104"/>
      <c r="T3896" s="104"/>
      <c r="U3896" s="104"/>
      <c r="V3896" s="104"/>
      <c r="W3896" s="104"/>
      <c r="X3896" s="104"/>
      <c r="Y3896" s="104"/>
      <c r="Z3896" s="104"/>
      <c r="AA3896" s="100"/>
    </row>
    <row r="3897" spans="1:27" x14ac:dyDescent="0.4">
      <c r="A3897" s="19">
        <v>3895</v>
      </c>
      <c r="B3897" s="7"/>
      <c r="S3897" s="104"/>
      <c r="T3897" s="104"/>
      <c r="U3897" s="104"/>
      <c r="V3897" s="104"/>
      <c r="W3897" s="104"/>
      <c r="X3897" s="104"/>
      <c r="Y3897" s="104"/>
      <c r="Z3897" s="104"/>
      <c r="AA3897" s="100"/>
    </row>
    <row r="3898" spans="1:27" x14ac:dyDescent="0.4">
      <c r="A3898" s="19">
        <v>3896</v>
      </c>
      <c r="B3898" s="7"/>
      <c r="S3898" s="104"/>
      <c r="T3898" s="104"/>
      <c r="U3898" s="104"/>
      <c r="V3898" s="104"/>
      <c r="W3898" s="104"/>
      <c r="X3898" s="104"/>
      <c r="Y3898" s="104"/>
      <c r="Z3898" s="104"/>
      <c r="AA3898" s="100"/>
    </row>
    <row r="3899" spans="1:27" x14ac:dyDescent="0.4">
      <c r="A3899" s="19">
        <v>3897</v>
      </c>
      <c r="B3899" s="7"/>
      <c r="S3899" s="104"/>
      <c r="T3899" s="104"/>
      <c r="U3899" s="104"/>
      <c r="V3899" s="104"/>
      <c r="W3899" s="104"/>
      <c r="X3899" s="104"/>
      <c r="Y3899" s="104"/>
      <c r="Z3899" s="104"/>
      <c r="AA3899" s="100"/>
    </row>
    <row r="3900" spans="1:27" x14ac:dyDescent="0.4">
      <c r="A3900" s="19">
        <v>3898</v>
      </c>
      <c r="B3900" s="7"/>
      <c r="S3900" s="104"/>
      <c r="T3900" s="104"/>
      <c r="U3900" s="104"/>
      <c r="V3900" s="104"/>
      <c r="W3900" s="104"/>
      <c r="X3900" s="104"/>
      <c r="Y3900" s="104"/>
      <c r="Z3900" s="104"/>
      <c r="AA3900" s="100"/>
    </row>
    <row r="3901" spans="1:27" x14ac:dyDescent="0.4">
      <c r="A3901" s="19">
        <v>3899</v>
      </c>
      <c r="B3901" s="7"/>
      <c r="S3901" s="104"/>
      <c r="T3901" s="104"/>
      <c r="U3901" s="104"/>
      <c r="V3901" s="104"/>
      <c r="W3901" s="104"/>
      <c r="X3901" s="104"/>
      <c r="Y3901" s="104"/>
      <c r="Z3901" s="104"/>
      <c r="AA3901" s="100"/>
    </row>
    <row r="3902" spans="1:27" x14ac:dyDescent="0.4">
      <c r="A3902" s="19">
        <v>3900</v>
      </c>
      <c r="B3902" s="7"/>
      <c r="S3902" s="104"/>
      <c r="T3902" s="104"/>
      <c r="U3902" s="104"/>
      <c r="V3902" s="104"/>
      <c r="W3902" s="104"/>
      <c r="X3902" s="104"/>
      <c r="Y3902" s="104"/>
      <c r="Z3902" s="104"/>
      <c r="AA3902" s="100"/>
    </row>
    <row r="3903" spans="1:27" x14ac:dyDescent="0.4">
      <c r="A3903" s="19">
        <v>3901</v>
      </c>
      <c r="B3903" s="7"/>
      <c r="S3903" s="104"/>
      <c r="T3903" s="104"/>
      <c r="U3903" s="104"/>
      <c r="V3903" s="104"/>
      <c r="W3903" s="104"/>
      <c r="X3903" s="104"/>
      <c r="Y3903" s="104"/>
      <c r="Z3903" s="104"/>
      <c r="AA3903" s="100"/>
    </row>
    <row r="3904" spans="1:27" x14ac:dyDescent="0.4">
      <c r="A3904" s="19">
        <v>3902</v>
      </c>
      <c r="B3904" s="7"/>
      <c r="S3904" s="104"/>
      <c r="T3904" s="104"/>
      <c r="U3904" s="104"/>
      <c r="V3904" s="104"/>
      <c r="W3904" s="104"/>
      <c r="X3904" s="104"/>
      <c r="Y3904" s="104"/>
      <c r="Z3904" s="104"/>
      <c r="AA3904" s="100"/>
    </row>
    <row r="3905" spans="1:27" x14ac:dyDescent="0.4">
      <c r="A3905" s="19">
        <v>3903</v>
      </c>
      <c r="B3905" s="7"/>
      <c r="S3905" s="104"/>
      <c r="T3905" s="104"/>
      <c r="U3905" s="104"/>
      <c r="V3905" s="104"/>
      <c r="W3905" s="104"/>
      <c r="X3905" s="104"/>
      <c r="Y3905" s="104"/>
      <c r="Z3905" s="104"/>
      <c r="AA3905" s="100"/>
    </row>
    <row r="3906" spans="1:27" x14ac:dyDescent="0.4">
      <c r="A3906" s="19">
        <v>3904</v>
      </c>
      <c r="B3906" s="7"/>
      <c r="S3906" s="104"/>
      <c r="T3906" s="104"/>
      <c r="U3906" s="104"/>
      <c r="V3906" s="104"/>
      <c r="W3906" s="104"/>
      <c r="X3906" s="104"/>
      <c r="Y3906" s="104"/>
      <c r="Z3906" s="104"/>
      <c r="AA3906" s="100"/>
    </row>
    <row r="3907" spans="1:27" x14ac:dyDescent="0.4">
      <c r="A3907" s="19">
        <v>3905</v>
      </c>
      <c r="B3907" s="7"/>
      <c r="S3907" s="104"/>
      <c r="T3907" s="104"/>
      <c r="U3907" s="104"/>
      <c r="V3907" s="104"/>
      <c r="W3907" s="104"/>
      <c r="X3907" s="104"/>
      <c r="Y3907" s="104"/>
      <c r="Z3907" s="104"/>
      <c r="AA3907" s="100"/>
    </row>
    <row r="3908" spans="1:27" x14ac:dyDescent="0.4">
      <c r="A3908" s="19">
        <v>3906</v>
      </c>
      <c r="B3908" s="7"/>
      <c r="S3908" s="104"/>
      <c r="T3908" s="104"/>
      <c r="U3908" s="104"/>
      <c r="V3908" s="104"/>
      <c r="W3908" s="104"/>
      <c r="X3908" s="104"/>
      <c r="Y3908" s="104"/>
      <c r="Z3908" s="104"/>
      <c r="AA3908" s="100"/>
    </row>
    <row r="3909" spans="1:27" x14ac:dyDescent="0.4">
      <c r="A3909" s="19">
        <v>3907</v>
      </c>
      <c r="B3909" s="7"/>
      <c r="S3909" s="104"/>
      <c r="T3909" s="104"/>
      <c r="U3909" s="104"/>
      <c r="V3909" s="104"/>
      <c r="W3909" s="104"/>
      <c r="X3909" s="104"/>
      <c r="Y3909" s="104"/>
      <c r="Z3909" s="104"/>
      <c r="AA3909" s="100"/>
    </row>
    <row r="3910" spans="1:27" x14ac:dyDescent="0.4">
      <c r="A3910" s="19">
        <v>3908</v>
      </c>
      <c r="B3910" s="7"/>
      <c r="S3910" s="104"/>
      <c r="T3910" s="104"/>
      <c r="U3910" s="104"/>
      <c r="V3910" s="104"/>
      <c r="W3910" s="104"/>
      <c r="X3910" s="104"/>
      <c r="Y3910" s="104"/>
      <c r="Z3910" s="104"/>
      <c r="AA3910" s="100"/>
    </row>
    <row r="3911" spans="1:27" x14ac:dyDescent="0.4">
      <c r="A3911" s="19">
        <v>3909</v>
      </c>
      <c r="B3911" s="7"/>
      <c r="S3911" s="104"/>
      <c r="T3911" s="104"/>
      <c r="U3911" s="104"/>
      <c r="V3911" s="104"/>
      <c r="W3911" s="104"/>
      <c r="X3911" s="104"/>
      <c r="Y3911" s="104"/>
      <c r="Z3911" s="104"/>
      <c r="AA3911" s="100"/>
    </row>
    <row r="3912" spans="1:27" x14ac:dyDescent="0.4">
      <c r="A3912" s="19">
        <v>3910</v>
      </c>
      <c r="B3912" s="7"/>
      <c r="S3912" s="104"/>
      <c r="T3912" s="104"/>
      <c r="U3912" s="104"/>
      <c r="V3912" s="104"/>
      <c r="W3912" s="104"/>
      <c r="X3912" s="104"/>
      <c r="Y3912" s="104"/>
      <c r="Z3912" s="104"/>
      <c r="AA3912" s="100"/>
    </row>
    <row r="3913" spans="1:27" x14ac:dyDescent="0.4">
      <c r="A3913" s="19">
        <v>3911</v>
      </c>
      <c r="B3913" s="7"/>
      <c r="S3913" s="104"/>
      <c r="T3913" s="104"/>
      <c r="U3913" s="104"/>
      <c r="V3913" s="104"/>
      <c r="W3913" s="104"/>
      <c r="X3913" s="104"/>
      <c r="Y3913" s="104"/>
      <c r="Z3913" s="104"/>
      <c r="AA3913" s="100"/>
    </row>
    <row r="3914" spans="1:27" x14ac:dyDescent="0.4">
      <c r="A3914" s="19">
        <v>3912</v>
      </c>
      <c r="B3914" s="7"/>
      <c r="S3914" s="104"/>
      <c r="T3914" s="104"/>
      <c r="U3914" s="104"/>
      <c r="V3914" s="104"/>
      <c r="W3914" s="104"/>
      <c r="X3914" s="104"/>
      <c r="Y3914" s="104"/>
      <c r="Z3914" s="104"/>
      <c r="AA3914" s="100"/>
    </row>
    <row r="3915" spans="1:27" x14ac:dyDescent="0.4">
      <c r="A3915" s="19">
        <v>3913</v>
      </c>
      <c r="B3915" s="7"/>
      <c r="S3915" s="104"/>
      <c r="T3915" s="104"/>
      <c r="U3915" s="104"/>
      <c r="V3915" s="104"/>
      <c r="W3915" s="104"/>
      <c r="X3915" s="104"/>
      <c r="Y3915" s="104"/>
      <c r="Z3915" s="104"/>
      <c r="AA3915" s="100"/>
    </row>
    <row r="3916" spans="1:27" x14ac:dyDescent="0.4">
      <c r="A3916" s="19">
        <v>3914</v>
      </c>
      <c r="B3916" s="7"/>
      <c r="S3916" s="104"/>
      <c r="T3916" s="104"/>
      <c r="U3916" s="104"/>
      <c r="V3916" s="104"/>
      <c r="W3916" s="104"/>
      <c r="X3916" s="104"/>
      <c r="Y3916" s="104"/>
      <c r="Z3916" s="104"/>
      <c r="AA3916" s="100"/>
    </row>
    <row r="3917" spans="1:27" x14ac:dyDescent="0.4">
      <c r="A3917" s="19">
        <v>3915</v>
      </c>
      <c r="B3917" s="7"/>
      <c r="S3917" s="104"/>
      <c r="T3917" s="104"/>
      <c r="U3917" s="104"/>
      <c r="V3917" s="104"/>
      <c r="W3917" s="104"/>
      <c r="X3917" s="104"/>
      <c r="Y3917" s="104"/>
      <c r="Z3917" s="104"/>
      <c r="AA3917" s="100"/>
    </row>
    <row r="3918" spans="1:27" x14ac:dyDescent="0.4">
      <c r="A3918" s="19">
        <v>3916</v>
      </c>
      <c r="B3918" s="7"/>
      <c r="S3918" s="104"/>
      <c r="T3918" s="104"/>
      <c r="U3918" s="104"/>
      <c r="V3918" s="104"/>
      <c r="W3918" s="104"/>
      <c r="X3918" s="104"/>
      <c r="Y3918" s="104"/>
      <c r="Z3918" s="104"/>
      <c r="AA3918" s="100"/>
    </row>
    <row r="3919" spans="1:27" x14ac:dyDescent="0.4">
      <c r="A3919" s="19">
        <v>3917</v>
      </c>
      <c r="B3919" s="7"/>
      <c r="S3919" s="104"/>
      <c r="T3919" s="104"/>
      <c r="U3919" s="104"/>
      <c r="V3919" s="104"/>
      <c r="W3919" s="104"/>
      <c r="X3919" s="104"/>
      <c r="Y3919" s="104"/>
      <c r="Z3919" s="104"/>
      <c r="AA3919" s="100"/>
    </row>
    <row r="3920" spans="1:27" x14ac:dyDescent="0.4">
      <c r="A3920" s="19">
        <v>3918</v>
      </c>
      <c r="B3920" s="7"/>
      <c r="S3920" s="104"/>
      <c r="T3920" s="104"/>
      <c r="U3920" s="104"/>
      <c r="V3920" s="104"/>
      <c r="W3920" s="104"/>
      <c r="X3920" s="104"/>
      <c r="Y3920" s="104"/>
      <c r="Z3920" s="104"/>
      <c r="AA3920" s="100"/>
    </row>
    <row r="3921" spans="1:27" x14ac:dyDescent="0.4">
      <c r="A3921" s="19">
        <v>3919</v>
      </c>
      <c r="B3921" s="7"/>
      <c r="S3921" s="104"/>
      <c r="T3921" s="104"/>
      <c r="U3921" s="104"/>
      <c r="V3921" s="104"/>
      <c r="W3921" s="104"/>
      <c r="X3921" s="104"/>
      <c r="Y3921" s="104"/>
      <c r="Z3921" s="104"/>
      <c r="AA3921" s="100"/>
    </row>
    <row r="3922" spans="1:27" x14ac:dyDescent="0.4">
      <c r="A3922" s="19">
        <v>3920</v>
      </c>
      <c r="B3922" s="7"/>
      <c r="S3922" s="104"/>
      <c r="T3922" s="104"/>
      <c r="U3922" s="104"/>
      <c r="V3922" s="104"/>
      <c r="W3922" s="104"/>
      <c r="X3922" s="104"/>
      <c r="Y3922" s="104"/>
      <c r="Z3922" s="104"/>
      <c r="AA3922" s="100"/>
    </row>
    <row r="3923" spans="1:27" x14ac:dyDescent="0.4">
      <c r="A3923" s="19">
        <v>3921</v>
      </c>
      <c r="B3923" s="7"/>
      <c r="S3923" s="104"/>
      <c r="T3923" s="104"/>
      <c r="U3923" s="104"/>
      <c r="V3923" s="104"/>
      <c r="W3923" s="104"/>
      <c r="X3923" s="104"/>
      <c r="Y3923" s="104"/>
      <c r="Z3923" s="104"/>
      <c r="AA3923" s="100"/>
    </row>
    <row r="3924" spans="1:27" x14ac:dyDescent="0.4">
      <c r="A3924" s="19">
        <v>3922</v>
      </c>
      <c r="B3924" s="7"/>
      <c r="S3924" s="104"/>
      <c r="T3924" s="104"/>
      <c r="U3924" s="104"/>
      <c r="V3924" s="104"/>
      <c r="W3924" s="104"/>
      <c r="X3924" s="104"/>
      <c r="Y3924" s="104"/>
      <c r="Z3924" s="104"/>
      <c r="AA3924" s="100"/>
    </row>
    <row r="3925" spans="1:27" x14ac:dyDescent="0.4">
      <c r="A3925" s="19">
        <v>3923</v>
      </c>
      <c r="B3925" s="7"/>
      <c r="S3925" s="104"/>
      <c r="T3925" s="104"/>
      <c r="U3925" s="104"/>
      <c r="V3925" s="104"/>
      <c r="W3925" s="104"/>
      <c r="X3925" s="104"/>
      <c r="Y3925" s="104"/>
      <c r="Z3925" s="104"/>
      <c r="AA3925" s="100"/>
    </row>
    <row r="3926" spans="1:27" x14ac:dyDescent="0.4">
      <c r="A3926" s="19">
        <v>3924</v>
      </c>
      <c r="B3926" s="7"/>
      <c r="S3926" s="104"/>
      <c r="T3926" s="104"/>
      <c r="U3926" s="104"/>
      <c r="V3926" s="104"/>
      <c r="W3926" s="104"/>
      <c r="X3926" s="104"/>
      <c r="Y3926" s="104"/>
      <c r="Z3926" s="104"/>
      <c r="AA3926" s="100"/>
    </row>
    <row r="3927" spans="1:27" x14ac:dyDescent="0.4">
      <c r="A3927" s="19">
        <v>3925</v>
      </c>
      <c r="B3927" s="7"/>
      <c r="S3927" s="104"/>
      <c r="T3927" s="104"/>
      <c r="U3927" s="104"/>
      <c r="V3927" s="104"/>
      <c r="W3927" s="104"/>
      <c r="X3927" s="104"/>
      <c r="Y3927" s="104"/>
      <c r="Z3927" s="104"/>
      <c r="AA3927" s="100"/>
    </row>
    <row r="3928" spans="1:27" x14ac:dyDescent="0.4">
      <c r="A3928" s="19">
        <v>3926</v>
      </c>
      <c r="B3928" s="7"/>
      <c r="S3928" s="104"/>
      <c r="T3928" s="104"/>
      <c r="U3928" s="104"/>
      <c r="V3928" s="104"/>
      <c r="W3928" s="104"/>
      <c r="X3928" s="104"/>
      <c r="Y3928" s="104"/>
      <c r="Z3928" s="104"/>
      <c r="AA3928" s="100"/>
    </row>
    <row r="3929" spans="1:27" x14ac:dyDescent="0.4">
      <c r="A3929" s="19">
        <v>3927</v>
      </c>
      <c r="B3929" s="7"/>
      <c r="S3929" s="104"/>
      <c r="T3929" s="104"/>
      <c r="U3929" s="104"/>
      <c r="V3929" s="104"/>
      <c r="W3929" s="104"/>
      <c r="X3929" s="104"/>
      <c r="Y3929" s="104"/>
      <c r="Z3929" s="104"/>
      <c r="AA3929" s="100"/>
    </row>
    <row r="3930" spans="1:27" x14ac:dyDescent="0.4">
      <c r="A3930" s="19">
        <v>3928</v>
      </c>
      <c r="B3930" s="7"/>
      <c r="S3930" s="104"/>
      <c r="T3930" s="104"/>
      <c r="U3930" s="104"/>
      <c r="V3930" s="104"/>
      <c r="W3930" s="104"/>
      <c r="X3930" s="104"/>
      <c r="Y3930" s="104"/>
      <c r="Z3930" s="104"/>
      <c r="AA3930" s="100"/>
    </row>
    <row r="3931" spans="1:27" x14ac:dyDescent="0.4">
      <c r="A3931" s="19">
        <v>3929</v>
      </c>
      <c r="B3931" s="7"/>
      <c r="S3931" s="104"/>
      <c r="T3931" s="104"/>
      <c r="U3931" s="104"/>
      <c r="V3931" s="104"/>
      <c r="W3931" s="104"/>
      <c r="X3931" s="104"/>
      <c r="Y3931" s="104"/>
      <c r="Z3931" s="104"/>
      <c r="AA3931" s="100"/>
    </row>
    <row r="3932" spans="1:27" x14ac:dyDescent="0.4">
      <c r="A3932" s="19">
        <v>3930</v>
      </c>
      <c r="B3932" s="7"/>
      <c r="S3932" s="104"/>
      <c r="T3932" s="104"/>
      <c r="U3932" s="104"/>
      <c r="V3932" s="104"/>
      <c r="W3932" s="104"/>
      <c r="X3932" s="104"/>
      <c r="Y3932" s="104"/>
      <c r="Z3932" s="104"/>
      <c r="AA3932" s="100"/>
    </row>
    <row r="3933" spans="1:27" x14ac:dyDescent="0.4">
      <c r="A3933" s="19">
        <v>3931</v>
      </c>
      <c r="B3933" s="7"/>
      <c r="S3933" s="104"/>
      <c r="T3933" s="104"/>
      <c r="U3933" s="104"/>
      <c r="V3933" s="104"/>
      <c r="W3933" s="104"/>
      <c r="X3933" s="104"/>
      <c r="Y3933" s="104"/>
      <c r="Z3933" s="104"/>
      <c r="AA3933" s="100"/>
    </row>
    <row r="3934" spans="1:27" x14ac:dyDescent="0.4">
      <c r="A3934" s="19">
        <v>3932</v>
      </c>
      <c r="B3934" s="7"/>
      <c r="S3934" s="104"/>
      <c r="T3934" s="104"/>
      <c r="U3934" s="104"/>
      <c r="V3934" s="104"/>
      <c r="W3934" s="104"/>
      <c r="X3934" s="104"/>
      <c r="Y3934" s="104"/>
      <c r="Z3934" s="104"/>
      <c r="AA3934" s="100"/>
    </row>
    <row r="3935" spans="1:27" x14ac:dyDescent="0.4">
      <c r="A3935" s="19">
        <v>3933</v>
      </c>
      <c r="B3935" s="7"/>
      <c r="S3935" s="104"/>
      <c r="T3935" s="104"/>
      <c r="U3935" s="104"/>
      <c r="V3935" s="104"/>
      <c r="W3935" s="104"/>
      <c r="X3935" s="104"/>
      <c r="Y3935" s="104"/>
      <c r="Z3935" s="104"/>
      <c r="AA3935" s="100"/>
    </row>
    <row r="3936" spans="1:27" x14ac:dyDescent="0.4">
      <c r="A3936" s="19">
        <v>3934</v>
      </c>
      <c r="B3936" s="7"/>
      <c r="S3936" s="104"/>
      <c r="T3936" s="104"/>
      <c r="U3936" s="104"/>
      <c r="V3936" s="104"/>
      <c r="W3936" s="104"/>
      <c r="X3936" s="104"/>
      <c r="Y3936" s="104"/>
      <c r="Z3936" s="104"/>
      <c r="AA3936" s="100"/>
    </row>
    <row r="3937" spans="1:27" x14ac:dyDescent="0.4">
      <c r="A3937" s="19">
        <v>3935</v>
      </c>
      <c r="B3937" s="7"/>
      <c r="S3937" s="104"/>
      <c r="T3937" s="104"/>
      <c r="U3937" s="104"/>
      <c r="V3937" s="104"/>
      <c r="W3937" s="104"/>
      <c r="X3937" s="104"/>
      <c r="Y3937" s="104"/>
      <c r="Z3937" s="104"/>
      <c r="AA3937" s="100"/>
    </row>
    <row r="3938" spans="1:27" x14ac:dyDescent="0.4">
      <c r="A3938" s="19">
        <v>3936</v>
      </c>
      <c r="B3938" s="7"/>
      <c r="S3938" s="104"/>
      <c r="T3938" s="104"/>
      <c r="U3938" s="104"/>
      <c r="V3938" s="104"/>
      <c r="W3938" s="104"/>
      <c r="X3938" s="104"/>
      <c r="Y3938" s="104"/>
      <c r="Z3938" s="104"/>
      <c r="AA3938" s="100"/>
    </row>
    <row r="3939" spans="1:27" x14ac:dyDescent="0.4">
      <c r="A3939" s="19">
        <v>3937</v>
      </c>
      <c r="B3939" s="7"/>
      <c r="S3939" s="104"/>
      <c r="T3939" s="104"/>
      <c r="U3939" s="104"/>
      <c r="V3939" s="104"/>
      <c r="W3939" s="104"/>
      <c r="X3939" s="104"/>
      <c r="Y3939" s="104"/>
      <c r="Z3939" s="104"/>
      <c r="AA3939" s="100"/>
    </row>
    <row r="3940" spans="1:27" x14ac:dyDescent="0.4">
      <c r="A3940" s="19">
        <v>3938</v>
      </c>
      <c r="B3940" s="7"/>
      <c r="S3940" s="104"/>
      <c r="T3940" s="104"/>
      <c r="U3940" s="104"/>
      <c r="V3940" s="104"/>
      <c r="W3940" s="104"/>
      <c r="X3940" s="104"/>
      <c r="Y3940" s="104"/>
      <c r="Z3940" s="104"/>
      <c r="AA3940" s="100"/>
    </row>
    <row r="3941" spans="1:27" x14ac:dyDescent="0.4">
      <c r="A3941" s="19">
        <v>3939</v>
      </c>
      <c r="B3941" s="7"/>
      <c r="S3941" s="104"/>
      <c r="T3941" s="104"/>
      <c r="U3941" s="104"/>
      <c r="V3941" s="104"/>
      <c r="W3941" s="104"/>
      <c r="X3941" s="104"/>
      <c r="Y3941" s="104"/>
      <c r="Z3941" s="104"/>
      <c r="AA3941" s="100"/>
    </row>
    <row r="3942" spans="1:27" x14ac:dyDescent="0.4">
      <c r="A3942" s="19">
        <v>3940</v>
      </c>
      <c r="B3942" s="7"/>
      <c r="S3942" s="104"/>
      <c r="T3942" s="104"/>
      <c r="U3942" s="104"/>
      <c r="V3942" s="104"/>
      <c r="W3942" s="104"/>
      <c r="X3942" s="104"/>
      <c r="Y3942" s="104"/>
      <c r="Z3942" s="104"/>
      <c r="AA3942" s="100"/>
    </row>
    <row r="3943" spans="1:27" x14ac:dyDescent="0.4">
      <c r="A3943" s="19">
        <v>3941</v>
      </c>
      <c r="B3943" s="7"/>
      <c r="S3943" s="104"/>
      <c r="T3943" s="104"/>
      <c r="U3943" s="104"/>
      <c r="V3943" s="104"/>
      <c r="W3943" s="104"/>
      <c r="X3943" s="104"/>
      <c r="Y3943" s="104"/>
      <c r="Z3943" s="104"/>
      <c r="AA3943" s="100"/>
    </row>
    <row r="3944" spans="1:27" x14ac:dyDescent="0.4">
      <c r="A3944" s="19">
        <v>3942</v>
      </c>
      <c r="B3944" s="7"/>
      <c r="S3944" s="104"/>
      <c r="T3944" s="104"/>
      <c r="U3944" s="104"/>
      <c r="V3944" s="104"/>
      <c r="W3944" s="104"/>
      <c r="X3944" s="104"/>
      <c r="Y3944" s="104"/>
      <c r="Z3944" s="104"/>
      <c r="AA3944" s="100"/>
    </row>
    <row r="3945" spans="1:27" x14ac:dyDescent="0.4">
      <c r="A3945" s="19">
        <v>3943</v>
      </c>
      <c r="B3945" s="7"/>
      <c r="S3945" s="104"/>
      <c r="T3945" s="104"/>
      <c r="U3945" s="104"/>
      <c r="V3945" s="104"/>
      <c r="W3945" s="104"/>
      <c r="X3945" s="104"/>
      <c r="Y3945" s="104"/>
      <c r="Z3945" s="104"/>
      <c r="AA3945" s="100"/>
    </row>
    <row r="3946" spans="1:27" x14ac:dyDescent="0.4">
      <c r="A3946" s="19">
        <v>3944</v>
      </c>
      <c r="B3946" s="7"/>
      <c r="S3946" s="104"/>
      <c r="T3946" s="104"/>
      <c r="U3946" s="104"/>
      <c r="V3946" s="104"/>
      <c r="W3946" s="104"/>
      <c r="X3946" s="104"/>
      <c r="Y3946" s="104"/>
      <c r="Z3946" s="104"/>
      <c r="AA3946" s="100"/>
    </row>
    <row r="3947" spans="1:27" x14ac:dyDescent="0.4">
      <c r="A3947" s="19">
        <v>3945</v>
      </c>
      <c r="B3947" s="7"/>
      <c r="S3947" s="104"/>
      <c r="T3947" s="104"/>
      <c r="U3947" s="104"/>
      <c r="V3947" s="104"/>
      <c r="W3947" s="104"/>
      <c r="X3947" s="104"/>
      <c r="Y3947" s="104"/>
      <c r="Z3947" s="104"/>
      <c r="AA3947" s="100"/>
    </row>
    <row r="3948" spans="1:27" x14ac:dyDescent="0.4">
      <c r="A3948" s="19">
        <v>3946</v>
      </c>
      <c r="B3948" s="7"/>
      <c r="S3948" s="104"/>
      <c r="T3948" s="104"/>
      <c r="U3948" s="104"/>
      <c r="V3948" s="104"/>
      <c r="W3948" s="104"/>
      <c r="X3948" s="104"/>
      <c r="Y3948" s="104"/>
      <c r="Z3948" s="104"/>
      <c r="AA3948" s="100"/>
    </row>
    <row r="3949" spans="1:27" x14ac:dyDescent="0.4">
      <c r="A3949" s="19">
        <v>3947</v>
      </c>
      <c r="B3949" s="7"/>
      <c r="S3949" s="104"/>
      <c r="T3949" s="104"/>
      <c r="U3949" s="104"/>
      <c r="V3949" s="104"/>
      <c r="W3949" s="104"/>
      <c r="X3949" s="104"/>
      <c r="Y3949" s="104"/>
      <c r="Z3949" s="104"/>
      <c r="AA3949" s="100"/>
    </row>
    <row r="3950" spans="1:27" x14ac:dyDescent="0.4">
      <c r="A3950" s="19">
        <v>3948</v>
      </c>
      <c r="B3950" s="7"/>
      <c r="S3950" s="104"/>
      <c r="T3950" s="104"/>
      <c r="U3950" s="104"/>
      <c r="V3950" s="104"/>
      <c r="W3950" s="104"/>
      <c r="X3950" s="104"/>
      <c r="Y3950" s="104"/>
      <c r="Z3950" s="104"/>
      <c r="AA3950" s="100"/>
    </row>
    <row r="3951" spans="1:27" x14ac:dyDescent="0.4">
      <c r="A3951" s="19">
        <v>3949</v>
      </c>
      <c r="B3951" s="7"/>
      <c r="S3951" s="104"/>
      <c r="T3951" s="104"/>
      <c r="U3951" s="104"/>
      <c r="V3951" s="104"/>
      <c r="W3951" s="104"/>
      <c r="X3951" s="104"/>
      <c r="Y3951" s="104"/>
      <c r="Z3951" s="104"/>
      <c r="AA3951" s="100"/>
    </row>
    <row r="3952" spans="1:27" x14ac:dyDescent="0.4">
      <c r="A3952" s="19">
        <v>3950</v>
      </c>
      <c r="B3952" s="7"/>
      <c r="S3952" s="104"/>
      <c r="T3952" s="104"/>
      <c r="U3952" s="104"/>
      <c r="V3952" s="104"/>
      <c r="W3952" s="104"/>
      <c r="X3952" s="104"/>
      <c r="Y3952" s="104"/>
      <c r="Z3952" s="104"/>
      <c r="AA3952" s="100"/>
    </row>
    <row r="3953" spans="1:27" x14ac:dyDescent="0.4">
      <c r="A3953" s="19">
        <v>3951</v>
      </c>
      <c r="B3953" s="7"/>
      <c r="S3953" s="104"/>
      <c r="T3953" s="104"/>
      <c r="U3953" s="104"/>
      <c r="V3953" s="104"/>
      <c r="W3953" s="104"/>
      <c r="X3953" s="104"/>
      <c r="Y3953" s="104"/>
      <c r="Z3953" s="104"/>
      <c r="AA3953" s="100"/>
    </row>
    <row r="3954" spans="1:27" x14ac:dyDescent="0.4">
      <c r="A3954" s="19">
        <v>3952</v>
      </c>
      <c r="B3954" s="7"/>
      <c r="S3954" s="104"/>
      <c r="T3954" s="104"/>
      <c r="U3954" s="104"/>
      <c r="V3954" s="104"/>
      <c r="W3954" s="104"/>
      <c r="X3954" s="104"/>
      <c r="Y3954" s="104"/>
      <c r="Z3954" s="104"/>
      <c r="AA3954" s="100"/>
    </row>
    <row r="3955" spans="1:27" x14ac:dyDescent="0.4">
      <c r="A3955" s="19">
        <v>3953</v>
      </c>
      <c r="B3955" s="7"/>
      <c r="S3955" s="104"/>
      <c r="T3955" s="104"/>
      <c r="U3955" s="104"/>
      <c r="V3955" s="104"/>
      <c r="W3955" s="104"/>
      <c r="X3955" s="104"/>
      <c r="Y3955" s="104"/>
      <c r="Z3955" s="104"/>
      <c r="AA3955" s="100"/>
    </row>
    <row r="3956" spans="1:27" x14ac:dyDescent="0.4">
      <c r="A3956" s="19">
        <v>3954</v>
      </c>
      <c r="B3956" s="7"/>
      <c r="S3956" s="104"/>
      <c r="T3956" s="104"/>
      <c r="U3956" s="104"/>
      <c r="V3956" s="104"/>
      <c r="W3956" s="104"/>
      <c r="X3956" s="104"/>
      <c r="Y3956" s="104"/>
      <c r="Z3956" s="104"/>
      <c r="AA3956" s="100"/>
    </row>
    <row r="3957" spans="1:27" x14ac:dyDescent="0.4">
      <c r="A3957" s="19">
        <v>3955</v>
      </c>
      <c r="B3957" s="7"/>
      <c r="S3957" s="104"/>
      <c r="T3957" s="104"/>
      <c r="U3957" s="104"/>
      <c r="V3957" s="104"/>
      <c r="W3957" s="104"/>
      <c r="X3957" s="104"/>
      <c r="Y3957" s="104"/>
      <c r="Z3957" s="104"/>
      <c r="AA3957" s="100"/>
    </row>
    <row r="3958" spans="1:27" x14ac:dyDescent="0.4">
      <c r="A3958" s="19">
        <v>3956</v>
      </c>
      <c r="B3958" s="7"/>
      <c r="S3958" s="104"/>
      <c r="T3958" s="104"/>
      <c r="U3958" s="104"/>
      <c r="V3958" s="104"/>
      <c r="W3958" s="104"/>
      <c r="X3958" s="104"/>
      <c r="Y3958" s="104"/>
      <c r="Z3958" s="104"/>
      <c r="AA3958" s="100"/>
    </row>
    <row r="3959" spans="1:27" x14ac:dyDescent="0.4">
      <c r="A3959" s="19">
        <v>3957</v>
      </c>
      <c r="B3959" s="7"/>
      <c r="S3959" s="104"/>
      <c r="T3959" s="104"/>
      <c r="U3959" s="104"/>
      <c r="V3959" s="104"/>
      <c r="W3959" s="104"/>
      <c r="X3959" s="104"/>
      <c r="Y3959" s="104"/>
      <c r="Z3959" s="104"/>
      <c r="AA3959" s="100"/>
    </row>
    <row r="3960" spans="1:27" x14ac:dyDescent="0.4">
      <c r="A3960" s="19">
        <v>3958</v>
      </c>
      <c r="B3960" s="7"/>
      <c r="S3960" s="104"/>
      <c r="T3960" s="104"/>
      <c r="U3960" s="104"/>
      <c r="V3960" s="104"/>
      <c r="W3960" s="104"/>
      <c r="X3960" s="104"/>
      <c r="Y3960" s="104"/>
      <c r="Z3960" s="104"/>
      <c r="AA3960" s="100"/>
    </row>
    <row r="3961" spans="1:27" x14ac:dyDescent="0.4">
      <c r="A3961" s="19">
        <v>3959</v>
      </c>
      <c r="B3961" s="7"/>
      <c r="S3961" s="104"/>
      <c r="T3961" s="104"/>
      <c r="U3961" s="104"/>
      <c r="V3961" s="104"/>
      <c r="W3961" s="104"/>
      <c r="X3961" s="104"/>
      <c r="Y3961" s="104"/>
      <c r="Z3961" s="104"/>
      <c r="AA3961" s="100"/>
    </row>
    <row r="3962" spans="1:27" x14ac:dyDescent="0.4">
      <c r="A3962" s="19">
        <v>3960</v>
      </c>
      <c r="B3962" s="7"/>
      <c r="S3962" s="104"/>
      <c r="T3962" s="104"/>
      <c r="U3962" s="104"/>
      <c r="V3962" s="104"/>
      <c r="W3962" s="104"/>
      <c r="X3962" s="104"/>
      <c r="Y3962" s="104"/>
      <c r="Z3962" s="104"/>
      <c r="AA3962" s="100"/>
    </row>
    <row r="3963" spans="1:27" x14ac:dyDescent="0.4">
      <c r="A3963" s="19">
        <v>3961</v>
      </c>
      <c r="B3963" s="7"/>
      <c r="S3963" s="104"/>
      <c r="T3963" s="104"/>
      <c r="U3963" s="104"/>
      <c r="V3963" s="104"/>
      <c r="W3963" s="104"/>
      <c r="X3963" s="104"/>
      <c r="Y3963" s="104"/>
      <c r="Z3963" s="104"/>
      <c r="AA3963" s="100"/>
    </row>
    <row r="3964" spans="1:27" x14ac:dyDescent="0.4">
      <c r="A3964" s="19">
        <v>3962</v>
      </c>
      <c r="B3964" s="7"/>
      <c r="S3964" s="104"/>
      <c r="T3964" s="104"/>
      <c r="U3964" s="104"/>
      <c r="V3964" s="104"/>
      <c r="W3964" s="104"/>
      <c r="X3964" s="104"/>
      <c r="Y3964" s="104"/>
      <c r="Z3964" s="104"/>
      <c r="AA3964" s="100"/>
    </row>
    <row r="3965" spans="1:27" x14ac:dyDescent="0.4">
      <c r="A3965" s="19">
        <v>3963</v>
      </c>
      <c r="B3965" s="7"/>
      <c r="S3965" s="104"/>
      <c r="T3965" s="104"/>
      <c r="U3965" s="104"/>
      <c r="V3965" s="104"/>
      <c r="W3965" s="104"/>
      <c r="X3965" s="104"/>
      <c r="Y3965" s="104"/>
      <c r="Z3965" s="104"/>
      <c r="AA3965" s="100"/>
    </row>
    <row r="3966" spans="1:27" x14ac:dyDescent="0.4">
      <c r="A3966" s="19">
        <v>3964</v>
      </c>
      <c r="B3966" s="7"/>
      <c r="S3966" s="104"/>
      <c r="T3966" s="104"/>
      <c r="U3966" s="104"/>
      <c r="V3966" s="104"/>
      <c r="W3966" s="104"/>
      <c r="X3966" s="104"/>
      <c r="Y3966" s="104"/>
      <c r="Z3966" s="104"/>
      <c r="AA3966" s="100"/>
    </row>
    <row r="3967" spans="1:27" x14ac:dyDescent="0.4">
      <c r="A3967" s="19">
        <v>3965</v>
      </c>
      <c r="B3967" s="7"/>
      <c r="S3967" s="104"/>
      <c r="T3967" s="104"/>
      <c r="U3967" s="104"/>
      <c r="V3967" s="104"/>
      <c r="W3967" s="104"/>
      <c r="X3967" s="104"/>
      <c r="Y3967" s="104"/>
      <c r="Z3967" s="104"/>
      <c r="AA3967" s="100"/>
    </row>
    <row r="3968" spans="1:27" x14ac:dyDescent="0.4">
      <c r="A3968" s="19">
        <v>3966</v>
      </c>
      <c r="B3968" s="7"/>
      <c r="S3968" s="104"/>
      <c r="T3968" s="104"/>
      <c r="U3968" s="104"/>
      <c r="V3968" s="104"/>
      <c r="W3968" s="104"/>
      <c r="X3968" s="104"/>
      <c r="Y3968" s="104"/>
      <c r="Z3968" s="104"/>
      <c r="AA3968" s="100"/>
    </row>
    <row r="3969" spans="1:27" x14ac:dyDescent="0.4">
      <c r="A3969" s="19">
        <v>3967</v>
      </c>
      <c r="B3969" s="7"/>
      <c r="S3969" s="104"/>
      <c r="T3969" s="104"/>
      <c r="U3969" s="104"/>
      <c r="V3969" s="104"/>
      <c r="W3969" s="104"/>
      <c r="X3969" s="104"/>
      <c r="Y3969" s="104"/>
      <c r="Z3969" s="104"/>
      <c r="AA3969" s="100"/>
    </row>
    <row r="3970" spans="1:27" x14ac:dyDescent="0.4">
      <c r="A3970" s="19">
        <v>3968</v>
      </c>
      <c r="B3970" s="7"/>
      <c r="S3970" s="104"/>
      <c r="T3970" s="104"/>
      <c r="U3970" s="104"/>
      <c r="V3970" s="104"/>
      <c r="W3970" s="104"/>
      <c r="X3970" s="104"/>
      <c r="Y3970" s="104"/>
      <c r="Z3970" s="104"/>
      <c r="AA3970" s="100"/>
    </row>
    <row r="3971" spans="1:27" x14ac:dyDescent="0.4">
      <c r="A3971" s="19">
        <v>3969</v>
      </c>
      <c r="B3971" s="7"/>
      <c r="S3971" s="104"/>
      <c r="T3971" s="104"/>
      <c r="U3971" s="104"/>
      <c r="V3971" s="104"/>
      <c r="W3971" s="104"/>
      <c r="X3971" s="104"/>
      <c r="Y3971" s="104"/>
      <c r="Z3971" s="104"/>
      <c r="AA3971" s="100"/>
    </row>
    <row r="3972" spans="1:27" x14ac:dyDescent="0.4">
      <c r="A3972" s="19">
        <v>3970</v>
      </c>
      <c r="B3972" s="7"/>
      <c r="S3972" s="104"/>
      <c r="T3972" s="104"/>
      <c r="U3972" s="104"/>
      <c r="V3972" s="104"/>
      <c r="W3972" s="104"/>
      <c r="X3972" s="104"/>
      <c r="Y3972" s="104"/>
      <c r="Z3972" s="104"/>
      <c r="AA3972" s="100"/>
    </row>
    <row r="3973" spans="1:27" x14ac:dyDescent="0.4">
      <c r="A3973" s="19">
        <v>3971</v>
      </c>
      <c r="B3973" s="7"/>
      <c r="S3973" s="104"/>
      <c r="T3973" s="104"/>
      <c r="U3973" s="104"/>
      <c r="V3973" s="104"/>
      <c r="W3973" s="104"/>
      <c r="X3973" s="104"/>
      <c r="Y3973" s="104"/>
      <c r="Z3973" s="104"/>
      <c r="AA3973" s="100"/>
    </row>
    <row r="3974" spans="1:27" x14ac:dyDescent="0.4">
      <c r="A3974" s="19">
        <v>3972</v>
      </c>
      <c r="B3974" s="7"/>
      <c r="S3974" s="104"/>
      <c r="T3974" s="104"/>
      <c r="U3974" s="104"/>
      <c r="V3974" s="104"/>
      <c r="W3974" s="104"/>
      <c r="X3974" s="104"/>
      <c r="Y3974" s="104"/>
      <c r="Z3974" s="104"/>
      <c r="AA3974" s="100"/>
    </row>
    <row r="3975" spans="1:27" x14ac:dyDescent="0.4">
      <c r="A3975" s="19">
        <v>3973</v>
      </c>
      <c r="B3975" s="7"/>
      <c r="S3975" s="104"/>
      <c r="T3975" s="104"/>
      <c r="U3975" s="104"/>
      <c r="V3975" s="104"/>
      <c r="W3975" s="104"/>
      <c r="X3975" s="104"/>
      <c r="Y3975" s="104"/>
      <c r="Z3975" s="104"/>
      <c r="AA3975" s="100"/>
    </row>
    <row r="3976" spans="1:27" x14ac:dyDescent="0.4">
      <c r="A3976" s="19">
        <v>3974</v>
      </c>
      <c r="B3976" s="7"/>
      <c r="S3976" s="104"/>
      <c r="T3976" s="104"/>
      <c r="U3976" s="104"/>
      <c r="V3976" s="104"/>
      <c r="W3976" s="104"/>
      <c r="X3976" s="104"/>
      <c r="Y3976" s="104"/>
      <c r="Z3976" s="104"/>
      <c r="AA3976" s="100"/>
    </row>
    <row r="3977" spans="1:27" x14ac:dyDescent="0.4">
      <c r="A3977" s="19">
        <v>3975</v>
      </c>
      <c r="B3977" s="7"/>
      <c r="S3977" s="104"/>
      <c r="T3977" s="104"/>
      <c r="U3977" s="104"/>
      <c r="V3977" s="104"/>
      <c r="W3977" s="104"/>
      <c r="X3977" s="104"/>
      <c r="Y3977" s="104"/>
      <c r="Z3977" s="104"/>
      <c r="AA3977" s="100"/>
    </row>
    <row r="3978" spans="1:27" x14ac:dyDescent="0.4">
      <c r="A3978" s="19">
        <v>3976</v>
      </c>
      <c r="B3978" s="7"/>
      <c r="S3978" s="104"/>
      <c r="T3978" s="104"/>
      <c r="U3978" s="104"/>
      <c r="V3978" s="104"/>
      <c r="W3978" s="104"/>
      <c r="X3978" s="104"/>
      <c r="Y3978" s="104"/>
      <c r="Z3978" s="104"/>
      <c r="AA3978" s="100"/>
    </row>
    <row r="3979" spans="1:27" x14ac:dyDescent="0.4">
      <c r="A3979" s="19">
        <v>3977</v>
      </c>
      <c r="B3979" s="7"/>
      <c r="S3979" s="104"/>
      <c r="T3979" s="104"/>
      <c r="U3979" s="104"/>
      <c r="V3979" s="104"/>
      <c r="W3979" s="104"/>
      <c r="X3979" s="104"/>
      <c r="Y3979" s="104"/>
      <c r="Z3979" s="104"/>
      <c r="AA3979" s="100"/>
    </row>
    <row r="3980" spans="1:27" x14ac:dyDescent="0.4">
      <c r="A3980" s="19">
        <v>3978</v>
      </c>
      <c r="B3980" s="7"/>
      <c r="S3980" s="104"/>
      <c r="T3980" s="104"/>
      <c r="U3980" s="104"/>
      <c r="V3980" s="104"/>
      <c r="W3980" s="104"/>
      <c r="X3980" s="104"/>
      <c r="Y3980" s="104"/>
      <c r="Z3980" s="104"/>
      <c r="AA3980" s="100"/>
    </row>
    <row r="3981" spans="1:27" x14ac:dyDescent="0.4">
      <c r="A3981" s="19">
        <v>3979</v>
      </c>
      <c r="B3981" s="7"/>
      <c r="S3981" s="104"/>
      <c r="T3981" s="104"/>
      <c r="U3981" s="104"/>
      <c r="V3981" s="104"/>
      <c r="W3981" s="104"/>
      <c r="X3981" s="104"/>
      <c r="Y3981" s="104"/>
      <c r="Z3981" s="104"/>
      <c r="AA3981" s="100"/>
    </row>
    <row r="3982" spans="1:27" x14ac:dyDescent="0.4">
      <c r="A3982" s="19">
        <v>3980</v>
      </c>
      <c r="B3982" s="7"/>
      <c r="S3982" s="104"/>
      <c r="T3982" s="104"/>
      <c r="U3982" s="104"/>
      <c r="V3982" s="104"/>
      <c r="W3982" s="104"/>
      <c r="X3982" s="104"/>
      <c r="Y3982" s="104"/>
      <c r="Z3982" s="104"/>
      <c r="AA3982" s="100"/>
    </row>
    <row r="3983" spans="1:27" x14ac:dyDescent="0.4">
      <c r="A3983" s="19">
        <v>3981</v>
      </c>
      <c r="B3983" s="7"/>
      <c r="S3983" s="104"/>
      <c r="T3983" s="104"/>
      <c r="U3983" s="104"/>
      <c r="V3983" s="104"/>
      <c r="W3983" s="104"/>
      <c r="X3983" s="104"/>
      <c r="Y3983" s="104"/>
      <c r="Z3983" s="104"/>
      <c r="AA3983" s="100"/>
    </row>
    <row r="3984" spans="1:27" x14ac:dyDescent="0.4">
      <c r="A3984" s="19">
        <v>3982</v>
      </c>
      <c r="B3984" s="7"/>
      <c r="S3984" s="104"/>
      <c r="T3984" s="104"/>
      <c r="U3984" s="104"/>
      <c r="V3984" s="104"/>
      <c r="W3984" s="104"/>
      <c r="X3984" s="104"/>
      <c r="Y3984" s="104"/>
      <c r="Z3984" s="104"/>
      <c r="AA3984" s="100"/>
    </row>
    <row r="3985" spans="1:27" x14ac:dyDescent="0.4">
      <c r="A3985" s="19">
        <v>3983</v>
      </c>
      <c r="B3985" s="7"/>
      <c r="S3985" s="104"/>
      <c r="T3985" s="104"/>
      <c r="U3985" s="104"/>
      <c r="V3985" s="104"/>
      <c r="W3985" s="104"/>
      <c r="X3985" s="104"/>
      <c r="Y3985" s="104"/>
      <c r="Z3985" s="104"/>
      <c r="AA3985" s="100"/>
    </row>
    <row r="3986" spans="1:27" x14ac:dyDescent="0.4">
      <c r="A3986" s="19">
        <v>3984</v>
      </c>
      <c r="B3986" s="7"/>
      <c r="S3986" s="104"/>
      <c r="T3986" s="104"/>
      <c r="U3986" s="104"/>
      <c r="V3986" s="104"/>
      <c r="W3986" s="104"/>
      <c r="X3986" s="104"/>
      <c r="Y3986" s="104"/>
      <c r="Z3986" s="104"/>
      <c r="AA3986" s="100"/>
    </row>
    <row r="3987" spans="1:27" x14ac:dyDescent="0.4">
      <c r="A3987" s="19">
        <v>3985</v>
      </c>
      <c r="B3987" s="7"/>
      <c r="S3987" s="104"/>
      <c r="T3987" s="104"/>
      <c r="U3987" s="104"/>
      <c r="V3987" s="104"/>
      <c r="W3987" s="104"/>
      <c r="X3987" s="104"/>
      <c r="Y3987" s="104"/>
      <c r="Z3987" s="104"/>
      <c r="AA3987" s="100"/>
    </row>
    <row r="3988" spans="1:27" x14ac:dyDescent="0.4">
      <c r="A3988" s="19">
        <v>3986</v>
      </c>
      <c r="B3988" s="7"/>
      <c r="S3988" s="104"/>
      <c r="T3988" s="104"/>
      <c r="U3988" s="104"/>
      <c r="V3988" s="104"/>
      <c r="W3988" s="104"/>
      <c r="X3988" s="104"/>
      <c r="Y3988" s="104"/>
      <c r="Z3988" s="104"/>
      <c r="AA3988" s="100"/>
    </row>
    <row r="3989" spans="1:27" x14ac:dyDescent="0.4">
      <c r="A3989" s="19">
        <v>3987</v>
      </c>
      <c r="B3989" s="7"/>
      <c r="S3989" s="104"/>
      <c r="T3989" s="104"/>
      <c r="U3989" s="104"/>
      <c r="V3989" s="104"/>
      <c r="W3989" s="104"/>
      <c r="X3989" s="104"/>
      <c r="Y3989" s="104"/>
      <c r="Z3989" s="104"/>
      <c r="AA3989" s="100"/>
    </row>
    <row r="3990" spans="1:27" x14ac:dyDescent="0.4">
      <c r="A3990" s="19">
        <v>3988</v>
      </c>
      <c r="B3990" s="7"/>
      <c r="S3990" s="104"/>
      <c r="T3990" s="104"/>
      <c r="U3990" s="104"/>
      <c r="V3990" s="104"/>
      <c r="W3990" s="104"/>
      <c r="X3990" s="104"/>
      <c r="Y3990" s="104"/>
      <c r="Z3990" s="104"/>
      <c r="AA3990" s="100"/>
    </row>
    <row r="3991" spans="1:27" x14ac:dyDescent="0.4">
      <c r="A3991" s="19">
        <v>3989</v>
      </c>
      <c r="B3991" s="7"/>
      <c r="S3991" s="104"/>
      <c r="T3991" s="104"/>
      <c r="U3991" s="104"/>
      <c r="V3991" s="104"/>
      <c r="W3991" s="104"/>
      <c r="X3991" s="104"/>
      <c r="Y3991" s="104"/>
      <c r="Z3991" s="104"/>
      <c r="AA3991" s="100"/>
    </row>
    <row r="3992" spans="1:27" x14ac:dyDescent="0.4">
      <c r="A3992" s="19">
        <v>3990</v>
      </c>
      <c r="B3992" s="7"/>
      <c r="S3992" s="104"/>
      <c r="T3992" s="104"/>
      <c r="U3992" s="104"/>
      <c r="V3992" s="104"/>
      <c r="W3992" s="104"/>
      <c r="X3992" s="104"/>
      <c r="Y3992" s="104"/>
      <c r="Z3992" s="104"/>
      <c r="AA3992" s="100"/>
    </row>
    <row r="3993" spans="1:27" x14ac:dyDescent="0.4">
      <c r="A3993" s="19">
        <v>3991</v>
      </c>
      <c r="B3993" s="7"/>
      <c r="S3993" s="104"/>
      <c r="T3993" s="104"/>
      <c r="U3993" s="104"/>
      <c r="V3993" s="104"/>
      <c r="W3993" s="104"/>
      <c r="X3993" s="104"/>
      <c r="Y3993" s="104"/>
      <c r="Z3993" s="104"/>
      <c r="AA3993" s="100"/>
    </row>
    <row r="3994" spans="1:27" x14ac:dyDescent="0.4">
      <c r="A3994" s="19">
        <v>3992</v>
      </c>
      <c r="B3994" s="7"/>
      <c r="S3994" s="104"/>
      <c r="T3994" s="104"/>
      <c r="U3994" s="104"/>
      <c r="V3994" s="104"/>
      <c r="W3994" s="104"/>
      <c r="X3994" s="104"/>
      <c r="Y3994" s="104"/>
      <c r="Z3994" s="104"/>
      <c r="AA3994" s="100"/>
    </row>
    <row r="3995" spans="1:27" x14ac:dyDescent="0.4">
      <c r="A3995" s="19">
        <v>3993</v>
      </c>
      <c r="B3995" s="7"/>
      <c r="S3995" s="104"/>
      <c r="T3995" s="104"/>
      <c r="U3995" s="104"/>
      <c r="V3995" s="104"/>
      <c r="W3995" s="104"/>
      <c r="X3995" s="104"/>
      <c r="Y3995" s="104"/>
      <c r="Z3995" s="104"/>
      <c r="AA3995" s="100"/>
    </row>
    <row r="3996" spans="1:27" x14ac:dyDescent="0.4">
      <c r="A3996" s="19">
        <v>3994</v>
      </c>
      <c r="B3996" s="7"/>
      <c r="S3996" s="104"/>
      <c r="T3996" s="104"/>
      <c r="U3996" s="104"/>
      <c r="V3996" s="104"/>
      <c r="W3996" s="104"/>
      <c r="X3996" s="104"/>
      <c r="Y3996" s="104"/>
      <c r="Z3996" s="104"/>
      <c r="AA3996" s="100"/>
    </row>
    <row r="3997" spans="1:27" x14ac:dyDescent="0.4">
      <c r="A3997" s="19">
        <v>3995</v>
      </c>
      <c r="B3997" s="7"/>
      <c r="S3997" s="104"/>
      <c r="T3997" s="104"/>
      <c r="U3997" s="104"/>
      <c r="V3997" s="104"/>
      <c r="W3997" s="104"/>
      <c r="X3997" s="104"/>
      <c r="Y3997" s="104"/>
      <c r="Z3997" s="104"/>
      <c r="AA3997" s="100"/>
    </row>
    <row r="3998" spans="1:27" x14ac:dyDescent="0.4">
      <c r="A3998" s="19">
        <v>3996</v>
      </c>
      <c r="B3998" s="7"/>
      <c r="S3998" s="104"/>
      <c r="T3998" s="104"/>
      <c r="U3998" s="104"/>
      <c r="V3998" s="104"/>
      <c r="W3998" s="104"/>
      <c r="X3998" s="104"/>
      <c r="Y3998" s="104"/>
      <c r="Z3998" s="104"/>
      <c r="AA3998" s="100"/>
    </row>
    <row r="3999" spans="1:27" x14ac:dyDescent="0.4">
      <c r="A3999" s="19">
        <v>3997</v>
      </c>
      <c r="B3999" s="7"/>
      <c r="S3999" s="104"/>
      <c r="T3999" s="104"/>
      <c r="U3999" s="104"/>
      <c r="V3999" s="104"/>
      <c r="W3999" s="104"/>
      <c r="X3999" s="104"/>
      <c r="Y3999" s="104"/>
      <c r="Z3999" s="104"/>
      <c r="AA3999" s="100"/>
    </row>
    <row r="4000" spans="1:27" x14ac:dyDescent="0.4">
      <c r="A4000" s="19">
        <v>3998</v>
      </c>
      <c r="B4000" s="7"/>
      <c r="S4000" s="104"/>
      <c r="T4000" s="104"/>
      <c r="U4000" s="104"/>
      <c r="V4000" s="104"/>
      <c r="W4000" s="104"/>
      <c r="X4000" s="104"/>
      <c r="Y4000" s="104"/>
      <c r="Z4000" s="104"/>
      <c r="AA4000" s="100"/>
    </row>
    <row r="4001" spans="1:27" x14ac:dyDescent="0.4">
      <c r="A4001" s="19">
        <v>3999</v>
      </c>
      <c r="B4001" s="7"/>
      <c r="S4001" s="104"/>
      <c r="T4001" s="104"/>
      <c r="U4001" s="104"/>
      <c r="V4001" s="104"/>
      <c r="W4001" s="104"/>
      <c r="X4001" s="104"/>
      <c r="Y4001" s="104"/>
      <c r="Z4001" s="104"/>
      <c r="AA4001" s="100"/>
    </row>
    <row r="4002" spans="1:27" x14ac:dyDescent="0.4">
      <c r="A4002" s="19">
        <v>4000</v>
      </c>
      <c r="B4002" s="7"/>
      <c r="S4002" s="104"/>
      <c r="T4002" s="104"/>
      <c r="U4002" s="104"/>
      <c r="V4002" s="104"/>
      <c r="W4002" s="104"/>
      <c r="X4002" s="104"/>
      <c r="Y4002" s="104"/>
      <c r="Z4002" s="104"/>
      <c r="AA4002" s="100"/>
    </row>
    <row r="4003" spans="1:27" x14ac:dyDescent="0.4">
      <c r="A4003" s="19">
        <v>4001</v>
      </c>
      <c r="B4003" s="7"/>
      <c r="S4003" s="104"/>
      <c r="T4003" s="104"/>
      <c r="U4003" s="104"/>
      <c r="V4003" s="104"/>
      <c r="W4003" s="104"/>
      <c r="X4003" s="104"/>
      <c r="Y4003" s="104"/>
      <c r="Z4003" s="104"/>
      <c r="AA4003" s="100"/>
    </row>
    <row r="4004" spans="1:27" x14ac:dyDescent="0.4">
      <c r="A4004" s="19">
        <v>4002</v>
      </c>
      <c r="B4004" s="7"/>
      <c r="S4004" s="104"/>
      <c r="T4004" s="104"/>
      <c r="U4004" s="104"/>
      <c r="V4004" s="104"/>
      <c r="W4004" s="104"/>
      <c r="X4004" s="104"/>
      <c r="Y4004" s="104"/>
      <c r="Z4004" s="104"/>
      <c r="AA4004" s="100"/>
    </row>
    <row r="4005" spans="1:27" x14ac:dyDescent="0.4">
      <c r="A4005" s="19">
        <v>4003</v>
      </c>
      <c r="B4005" s="7"/>
      <c r="S4005" s="104"/>
      <c r="T4005" s="104"/>
      <c r="U4005" s="104"/>
      <c r="V4005" s="104"/>
      <c r="W4005" s="104"/>
      <c r="X4005" s="104"/>
      <c r="Y4005" s="104"/>
      <c r="Z4005" s="104"/>
      <c r="AA4005" s="100"/>
    </row>
    <row r="4006" spans="1:27" x14ac:dyDescent="0.4">
      <c r="A4006" s="19">
        <v>4004</v>
      </c>
      <c r="B4006" s="7"/>
      <c r="S4006" s="104"/>
      <c r="T4006" s="104"/>
      <c r="U4006" s="104"/>
      <c r="V4006" s="104"/>
      <c r="W4006" s="104"/>
      <c r="X4006" s="104"/>
      <c r="Y4006" s="104"/>
      <c r="Z4006" s="104"/>
      <c r="AA4006" s="100"/>
    </row>
    <row r="4007" spans="1:27" x14ac:dyDescent="0.4">
      <c r="A4007" s="19">
        <v>4005</v>
      </c>
      <c r="B4007" s="7"/>
      <c r="S4007" s="104"/>
      <c r="T4007" s="104"/>
      <c r="U4007" s="104"/>
      <c r="V4007" s="104"/>
      <c r="W4007" s="104"/>
      <c r="X4007" s="104"/>
      <c r="Y4007" s="104"/>
      <c r="Z4007" s="104"/>
      <c r="AA4007" s="100"/>
    </row>
    <row r="4008" spans="1:27" x14ac:dyDescent="0.4">
      <c r="A4008" s="19">
        <v>4006</v>
      </c>
      <c r="B4008" s="7"/>
      <c r="S4008" s="104"/>
      <c r="T4008" s="104"/>
      <c r="U4008" s="104"/>
      <c r="V4008" s="104"/>
      <c r="W4008" s="104"/>
      <c r="X4008" s="104"/>
      <c r="Y4008" s="104"/>
      <c r="Z4008" s="104"/>
      <c r="AA4008" s="100"/>
    </row>
    <row r="4009" spans="1:27" x14ac:dyDescent="0.4">
      <c r="A4009" s="19">
        <v>4007</v>
      </c>
      <c r="B4009" s="7"/>
      <c r="S4009" s="104"/>
      <c r="T4009" s="104"/>
      <c r="U4009" s="104"/>
      <c r="V4009" s="104"/>
      <c r="W4009" s="104"/>
      <c r="X4009" s="104"/>
      <c r="Y4009" s="104"/>
      <c r="Z4009" s="104"/>
      <c r="AA4009" s="100"/>
    </row>
    <row r="4010" spans="1:27" x14ac:dyDescent="0.4">
      <c r="A4010" s="19">
        <v>4008</v>
      </c>
      <c r="B4010" s="7"/>
      <c r="S4010" s="104"/>
      <c r="T4010" s="104"/>
      <c r="U4010" s="104"/>
      <c r="V4010" s="104"/>
      <c r="W4010" s="104"/>
      <c r="X4010" s="104"/>
      <c r="Y4010" s="104"/>
      <c r="Z4010" s="104"/>
      <c r="AA4010" s="100"/>
    </row>
    <row r="4011" spans="1:27" x14ac:dyDescent="0.4">
      <c r="A4011" s="19">
        <v>4009</v>
      </c>
      <c r="B4011" s="7"/>
      <c r="S4011" s="104"/>
      <c r="T4011" s="104"/>
      <c r="U4011" s="104"/>
      <c r="V4011" s="104"/>
      <c r="W4011" s="104"/>
      <c r="X4011" s="104"/>
      <c r="Y4011" s="104"/>
      <c r="Z4011" s="104"/>
      <c r="AA4011" s="100"/>
    </row>
    <row r="4012" spans="1:27" x14ac:dyDescent="0.4">
      <c r="A4012" s="19">
        <v>4010</v>
      </c>
      <c r="B4012" s="7"/>
      <c r="S4012" s="104"/>
      <c r="T4012" s="104"/>
      <c r="U4012" s="104"/>
      <c r="V4012" s="104"/>
      <c r="W4012" s="104"/>
      <c r="X4012" s="104"/>
      <c r="Y4012" s="104"/>
      <c r="Z4012" s="104"/>
      <c r="AA4012" s="100"/>
    </row>
    <row r="4013" spans="1:27" x14ac:dyDescent="0.4">
      <c r="A4013" s="19">
        <v>4011</v>
      </c>
      <c r="B4013" s="7"/>
      <c r="S4013" s="104"/>
      <c r="T4013" s="104"/>
      <c r="U4013" s="104"/>
      <c r="V4013" s="104"/>
      <c r="W4013" s="104"/>
      <c r="X4013" s="104"/>
      <c r="Y4013" s="104"/>
      <c r="Z4013" s="104"/>
      <c r="AA4013" s="100"/>
    </row>
    <row r="4014" spans="1:27" x14ac:dyDescent="0.4">
      <c r="A4014" s="19">
        <v>4012</v>
      </c>
      <c r="B4014" s="7"/>
      <c r="S4014" s="104"/>
      <c r="T4014" s="104"/>
      <c r="U4014" s="104"/>
      <c r="V4014" s="104"/>
      <c r="W4014" s="104"/>
      <c r="X4014" s="104"/>
      <c r="Y4014" s="104"/>
      <c r="Z4014" s="104"/>
      <c r="AA4014" s="100"/>
    </row>
    <row r="4015" spans="1:27" x14ac:dyDescent="0.4">
      <c r="A4015" s="19">
        <v>4013</v>
      </c>
      <c r="B4015" s="7"/>
      <c r="S4015" s="104"/>
      <c r="T4015" s="104"/>
      <c r="U4015" s="104"/>
      <c r="V4015" s="104"/>
      <c r="W4015" s="104"/>
      <c r="X4015" s="104"/>
      <c r="Y4015" s="104"/>
      <c r="Z4015" s="104"/>
      <c r="AA4015" s="100"/>
    </row>
    <row r="4016" spans="1:27" x14ac:dyDescent="0.4">
      <c r="A4016" s="19">
        <v>4014</v>
      </c>
      <c r="B4016" s="7"/>
      <c r="S4016" s="104"/>
      <c r="T4016" s="104"/>
      <c r="U4016" s="104"/>
      <c r="V4016" s="104"/>
      <c r="W4016" s="104"/>
      <c r="X4016" s="104"/>
      <c r="Y4016" s="104"/>
      <c r="Z4016" s="104"/>
      <c r="AA4016" s="100"/>
    </row>
    <row r="4017" spans="1:27" x14ac:dyDescent="0.4">
      <c r="A4017" s="19">
        <v>4015</v>
      </c>
      <c r="B4017" s="7"/>
      <c r="S4017" s="104"/>
      <c r="T4017" s="104"/>
      <c r="U4017" s="104"/>
      <c r="V4017" s="104"/>
      <c r="W4017" s="104"/>
      <c r="X4017" s="104"/>
      <c r="Y4017" s="104"/>
      <c r="Z4017" s="104"/>
      <c r="AA4017" s="100"/>
    </row>
    <row r="4018" spans="1:27" x14ac:dyDescent="0.4">
      <c r="A4018" s="19">
        <v>4016</v>
      </c>
      <c r="B4018" s="7"/>
      <c r="S4018" s="104"/>
      <c r="T4018" s="104"/>
      <c r="U4018" s="104"/>
      <c r="V4018" s="104"/>
      <c r="W4018" s="104"/>
      <c r="X4018" s="104"/>
      <c r="Y4018" s="104"/>
      <c r="Z4018" s="104"/>
      <c r="AA4018" s="100"/>
    </row>
    <row r="4019" spans="1:27" x14ac:dyDescent="0.4">
      <c r="A4019" s="19">
        <v>4017</v>
      </c>
      <c r="B4019" s="7"/>
      <c r="S4019" s="104"/>
      <c r="T4019" s="104"/>
      <c r="U4019" s="104"/>
      <c r="V4019" s="104"/>
      <c r="W4019" s="104"/>
      <c r="X4019" s="104"/>
      <c r="Y4019" s="104"/>
      <c r="Z4019" s="104"/>
      <c r="AA4019" s="100"/>
    </row>
    <row r="4020" spans="1:27" x14ac:dyDescent="0.4">
      <c r="A4020" s="19">
        <v>4018</v>
      </c>
      <c r="B4020" s="7"/>
      <c r="S4020" s="104"/>
      <c r="T4020" s="104"/>
      <c r="U4020" s="104"/>
      <c r="V4020" s="104"/>
      <c r="W4020" s="104"/>
      <c r="X4020" s="104"/>
      <c r="Y4020" s="104"/>
      <c r="Z4020" s="104"/>
      <c r="AA4020" s="100"/>
    </row>
    <row r="4021" spans="1:27" x14ac:dyDescent="0.4">
      <c r="A4021" s="19">
        <v>4019</v>
      </c>
      <c r="B4021" s="7"/>
      <c r="S4021" s="104"/>
      <c r="T4021" s="104"/>
      <c r="U4021" s="104"/>
      <c r="V4021" s="104"/>
      <c r="W4021" s="104"/>
      <c r="X4021" s="104"/>
      <c r="Y4021" s="104"/>
      <c r="Z4021" s="104"/>
      <c r="AA4021" s="100"/>
    </row>
    <row r="4022" spans="1:27" x14ac:dyDescent="0.4">
      <c r="A4022" s="19">
        <v>4020</v>
      </c>
      <c r="B4022" s="7"/>
      <c r="S4022" s="104"/>
      <c r="T4022" s="104"/>
      <c r="U4022" s="104"/>
      <c r="V4022" s="104"/>
      <c r="W4022" s="104"/>
      <c r="X4022" s="104"/>
      <c r="Y4022" s="104"/>
      <c r="Z4022" s="104"/>
      <c r="AA4022" s="100"/>
    </row>
    <row r="4023" spans="1:27" x14ac:dyDescent="0.4">
      <c r="A4023" s="19">
        <v>4021</v>
      </c>
      <c r="B4023" s="7"/>
      <c r="S4023" s="104"/>
      <c r="T4023" s="104"/>
      <c r="U4023" s="104"/>
      <c r="V4023" s="104"/>
      <c r="W4023" s="104"/>
      <c r="X4023" s="104"/>
      <c r="Y4023" s="104"/>
      <c r="Z4023" s="104"/>
      <c r="AA4023" s="100"/>
    </row>
    <row r="4024" spans="1:27" x14ac:dyDescent="0.4">
      <c r="A4024" s="19">
        <v>4022</v>
      </c>
      <c r="B4024" s="7"/>
      <c r="S4024" s="104"/>
      <c r="T4024" s="104"/>
      <c r="U4024" s="104"/>
      <c r="V4024" s="104"/>
      <c r="W4024" s="104"/>
      <c r="X4024" s="104"/>
      <c r="Y4024" s="104"/>
      <c r="Z4024" s="104"/>
      <c r="AA4024" s="100"/>
    </row>
    <row r="4025" spans="1:27" x14ac:dyDescent="0.4">
      <c r="A4025" s="19">
        <v>4023</v>
      </c>
      <c r="B4025" s="7"/>
      <c r="S4025" s="104"/>
      <c r="T4025" s="104"/>
      <c r="U4025" s="104"/>
      <c r="V4025" s="104"/>
      <c r="W4025" s="104"/>
      <c r="X4025" s="104"/>
      <c r="Y4025" s="104"/>
      <c r="Z4025" s="104"/>
      <c r="AA4025" s="100"/>
    </row>
    <row r="4026" spans="1:27" x14ac:dyDescent="0.4">
      <c r="A4026" s="19">
        <v>4024</v>
      </c>
      <c r="B4026" s="7"/>
      <c r="S4026" s="104"/>
      <c r="T4026" s="104"/>
      <c r="U4026" s="104"/>
      <c r="V4026" s="104"/>
      <c r="W4026" s="104"/>
      <c r="X4026" s="104"/>
      <c r="Y4026" s="104"/>
      <c r="Z4026" s="104"/>
      <c r="AA4026" s="100"/>
    </row>
    <row r="4027" spans="1:27" x14ac:dyDescent="0.4">
      <c r="A4027" s="19">
        <v>4025</v>
      </c>
      <c r="B4027" s="7"/>
      <c r="S4027" s="104"/>
      <c r="T4027" s="104"/>
      <c r="U4027" s="104"/>
      <c r="V4027" s="104"/>
      <c r="W4027" s="104"/>
      <c r="X4027" s="104"/>
      <c r="Y4027" s="104"/>
      <c r="Z4027" s="104"/>
      <c r="AA4027" s="100"/>
    </row>
    <row r="4028" spans="1:27" x14ac:dyDescent="0.4">
      <c r="A4028" s="19">
        <v>4026</v>
      </c>
      <c r="B4028" s="7"/>
      <c r="S4028" s="104"/>
      <c r="T4028" s="104"/>
      <c r="U4028" s="104"/>
      <c r="V4028" s="104"/>
      <c r="W4028" s="104"/>
      <c r="X4028" s="104"/>
      <c r="Y4028" s="104"/>
      <c r="Z4028" s="104"/>
      <c r="AA4028" s="100"/>
    </row>
    <row r="4029" spans="1:27" x14ac:dyDescent="0.4">
      <c r="A4029" s="19">
        <v>4027</v>
      </c>
      <c r="B4029" s="7"/>
      <c r="S4029" s="104"/>
      <c r="T4029" s="104"/>
      <c r="U4029" s="104"/>
      <c r="V4029" s="104"/>
      <c r="W4029" s="104"/>
      <c r="X4029" s="104"/>
      <c r="Y4029" s="104"/>
      <c r="Z4029" s="104"/>
      <c r="AA4029" s="100"/>
    </row>
    <row r="4030" spans="1:27" x14ac:dyDescent="0.4">
      <c r="A4030" s="19">
        <v>4028</v>
      </c>
      <c r="B4030" s="7"/>
      <c r="S4030" s="104"/>
      <c r="T4030" s="104"/>
      <c r="U4030" s="104"/>
      <c r="V4030" s="104"/>
      <c r="W4030" s="104"/>
      <c r="X4030" s="104"/>
      <c r="Y4030" s="104"/>
      <c r="Z4030" s="104"/>
      <c r="AA4030" s="100"/>
    </row>
    <row r="4031" spans="1:27" x14ac:dyDescent="0.4">
      <c r="A4031" s="19">
        <v>4029</v>
      </c>
      <c r="B4031" s="7"/>
      <c r="S4031" s="104"/>
      <c r="T4031" s="104"/>
      <c r="U4031" s="104"/>
      <c r="V4031" s="104"/>
      <c r="W4031" s="104"/>
      <c r="X4031" s="104"/>
      <c r="Y4031" s="104"/>
      <c r="Z4031" s="104"/>
      <c r="AA4031" s="100"/>
    </row>
    <row r="4032" spans="1:27" x14ac:dyDescent="0.4">
      <c r="A4032" s="19">
        <v>4030</v>
      </c>
      <c r="B4032" s="7"/>
      <c r="S4032" s="104"/>
      <c r="T4032" s="104"/>
      <c r="U4032" s="104"/>
      <c r="V4032" s="104"/>
      <c r="W4032" s="104"/>
      <c r="X4032" s="104"/>
      <c r="Y4032" s="104"/>
      <c r="Z4032" s="104"/>
      <c r="AA4032" s="100"/>
    </row>
    <row r="4033" spans="1:27" x14ac:dyDescent="0.4">
      <c r="A4033" s="19">
        <v>4031</v>
      </c>
      <c r="B4033" s="7"/>
      <c r="S4033" s="104"/>
      <c r="T4033" s="104"/>
      <c r="U4033" s="104"/>
      <c r="V4033" s="104"/>
      <c r="W4033" s="104"/>
      <c r="X4033" s="104"/>
      <c r="Y4033" s="104"/>
      <c r="Z4033" s="104"/>
      <c r="AA4033" s="100"/>
    </row>
    <row r="4034" spans="1:27" x14ac:dyDescent="0.4">
      <c r="A4034" s="19">
        <v>4032</v>
      </c>
      <c r="B4034" s="7"/>
      <c r="S4034" s="104"/>
      <c r="T4034" s="104"/>
      <c r="U4034" s="104"/>
      <c r="V4034" s="104"/>
      <c r="W4034" s="104"/>
      <c r="X4034" s="104"/>
      <c r="Y4034" s="104"/>
      <c r="Z4034" s="104"/>
      <c r="AA4034" s="100"/>
    </row>
    <row r="4035" spans="1:27" x14ac:dyDescent="0.4">
      <c r="A4035" s="19">
        <v>4033</v>
      </c>
      <c r="B4035" s="7"/>
      <c r="S4035" s="104"/>
      <c r="T4035" s="104"/>
      <c r="U4035" s="104"/>
      <c r="V4035" s="104"/>
      <c r="W4035" s="104"/>
      <c r="X4035" s="104"/>
      <c r="Y4035" s="104"/>
      <c r="Z4035" s="104"/>
      <c r="AA4035" s="100"/>
    </row>
    <row r="4036" spans="1:27" x14ac:dyDescent="0.4">
      <c r="A4036" s="19">
        <v>4034</v>
      </c>
      <c r="B4036" s="7"/>
      <c r="S4036" s="104"/>
      <c r="T4036" s="104"/>
      <c r="U4036" s="104"/>
      <c r="V4036" s="104"/>
      <c r="W4036" s="104"/>
      <c r="X4036" s="104"/>
      <c r="Y4036" s="104"/>
      <c r="Z4036" s="104"/>
      <c r="AA4036" s="100"/>
    </row>
    <row r="4037" spans="1:27" x14ac:dyDescent="0.4">
      <c r="A4037" s="19">
        <v>4035</v>
      </c>
      <c r="B4037" s="7"/>
      <c r="S4037" s="104"/>
      <c r="T4037" s="104"/>
      <c r="U4037" s="104"/>
      <c r="V4037" s="104"/>
      <c r="W4037" s="104"/>
      <c r="X4037" s="104"/>
      <c r="Y4037" s="104"/>
      <c r="Z4037" s="104"/>
      <c r="AA4037" s="100"/>
    </row>
    <row r="4038" spans="1:27" x14ac:dyDescent="0.4">
      <c r="A4038" s="19">
        <v>4036</v>
      </c>
      <c r="B4038" s="7"/>
      <c r="S4038" s="104"/>
      <c r="T4038" s="104"/>
      <c r="U4038" s="104"/>
      <c r="V4038" s="104"/>
      <c r="W4038" s="104"/>
      <c r="X4038" s="104"/>
      <c r="Y4038" s="104"/>
      <c r="Z4038" s="104"/>
      <c r="AA4038" s="100"/>
    </row>
    <row r="4039" spans="1:27" x14ac:dyDescent="0.4">
      <c r="A4039" s="19">
        <v>4037</v>
      </c>
      <c r="B4039" s="7"/>
      <c r="S4039" s="104"/>
      <c r="T4039" s="104"/>
      <c r="U4039" s="104"/>
      <c r="V4039" s="104"/>
      <c r="W4039" s="104"/>
      <c r="X4039" s="104"/>
      <c r="Y4039" s="104"/>
      <c r="Z4039" s="104"/>
      <c r="AA4039" s="100"/>
    </row>
    <row r="4040" spans="1:27" x14ac:dyDescent="0.4">
      <c r="A4040" s="19">
        <v>4038</v>
      </c>
      <c r="B4040" s="7"/>
      <c r="S4040" s="104"/>
      <c r="T4040" s="104"/>
      <c r="U4040" s="104"/>
      <c r="V4040" s="104"/>
      <c r="W4040" s="104"/>
      <c r="X4040" s="104"/>
      <c r="Y4040" s="104"/>
      <c r="Z4040" s="104"/>
      <c r="AA4040" s="100"/>
    </row>
    <row r="4041" spans="1:27" x14ac:dyDescent="0.4">
      <c r="A4041" s="19">
        <v>4039</v>
      </c>
      <c r="B4041" s="7"/>
      <c r="S4041" s="104"/>
      <c r="T4041" s="104"/>
      <c r="U4041" s="104"/>
      <c r="V4041" s="104"/>
      <c r="W4041" s="104"/>
      <c r="X4041" s="104"/>
      <c r="Y4041" s="104"/>
      <c r="Z4041" s="104"/>
      <c r="AA4041" s="100"/>
    </row>
    <row r="4042" spans="1:27" x14ac:dyDescent="0.4">
      <c r="A4042" s="19">
        <v>4040</v>
      </c>
      <c r="B4042" s="7"/>
      <c r="S4042" s="104"/>
      <c r="T4042" s="104"/>
      <c r="U4042" s="104"/>
      <c r="V4042" s="104"/>
      <c r="W4042" s="104"/>
      <c r="X4042" s="104"/>
      <c r="Y4042" s="104"/>
      <c r="Z4042" s="104"/>
      <c r="AA4042" s="100"/>
    </row>
    <row r="4043" spans="1:27" x14ac:dyDescent="0.4">
      <c r="A4043" s="19">
        <v>4041</v>
      </c>
      <c r="B4043" s="7"/>
      <c r="S4043" s="104"/>
      <c r="T4043" s="104"/>
      <c r="U4043" s="104"/>
      <c r="V4043" s="104"/>
      <c r="W4043" s="104"/>
      <c r="X4043" s="104"/>
      <c r="Y4043" s="104"/>
      <c r="Z4043" s="104"/>
      <c r="AA4043" s="100"/>
    </row>
    <row r="4044" spans="1:27" x14ac:dyDescent="0.4">
      <c r="A4044" s="19">
        <v>4042</v>
      </c>
      <c r="B4044" s="7"/>
      <c r="S4044" s="104"/>
      <c r="T4044" s="104"/>
      <c r="U4044" s="104"/>
      <c r="V4044" s="104"/>
      <c r="W4044" s="104"/>
      <c r="X4044" s="104"/>
      <c r="Y4044" s="104"/>
      <c r="Z4044" s="104"/>
      <c r="AA4044" s="100"/>
    </row>
    <row r="4045" spans="1:27" x14ac:dyDescent="0.4">
      <c r="A4045" s="19">
        <v>4043</v>
      </c>
      <c r="B4045" s="7"/>
      <c r="S4045" s="104"/>
      <c r="T4045" s="104"/>
      <c r="U4045" s="104"/>
      <c r="V4045" s="104"/>
      <c r="W4045" s="104"/>
      <c r="X4045" s="104"/>
      <c r="Y4045" s="104"/>
      <c r="Z4045" s="104"/>
      <c r="AA4045" s="100"/>
    </row>
    <row r="4046" spans="1:27" x14ac:dyDescent="0.4">
      <c r="A4046" s="19">
        <v>4044</v>
      </c>
      <c r="B4046" s="7"/>
      <c r="S4046" s="104"/>
      <c r="T4046" s="104"/>
      <c r="U4046" s="104"/>
      <c r="V4046" s="104"/>
      <c r="W4046" s="104"/>
      <c r="X4046" s="104"/>
      <c r="Y4046" s="104"/>
      <c r="Z4046" s="104"/>
      <c r="AA4046" s="100"/>
    </row>
    <row r="4047" spans="1:27" x14ac:dyDescent="0.4">
      <c r="A4047" s="19">
        <v>4045</v>
      </c>
      <c r="B4047" s="7"/>
      <c r="S4047" s="104"/>
      <c r="T4047" s="104"/>
      <c r="U4047" s="104"/>
      <c r="V4047" s="104"/>
      <c r="W4047" s="104"/>
      <c r="X4047" s="104"/>
      <c r="Y4047" s="104"/>
      <c r="Z4047" s="104"/>
      <c r="AA4047" s="100"/>
    </row>
    <row r="4048" spans="1:27" x14ac:dyDescent="0.4">
      <c r="A4048" s="19">
        <v>4046</v>
      </c>
      <c r="B4048" s="7"/>
      <c r="S4048" s="104"/>
      <c r="T4048" s="104"/>
      <c r="U4048" s="104"/>
      <c r="V4048" s="104"/>
      <c r="W4048" s="104"/>
      <c r="X4048" s="104"/>
      <c r="Y4048" s="104"/>
      <c r="Z4048" s="104"/>
      <c r="AA4048" s="100"/>
    </row>
    <row r="4049" spans="1:27" x14ac:dyDescent="0.4">
      <c r="A4049" s="19">
        <v>4047</v>
      </c>
      <c r="B4049" s="7"/>
      <c r="S4049" s="104"/>
      <c r="T4049" s="104"/>
      <c r="U4049" s="104"/>
      <c r="V4049" s="104"/>
      <c r="W4049" s="104"/>
      <c r="X4049" s="104"/>
      <c r="Y4049" s="104"/>
      <c r="Z4049" s="104"/>
      <c r="AA4049" s="100"/>
    </row>
    <row r="4050" spans="1:27" x14ac:dyDescent="0.4">
      <c r="A4050" s="19">
        <v>4048</v>
      </c>
      <c r="B4050" s="7"/>
      <c r="S4050" s="104"/>
      <c r="T4050" s="104"/>
      <c r="U4050" s="104"/>
      <c r="V4050" s="104"/>
      <c r="W4050" s="104"/>
      <c r="X4050" s="104"/>
      <c r="Y4050" s="104"/>
      <c r="Z4050" s="104"/>
      <c r="AA4050" s="100"/>
    </row>
    <row r="4051" spans="1:27" x14ac:dyDescent="0.4">
      <c r="A4051" s="19">
        <v>4049</v>
      </c>
      <c r="B4051" s="7"/>
      <c r="S4051" s="104"/>
      <c r="T4051" s="104"/>
      <c r="U4051" s="104"/>
      <c r="V4051" s="104"/>
      <c r="W4051" s="104"/>
      <c r="X4051" s="104"/>
      <c r="Y4051" s="104"/>
      <c r="Z4051" s="104"/>
      <c r="AA4051" s="100"/>
    </row>
    <row r="4052" spans="1:27" x14ac:dyDescent="0.4">
      <c r="A4052" s="19">
        <v>4050</v>
      </c>
      <c r="B4052" s="7"/>
      <c r="S4052" s="104"/>
      <c r="T4052" s="104"/>
      <c r="U4052" s="104"/>
      <c r="V4052" s="104"/>
      <c r="W4052" s="104"/>
      <c r="X4052" s="104"/>
      <c r="Y4052" s="104"/>
      <c r="Z4052" s="104"/>
      <c r="AA4052" s="100"/>
    </row>
    <row r="4053" spans="1:27" x14ac:dyDescent="0.4">
      <c r="A4053" s="19">
        <v>4051</v>
      </c>
      <c r="B4053" s="7"/>
      <c r="S4053" s="104"/>
      <c r="T4053" s="104"/>
      <c r="U4053" s="104"/>
      <c r="V4053" s="104"/>
      <c r="W4053" s="104"/>
      <c r="X4053" s="104"/>
      <c r="Y4053" s="104"/>
      <c r="Z4053" s="104"/>
      <c r="AA4053" s="100"/>
    </row>
    <row r="4054" spans="1:27" x14ac:dyDescent="0.4">
      <c r="A4054" s="19">
        <v>4052</v>
      </c>
      <c r="B4054" s="7"/>
      <c r="S4054" s="104"/>
      <c r="T4054" s="104"/>
      <c r="U4054" s="104"/>
      <c r="V4054" s="104"/>
      <c r="W4054" s="104"/>
      <c r="X4054" s="104"/>
      <c r="Y4054" s="104"/>
      <c r="Z4054" s="104"/>
      <c r="AA4054" s="100"/>
    </row>
    <row r="4055" spans="1:27" x14ac:dyDescent="0.4">
      <c r="A4055" s="19">
        <v>4053</v>
      </c>
      <c r="B4055" s="7"/>
      <c r="S4055" s="104"/>
      <c r="T4055" s="104"/>
      <c r="U4055" s="104"/>
      <c r="V4055" s="104"/>
      <c r="W4055" s="104"/>
      <c r="X4055" s="104"/>
      <c r="Y4055" s="104"/>
      <c r="Z4055" s="104"/>
      <c r="AA4055" s="100"/>
    </row>
    <row r="4056" spans="1:27" x14ac:dyDescent="0.4">
      <c r="A4056" s="19">
        <v>4054</v>
      </c>
      <c r="B4056" s="7"/>
      <c r="S4056" s="104"/>
      <c r="T4056" s="104"/>
      <c r="U4056" s="104"/>
      <c r="V4056" s="104"/>
      <c r="W4056" s="104"/>
      <c r="X4056" s="104"/>
      <c r="Y4056" s="104"/>
      <c r="Z4056" s="104"/>
      <c r="AA4056" s="100"/>
    </row>
    <row r="4057" spans="1:27" x14ac:dyDescent="0.4">
      <c r="A4057" s="19">
        <v>4055</v>
      </c>
      <c r="B4057" s="7"/>
      <c r="S4057" s="104"/>
      <c r="T4057" s="104"/>
      <c r="U4057" s="104"/>
      <c r="V4057" s="104"/>
      <c r="W4057" s="104"/>
      <c r="X4057" s="104"/>
      <c r="Y4057" s="104"/>
      <c r="Z4057" s="104"/>
      <c r="AA4057" s="100"/>
    </row>
    <row r="4058" spans="1:27" x14ac:dyDescent="0.4">
      <c r="A4058" s="19">
        <v>4056</v>
      </c>
      <c r="B4058" s="7"/>
      <c r="S4058" s="104"/>
      <c r="T4058" s="104"/>
      <c r="U4058" s="104"/>
      <c r="V4058" s="104"/>
      <c r="W4058" s="104"/>
      <c r="X4058" s="104"/>
      <c r="Y4058" s="104"/>
      <c r="Z4058" s="104"/>
      <c r="AA4058" s="100"/>
    </row>
    <row r="4059" spans="1:27" x14ac:dyDescent="0.4">
      <c r="A4059" s="19">
        <v>4057</v>
      </c>
      <c r="B4059" s="7"/>
      <c r="S4059" s="104"/>
      <c r="T4059" s="104"/>
      <c r="U4059" s="104"/>
      <c r="V4059" s="104"/>
      <c r="W4059" s="104"/>
      <c r="X4059" s="104"/>
      <c r="Y4059" s="104"/>
      <c r="Z4059" s="104"/>
      <c r="AA4059" s="100"/>
    </row>
    <row r="4060" spans="1:27" x14ac:dyDescent="0.4">
      <c r="A4060" s="19">
        <v>4058</v>
      </c>
      <c r="B4060" s="7"/>
      <c r="S4060" s="104"/>
      <c r="T4060" s="104"/>
      <c r="U4060" s="104"/>
      <c r="V4060" s="104"/>
      <c r="W4060" s="104"/>
      <c r="X4060" s="104"/>
      <c r="Y4060" s="104"/>
      <c r="Z4060" s="104"/>
      <c r="AA4060" s="100"/>
    </row>
    <row r="4061" spans="1:27" x14ac:dyDescent="0.4">
      <c r="A4061" s="19">
        <v>4059</v>
      </c>
      <c r="B4061" s="7"/>
      <c r="S4061" s="104"/>
      <c r="T4061" s="104"/>
      <c r="U4061" s="104"/>
      <c r="V4061" s="104"/>
      <c r="W4061" s="104"/>
      <c r="X4061" s="104"/>
      <c r="Y4061" s="104"/>
      <c r="Z4061" s="104"/>
      <c r="AA4061" s="100"/>
    </row>
    <row r="4062" spans="1:27" x14ac:dyDescent="0.4">
      <c r="A4062" s="19">
        <v>4060</v>
      </c>
      <c r="B4062" s="7"/>
      <c r="S4062" s="104"/>
      <c r="T4062" s="104"/>
      <c r="U4062" s="104"/>
      <c r="V4062" s="104"/>
      <c r="W4062" s="104"/>
      <c r="X4062" s="104"/>
      <c r="Y4062" s="104"/>
      <c r="Z4062" s="104"/>
      <c r="AA4062" s="100"/>
    </row>
    <row r="4063" spans="1:27" x14ac:dyDescent="0.4">
      <c r="A4063" s="19">
        <v>4061</v>
      </c>
      <c r="B4063" s="7"/>
      <c r="S4063" s="104"/>
      <c r="T4063" s="104"/>
      <c r="U4063" s="104"/>
      <c r="V4063" s="104"/>
      <c r="W4063" s="104"/>
      <c r="X4063" s="104"/>
      <c r="Y4063" s="104"/>
      <c r="Z4063" s="104"/>
      <c r="AA4063" s="100"/>
    </row>
    <row r="4064" spans="1:27" x14ac:dyDescent="0.4">
      <c r="A4064" s="19">
        <v>4062</v>
      </c>
      <c r="B4064" s="7"/>
      <c r="S4064" s="104"/>
      <c r="T4064" s="104"/>
      <c r="U4064" s="104"/>
      <c r="V4064" s="104"/>
      <c r="W4064" s="104"/>
      <c r="X4064" s="104"/>
      <c r="Y4064" s="104"/>
      <c r="Z4064" s="104"/>
      <c r="AA4064" s="100"/>
    </row>
    <row r="4065" spans="1:27" x14ac:dyDescent="0.4">
      <c r="A4065" s="19">
        <v>4063</v>
      </c>
      <c r="B4065" s="7"/>
      <c r="S4065" s="104"/>
      <c r="T4065" s="104"/>
      <c r="U4065" s="104"/>
      <c r="V4065" s="104"/>
      <c r="W4065" s="104"/>
      <c r="X4065" s="104"/>
      <c r="Y4065" s="104"/>
      <c r="Z4065" s="104"/>
      <c r="AA4065" s="100"/>
    </row>
    <row r="4066" spans="1:27" x14ac:dyDescent="0.4">
      <c r="A4066" s="19">
        <v>4064</v>
      </c>
      <c r="B4066" s="7"/>
      <c r="S4066" s="104"/>
      <c r="T4066" s="104"/>
      <c r="U4066" s="104"/>
      <c r="V4066" s="104"/>
      <c r="W4066" s="104"/>
      <c r="X4066" s="104"/>
      <c r="Y4066" s="104"/>
      <c r="Z4066" s="104"/>
      <c r="AA4066" s="100"/>
    </row>
    <row r="4067" spans="1:27" x14ac:dyDescent="0.4">
      <c r="A4067" s="19">
        <v>4065</v>
      </c>
      <c r="B4067" s="7"/>
      <c r="S4067" s="104"/>
      <c r="T4067" s="104"/>
      <c r="U4067" s="104"/>
      <c r="V4067" s="104"/>
      <c r="W4067" s="104"/>
      <c r="X4067" s="104"/>
      <c r="Y4067" s="104"/>
      <c r="Z4067" s="104"/>
      <c r="AA4067" s="100"/>
    </row>
    <row r="4068" spans="1:27" x14ac:dyDescent="0.4">
      <c r="A4068" s="19">
        <v>4066</v>
      </c>
      <c r="B4068" s="7"/>
      <c r="S4068" s="104"/>
      <c r="T4068" s="104"/>
      <c r="U4068" s="104"/>
      <c r="V4068" s="104"/>
      <c r="W4068" s="104"/>
      <c r="X4068" s="104"/>
      <c r="Y4068" s="104"/>
      <c r="Z4068" s="104"/>
      <c r="AA4068" s="100"/>
    </row>
    <row r="4069" spans="1:27" x14ac:dyDescent="0.4">
      <c r="A4069" s="19">
        <v>4067</v>
      </c>
      <c r="B4069" s="7"/>
      <c r="S4069" s="104"/>
      <c r="T4069" s="104"/>
      <c r="U4069" s="104"/>
      <c r="V4069" s="104"/>
      <c r="W4069" s="104"/>
      <c r="X4069" s="104"/>
      <c r="Y4069" s="104"/>
      <c r="Z4069" s="104"/>
      <c r="AA4069" s="100"/>
    </row>
    <row r="4070" spans="1:27" x14ac:dyDescent="0.4">
      <c r="A4070" s="19">
        <v>4068</v>
      </c>
      <c r="B4070" s="7"/>
      <c r="S4070" s="104"/>
      <c r="T4070" s="104"/>
      <c r="U4070" s="104"/>
      <c r="V4070" s="104"/>
      <c r="W4070" s="104"/>
      <c r="X4070" s="104"/>
      <c r="Y4070" s="104"/>
      <c r="Z4070" s="104"/>
      <c r="AA4070" s="100"/>
    </row>
    <row r="4071" spans="1:27" x14ac:dyDescent="0.4">
      <c r="A4071" s="19">
        <v>4069</v>
      </c>
      <c r="B4071" s="7"/>
      <c r="S4071" s="104"/>
      <c r="T4071" s="104"/>
      <c r="U4071" s="104"/>
      <c r="V4071" s="104"/>
      <c r="W4071" s="104"/>
      <c r="X4071" s="104"/>
      <c r="Y4071" s="104"/>
      <c r="Z4071" s="104"/>
      <c r="AA4071" s="100"/>
    </row>
    <row r="4072" spans="1:27" x14ac:dyDescent="0.4">
      <c r="A4072" s="19">
        <v>4070</v>
      </c>
      <c r="B4072" s="7"/>
      <c r="S4072" s="104"/>
      <c r="T4072" s="104"/>
      <c r="U4072" s="104"/>
      <c r="V4072" s="104"/>
      <c r="W4072" s="104"/>
      <c r="X4072" s="104"/>
      <c r="Y4072" s="104"/>
      <c r="Z4072" s="104"/>
      <c r="AA4072" s="100"/>
    </row>
    <row r="4073" spans="1:27" x14ac:dyDescent="0.4">
      <c r="A4073" s="19">
        <v>4071</v>
      </c>
      <c r="B4073" s="7"/>
      <c r="S4073" s="104"/>
      <c r="T4073" s="104"/>
      <c r="U4073" s="104"/>
      <c r="V4073" s="104"/>
      <c r="W4073" s="104"/>
      <c r="X4073" s="104"/>
      <c r="Y4073" s="104"/>
      <c r="Z4073" s="104"/>
      <c r="AA4073" s="100"/>
    </row>
    <row r="4074" spans="1:27" x14ac:dyDescent="0.4">
      <c r="A4074" s="19">
        <v>4072</v>
      </c>
      <c r="B4074" s="7"/>
      <c r="S4074" s="104"/>
      <c r="T4074" s="104"/>
      <c r="U4074" s="104"/>
      <c r="V4074" s="104"/>
      <c r="W4074" s="104"/>
      <c r="X4074" s="104"/>
      <c r="Y4074" s="104"/>
      <c r="Z4074" s="104"/>
      <c r="AA4074" s="100"/>
    </row>
    <row r="4075" spans="1:27" x14ac:dyDescent="0.4">
      <c r="A4075" s="19">
        <v>4073</v>
      </c>
      <c r="B4075" s="7"/>
      <c r="S4075" s="104"/>
      <c r="T4075" s="104"/>
      <c r="U4075" s="104"/>
      <c r="V4075" s="104"/>
      <c r="W4075" s="104"/>
      <c r="X4075" s="104"/>
      <c r="Y4075" s="104"/>
      <c r="Z4075" s="104"/>
      <c r="AA4075" s="100"/>
    </row>
    <row r="4076" spans="1:27" x14ac:dyDescent="0.4">
      <c r="A4076" s="19">
        <v>4074</v>
      </c>
      <c r="B4076" s="7"/>
      <c r="S4076" s="104"/>
      <c r="T4076" s="104"/>
      <c r="U4076" s="104"/>
      <c r="V4076" s="104"/>
      <c r="W4076" s="104"/>
      <c r="X4076" s="104"/>
      <c r="Y4076" s="104"/>
      <c r="Z4076" s="104"/>
      <c r="AA4076" s="100"/>
    </row>
    <row r="4077" spans="1:27" x14ac:dyDescent="0.4">
      <c r="A4077" s="19">
        <v>4075</v>
      </c>
      <c r="B4077" s="7"/>
      <c r="S4077" s="104"/>
      <c r="T4077" s="104"/>
      <c r="U4077" s="104"/>
      <c r="V4077" s="104"/>
      <c r="W4077" s="104"/>
      <c r="X4077" s="104"/>
      <c r="Y4077" s="104"/>
      <c r="Z4077" s="104"/>
      <c r="AA4077" s="100"/>
    </row>
    <row r="4078" spans="1:27" x14ac:dyDescent="0.4">
      <c r="A4078" s="19">
        <v>4076</v>
      </c>
      <c r="B4078" s="7"/>
      <c r="S4078" s="104"/>
      <c r="T4078" s="104"/>
      <c r="U4078" s="104"/>
      <c r="V4078" s="104"/>
      <c r="W4078" s="104"/>
      <c r="X4078" s="104"/>
      <c r="Y4078" s="104"/>
      <c r="Z4078" s="104"/>
      <c r="AA4078" s="100"/>
    </row>
    <row r="4079" spans="1:27" x14ac:dyDescent="0.4">
      <c r="A4079" s="19">
        <v>4077</v>
      </c>
      <c r="B4079" s="7"/>
      <c r="S4079" s="104"/>
      <c r="T4079" s="104"/>
      <c r="U4079" s="104"/>
      <c r="V4079" s="104"/>
      <c r="W4079" s="104"/>
      <c r="X4079" s="104"/>
      <c r="Y4079" s="104"/>
      <c r="Z4079" s="104"/>
      <c r="AA4079" s="100"/>
    </row>
    <row r="4080" spans="1:27" x14ac:dyDescent="0.4">
      <c r="A4080" s="19">
        <v>4078</v>
      </c>
      <c r="B4080" s="7"/>
      <c r="S4080" s="104"/>
      <c r="T4080" s="104"/>
      <c r="U4080" s="104"/>
      <c r="V4080" s="104"/>
      <c r="W4080" s="104"/>
      <c r="X4080" s="104"/>
      <c r="Y4080" s="104"/>
      <c r="Z4080" s="104"/>
      <c r="AA4080" s="100"/>
    </row>
    <row r="4081" spans="1:27" x14ac:dyDescent="0.4">
      <c r="A4081" s="19">
        <v>4079</v>
      </c>
      <c r="B4081" s="7"/>
      <c r="S4081" s="104"/>
      <c r="T4081" s="104"/>
      <c r="U4081" s="104"/>
      <c r="V4081" s="104"/>
      <c r="W4081" s="104"/>
      <c r="X4081" s="104"/>
      <c r="Y4081" s="104"/>
      <c r="Z4081" s="104"/>
      <c r="AA4081" s="100"/>
    </row>
    <row r="4082" spans="1:27" x14ac:dyDescent="0.4">
      <c r="A4082" s="19">
        <v>4080</v>
      </c>
      <c r="B4082" s="7"/>
      <c r="S4082" s="104"/>
      <c r="T4082" s="104"/>
      <c r="U4082" s="104"/>
      <c r="V4082" s="104"/>
      <c r="W4082" s="104"/>
      <c r="X4082" s="104"/>
      <c r="Y4082" s="104"/>
      <c r="Z4082" s="104"/>
      <c r="AA4082" s="100"/>
    </row>
    <row r="4083" spans="1:27" x14ac:dyDescent="0.4">
      <c r="A4083" s="19">
        <v>4081</v>
      </c>
      <c r="B4083" s="7"/>
      <c r="S4083" s="104"/>
      <c r="T4083" s="104"/>
      <c r="U4083" s="104"/>
      <c r="V4083" s="104"/>
      <c r="W4083" s="104"/>
      <c r="X4083" s="104"/>
      <c r="Y4083" s="104"/>
      <c r="Z4083" s="104"/>
      <c r="AA4083" s="100"/>
    </row>
    <row r="4084" spans="1:27" x14ac:dyDescent="0.4">
      <c r="A4084" s="19">
        <v>4082</v>
      </c>
      <c r="B4084" s="7"/>
      <c r="S4084" s="104"/>
      <c r="T4084" s="104"/>
      <c r="U4084" s="104"/>
      <c r="V4084" s="104"/>
      <c r="W4084" s="104"/>
      <c r="X4084" s="104"/>
      <c r="Y4084" s="104"/>
      <c r="Z4084" s="104"/>
      <c r="AA4084" s="100"/>
    </row>
    <row r="4085" spans="1:27" x14ac:dyDescent="0.4">
      <c r="A4085" s="19">
        <v>4083</v>
      </c>
      <c r="B4085" s="7"/>
      <c r="S4085" s="104"/>
      <c r="T4085" s="104"/>
      <c r="U4085" s="104"/>
      <c r="V4085" s="104"/>
      <c r="W4085" s="104"/>
      <c r="X4085" s="104"/>
      <c r="Y4085" s="104"/>
      <c r="Z4085" s="104"/>
      <c r="AA4085" s="100"/>
    </row>
    <row r="4086" spans="1:27" x14ac:dyDescent="0.4">
      <c r="A4086" s="19">
        <v>4084</v>
      </c>
      <c r="B4086" s="7"/>
      <c r="S4086" s="104"/>
      <c r="T4086" s="104"/>
      <c r="U4086" s="104"/>
      <c r="V4086" s="104"/>
      <c r="W4086" s="104"/>
      <c r="X4086" s="104"/>
      <c r="Y4086" s="104"/>
      <c r="Z4086" s="104"/>
      <c r="AA4086" s="100"/>
    </row>
    <row r="4087" spans="1:27" x14ac:dyDescent="0.4">
      <c r="A4087" s="19">
        <v>4085</v>
      </c>
      <c r="B4087" s="7"/>
      <c r="S4087" s="104"/>
      <c r="T4087" s="104"/>
      <c r="U4087" s="104"/>
      <c r="V4087" s="104"/>
      <c r="W4087" s="104"/>
      <c r="X4087" s="104"/>
      <c r="Y4087" s="104"/>
      <c r="Z4087" s="104"/>
      <c r="AA4087" s="100"/>
    </row>
    <row r="4088" spans="1:27" x14ac:dyDescent="0.4">
      <c r="A4088" s="19">
        <v>4086</v>
      </c>
      <c r="B4088" s="7"/>
      <c r="S4088" s="104"/>
      <c r="T4088" s="104"/>
      <c r="U4088" s="104"/>
      <c r="V4088" s="104"/>
      <c r="W4088" s="104"/>
      <c r="X4088" s="104"/>
      <c r="Y4088" s="104"/>
      <c r="Z4088" s="104"/>
      <c r="AA4088" s="100"/>
    </row>
    <row r="4089" spans="1:27" x14ac:dyDescent="0.4">
      <c r="A4089" s="19">
        <v>4087</v>
      </c>
      <c r="B4089" s="7"/>
      <c r="S4089" s="104"/>
      <c r="T4089" s="104"/>
      <c r="U4089" s="104"/>
      <c r="V4089" s="104"/>
      <c r="W4089" s="104"/>
      <c r="X4089" s="104"/>
      <c r="Y4089" s="104"/>
      <c r="Z4089" s="104"/>
      <c r="AA4089" s="100"/>
    </row>
    <row r="4090" spans="1:27" x14ac:dyDescent="0.4">
      <c r="A4090" s="19">
        <v>4088</v>
      </c>
      <c r="B4090" s="7"/>
      <c r="S4090" s="104"/>
      <c r="T4090" s="104"/>
      <c r="U4090" s="104"/>
      <c r="V4090" s="104"/>
      <c r="W4090" s="104"/>
      <c r="X4090" s="104"/>
      <c r="Y4090" s="104"/>
      <c r="Z4090" s="104"/>
      <c r="AA4090" s="100"/>
    </row>
    <row r="4091" spans="1:27" x14ac:dyDescent="0.4">
      <c r="A4091" s="19">
        <v>4089</v>
      </c>
      <c r="B4091" s="7"/>
      <c r="S4091" s="104"/>
      <c r="T4091" s="104"/>
      <c r="U4091" s="104"/>
      <c r="V4091" s="104"/>
      <c r="W4091" s="104"/>
      <c r="X4091" s="104"/>
      <c r="Y4091" s="104"/>
      <c r="Z4091" s="104"/>
      <c r="AA4091" s="100"/>
    </row>
    <row r="4092" spans="1:27" x14ac:dyDescent="0.4">
      <c r="A4092" s="19">
        <v>4090</v>
      </c>
      <c r="B4092" s="7"/>
      <c r="S4092" s="104"/>
      <c r="T4092" s="104"/>
      <c r="U4092" s="104"/>
      <c r="V4092" s="104"/>
      <c r="W4092" s="104"/>
      <c r="X4092" s="104"/>
      <c r="Y4092" s="104"/>
      <c r="Z4092" s="104"/>
      <c r="AA4092" s="100"/>
    </row>
    <row r="4093" spans="1:27" x14ac:dyDescent="0.4">
      <c r="A4093" s="19">
        <v>4091</v>
      </c>
      <c r="B4093" s="7"/>
      <c r="S4093" s="104"/>
      <c r="T4093" s="104"/>
      <c r="U4093" s="104"/>
      <c r="V4093" s="104"/>
      <c r="W4093" s="104"/>
      <c r="X4093" s="104"/>
      <c r="Y4093" s="104"/>
      <c r="Z4093" s="104"/>
      <c r="AA4093" s="100"/>
    </row>
    <row r="4094" spans="1:27" x14ac:dyDescent="0.4">
      <c r="A4094" s="19">
        <v>4092</v>
      </c>
      <c r="B4094" s="7"/>
      <c r="S4094" s="104"/>
      <c r="T4094" s="104"/>
      <c r="U4094" s="104"/>
      <c r="V4094" s="104"/>
      <c r="W4094" s="104"/>
      <c r="X4094" s="104"/>
      <c r="Y4094" s="104"/>
      <c r="Z4094" s="104"/>
      <c r="AA4094" s="100"/>
    </row>
    <row r="4095" spans="1:27" x14ac:dyDescent="0.4">
      <c r="A4095" s="19">
        <v>4093</v>
      </c>
      <c r="B4095" s="7"/>
      <c r="S4095" s="104"/>
      <c r="T4095" s="104"/>
      <c r="U4095" s="104"/>
      <c r="V4095" s="104"/>
      <c r="W4095" s="104"/>
      <c r="X4095" s="104"/>
      <c r="Y4095" s="104"/>
      <c r="Z4095" s="104"/>
      <c r="AA4095" s="100"/>
    </row>
    <row r="4096" spans="1:27" x14ac:dyDescent="0.4">
      <c r="A4096" s="19">
        <v>4094</v>
      </c>
      <c r="B4096" s="7"/>
      <c r="S4096" s="104"/>
      <c r="T4096" s="104"/>
      <c r="U4096" s="104"/>
      <c r="V4096" s="104"/>
      <c r="W4096" s="104"/>
      <c r="X4096" s="104"/>
      <c r="Y4096" s="104"/>
      <c r="Z4096" s="104"/>
      <c r="AA4096" s="100"/>
    </row>
    <row r="4097" spans="1:27" x14ac:dyDescent="0.4">
      <c r="A4097" s="19">
        <v>4095</v>
      </c>
      <c r="B4097" s="7"/>
      <c r="S4097" s="104"/>
      <c r="T4097" s="104"/>
      <c r="U4097" s="104"/>
      <c r="V4097" s="104"/>
      <c r="W4097" s="104"/>
      <c r="X4097" s="104"/>
      <c r="Y4097" s="104"/>
      <c r="Z4097" s="104"/>
      <c r="AA4097" s="100"/>
    </row>
    <row r="4098" spans="1:27" x14ac:dyDescent="0.4">
      <c r="A4098" s="19">
        <v>4096</v>
      </c>
      <c r="B4098" s="7"/>
      <c r="S4098" s="104"/>
      <c r="T4098" s="104"/>
      <c r="U4098" s="104"/>
      <c r="V4098" s="104"/>
      <c r="W4098" s="104"/>
      <c r="X4098" s="104"/>
      <c r="Y4098" s="104"/>
      <c r="Z4098" s="104"/>
      <c r="AA4098" s="100"/>
    </row>
    <row r="4099" spans="1:27" x14ac:dyDescent="0.4">
      <c r="A4099" s="19">
        <v>4097</v>
      </c>
      <c r="B4099" s="7"/>
      <c r="S4099" s="104"/>
      <c r="T4099" s="104"/>
      <c r="U4099" s="104"/>
      <c r="V4099" s="104"/>
      <c r="W4099" s="104"/>
      <c r="X4099" s="104"/>
      <c r="Y4099" s="104"/>
      <c r="Z4099" s="104"/>
      <c r="AA4099" s="100"/>
    </row>
    <row r="4100" spans="1:27" x14ac:dyDescent="0.4">
      <c r="A4100" s="19">
        <v>4098</v>
      </c>
      <c r="B4100" s="7"/>
      <c r="S4100" s="104"/>
      <c r="T4100" s="104"/>
      <c r="U4100" s="104"/>
      <c r="V4100" s="104"/>
      <c r="W4100" s="104"/>
      <c r="X4100" s="104"/>
      <c r="Y4100" s="104"/>
      <c r="Z4100" s="104"/>
      <c r="AA4100" s="100"/>
    </row>
    <row r="4101" spans="1:27" x14ac:dyDescent="0.4">
      <c r="A4101" s="19">
        <v>4099</v>
      </c>
      <c r="B4101" s="7"/>
      <c r="S4101" s="104"/>
      <c r="T4101" s="104"/>
      <c r="U4101" s="104"/>
      <c r="V4101" s="104"/>
      <c r="W4101" s="104"/>
      <c r="X4101" s="104"/>
      <c r="Y4101" s="104"/>
      <c r="Z4101" s="104"/>
      <c r="AA4101" s="100"/>
    </row>
    <row r="4102" spans="1:27" x14ac:dyDescent="0.4">
      <c r="A4102" s="19">
        <v>4100</v>
      </c>
      <c r="B4102" s="7"/>
      <c r="S4102" s="104"/>
      <c r="T4102" s="104"/>
      <c r="U4102" s="104"/>
      <c r="V4102" s="104"/>
      <c r="W4102" s="104"/>
      <c r="X4102" s="104"/>
      <c r="Y4102" s="104"/>
      <c r="Z4102" s="104"/>
      <c r="AA4102" s="100"/>
    </row>
    <row r="4103" spans="1:27" x14ac:dyDescent="0.4">
      <c r="A4103" s="19">
        <v>4101</v>
      </c>
      <c r="B4103" s="7"/>
      <c r="S4103" s="104"/>
      <c r="T4103" s="104"/>
      <c r="U4103" s="104"/>
      <c r="V4103" s="104"/>
      <c r="W4103" s="104"/>
      <c r="X4103" s="104"/>
      <c r="Y4103" s="104"/>
      <c r="Z4103" s="104"/>
      <c r="AA4103" s="100"/>
    </row>
    <row r="4104" spans="1:27" x14ac:dyDescent="0.4">
      <c r="A4104" s="19">
        <v>4102</v>
      </c>
      <c r="B4104" s="7"/>
      <c r="S4104" s="104"/>
      <c r="T4104" s="104"/>
      <c r="U4104" s="104"/>
      <c r="V4104" s="104"/>
      <c r="W4104" s="104"/>
      <c r="X4104" s="104"/>
      <c r="Y4104" s="104"/>
      <c r="Z4104" s="104"/>
      <c r="AA4104" s="100"/>
    </row>
    <row r="4105" spans="1:27" x14ac:dyDescent="0.4">
      <c r="A4105" s="19">
        <v>4103</v>
      </c>
      <c r="B4105" s="7"/>
      <c r="S4105" s="104"/>
      <c r="T4105" s="104"/>
      <c r="U4105" s="104"/>
      <c r="V4105" s="104"/>
      <c r="W4105" s="104"/>
      <c r="X4105" s="104"/>
      <c r="Y4105" s="104"/>
      <c r="Z4105" s="104"/>
      <c r="AA4105" s="100"/>
    </row>
    <row r="4106" spans="1:27" x14ac:dyDescent="0.4">
      <c r="A4106" s="19">
        <v>4104</v>
      </c>
      <c r="B4106" s="7"/>
      <c r="S4106" s="104"/>
      <c r="T4106" s="104"/>
      <c r="U4106" s="104"/>
      <c r="V4106" s="104"/>
      <c r="W4106" s="104"/>
      <c r="X4106" s="104"/>
      <c r="Y4106" s="104"/>
      <c r="Z4106" s="104"/>
      <c r="AA4106" s="100"/>
    </row>
    <row r="4107" spans="1:27" x14ac:dyDescent="0.4">
      <c r="A4107" s="19">
        <v>4105</v>
      </c>
      <c r="B4107" s="7"/>
      <c r="S4107" s="104"/>
      <c r="T4107" s="104"/>
      <c r="U4107" s="104"/>
      <c r="V4107" s="104"/>
      <c r="W4107" s="104"/>
      <c r="X4107" s="104"/>
      <c r="Y4107" s="104"/>
      <c r="Z4107" s="104"/>
      <c r="AA4107" s="100"/>
    </row>
    <row r="4108" spans="1:27" x14ac:dyDescent="0.4">
      <c r="A4108" s="19">
        <v>4106</v>
      </c>
      <c r="B4108" s="7"/>
      <c r="S4108" s="104"/>
      <c r="T4108" s="104"/>
      <c r="U4108" s="104"/>
      <c r="V4108" s="104"/>
      <c r="W4108" s="104"/>
      <c r="X4108" s="104"/>
      <c r="Y4108" s="104"/>
      <c r="Z4108" s="104"/>
      <c r="AA4108" s="100"/>
    </row>
    <row r="4109" spans="1:27" x14ac:dyDescent="0.4">
      <c r="A4109" s="19">
        <v>4107</v>
      </c>
      <c r="B4109" s="7"/>
      <c r="S4109" s="104"/>
      <c r="T4109" s="104"/>
      <c r="U4109" s="104"/>
      <c r="V4109" s="104"/>
      <c r="W4109" s="104"/>
      <c r="X4109" s="104"/>
      <c r="Y4109" s="104"/>
      <c r="Z4109" s="104"/>
      <c r="AA4109" s="100"/>
    </row>
    <row r="4110" spans="1:27" x14ac:dyDescent="0.4">
      <c r="A4110" s="19">
        <v>4108</v>
      </c>
      <c r="B4110" s="7"/>
      <c r="S4110" s="104"/>
      <c r="T4110" s="104"/>
      <c r="U4110" s="104"/>
      <c r="V4110" s="104"/>
      <c r="W4110" s="104"/>
      <c r="X4110" s="104"/>
      <c r="Y4110" s="104"/>
      <c r="Z4110" s="104"/>
      <c r="AA4110" s="100"/>
    </row>
    <row r="4111" spans="1:27" x14ac:dyDescent="0.4">
      <c r="A4111" s="19">
        <v>4109</v>
      </c>
      <c r="B4111" s="7"/>
      <c r="S4111" s="104"/>
      <c r="T4111" s="104"/>
      <c r="U4111" s="104"/>
      <c r="V4111" s="104"/>
      <c r="W4111" s="104"/>
      <c r="X4111" s="104"/>
      <c r="Y4111" s="104"/>
      <c r="Z4111" s="104"/>
      <c r="AA4111" s="100"/>
    </row>
    <row r="4112" spans="1:27" x14ac:dyDescent="0.4">
      <c r="A4112" s="19">
        <v>4110</v>
      </c>
      <c r="B4112" s="7"/>
      <c r="S4112" s="104"/>
      <c r="T4112" s="104"/>
      <c r="U4112" s="104"/>
      <c r="V4112" s="104"/>
      <c r="W4112" s="104"/>
      <c r="X4112" s="104"/>
      <c r="Y4112" s="104"/>
      <c r="Z4112" s="104"/>
      <c r="AA4112" s="100"/>
    </row>
    <row r="4113" spans="1:27" x14ac:dyDescent="0.4">
      <c r="A4113" s="19">
        <v>4111</v>
      </c>
      <c r="B4113" s="7"/>
      <c r="S4113" s="104"/>
      <c r="T4113" s="104"/>
      <c r="U4113" s="104"/>
      <c r="V4113" s="104"/>
      <c r="W4113" s="104"/>
      <c r="X4113" s="104"/>
      <c r="Y4113" s="104"/>
      <c r="Z4113" s="104"/>
      <c r="AA4113" s="100"/>
    </row>
    <row r="4114" spans="1:27" x14ac:dyDescent="0.4">
      <c r="A4114" s="19">
        <v>4112</v>
      </c>
      <c r="B4114" s="7"/>
      <c r="S4114" s="104"/>
      <c r="T4114" s="104"/>
      <c r="U4114" s="104"/>
      <c r="V4114" s="104"/>
      <c r="W4114" s="104"/>
      <c r="X4114" s="104"/>
      <c r="Y4114" s="104"/>
      <c r="Z4114" s="104"/>
      <c r="AA4114" s="100"/>
    </row>
    <row r="4115" spans="1:27" x14ac:dyDescent="0.4">
      <c r="A4115" s="19">
        <v>4113</v>
      </c>
      <c r="B4115" s="7"/>
      <c r="S4115" s="104"/>
      <c r="T4115" s="104"/>
      <c r="U4115" s="104"/>
      <c r="V4115" s="104"/>
      <c r="W4115" s="104"/>
      <c r="X4115" s="104"/>
      <c r="Y4115" s="104"/>
      <c r="Z4115" s="104"/>
      <c r="AA4115" s="100"/>
    </row>
    <row r="4116" spans="1:27" x14ac:dyDescent="0.4">
      <c r="A4116" s="19">
        <v>4114</v>
      </c>
      <c r="B4116" s="7"/>
      <c r="S4116" s="104"/>
      <c r="T4116" s="104"/>
      <c r="U4116" s="104"/>
      <c r="V4116" s="104"/>
      <c r="W4116" s="104"/>
      <c r="X4116" s="104"/>
      <c r="Y4116" s="104"/>
      <c r="Z4116" s="104"/>
      <c r="AA4116" s="100"/>
    </row>
    <row r="4117" spans="1:27" x14ac:dyDescent="0.4">
      <c r="A4117" s="19">
        <v>4115</v>
      </c>
      <c r="B4117" s="7"/>
      <c r="S4117" s="104"/>
      <c r="T4117" s="104"/>
      <c r="U4117" s="104"/>
      <c r="V4117" s="104"/>
      <c r="W4117" s="104"/>
      <c r="X4117" s="104"/>
      <c r="Y4117" s="104"/>
      <c r="Z4117" s="104"/>
      <c r="AA4117" s="100"/>
    </row>
    <row r="4118" spans="1:27" x14ac:dyDescent="0.4">
      <c r="A4118" s="19">
        <v>4116</v>
      </c>
      <c r="B4118" s="7"/>
      <c r="S4118" s="104"/>
      <c r="T4118" s="104"/>
      <c r="U4118" s="104"/>
      <c r="V4118" s="104"/>
      <c r="W4118" s="104"/>
      <c r="X4118" s="104"/>
      <c r="Y4118" s="104"/>
      <c r="Z4118" s="104"/>
      <c r="AA4118" s="100"/>
    </row>
    <row r="4119" spans="1:27" x14ac:dyDescent="0.4">
      <c r="A4119" s="19">
        <v>4117</v>
      </c>
      <c r="B4119" s="7"/>
      <c r="S4119" s="104"/>
      <c r="T4119" s="104"/>
      <c r="U4119" s="104"/>
      <c r="V4119" s="104"/>
      <c r="W4119" s="104"/>
      <c r="X4119" s="104"/>
      <c r="Y4119" s="104"/>
      <c r="Z4119" s="104"/>
      <c r="AA4119" s="100"/>
    </row>
    <row r="4120" spans="1:27" x14ac:dyDescent="0.4">
      <c r="A4120" s="19">
        <v>4118</v>
      </c>
      <c r="B4120" s="7"/>
      <c r="S4120" s="104"/>
      <c r="T4120" s="104"/>
      <c r="U4120" s="104"/>
      <c r="V4120" s="104"/>
      <c r="W4120" s="104"/>
      <c r="X4120" s="104"/>
      <c r="Y4120" s="104"/>
      <c r="Z4120" s="104"/>
      <c r="AA4120" s="100"/>
    </row>
    <row r="4121" spans="1:27" x14ac:dyDescent="0.4">
      <c r="A4121" s="19">
        <v>4119</v>
      </c>
      <c r="B4121" s="7"/>
      <c r="S4121" s="104"/>
      <c r="T4121" s="104"/>
      <c r="U4121" s="104"/>
      <c r="V4121" s="104"/>
      <c r="W4121" s="104"/>
      <c r="X4121" s="104"/>
      <c r="Y4121" s="104"/>
      <c r="Z4121" s="104"/>
      <c r="AA4121" s="100"/>
    </row>
    <row r="4122" spans="1:27" x14ac:dyDescent="0.4">
      <c r="A4122" s="19">
        <v>4120</v>
      </c>
      <c r="B4122" s="7"/>
      <c r="S4122" s="104"/>
      <c r="T4122" s="104"/>
      <c r="U4122" s="104"/>
      <c r="V4122" s="104"/>
      <c r="W4122" s="104"/>
      <c r="X4122" s="104"/>
      <c r="Y4122" s="104"/>
      <c r="Z4122" s="104"/>
      <c r="AA4122" s="100"/>
    </row>
    <row r="4123" spans="1:27" x14ac:dyDescent="0.4">
      <c r="A4123" s="19">
        <v>4121</v>
      </c>
      <c r="B4123" s="7"/>
      <c r="S4123" s="104"/>
      <c r="T4123" s="104"/>
      <c r="U4123" s="104"/>
      <c r="V4123" s="104"/>
      <c r="W4123" s="104"/>
      <c r="X4123" s="104"/>
      <c r="Y4123" s="104"/>
      <c r="Z4123" s="104"/>
      <c r="AA4123" s="100"/>
    </row>
    <row r="4124" spans="1:27" x14ac:dyDescent="0.4">
      <c r="A4124" s="19">
        <v>4122</v>
      </c>
      <c r="B4124" s="7"/>
      <c r="S4124" s="104"/>
      <c r="T4124" s="104"/>
      <c r="U4124" s="104"/>
      <c r="V4124" s="104"/>
      <c r="W4124" s="104"/>
      <c r="X4124" s="104"/>
      <c r="Y4124" s="104"/>
      <c r="Z4124" s="104"/>
      <c r="AA4124" s="100"/>
    </row>
    <row r="4125" spans="1:27" x14ac:dyDescent="0.4">
      <c r="A4125" s="19">
        <v>4123</v>
      </c>
      <c r="B4125" s="7"/>
      <c r="S4125" s="104"/>
      <c r="T4125" s="104"/>
      <c r="U4125" s="104"/>
      <c r="V4125" s="104"/>
      <c r="W4125" s="104"/>
      <c r="X4125" s="104"/>
      <c r="Y4125" s="104"/>
      <c r="Z4125" s="104"/>
      <c r="AA4125" s="100"/>
    </row>
    <row r="4126" spans="1:27" x14ac:dyDescent="0.4">
      <c r="A4126" s="19">
        <v>4124</v>
      </c>
      <c r="B4126" s="7"/>
      <c r="S4126" s="104"/>
      <c r="T4126" s="104"/>
      <c r="U4126" s="104"/>
      <c r="V4126" s="104"/>
      <c r="W4126" s="104"/>
      <c r="X4126" s="104"/>
      <c r="Y4126" s="104"/>
      <c r="Z4126" s="104"/>
      <c r="AA4126" s="100"/>
    </row>
    <row r="4127" spans="1:27" x14ac:dyDescent="0.4">
      <c r="A4127" s="19">
        <v>4125</v>
      </c>
      <c r="B4127" s="7"/>
      <c r="S4127" s="104"/>
      <c r="T4127" s="104"/>
      <c r="U4127" s="104"/>
      <c r="V4127" s="104"/>
      <c r="W4127" s="104"/>
      <c r="X4127" s="104"/>
      <c r="Y4127" s="104"/>
      <c r="Z4127" s="104"/>
      <c r="AA4127" s="100"/>
    </row>
    <row r="4128" spans="1:27" x14ac:dyDescent="0.4">
      <c r="A4128" s="19">
        <v>4126</v>
      </c>
      <c r="B4128" s="7"/>
      <c r="S4128" s="104"/>
      <c r="T4128" s="104"/>
      <c r="U4128" s="104"/>
      <c r="V4128" s="104"/>
      <c r="W4128" s="104"/>
      <c r="X4128" s="104"/>
      <c r="Y4128" s="104"/>
      <c r="Z4128" s="104"/>
      <c r="AA4128" s="100"/>
    </row>
    <row r="4129" spans="1:27" x14ac:dyDescent="0.4">
      <c r="A4129" s="19">
        <v>4127</v>
      </c>
      <c r="B4129" s="7"/>
      <c r="S4129" s="104"/>
      <c r="T4129" s="104"/>
      <c r="U4129" s="104"/>
      <c r="V4129" s="104"/>
      <c r="W4129" s="104"/>
      <c r="X4129" s="104"/>
      <c r="Y4129" s="104"/>
      <c r="Z4129" s="104"/>
      <c r="AA4129" s="100"/>
    </row>
    <row r="4130" spans="1:27" x14ac:dyDescent="0.4">
      <c r="A4130" s="19">
        <v>4128</v>
      </c>
      <c r="B4130" s="7"/>
      <c r="S4130" s="104"/>
      <c r="T4130" s="104"/>
      <c r="U4130" s="104"/>
      <c r="V4130" s="104"/>
      <c r="W4130" s="104"/>
      <c r="X4130" s="104"/>
      <c r="Y4130" s="104"/>
      <c r="Z4130" s="104"/>
      <c r="AA4130" s="100"/>
    </row>
    <row r="4131" spans="1:27" x14ac:dyDescent="0.4">
      <c r="A4131" s="19">
        <v>4129</v>
      </c>
      <c r="B4131" s="7"/>
      <c r="S4131" s="104"/>
      <c r="T4131" s="104"/>
      <c r="U4131" s="104"/>
      <c r="V4131" s="104"/>
      <c r="W4131" s="104"/>
      <c r="X4131" s="104"/>
      <c r="Y4131" s="104"/>
      <c r="Z4131" s="104"/>
      <c r="AA4131" s="100"/>
    </row>
    <row r="4132" spans="1:27" x14ac:dyDescent="0.4">
      <c r="A4132" s="19">
        <v>4130</v>
      </c>
      <c r="B4132" s="7"/>
      <c r="S4132" s="104"/>
      <c r="T4132" s="104"/>
      <c r="U4132" s="104"/>
      <c r="V4132" s="104"/>
      <c r="W4132" s="104"/>
      <c r="X4132" s="104"/>
      <c r="Y4132" s="104"/>
      <c r="Z4132" s="104"/>
      <c r="AA4132" s="100"/>
    </row>
    <row r="4133" spans="1:27" x14ac:dyDescent="0.4">
      <c r="A4133" s="19">
        <v>4131</v>
      </c>
      <c r="B4133" s="7"/>
      <c r="S4133" s="104"/>
      <c r="T4133" s="104"/>
      <c r="U4133" s="104"/>
      <c r="V4133" s="104"/>
      <c r="W4133" s="104"/>
      <c r="X4133" s="104"/>
      <c r="Y4133" s="104"/>
      <c r="Z4133" s="104"/>
      <c r="AA4133" s="100"/>
    </row>
    <row r="4134" spans="1:27" x14ac:dyDescent="0.4">
      <c r="A4134" s="19">
        <v>4132</v>
      </c>
      <c r="B4134" s="7"/>
      <c r="S4134" s="104"/>
      <c r="T4134" s="104"/>
      <c r="U4134" s="104"/>
      <c r="V4134" s="104"/>
      <c r="W4134" s="104"/>
      <c r="X4134" s="104"/>
      <c r="Y4134" s="104"/>
      <c r="Z4134" s="104"/>
      <c r="AA4134" s="100"/>
    </row>
    <row r="4135" spans="1:27" x14ac:dyDescent="0.4">
      <c r="A4135" s="19">
        <v>4133</v>
      </c>
      <c r="B4135" s="7"/>
      <c r="S4135" s="104"/>
      <c r="T4135" s="104"/>
      <c r="U4135" s="104"/>
      <c r="V4135" s="104"/>
      <c r="W4135" s="104"/>
      <c r="X4135" s="104"/>
      <c r="Y4135" s="104"/>
      <c r="Z4135" s="104"/>
      <c r="AA4135" s="100"/>
    </row>
    <row r="4136" spans="1:27" x14ac:dyDescent="0.4">
      <c r="A4136" s="19">
        <v>4134</v>
      </c>
      <c r="B4136" s="7"/>
      <c r="S4136" s="104"/>
      <c r="T4136" s="104"/>
      <c r="U4136" s="104"/>
      <c r="V4136" s="104"/>
      <c r="W4136" s="104"/>
      <c r="X4136" s="104"/>
      <c r="Y4136" s="104"/>
      <c r="Z4136" s="104"/>
      <c r="AA4136" s="100"/>
    </row>
    <row r="4137" spans="1:27" x14ac:dyDescent="0.4">
      <c r="A4137" s="19">
        <v>4135</v>
      </c>
      <c r="B4137" s="7"/>
      <c r="S4137" s="104"/>
      <c r="T4137" s="104"/>
      <c r="U4137" s="104"/>
      <c r="V4137" s="104"/>
      <c r="W4137" s="104"/>
      <c r="X4137" s="104"/>
      <c r="Y4137" s="104"/>
      <c r="Z4137" s="104"/>
      <c r="AA4137" s="100"/>
    </row>
    <row r="4138" spans="1:27" x14ac:dyDescent="0.4">
      <c r="A4138" s="19">
        <v>4136</v>
      </c>
      <c r="B4138" s="7"/>
      <c r="S4138" s="104"/>
      <c r="T4138" s="104"/>
      <c r="U4138" s="104"/>
      <c r="V4138" s="104"/>
      <c r="W4138" s="104"/>
      <c r="X4138" s="104"/>
      <c r="Y4138" s="104"/>
      <c r="Z4138" s="104"/>
      <c r="AA4138" s="100"/>
    </row>
    <row r="4139" spans="1:27" x14ac:dyDescent="0.4">
      <c r="A4139" s="19">
        <v>4137</v>
      </c>
      <c r="B4139" s="7"/>
      <c r="S4139" s="104"/>
      <c r="T4139" s="104"/>
      <c r="U4139" s="104"/>
      <c r="V4139" s="104"/>
      <c r="W4139" s="104"/>
      <c r="X4139" s="104"/>
      <c r="Y4139" s="104"/>
      <c r="Z4139" s="104"/>
      <c r="AA4139" s="100"/>
    </row>
    <row r="4140" spans="1:27" x14ac:dyDescent="0.4">
      <c r="A4140" s="19">
        <v>4138</v>
      </c>
      <c r="B4140" s="7"/>
      <c r="S4140" s="104"/>
      <c r="T4140" s="104"/>
      <c r="U4140" s="104"/>
      <c r="V4140" s="104"/>
      <c r="W4140" s="104"/>
      <c r="X4140" s="104"/>
      <c r="Y4140" s="104"/>
      <c r="Z4140" s="104"/>
      <c r="AA4140" s="100"/>
    </row>
    <row r="4141" spans="1:27" x14ac:dyDescent="0.4">
      <c r="A4141" s="19">
        <v>4139</v>
      </c>
      <c r="B4141" s="7"/>
      <c r="S4141" s="104"/>
      <c r="T4141" s="104"/>
      <c r="U4141" s="104"/>
      <c r="V4141" s="104"/>
      <c r="W4141" s="104"/>
      <c r="X4141" s="104"/>
      <c r="Y4141" s="104"/>
      <c r="Z4141" s="104"/>
      <c r="AA4141" s="100"/>
    </row>
    <row r="4142" spans="1:27" x14ac:dyDescent="0.4">
      <c r="A4142" s="19">
        <v>4140</v>
      </c>
      <c r="B4142" s="7"/>
      <c r="S4142" s="104"/>
      <c r="T4142" s="104"/>
      <c r="U4142" s="104"/>
      <c r="V4142" s="104"/>
      <c r="W4142" s="104"/>
      <c r="X4142" s="104"/>
      <c r="Y4142" s="104"/>
      <c r="Z4142" s="104"/>
      <c r="AA4142" s="100"/>
    </row>
    <row r="4143" spans="1:27" x14ac:dyDescent="0.4">
      <c r="A4143" s="19">
        <v>4141</v>
      </c>
      <c r="B4143" s="7"/>
      <c r="S4143" s="104"/>
      <c r="T4143" s="104"/>
      <c r="U4143" s="104"/>
      <c r="V4143" s="104"/>
      <c r="W4143" s="104"/>
      <c r="X4143" s="104"/>
      <c r="Y4143" s="104"/>
      <c r="Z4143" s="104"/>
      <c r="AA4143" s="100"/>
    </row>
    <row r="4144" spans="1:27" x14ac:dyDescent="0.4">
      <c r="A4144" s="19">
        <v>4142</v>
      </c>
      <c r="B4144" s="7"/>
      <c r="S4144" s="104"/>
      <c r="T4144" s="104"/>
      <c r="U4144" s="104"/>
      <c r="V4144" s="104"/>
      <c r="W4144" s="104"/>
      <c r="X4144" s="104"/>
      <c r="Y4144" s="104"/>
      <c r="Z4144" s="104"/>
      <c r="AA4144" s="100"/>
    </row>
    <row r="4145" spans="1:27" x14ac:dyDescent="0.4">
      <c r="A4145" s="19">
        <v>4143</v>
      </c>
      <c r="B4145" s="7"/>
      <c r="S4145" s="104"/>
      <c r="T4145" s="104"/>
      <c r="U4145" s="104"/>
      <c r="V4145" s="104"/>
      <c r="W4145" s="104"/>
      <c r="X4145" s="104"/>
      <c r="Y4145" s="104"/>
      <c r="Z4145" s="104"/>
      <c r="AA4145" s="100"/>
    </row>
    <row r="4146" spans="1:27" x14ac:dyDescent="0.4">
      <c r="A4146" s="19">
        <v>4144</v>
      </c>
      <c r="B4146" s="7"/>
      <c r="S4146" s="104"/>
      <c r="T4146" s="104"/>
      <c r="U4146" s="104"/>
      <c r="V4146" s="104"/>
      <c r="W4146" s="104"/>
      <c r="X4146" s="104"/>
      <c r="Y4146" s="104"/>
      <c r="Z4146" s="104"/>
      <c r="AA4146" s="100"/>
    </row>
    <row r="4147" spans="1:27" x14ac:dyDescent="0.4">
      <c r="A4147" s="19">
        <v>4145</v>
      </c>
      <c r="B4147" s="7"/>
      <c r="S4147" s="104"/>
      <c r="T4147" s="104"/>
      <c r="U4147" s="104"/>
      <c r="V4147" s="104"/>
      <c r="W4147" s="104"/>
      <c r="X4147" s="104"/>
      <c r="Y4147" s="104"/>
      <c r="Z4147" s="104"/>
      <c r="AA4147" s="100"/>
    </row>
    <row r="4148" spans="1:27" x14ac:dyDescent="0.4">
      <c r="A4148" s="19">
        <v>4146</v>
      </c>
      <c r="B4148" s="7"/>
      <c r="S4148" s="104"/>
      <c r="T4148" s="104"/>
      <c r="U4148" s="104"/>
      <c r="V4148" s="104"/>
      <c r="W4148" s="104"/>
      <c r="X4148" s="104"/>
      <c r="Y4148" s="104"/>
      <c r="Z4148" s="104"/>
      <c r="AA4148" s="100"/>
    </row>
    <row r="4149" spans="1:27" x14ac:dyDescent="0.4">
      <c r="A4149" s="19">
        <v>4147</v>
      </c>
      <c r="B4149" s="7"/>
      <c r="S4149" s="104"/>
      <c r="T4149" s="104"/>
      <c r="U4149" s="104"/>
      <c r="V4149" s="104"/>
      <c r="W4149" s="104"/>
      <c r="X4149" s="104"/>
      <c r="Y4149" s="104"/>
      <c r="Z4149" s="104"/>
      <c r="AA4149" s="100"/>
    </row>
    <row r="4150" spans="1:27" x14ac:dyDescent="0.4">
      <c r="A4150" s="19">
        <v>4148</v>
      </c>
      <c r="B4150" s="7"/>
      <c r="S4150" s="104"/>
      <c r="T4150" s="104"/>
      <c r="U4150" s="104"/>
      <c r="V4150" s="104"/>
      <c r="W4150" s="104"/>
      <c r="X4150" s="104"/>
      <c r="Y4150" s="104"/>
      <c r="Z4150" s="104"/>
      <c r="AA4150" s="100"/>
    </row>
    <row r="4151" spans="1:27" x14ac:dyDescent="0.4">
      <c r="A4151" s="19">
        <v>4149</v>
      </c>
      <c r="B4151" s="7"/>
      <c r="S4151" s="104"/>
      <c r="T4151" s="104"/>
      <c r="U4151" s="104"/>
      <c r="V4151" s="104"/>
      <c r="W4151" s="104"/>
      <c r="X4151" s="104"/>
      <c r="Y4151" s="104"/>
      <c r="Z4151" s="104"/>
      <c r="AA4151" s="100"/>
    </row>
    <row r="4152" spans="1:27" x14ac:dyDescent="0.4">
      <c r="A4152" s="19">
        <v>4150</v>
      </c>
      <c r="B4152" s="7"/>
      <c r="S4152" s="104"/>
      <c r="T4152" s="104"/>
      <c r="U4152" s="104"/>
      <c r="V4152" s="104"/>
      <c r="W4152" s="104"/>
      <c r="X4152" s="104"/>
      <c r="Y4152" s="104"/>
      <c r="Z4152" s="104"/>
      <c r="AA4152" s="100"/>
    </row>
    <row r="4153" spans="1:27" x14ac:dyDescent="0.4">
      <c r="A4153" s="19">
        <v>4151</v>
      </c>
      <c r="B4153" s="7"/>
      <c r="S4153" s="104"/>
      <c r="T4153" s="104"/>
      <c r="U4153" s="104"/>
      <c r="V4153" s="104"/>
      <c r="W4153" s="104"/>
      <c r="X4153" s="104"/>
      <c r="Y4153" s="104"/>
      <c r="Z4153" s="104"/>
      <c r="AA4153" s="100"/>
    </row>
    <row r="4154" spans="1:27" x14ac:dyDescent="0.4">
      <c r="A4154" s="19">
        <v>4152</v>
      </c>
      <c r="B4154" s="7"/>
      <c r="S4154" s="104"/>
      <c r="T4154" s="104"/>
      <c r="U4154" s="104"/>
      <c r="V4154" s="104"/>
      <c r="W4154" s="104"/>
      <c r="X4154" s="104"/>
      <c r="Y4154" s="104"/>
      <c r="Z4154" s="104"/>
      <c r="AA4154" s="100"/>
    </row>
    <row r="4155" spans="1:27" x14ac:dyDescent="0.4">
      <c r="A4155" s="19">
        <v>4153</v>
      </c>
      <c r="B4155" s="7"/>
      <c r="S4155" s="104"/>
      <c r="T4155" s="104"/>
      <c r="U4155" s="104"/>
      <c r="V4155" s="104"/>
      <c r="W4155" s="104"/>
      <c r="X4155" s="104"/>
      <c r="Y4155" s="104"/>
      <c r="Z4155" s="104"/>
      <c r="AA4155" s="100"/>
    </row>
    <row r="4156" spans="1:27" x14ac:dyDescent="0.4">
      <c r="A4156" s="19">
        <v>4154</v>
      </c>
      <c r="B4156" s="7"/>
      <c r="S4156" s="104"/>
      <c r="T4156" s="104"/>
      <c r="U4156" s="104"/>
      <c r="V4156" s="104"/>
      <c r="W4156" s="104"/>
      <c r="X4156" s="104"/>
      <c r="Y4156" s="104"/>
      <c r="Z4156" s="104"/>
      <c r="AA4156" s="100"/>
    </row>
    <row r="4157" spans="1:27" x14ac:dyDescent="0.4">
      <c r="A4157" s="19">
        <v>4155</v>
      </c>
      <c r="B4157" s="7"/>
      <c r="S4157" s="104"/>
      <c r="T4157" s="104"/>
      <c r="U4157" s="104"/>
      <c r="V4157" s="104"/>
      <c r="W4157" s="104"/>
      <c r="X4157" s="104"/>
      <c r="Y4157" s="104"/>
      <c r="Z4157" s="104"/>
      <c r="AA4157" s="100"/>
    </row>
    <row r="4158" spans="1:27" x14ac:dyDescent="0.4">
      <c r="A4158" s="19">
        <v>4156</v>
      </c>
      <c r="B4158" s="7"/>
      <c r="S4158" s="104"/>
      <c r="T4158" s="104"/>
      <c r="U4158" s="104"/>
      <c r="V4158" s="104"/>
      <c r="W4158" s="104"/>
      <c r="X4158" s="104"/>
      <c r="Y4158" s="104"/>
      <c r="Z4158" s="104"/>
      <c r="AA4158" s="100"/>
    </row>
    <row r="4159" spans="1:27" x14ac:dyDescent="0.4">
      <c r="A4159" s="19">
        <v>4157</v>
      </c>
      <c r="B4159" s="7"/>
      <c r="S4159" s="104"/>
      <c r="T4159" s="104"/>
      <c r="U4159" s="104"/>
      <c r="V4159" s="104"/>
      <c r="W4159" s="104"/>
      <c r="X4159" s="104"/>
      <c r="Y4159" s="104"/>
      <c r="Z4159" s="104"/>
      <c r="AA4159" s="100"/>
    </row>
    <row r="4160" spans="1:27" x14ac:dyDescent="0.4">
      <c r="A4160" s="19">
        <v>4158</v>
      </c>
      <c r="B4160" s="7"/>
      <c r="S4160" s="104"/>
      <c r="T4160" s="104"/>
      <c r="U4160" s="104"/>
      <c r="V4160" s="104"/>
      <c r="W4160" s="104"/>
      <c r="X4160" s="104"/>
      <c r="Y4160" s="104"/>
      <c r="Z4160" s="104"/>
      <c r="AA4160" s="100"/>
    </row>
    <row r="4161" spans="1:27" x14ac:dyDescent="0.4">
      <c r="A4161" s="19">
        <v>4159</v>
      </c>
      <c r="B4161" s="7"/>
      <c r="S4161" s="104"/>
      <c r="T4161" s="104"/>
      <c r="U4161" s="104"/>
      <c r="V4161" s="104"/>
      <c r="W4161" s="104"/>
      <c r="X4161" s="104"/>
      <c r="Y4161" s="104"/>
      <c r="Z4161" s="104"/>
      <c r="AA4161" s="100"/>
    </row>
    <row r="4162" spans="1:27" x14ac:dyDescent="0.4">
      <c r="A4162" s="19">
        <v>4160</v>
      </c>
      <c r="B4162" s="7"/>
      <c r="S4162" s="104"/>
      <c r="T4162" s="104"/>
      <c r="U4162" s="104"/>
      <c r="V4162" s="104"/>
      <c r="W4162" s="104"/>
      <c r="X4162" s="104"/>
      <c r="Y4162" s="104"/>
      <c r="Z4162" s="104"/>
      <c r="AA4162" s="100"/>
    </row>
    <row r="4163" spans="1:27" x14ac:dyDescent="0.4">
      <c r="A4163" s="19">
        <v>4161</v>
      </c>
      <c r="B4163" s="7"/>
      <c r="S4163" s="104"/>
      <c r="T4163" s="104"/>
      <c r="U4163" s="104"/>
      <c r="V4163" s="104"/>
      <c r="W4163" s="104"/>
      <c r="X4163" s="104"/>
      <c r="Y4163" s="104"/>
      <c r="Z4163" s="104"/>
      <c r="AA4163" s="100"/>
    </row>
    <row r="4164" spans="1:27" x14ac:dyDescent="0.4">
      <c r="A4164" s="19">
        <v>4162</v>
      </c>
      <c r="B4164" s="7"/>
      <c r="S4164" s="104"/>
      <c r="T4164" s="104"/>
      <c r="U4164" s="104"/>
      <c r="V4164" s="104"/>
      <c r="W4164" s="104"/>
      <c r="X4164" s="104"/>
      <c r="Y4164" s="104"/>
      <c r="Z4164" s="104"/>
      <c r="AA4164" s="100"/>
    </row>
    <row r="4165" spans="1:27" x14ac:dyDescent="0.4">
      <c r="A4165" s="19">
        <v>4163</v>
      </c>
      <c r="B4165" s="7"/>
      <c r="S4165" s="104"/>
      <c r="T4165" s="104"/>
      <c r="U4165" s="104"/>
      <c r="V4165" s="104"/>
      <c r="W4165" s="104"/>
      <c r="X4165" s="104"/>
      <c r="Y4165" s="104"/>
      <c r="Z4165" s="104"/>
      <c r="AA4165" s="100"/>
    </row>
    <row r="4166" spans="1:27" x14ac:dyDescent="0.4">
      <c r="A4166" s="19">
        <v>4164</v>
      </c>
      <c r="B4166" s="7"/>
      <c r="S4166" s="104"/>
      <c r="T4166" s="104"/>
      <c r="U4166" s="104"/>
      <c r="V4166" s="104"/>
      <c r="W4166" s="104"/>
      <c r="X4166" s="104"/>
      <c r="Y4166" s="104"/>
      <c r="Z4166" s="104"/>
      <c r="AA4166" s="100"/>
    </row>
    <row r="4167" spans="1:27" x14ac:dyDescent="0.4">
      <c r="A4167" s="19">
        <v>4165</v>
      </c>
      <c r="B4167" s="7"/>
      <c r="S4167" s="104"/>
      <c r="T4167" s="104"/>
      <c r="U4167" s="104"/>
      <c r="V4167" s="104"/>
      <c r="W4167" s="104"/>
      <c r="X4167" s="104"/>
      <c r="Y4167" s="104"/>
      <c r="Z4167" s="104"/>
      <c r="AA4167" s="100"/>
    </row>
    <row r="4168" spans="1:27" x14ac:dyDescent="0.4">
      <c r="A4168" s="19">
        <v>4166</v>
      </c>
      <c r="B4168" s="7"/>
      <c r="S4168" s="104"/>
      <c r="T4168" s="104"/>
      <c r="U4168" s="104"/>
      <c r="V4168" s="104"/>
      <c r="W4168" s="104"/>
      <c r="X4168" s="104"/>
      <c r="Y4168" s="104"/>
      <c r="Z4168" s="104"/>
      <c r="AA4168" s="100"/>
    </row>
    <row r="4169" spans="1:27" x14ac:dyDescent="0.4">
      <c r="A4169" s="19">
        <v>4167</v>
      </c>
      <c r="B4169" s="7"/>
      <c r="S4169" s="104"/>
      <c r="T4169" s="104"/>
      <c r="U4169" s="104"/>
      <c r="V4169" s="104"/>
      <c r="W4169" s="104"/>
      <c r="X4169" s="104"/>
      <c r="Y4169" s="104"/>
      <c r="Z4169" s="104"/>
      <c r="AA4169" s="100"/>
    </row>
    <row r="4170" spans="1:27" x14ac:dyDescent="0.4">
      <c r="A4170" s="19">
        <v>4168</v>
      </c>
      <c r="B4170" s="7"/>
      <c r="S4170" s="104"/>
      <c r="T4170" s="104"/>
      <c r="U4170" s="104"/>
      <c r="V4170" s="104"/>
      <c r="W4170" s="104"/>
      <c r="X4170" s="104"/>
      <c r="Y4170" s="104"/>
      <c r="Z4170" s="104"/>
      <c r="AA4170" s="100"/>
    </row>
    <row r="4171" spans="1:27" x14ac:dyDescent="0.4">
      <c r="A4171" s="19">
        <v>4169</v>
      </c>
      <c r="B4171" s="7"/>
      <c r="S4171" s="104"/>
      <c r="T4171" s="104"/>
      <c r="U4171" s="104"/>
      <c r="V4171" s="104"/>
      <c r="W4171" s="104"/>
      <c r="X4171" s="104"/>
      <c r="Y4171" s="104"/>
      <c r="Z4171" s="104"/>
      <c r="AA4171" s="100"/>
    </row>
    <row r="4172" spans="1:27" x14ac:dyDescent="0.4">
      <c r="A4172" s="19">
        <v>4170</v>
      </c>
      <c r="B4172" s="7"/>
      <c r="S4172" s="104"/>
      <c r="T4172" s="104"/>
      <c r="U4172" s="104"/>
      <c r="V4172" s="104"/>
      <c r="W4172" s="104"/>
      <c r="X4172" s="104"/>
      <c r="Y4172" s="104"/>
      <c r="Z4172" s="104"/>
      <c r="AA4172" s="100"/>
    </row>
    <row r="4173" spans="1:27" x14ac:dyDescent="0.4">
      <c r="A4173" s="19">
        <v>4171</v>
      </c>
      <c r="B4173" s="7"/>
      <c r="S4173" s="104"/>
      <c r="T4173" s="104"/>
      <c r="U4173" s="104"/>
      <c r="V4173" s="104"/>
      <c r="W4173" s="104"/>
      <c r="X4173" s="104"/>
      <c r="Y4173" s="104"/>
      <c r="Z4173" s="104"/>
      <c r="AA4173" s="100"/>
    </row>
    <row r="4174" spans="1:27" x14ac:dyDescent="0.4">
      <c r="A4174" s="19">
        <v>4172</v>
      </c>
      <c r="B4174" s="7"/>
      <c r="S4174" s="104"/>
      <c r="T4174" s="104"/>
      <c r="U4174" s="104"/>
      <c r="V4174" s="104"/>
      <c r="W4174" s="104"/>
      <c r="X4174" s="104"/>
      <c r="Y4174" s="104"/>
      <c r="Z4174" s="104"/>
      <c r="AA4174" s="100"/>
    </row>
    <row r="4175" spans="1:27" x14ac:dyDescent="0.4">
      <c r="A4175" s="19">
        <v>4173</v>
      </c>
      <c r="B4175" s="7"/>
      <c r="S4175" s="104"/>
      <c r="T4175" s="104"/>
      <c r="U4175" s="104"/>
      <c r="V4175" s="104"/>
      <c r="W4175" s="104"/>
      <c r="X4175" s="104"/>
      <c r="Y4175" s="104"/>
      <c r="Z4175" s="104"/>
      <c r="AA4175" s="100"/>
    </row>
    <row r="4176" spans="1:27" x14ac:dyDescent="0.4">
      <c r="A4176" s="19">
        <v>4174</v>
      </c>
      <c r="B4176" s="7"/>
      <c r="S4176" s="104"/>
      <c r="T4176" s="104"/>
      <c r="U4176" s="104"/>
      <c r="V4176" s="104"/>
      <c r="W4176" s="104"/>
      <c r="X4176" s="104"/>
      <c r="Y4176" s="104"/>
      <c r="Z4176" s="104"/>
      <c r="AA4176" s="100"/>
    </row>
    <row r="4177" spans="1:27" x14ac:dyDescent="0.4">
      <c r="A4177" s="19">
        <v>4175</v>
      </c>
      <c r="B4177" s="7"/>
      <c r="S4177" s="104"/>
      <c r="T4177" s="104"/>
      <c r="U4177" s="104"/>
      <c r="V4177" s="104"/>
      <c r="W4177" s="104"/>
      <c r="X4177" s="104"/>
      <c r="Y4177" s="104"/>
      <c r="Z4177" s="104"/>
      <c r="AA4177" s="100"/>
    </row>
    <row r="4178" spans="1:27" x14ac:dyDescent="0.4">
      <c r="A4178" s="19">
        <v>4176</v>
      </c>
      <c r="B4178" s="7"/>
      <c r="S4178" s="104"/>
      <c r="T4178" s="104"/>
      <c r="U4178" s="104"/>
      <c r="V4178" s="104"/>
      <c r="W4178" s="104"/>
      <c r="X4178" s="104"/>
      <c r="Y4178" s="104"/>
      <c r="Z4178" s="104"/>
      <c r="AA4178" s="100"/>
    </row>
    <row r="4179" spans="1:27" x14ac:dyDescent="0.4">
      <c r="A4179" s="19">
        <v>4177</v>
      </c>
      <c r="B4179" s="7"/>
      <c r="S4179" s="104"/>
      <c r="T4179" s="104"/>
      <c r="U4179" s="104"/>
      <c r="V4179" s="104"/>
      <c r="W4179" s="104"/>
      <c r="X4179" s="104"/>
      <c r="Y4179" s="104"/>
      <c r="Z4179" s="104"/>
      <c r="AA4179" s="100"/>
    </row>
    <row r="4180" spans="1:27" x14ac:dyDescent="0.4">
      <c r="A4180" s="19">
        <v>4178</v>
      </c>
      <c r="B4180" s="7"/>
      <c r="S4180" s="104"/>
      <c r="T4180" s="104"/>
      <c r="U4180" s="104"/>
      <c r="V4180" s="104"/>
      <c r="W4180" s="104"/>
      <c r="X4180" s="104"/>
      <c r="Y4180" s="104"/>
      <c r="Z4180" s="104"/>
      <c r="AA4180" s="100"/>
    </row>
    <row r="4181" spans="1:27" x14ac:dyDescent="0.4">
      <c r="A4181" s="19">
        <v>4179</v>
      </c>
      <c r="B4181" s="7"/>
      <c r="S4181" s="104"/>
      <c r="T4181" s="104"/>
      <c r="U4181" s="104"/>
      <c r="V4181" s="104"/>
      <c r="W4181" s="104"/>
      <c r="X4181" s="104"/>
      <c r="Y4181" s="104"/>
      <c r="Z4181" s="104"/>
      <c r="AA4181" s="100"/>
    </row>
    <row r="4182" spans="1:27" x14ac:dyDescent="0.4">
      <c r="A4182" s="19">
        <v>4180</v>
      </c>
      <c r="B4182" s="7"/>
      <c r="S4182" s="104"/>
      <c r="T4182" s="104"/>
      <c r="U4182" s="104"/>
      <c r="V4182" s="104"/>
      <c r="W4182" s="104"/>
      <c r="X4182" s="104"/>
      <c r="Y4182" s="104"/>
      <c r="Z4182" s="104"/>
      <c r="AA4182" s="100"/>
    </row>
    <row r="4183" spans="1:27" x14ac:dyDescent="0.4">
      <c r="A4183" s="19">
        <v>4181</v>
      </c>
      <c r="B4183" s="7"/>
      <c r="S4183" s="104"/>
      <c r="T4183" s="104"/>
      <c r="U4183" s="104"/>
      <c r="V4183" s="104"/>
      <c r="W4183" s="104"/>
      <c r="X4183" s="104"/>
      <c r="Y4183" s="104"/>
      <c r="Z4183" s="104"/>
      <c r="AA4183" s="100"/>
    </row>
    <row r="4184" spans="1:27" x14ac:dyDescent="0.4">
      <c r="A4184" s="19">
        <v>4182</v>
      </c>
      <c r="B4184" s="7"/>
      <c r="S4184" s="104"/>
      <c r="T4184" s="104"/>
      <c r="U4184" s="104"/>
      <c r="V4184" s="104"/>
      <c r="W4184" s="104"/>
      <c r="X4184" s="104"/>
      <c r="Y4184" s="104"/>
      <c r="Z4184" s="104"/>
      <c r="AA4184" s="100"/>
    </row>
    <row r="4185" spans="1:27" x14ac:dyDescent="0.4">
      <c r="A4185" s="19">
        <v>4183</v>
      </c>
      <c r="B4185" s="7"/>
      <c r="S4185" s="104"/>
      <c r="T4185" s="104"/>
      <c r="U4185" s="104"/>
      <c r="V4185" s="104"/>
      <c r="W4185" s="104"/>
      <c r="X4185" s="104"/>
      <c r="Y4185" s="104"/>
      <c r="Z4185" s="104"/>
      <c r="AA4185" s="100"/>
    </row>
    <row r="4186" spans="1:27" x14ac:dyDescent="0.4">
      <c r="A4186" s="19">
        <v>4184</v>
      </c>
      <c r="B4186" s="7"/>
      <c r="S4186" s="104"/>
      <c r="T4186" s="104"/>
      <c r="U4186" s="104"/>
      <c r="V4186" s="104"/>
      <c r="W4186" s="104"/>
      <c r="X4186" s="104"/>
      <c r="Y4186" s="104"/>
      <c r="Z4186" s="104"/>
      <c r="AA4186" s="100"/>
    </row>
    <row r="4187" spans="1:27" x14ac:dyDescent="0.4">
      <c r="A4187" s="19">
        <v>4185</v>
      </c>
      <c r="B4187" s="7"/>
      <c r="S4187" s="104"/>
      <c r="T4187" s="104"/>
      <c r="U4187" s="104"/>
      <c r="V4187" s="104"/>
      <c r="W4187" s="104"/>
      <c r="X4187" s="104"/>
      <c r="Y4187" s="104"/>
      <c r="Z4187" s="104"/>
      <c r="AA4187" s="100"/>
    </row>
    <row r="4188" spans="1:27" x14ac:dyDescent="0.4">
      <c r="A4188" s="19">
        <v>4186</v>
      </c>
      <c r="B4188" s="7"/>
      <c r="S4188" s="104"/>
      <c r="T4188" s="104"/>
      <c r="U4188" s="104"/>
      <c r="V4188" s="104"/>
      <c r="W4188" s="104"/>
      <c r="X4188" s="104"/>
      <c r="Y4188" s="104"/>
      <c r="Z4188" s="104"/>
      <c r="AA4188" s="100"/>
    </row>
    <row r="4189" spans="1:27" x14ac:dyDescent="0.4">
      <c r="A4189" s="19">
        <v>4187</v>
      </c>
      <c r="B4189" s="7"/>
      <c r="S4189" s="104"/>
      <c r="T4189" s="104"/>
      <c r="U4189" s="104"/>
      <c r="V4189" s="104"/>
      <c r="W4189" s="104"/>
      <c r="X4189" s="104"/>
      <c r="Y4189" s="104"/>
      <c r="Z4189" s="104"/>
      <c r="AA4189" s="100"/>
    </row>
    <row r="4190" spans="1:27" x14ac:dyDescent="0.4">
      <c r="A4190" s="19">
        <v>4188</v>
      </c>
      <c r="B4190" s="7"/>
      <c r="S4190" s="104"/>
      <c r="T4190" s="104"/>
      <c r="U4190" s="104"/>
      <c r="V4190" s="104"/>
      <c r="W4190" s="104"/>
      <c r="X4190" s="104"/>
      <c r="Y4190" s="104"/>
      <c r="Z4190" s="104"/>
      <c r="AA4190" s="100"/>
    </row>
    <row r="4191" spans="1:27" x14ac:dyDescent="0.4">
      <c r="A4191" s="19">
        <v>4189</v>
      </c>
      <c r="B4191" s="7"/>
      <c r="S4191" s="104"/>
      <c r="T4191" s="104"/>
      <c r="U4191" s="104"/>
      <c r="V4191" s="104"/>
      <c r="W4191" s="104"/>
      <c r="X4191" s="104"/>
      <c r="Y4191" s="104"/>
      <c r="Z4191" s="104"/>
      <c r="AA4191" s="100"/>
    </row>
    <row r="4192" spans="1:27" x14ac:dyDescent="0.4">
      <c r="A4192" s="19">
        <v>4190</v>
      </c>
      <c r="B4192" s="7"/>
      <c r="S4192" s="104"/>
      <c r="T4192" s="104"/>
      <c r="U4192" s="104"/>
      <c r="V4192" s="104"/>
      <c r="W4192" s="104"/>
      <c r="X4192" s="104"/>
      <c r="Y4192" s="104"/>
      <c r="Z4192" s="104"/>
      <c r="AA4192" s="100"/>
    </row>
    <row r="4193" spans="1:27" x14ac:dyDescent="0.4">
      <c r="A4193" s="19">
        <v>4191</v>
      </c>
      <c r="B4193" s="7"/>
      <c r="S4193" s="104"/>
      <c r="T4193" s="104"/>
      <c r="U4193" s="104"/>
      <c r="V4193" s="104"/>
      <c r="W4193" s="104"/>
      <c r="X4193" s="104"/>
      <c r="Y4193" s="104"/>
      <c r="Z4193" s="104"/>
      <c r="AA4193" s="100"/>
    </row>
    <row r="4194" spans="1:27" x14ac:dyDescent="0.4">
      <c r="A4194" s="19">
        <v>4192</v>
      </c>
      <c r="B4194" s="7"/>
      <c r="S4194" s="104"/>
      <c r="T4194" s="104"/>
      <c r="U4194" s="104"/>
      <c r="V4194" s="104"/>
      <c r="W4194" s="104"/>
      <c r="X4194" s="104"/>
      <c r="Y4194" s="104"/>
      <c r="Z4194" s="104"/>
      <c r="AA4194" s="100"/>
    </row>
    <row r="4195" spans="1:27" x14ac:dyDescent="0.4">
      <c r="A4195" s="19">
        <v>4193</v>
      </c>
      <c r="B4195" s="7"/>
      <c r="S4195" s="104"/>
      <c r="T4195" s="104"/>
      <c r="U4195" s="104"/>
      <c r="V4195" s="104"/>
      <c r="W4195" s="104"/>
      <c r="X4195" s="104"/>
      <c r="Y4195" s="104"/>
      <c r="Z4195" s="104"/>
      <c r="AA4195" s="100"/>
    </row>
    <row r="4196" spans="1:27" x14ac:dyDescent="0.4">
      <c r="A4196" s="19">
        <v>4194</v>
      </c>
      <c r="B4196" s="7"/>
      <c r="S4196" s="104"/>
      <c r="T4196" s="104"/>
      <c r="U4196" s="104"/>
      <c r="V4196" s="104"/>
      <c r="W4196" s="104"/>
      <c r="X4196" s="104"/>
      <c r="Y4196" s="104"/>
      <c r="Z4196" s="104"/>
      <c r="AA4196" s="100"/>
    </row>
    <row r="4197" spans="1:27" x14ac:dyDescent="0.4">
      <c r="A4197" s="19">
        <v>4195</v>
      </c>
      <c r="B4197" s="7"/>
      <c r="S4197" s="104"/>
      <c r="T4197" s="104"/>
      <c r="U4197" s="104"/>
      <c r="V4197" s="104"/>
      <c r="W4197" s="104"/>
      <c r="X4197" s="104"/>
      <c r="Y4197" s="104"/>
      <c r="Z4197" s="104"/>
      <c r="AA4197" s="100"/>
    </row>
    <row r="4198" spans="1:27" x14ac:dyDescent="0.4">
      <c r="A4198" s="19">
        <v>4196</v>
      </c>
      <c r="B4198" s="7"/>
      <c r="S4198" s="104"/>
      <c r="T4198" s="104"/>
      <c r="U4198" s="104"/>
      <c r="V4198" s="104"/>
      <c r="W4198" s="104"/>
      <c r="X4198" s="104"/>
      <c r="Y4198" s="104"/>
      <c r="Z4198" s="104"/>
      <c r="AA4198" s="100"/>
    </row>
    <row r="4199" spans="1:27" x14ac:dyDescent="0.4">
      <c r="A4199" s="19">
        <v>4197</v>
      </c>
      <c r="B4199" s="7"/>
      <c r="S4199" s="104"/>
      <c r="T4199" s="104"/>
      <c r="U4199" s="104"/>
      <c r="V4199" s="104"/>
      <c r="W4199" s="104"/>
      <c r="X4199" s="104"/>
      <c r="Y4199" s="104"/>
      <c r="Z4199" s="104"/>
      <c r="AA4199" s="100"/>
    </row>
    <row r="4200" spans="1:27" x14ac:dyDescent="0.4">
      <c r="A4200" s="19">
        <v>4198</v>
      </c>
      <c r="B4200" s="7"/>
      <c r="S4200" s="104"/>
      <c r="T4200" s="104"/>
      <c r="U4200" s="104"/>
      <c r="V4200" s="104"/>
      <c r="W4200" s="104"/>
      <c r="X4200" s="104"/>
      <c r="Y4200" s="104"/>
      <c r="Z4200" s="104"/>
      <c r="AA4200" s="100"/>
    </row>
    <row r="4201" spans="1:27" x14ac:dyDescent="0.4">
      <c r="A4201" s="19">
        <v>4199</v>
      </c>
      <c r="B4201" s="7"/>
      <c r="S4201" s="104"/>
      <c r="T4201" s="104"/>
      <c r="U4201" s="104"/>
      <c r="V4201" s="104"/>
      <c r="W4201" s="104"/>
      <c r="X4201" s="104"/>
      <c r="Y4201" s="104"/>
      <c r="Z4201" s="104"/>
      <c r="AA4201" s="100"/>
    </row>
    <row r="4202" spans="1:27" x14ac:dyDescent="0.4">
      <c r="A4202" s="19">
        <v>4200</v>
      </c>
      <c r="B4202" s="7"/>
      <c r="S4202" s="104"/>
      <c r="T4202" s="104"/>
      <c r="U4202" s="104"/>
      <c r="V4202" s="104"/>
      <c r="W4202" s="104"/>
      <c r="X4202" s="104"/>
      <c r="Y4202" s="104"/>
      <c r="Z4202" s="104"/>
      <c r="AA4202" s="100"/>
    </row>
    <row r="4203" spans="1:27" x14ac:dyDescent="0.4">
      <c r="A4203" s="19">
        <v>4201</v>
      </c>
      <c r="B4203" s="7"/>
      <c r="S4203" s="104"/>
      <c r="T4203" s="104"/>
      <c r="U4203" s="104"/>
      <c r="V4203" s="104"/>
      <c r="W4203" s="104"/>
      <c r="X4203" s="104"/>
      <c r="Y4203" s="104"/>
      <c r="Z4203" s="104"/>
      <c r="AA4203" s="100"/>
    </row>
    <row r="4204" spans="1:27" x14ac:dyDescent="0.4">
      <c r="A4204" s="19">
        <v>4202</v>
      </c>
      <c r="B4204" s="7"/>
      <c r="S4204" s="104"/>
      <c r="T4204" s="104"/>
      <c r="U4204" s="104"/>
      <c r="V4204" s="104"/>
      <c r="W4204" s="104"/>
      <c r="X4204" s="104"/>
      <c r="Y4204" s="104"/>
      <c r="Z4204" s="104"/>
      <c r="AA4204" s="100"/>
    </row>
    <row r="4205" spans="1:27" x14ac:dyDescent="0.4">
      <c r="A4205" s="19">
        <v>4203</v>
      </c>
      <c r="B4205" s="7"/>
      <c r="S4205" s="104"/>
      <c r="T4205" s="104"/>
      <c r="U4205" s="104"/>
      <c r="V4205" s="104"/>
      <c r="W4205" s="104"/>
      <c r="X4205" s="104"/>
      <c r="Y4205" s="104"/>
      <c r="Z4205" s="104"/>
      <c r="AA4205" s="100"/>
    </row>
    <row r="4206" spans="1:27" x14ac:dyDescent="0.4">
      <c r="A4206" s="19">
        <v>4204</v>
      </c>
      <c r="B4206" s="7"/>
      <c r="S4206" s="104"/>
      <c r="T4206" s="104"/>
      <c r="U4206" s="104"/>
      <c r="V4206" s="104"/>
      <c r="W4206" s="104"/>
      <c r="X4206" s="104"/>
      <c r="Y4206" s="104"/>
      <c r="Z4206" s="104"/>
      <c r="AA4206" s="100"/>
    </row>
    <row r="4207" spans="1:27" x14ac:dyDescent="0.4">
      <c r="A4207" s="19">
        <v>4205</v>
      </c>
      <c r="B4207" s="7"/>
      <c r="S4207" s="104"/>
      <c r="T4207" s="104"/>
      <c r="U4207" s="104"/>
      <c r="V4207" s="104"/>
      <c r="W4207" s="104"/>
      <c r="X4207" s="104"/>
      <c r="Y4207" s="104"/>
      <c r="Z4207" s="104"/>
      <c r="AA4207" s="100"/>
    </row>
    <row r="4208" spans="1:27" x14ac:dyDescent="0.4">
      <c r="A4208" s="19">
        <v>4206</v>
      </c>
      <c r="B4208" s="7"/>
      <c r="S4208" s="104"/>
      <c r="T4208" s="104"/>
      <c r="U4208" s="104"/>
      <c r="V4208" s="104"/>
      <c r="W4208" s="104"/>
      <c r="X4208" s="104"/>
      <c r="Y4208" s="104"/>
      <c r="Z4208" s="104"/>
      <c r="AA4208" s="100"/>
    </row>
    <row r="4209" spans="1:27" x14ac:dyDescent="0.4">
      <c r="A4209" s="19">
        <v>4207</v>
      </c>
      <c r="B4209" s="7"/>
      <c r="S4209" s="104"/>
      <c r="T4209" s="104"/>
      <c r="U4209" s="104"/>
      <c r="V4209" s="104"/>
      <c r="W4209" s="104"/>
      <c r="X4209" s="104"/>
      <c r="Y4209" s="104"/>
      <c r="Z4209" s="104"/>
      <c r="AA4209" s="100"/>
    </row>
    <row r="4210" spans="1:27" x14ac:dyDescent="0.4">
      <c r="A4210" s="19">
        <v>4208</v>
      </c>
      <c r="B4210" s="7"/>
      <c r="S4210" s="104"/>
      <c r="T4210" s="104"/>
      <c r="U4210" s="104"/>
      <c r="V4210" s="104"/>
      <c r="W4210" s="104"/>
      <c r="X4210" s="104"/>
      <c r="Y4210" s="104"/>
      <c r="Z4210" s="104"/>
      <c r="AA4210" s="100"/>
    </row>
    <row r="4211" spans="1:27" x14ac:dyDescent="0.4">
      <c r="A4211" s="19">
        <v>4209</v>
      </c>
      <c r="B4211" s="7"/>
      <c r="S4211" s="104"/>
      <c r="T4211" s="104"/>
      <c r="U4211" s="104"/>
      <c r="V4211" s="104"/>
      <c r="W4211" s="104"/>
      <c r="X4211" s="104"/>
      <c r="Y4211" s="104"/>
      <c r="Z4211" s="104"/>
      <c r="AA4211" s="100"/>
    </row>
    <row r="4212" spans="1:27" x14ac:dyDescent="0.4">
      <c r="A4212" s="19">
        <v>4210</v>
      </c>
      <c r="B4212" s="7"/>
      <c r="S4212" s="104"/>
      <c r="T4212" s="104"/>
      <c r="U4212" s="104"/>
      <c r="V4212" s="104"/>
      <c r="W4212" s="104"/>
      <c r="X4212" s="104"/>
      <c r="Y4212" s="104"/>
      <c r="Z4212" s="104"/>
      <c r="AA4212" s="100"/>
    </row>
    <row r="4213" spans="1:27" x14ac:dyDescent="0.4">
      <c r="A4213" s="19">
        <v>4211</v>
      </c>
      <c r="B4213" s="7"/>
      <c r="S4213" s="104"/>
      <c r="T4213" s="104"/>
      <c r="U4213" s="104"/>
      <c r="V4213" s="104"/>
      <c r="W4213" s="104"/>
      <c r="X4213" s="104"/>
      <c r="Y4213" s="104"/>
      <c r="Z4213" s="104"/>
      <c r="AA4213" s="100"/>
    </row>
    <row r="4214" spans="1:27" x14ac:dyDescent="0.4">
      <c r="A4214" s="19">
        <v>4212</v>
      </c>
      <c r="B4214" s="7"/>
      <c r="S4214" s="104"/>
      <c r="T4214" s="104"/>
      <c r="U4214" s="104"/>
      <c r="V4214" s="104"/>
      <c r="W4214" s="104"/>
      <c r="X4214" s="104"/>
      <c r="Y4214" s="104"/>
      <c r="Z4214" s="104"/>
      <c r="AA4214" s="100"/>
    </row>
    <row r="4215" spans="1:27" x14ac:dyDescent="0.4">
      <c r="A4215" s="19">
        <v>4213</v>
      </c>
      <c r="B4215" s="7"/>
      <c r="S4215" s="104"/>
      <c r="T4215" s="104"/>
      <c r="U4215" s="104"/>
      <c r="V4215" s="104"/>
      <c r="W4215" s="104"/>
      <c r="X4215" s="104"/>
      <c r="Y4215" s="104"/>
      <c r="Z4215" s="104"/>
      <c r="AA4215" s="100"/>
    </row>
    <row r="4216" spans="1:27" x14ac:dyDescent="0.4">
      <c r="A4216" s="19">
        <v>4214</v>
      </c>
      <c r="B4216" s="7"/>
      <c r="S4216" s="104"/>
      <c r="T4216" s="104"/>
      <c r="U4216" s="104"/>
      <c r="V4216" s="104"/>
      <c r="W4216" s="104"/>
      <c r="X4216" s="104"/>
      <c r="Y4216" s="104"/>
      <c r="Z4216" s="104"/>
      <c r="AA4216" s="100"/>
    </row>
    <row r="4217" spans="1:27" x14ac:dyDescent="0.4">
      <c r="A4217" s="19">
        <v>4215</v>
      </c>
      <c r="B4217" s="7"/>
      <c r="S4217" s="104"/>
      <c r="T4217" s="104"/>
      <c r="U4217" s="104"/>
      <c r="V4217" s="104"/>
      <c r="W4217" s="104"/>
      <c r="X4217" s="104"/>
      <c r="Y4217" s="104"/>
      <c r="Z4217" s="104"/>
      <c r="AA4217" s="100"/>
    </row>
    <row r="4218" spans="1:27" x14ac:dyDescent="0.4">
      <c r="A4218" s="19">
        <v>4216</v>
      </c>
      <c r="B4218" s="7"/>
      <c r="S4218" s="104"/>
      <c r="T4218" s="104"/>
      <c r="U4218" s="104"/>
      <c r="V4218" s="104"/>
      <c r="W4218" s="104"/>
      <c r="X4218" s="104"/>
      <c r="Y4218" s="104"/>
      <c r="Z4218" s="104"/>
      <c r="AA4218" s="100"/>
    </row>
    <row r="4219" spans="1:27" x14ac:dyDescent="0.4">
      <c r="A4219" s="19">
        <v>4217</v>
      </c>
      <c r="B4219" s="7"/>
      <c r="S4219" s="104"/>
      <c r="T4219" s="104"/>
      <c r="U4219" s="104"/>
      <c r="V4219" s="104"/>
      <c r="W4219" s="104"/>
      <c r="X4219" s="104"/>
      <c r="Y4219" s="104"/>
      <c r="Z4219" s="104"/>
      <c r="AA4219" s="100"/>
    </row>
    <row r="4220" spans="1:27" x14ac:dyDescent="0.4">
      <c r="A4220" s="19">
        <v>4218</v>
      </c>
      <c r="B4220" s="7"/>
      <c r="S4220" s="104"/>
      <c r="T4220" s="104"/>
      <c r="U4220" s="104"/>
      <c r="V4220" s="104"/>
      <c r="W4220" s="104"/>
      <c r="X4220" s="104"/>
      <c r="Y4220" s="104"/>
      <c r="Z4220" s="104"/>
      <c r="AA4220" s="100"/>
    </row>
    <row r="4221" spans="1:27" x14ac:dyDescent="0.4">
      <c r="A4221" s="19">
        <v>4219</v>
      </c>
      <c r="B4221" s="7"/>
      <c r="S4221" s="104"/>
      <c r="T4221" s="104"/>
      <c r="U4221" s="104"/>
      <c r="V4221" s="104"/>
      <c r="W4221" s="104"/>
      <c r="X4221" s="104"/>
      <c r="Y4221" s="104"/>
      <c r="Z4221" s="104"/>
      <c r="AA4221" s="100"/>
    </row>
    <row r="4222" spans="1:27" x14ac:dyDescent="0.4">
      <c r="A4222" s="19">
        <v>4220</v>
      </c>
      <c r="B4222" s="7"/>
      <c r="S4222" s="104"/>
      <c r="T4222" s="104"/>
      <c r="U4222" s="104"/>
      <c r="V4222" s="104"/>
      <c r="W4222" s="104"/>
      <c r="X4222" s="104"/>
      <c r="Y4222" s="104"/>
      <c r="Z4222" s="104"/>
      <c r="AA4222" s="100"/>
    </row>
    <row r="4223" spans="1:27" x14ac:dyDescent="0.4">
      <c r="A4223" s="19">
        <v>4221</v>
      </c>
      <c r="B4223" s="7"/>
      <c r="S4223" s="104"/>
      <c r="T4223" s="104"/>
      <c r="U4223" s="104"/>
      <c r="V4223" s="104"/>
      <c r="W4223" s="104"/>
      <c r="X4223" s="104"/>
      <c r="Y4223" s="104"/>
      <c r="Z4223" s="104"/>
      <c r="AA4223" s="100"/>
    </row>
    <row r="4224" spans="1:27" x14ac:dyDescent="0.4">
      <c r="A4224" s="19">
        <v>4222</v>
      </c>
      <c r="B4224" s="7"/>
      <c r="S4224" s="104"/>
      <c r="T4224" s="104"/>
      <c r="U4224" s="104"/>
      <c r="V4224" s="104"/>
      <c r="W4224" s="104"/>
      <c r="X4224" s="104"/>
      <c r="Y4224" s="104"/>
      <c r="Z4224" s="104"/>
      <c r="AA4224" s="100"/>
    </row>
    <row r="4225" spans="1:27" x14ac:dyDescent="0.4">
      <c r="A4225" s="19">
        <v>4223</v>
      </c>
      <c r="B4225" s="7"/>
      <c r="S4225" s="104"/>
      <c r="T4225" s="104"/>
      <c r="U4225" s="104"/>
      <c r="V4225" s="104"/>
      <c r="W4225" s="104"/>
      <c r="X4225" s="104"/>
      <c r="Y4225" s="104"/>
      <c r="Z4225" s="104"/>
      <c r="AA4225" s="100"/>
    </row>
    <row r="4226" spans="1:27" x14ac:dyDescent="0.4">
      <c r="A4226" s="19">
        <v>4224</v>
      </c>
      <c r="B4226" s="7"/>
      <c r="S4226" s="104"/>
      <c r="T4226" s="104"/>
      <c r="U4226" s="104"/>
      <c r="V4226" s="104"/>
      <c r="W4226" s="104"/>
      <c r="X4226" s="104"/>
      <c r="Y4226" s="104"/>
      <c r="Z4226" s="104"/>
      <c r="AA4226" s="100"/>
    </row>
    <row r="4227" spans="1:27" x14ac:dyDescent="0.4">
      <c r="A4227" s="19">
        <v>4225</v>
      </c>
      <c r="B4227" s="7"/>
      <c r="S4227" s="104"/>
      <c r="T4227" s="104"/>
      <c r="U4227" s="104"/>
      <c r="V4227" s="104"/>
      <c r="W4227" s="104"/>
      <c r="X4227" s="104"/>
      <c r="Y4227" s="104"/>
      <c r="Z4227" s="104"/>
      <c r="AA4227" s="100"/>
    </row>
    <row r="4228" spans="1:27" x14ac:dyDescent="0.4">
      <c r="A4228" s="19">
        <v>4226</v>
      </c>
      <c r="B4228" s="7"/>
      <c r="S4228" s="104"/>
      <c r="T4228" s="104"/>
      <c r="U4228" s="104"/>
      <c r="V4228" s="104"/>
      <c r="W4228" s="104"/>
      <c r="X4228" s="104"/>
      <c r="Y4228" s="104"/>
      <c r="Z4228" s="104"/>
      <c r="AA4228" s="100"/>
    </row>
    <row r="4229" spans="1:27" x14ac:dyDescent="0.4">
      <c r="A4229" s="19">
        <v>4227</v>
      </c>
      <c r="B4229" s="7"/>
      <c r="S4229" s="104"/>
      <c r="T4229" s="104"/>
      <c r="U4229" s="104"/>
      <c r="V4229" s="104"/>
      <c r="W4229" s="104"/>
      <c r="X4229" s="104"/>
      <c r="Y4229" s="104"/>
      <c r="Z4229" s="104"/>
      <c r="AA4229" s="100"/>
    </row>
    <row r="4230" spans="1:27" x14ac:dyDescent="0.4">
      <c r="A4230" s="19">
        <v>4228</v>
      </c>
      <c r="B4230" s="7"/>
      <c r="S4230" s="104"/>
      <c r="T4230" s="104"/>
      <c r="U4230" s="104"/>
      <c r="V4230" s="104"/>
      <c r="W4230" s="104"/>
      <c r="X4230" s="104"/>
      <c r="Y4230" s="104"/>
      <c r="Z4230" s="104"/>
      <c r="AA4230" s="100"/>
    </row>
    <row r="4231" spans="1:27" x14ac:dyDescent="0.4">
      <c r="A4231" s="19">
        <v>4229</v>
      </c>
      <c r="B4231" s="7"/>
      <c r="S4231" s="104"/>
      <c r="T4231" s="104"/>
      <c r="U4231" s="104"/>
      <c r="V4231" s="104"/>
      <c r="W4231" s="104"/>
      <c r="X4231" s="104"/>
      <c r="Y4231" s="104"/>
      <c r="Z4231" s="104"/>
      <c r="AA4231" s="100"/>
    </row>
    <row r="4232" spans="1:27" x14ac:dyDescent="0.4">
      <c r="A4232" s="19">
        <v>4230</v>
      </c>
      <c r="B4232" s="7"/>
      <c r="S4232" s="104"/>
      <c r="T4232" s="104"/>
      <c r="U4232" s="104"/>
      <c r="V4232" s="104"/>
      <c r="W4232" s="104"/>
      <c r="X4232" s="104"/>
      <c r="Y4232" s="104"/>
      <c r="Z4232" s="104"/>
      <c r="AA4232" s="100"/>
    </row>
    <row r="4233" spans="1:27" x14ac:dyDescent="0.4">
      <c r="A4233" s="19">
        <v>4231</v>
      </c>
      <c r="B4233" s="7"/>
      <c r="S4233" s="104"/>
      <c r="T4233" s="104"/>
      <c r="U4233" s="104"/>
      <c r="V4233" s="104"/>
      <c r="W4233" s="104"/>
      <c r="X4233" s="104"/>
      <c r="Y4233" s="104"/>
      <c r="Z4233" s="104"/>
      <c r="AA4233" s="100"/>
    </row>
    <row r="4234" spans="1:27" x14ac:dyDescent="0.4">
      <c r="A4234" s="19">
        <v>4232</v>
      </c>
      <c r="B4234" s="7"/>
      <c r="S4234" s="104"/>
      <c r="T4234" s="104"/>
      <c r="U4234" s="104"/>
      <c r="V4234" s="104"/>
      <c r="W4234" s="104"/>
      <c r="X4234" s="104"/>
      <c r="Y4234" s="104"/>
      <c r="Z4234" s="104"/>
      <c r="AA4234" s="100"/>
    </row>
    <row r="4235" spans="1:27" x14ac:dyDescent="0.4">
      <c r="A4235" s="19">
        <v>4233</v>
      </c>
      <c r="B4235" s="7"/>
      <c r="S4235" s="104"/>
      <c r="T4235" s="104"/>
      <c r="U4235" s="104"/>
      <c r="V4235" s="104"/>
      <c r="W4235" s="104"/>
      <c r="X4235" s="104"/>
      <c r="Y4235" s="104"/>
      <c r="Z4235" s="104"/>
      <c r="AA4235" s="100"/>
    </row>
    <row r="4236" spans="1:27" x14ac:dyDescent="0.4">
      <c r="A4236" s="19">
        <v>4234</v>
      </c>
      <c r="B4236" s="7"/>
      <c r="S4236" s="104"/>
      <c r="T4236" s="104"/>
      <c r="U4236" s="104"/>
      <c r="V4236" s="104"/>
      <c r="W4236" s="104"/>
      <c r="X4236" s="104"/>
      <c r="Y4236" s="104"/>
      <c r="Z4236" s="104"/>
      <c r="AA4236" s="100"/>
    </row>
    <row r="4237" spans="1:27" x14ac:dyDescent="0.4">
      <c r="A4237" s="19">
        <v>4235</v>
      </c>
      <c r="B4237" s="7"/>
      <c r="S4237" s="104"/>
      <c r="T4237" s="104"/>
      <c r="U4237" s="104"/>
      <c r="V4237" s="104"/>
      <c r="W4237" s="104"/>
      <c r="X4237" s="104"/>
      <c r="Y4237" s="104"/>
      <c r="Z4237" s="104"/>
      <c r="AA4237" s="100"/>
    </row>
    <row r="4238" spans="1:27" x14ac:dyDescent="0.4">
      <c r="A4238" s="19">
        <v>4236</v>
      </c>
      <c r="B4238" s="7"/>
      <c r="S4238" s="104"/>
      <c r="T4238" s="104"/>
      <c r="U4238" s="104"/>
      <c r="V4238" s="104"/>
      <c r="W4238" s="104"/>
      <c r="X4238" s="104"/>
      <c r="Y4238" s="104"/>
      <c r="Z4238" s="104"/>
      <c r="AA4238" s="100"/>
    </row>
    <row r="4239" spans="1:27" x14ac:dyDescent="0.4">
      <c r="A4239" s="19">
        <v>4237</v>
      </c>
      <c r="B4239" s="7"/>
      <c r="S4239" s="104"/>
      <c r="T4239" s="104"/>
      <c r="U4239" s="104"/>
      <c r="V4239" s="104"/>
      <c r="W4239" s="104"/>
      <c r="X4239" s="104"/>
      <c r="Y4239" s="104"/>
      <c r="Z4239" s="104"/>
      <c r="AA4239" s="100"/>
    </row>
    <row r="4240" spans="1:27" x14ac:dyDescent="0.4">
      <c r="A4240" s="19">
        <v>4238</v>
      </c>
      <c r="B4240" s="7"/>
      <c r="S4240" s="104"/>
      <c r="T4240" s="104"/>
      <c r="U4240" s="104"/>
      <c r="V4240" s="104"/>
      <c r="W4240" s="104"/>
      <c r="X4240" s="104"/>
      <c r="Y4240" s="104"/>
      <c r="Z4240" s="104"/>
      <c r="AA4240" s="100"/>
    </row>
    <row r="4241" spans="1:27" x14ac:dyDescent="0.4">
      <c r="A4241" s="19">
        <v>4239</v>
      </c>
      <c r="B4241" s="7"/>
      <c r="S4241" s="104"/>
      <c r="T4241" s="104"/>
      <c r="U4241" s="104"/>
      <c r="V4241" s="104"/>
      <c r="W4241" s="104"/>
      <c r="X4241" s="104"/>
      <c r="Y4241" s="104"/>
      <c r="Z4241" s="104"/>
      <c r="AA4241" s="100"/>
    </row>
    <row r="4242" spans="1:27" x14ac:dyDescent="0.4">
      <c r="A4242" s="19">
        <v>4240</v>
      </c>
      <c r="B4242" s="7"/>
      <c r="S4242" s="104"/>
      <c r="T4242" s="104"/>
      <c r="U4242" s="104"/>
      <c r="V4242" s="104"/>
      <c r="W4242" s="104"/>
      <c r="X4242" s="104"/>
      <c r="Y4242" s="104"/>
      <c r="Z4242" s="104"/>
      <c r="AA4242" s="100"/>
    </row>
    <row r="4243" spans="1:27" x14ac:dyDescent="0.4">
      <c r="A4243" s="19">
        <v>4241</v>
      </c>
      <c r="B4243" s="7"/>
      <c r="S4243" s="104"/>
      <c r="T4243" s="104"/>
      <c r="U4243" s="104"/>
      <c r="V4243" s="104"/>
      <c r="W4243" s="104"/>
      <c r="X4243" s="104"/>
      <c r="Y4243" s="104"/>
      <c r="Z4243" s="104"/>
      <c r="AA4243" s="100"/>
    </row>
    <row r="4244" spans="1:27" x14ac:dyDescent="0.4">
      <c r="A4244" s="19">
        <v>4242</v>
      </c>
      <c r="B4244" s="7"/>
      <c r="S4244" s="104"/>
      <c r="T4244" s="104"/>
      <c r="U4244" s="104"/>
      <c r="V4244" s="104"/>
      <c r="W4244" s="104"/>
      <c r="X4244" s="104"/>
      <c r="Y4244" s="104"/>
      <c r="Z4244" s="104"/>
      <c r="AA4244" s="100"/>
    </row>
    <row r="4245" spans="1:27" x14ac:dyDescent="0.4">
      <c r="A4245" s="19">
        <v>4243</v>
      </c>
      <c r="B4245" s="7"/>
      <c r="S4245" s="104"/>
      <c r="T4245" s="104"/>
      <c r="U4245" s="104"/>
      <c r="V4245" s="104"/>
      <c r="W4245" s="104"/>
      <c r="X4245" s="104"/>
      <c r="Y4245" s="104"/>
      <c r="Z4245" s="104"/>
      <c r="AA4245" s="100"/>
    </row>
    <row r="4246" spans="1:27" x14ac:dyDescent="0.4">
      <c r="A4246" s="19">
        <v>4244</v>
      </c>
      <c r="B4246" s="7"/>
      <c r="S4246" s="104"/>
      <c r="T4246" s="104"/>
      <c r="U4246" s="104"/>
      <c r="V4246" s="104"/>
      <c r="W4246" s="104"/>
      <c r="X4246" s="104"/>
      <c r="Y4246" s="104"/>
      <c r="Z4246" s="104"/>
      <c r="AA4246" s="100"/>
    </row>
    <row r="4247" spans="1:27" x14ac:dyDescent="0.4">
      <c r="A4247" s="19">
        <v>4245</v>
      </c>
      <c r="B4247" s="7"/>
      <c r="S4247" s="104"/>
      <c r="T4247" s="104"/>
      <c r="U4247" s="104"/>
      <c r="V4247" s="104"/>
      <c r="W4247" s="104"/>
      <c r="X4247" s="104"/>
      <c r="Y4247" s="104"/>
      <c r="Z4247" s="104"/>
      <c r="AA4247" s="100"/>
    </row>
    <row r="4248" spans="1:27" x14ac:dyDescent="0.4">
      <c r="A4248" s="19">
        <v>4246</v>
      </c>
      <c r="B4248" s="7"/>
      <c r="S4248" s="104"/>
      <c r="T4248" s="104"/>
      <c r="U4248" s="104"/>
      <c r="V4248" s="104"/>
      <c r="W4248" s="104"/>
      <c r="X4248" s="104"/>
      <c r="Y4248" s="104"/>
      <c r="Z4248" s="104"/>
      <c r="AA4248" s="100"/>
    </row>
    <row r="4249" spans="1:27" x14ac:dyDescent="0.4">
      <c r="A4249" s="19">
        <v>4247</v>
      </c>
      <c r="B4249" s="7"/>
      <c r="S4249" s="104"/>
      <c r="T4249" s="104"/>
      <c r="U4249" s="104"/>
      <c r="V4249" s="104"/>
      <c r="W4249" s="104"/>
      <c r="X4249" s="104"/>
      <c r="Y4249" s="104"/>
      <c r="Z4249" s="104"/>
      <c r="AA4249" s="100"/>
    </row>
    <row r="4250" spans="1:27" x14ac:dyDescent="0.4">
      <c r="A4250" s="19">
        <v>4248</v>
      </c>
      <c r="B4250" s="7"/>
      <c r="S4250" s="104"/>
      <c r="T4250" s="104"/>
      <c r="U4250" s="104"/>
      <c r="V4250" s="104"/>
      <c r="W4250" s="104"/>
      <c r="X4250" s="104"/>
      <c r="Y4250" s="104"/>
      <c r="Z4250" s="104"/>
      <c r="AA4250" s="100"/>
    </row>
    <row r="4251" spans="1:27" x14ac:dyDescent="0.4">
      <c r="A4251" s="19">
        <v>4249</v>
      </c>
      <c r="B4251" s="7"/>
      <c r="S4251" s="104"/>
      <c r="T4251" s="104"/>
      <c r="U4251" s="104"/>
      <c r="V4251" s="104"/>
      <c r="W4251" s="104"/>
      <c r="X4251" s="104"/>
      <c r="Y4251" s="104"/>
      <c r="Z4251" s="104"/>
      <c r="AA4251" s="100"/>
    </row>
    <row r="4252" spans="1:27" x14ac:dyDescent="0.4">
      <c r="A4252" s="19">
        <v>4250</v>
      </c>
      <c r="B4252" s="7"/>
      <c r="S4252" s="104"/>
      <c r="T4252" s="104"/>
      <c r="U4252" s="104"/>
      <c r="V4252" s="104"/>
      <c r="W4252" s="104"/>
      <c r="X4252" s="104"/>
      <c r="Y4252" s="104"/>
      <c r="Z4252" s="104"/>
      <c r="AA4252" s="100"/>
    </row>
    <row r="4253" spans="1:27" x14ac:dyDescent="0.4">
      <c r="A4253" s="19">
        <v>4251</v>
      </c>
      <c r="B4253" s="7"/>
      <c r="S4253" s="104"/>
      <c r="T4253" s="104"/>
      <c r="U4253" s="104"/>
      <c r="V4253" s="104"/>
      <c r="W4253" s="104"/>
      <c r="X4253" s="104"/>
      <c r="Y4253" s="104"/>
      <c r="Z4253" s="104"/>
      <c r="AA4253" s="100"/>
    </row>
    <row r="4254" spans="1:27" x14ac:dyDescent="0.4">
      <c r="A4254" s="19">
        <v>4252</v>
      </c>
      <c r="B4254" s="7"/>
      <c r="S4254" s="104"/>
      <c r="T4254" s="104"/>
      <c r="U4254" s="104"/>
      <c r="V4254" s="104"/>
      <c r="W4254" s="104"/>
      <c r="X4254" s="104"/>
      <c r="Y4254" s="104"/>
      <c r="Z4254" s="104"/>
      <c r="AA4254" s="100"/>
    </row>
    <row r="4255" spans="1:27" x14ac:dyDescent="0.4">
      <c r="A4255" s="19">
        <v>4253</v>
      </c>
      <c r="B4255" s="7"/>
      <c r="S4255" s="104"/>
      <c r="T4255" s="104"/>
      <c r="U4255" s="104"/>
      <c r="V4255" s="104"/>
      <c r="W4255" s="104"/>
      <c r="X4255" s="104"/>
      <c r="Y4255" s="104"/>
      <c r="Z4255" s="104"/>
      <c r="AA4255" s="100"/>
    </row>
    <row r="4256" spans="1:27" x14ac:dyDescent="0.4">
      <c r="A4256" s="19">
        <v>4254</v>
      </c>
      <c r="B4256" s="7"/>
      <c r="S4256" s="104"/>
      <c r="T4256" s="104"/>
      <c r="U4256" s="104"/>
      <c r="V4256" s="104"/>
      <c r="W4256" s="104"/>
      <c r="X4256" s="104"/>
      <c r="Y4256" s="104"/>
      <c r="Z4256" s="104"/>
      <c r="AA4256" s="100"/>
    </row>
    <row r="4257" spans="1:27" x14ac:dyDescent="0.4">
      <c r="A4257" s="19">
        <v>4255</v>
      </c>
      <c r="B4257" s="7"/>
      <c r="S4257" s="104"/>
      <c r="T4257" s="104"/>
      <c r="U4257" s="104"/>
      <c r="V4257" s="104"/>
      <c r="W4257" s="104"/>
      <c r="X4257" s="104"/>
      <c r="Y4257" s="104"/>
      <c r="Z4257" s="104"/>
      <c r="AA4257" s="100"/>
    </row>
    <row r="4258" spans="1:27" x14ac:dyDescent="0.4">
      <c r="A4258" s="19">
        <v>4256</v>
      </c>
      <c r="B4258" s="7"/>
      <c r="S4258" s="104"/>
      <c r="T4258" s="104"/>
      <c r="U4258" s="104"/>
      <c r="V4258" s="104"/>
      <c r="W4258" s="104"/>
      <c r="X4258" s="104"/>
      <c r="Y4258" s="104"/>
      <c r="Z4258" s="104"/>
      <c r="AA4258" s="100"/>
    </row>
    <row r="4259" spans="1:27" x14ac:dyDescent="0.4">
      <c r="A4259" s="19">
        <v>4257</v>
      </c>
      <c r="B4259" s="7"/>
      <c r="S4259" s="104"/>
      <c r="T4259" s="104"/>
      <c r="U4259" s="104"/>
      <c r="V4259" s="104"/>
      <c r="W4259" s="104"/>
      <c r="X4259" s="104"/>
      <c r="Y4259" s="104"/>
      <c r="Z4259" s="104"/>
      <c r="AA4259" s="100"/>
    </row>
    <row r="4260" spans="1:27" x14ac:dyDescent="0.4">
      <c r="A4260" s="19">
        <v>4258</v>
      </c>
      <c r="B4260" s="7"/>
      <c r="S4260" s="104"/>
      <c r="T4260" s="104"/>
      <c r="U4260" s="104"/>
      <c r="V4260" s="104"/>
      <c r="W4260" s="104"/>
      <c r="X4260" s="104"/>
      <c r="Y4260" s="104"/>
      <c r="Z4260" s="104"/>
      <c r="AA4260" s="100"/>
    </row>
    <row r="4261" spans="1:27" x14ac:dyDescent="0.4">
      <c r="A4261" s="19">
        <v>4259</v>
      </c>
      <c r="B4261" s="7"/>
      <c r="S4261" s="104"/>
      <c r="T4261" s="104"/>
      <c r="U4261" s="104"/>
      <c r="V4261" s="104"/>
      <c r="W4261" s="104"/>
      <c r="X4261" s="104"/>
      <c r="Y4261" s="104"/>
      <c r="Z4261" s="104"/>
      <c r="AA4261" s="100"/>
    </row>
    <row r="4262" spans="1:27" x14ac:dyDescent="0.4">
      <c r="A4262" s="19">
        <v>4260</v>
      </c>
      <c r="B4262" s="7"/>
      <c r="S4262" s="104"/>
      <c r="T4262" s="104"/>
      <c r="U4262" s="104"/>
      <c r="V4262" s="104"/>
      <c r="W4262" s="104"/>
      <c r="X4262" s="104"/>
      <c r="Y4262" s="104"/>
      <c r="Z4262" s="104"/>
      <c r="AA4262" s="100"/>
    </row>
    <row r="4263" spans="1:27" x14ac:dyDescent="0.4">
      <c r="A4263" s="19">
        <v>4261</v>
      </c>
      <c r="B4263" s="7"/>
      <c r="S4263" s="104"/>
      <c r="T4263" s="104"/>
      <c r="U4263" s="104"/>
      <c r="V4263" s="104"/>
      <c r="W4263" s="104"/>
      <c r="X4263" s="104"/>
      <c r="Y4263" s="104"/>
      <c r="Z4263" s="104"/>
      <c r="AA4263" s="100"/>
    </row>
    <row r="4264" spans="1:27" x14ac:dyDescent="0.4">
      <c r="A4264" s="19">
        <v>4262</v>
      </c>
      <c r="B4264" s="7"/>
      <c r="S4264" s="104"/>
      <c r="T4264" s="104"/>
      <c r="U4264" s="104"/>
      <c r="V4264" s="104"/>
      <c r="W4264" s="104"/>
      <c r="X4264" s="104"/>
      <c r="Y4264" s="104"/>
      <c r="Z4264" s="104"/>
      <c r="AA4264" s="100"/>
    </row>
    <row r="4265" spans="1:27" x14ac:dyDescent="0.4">
      <c r="A4265" s="19">
        <v>4263</v>
      </c>
      <c r="B4265" s="7"/>
      <c r="S4265" s="104"/>
      <c r="T4265" s="104"/>
      <c r="U4265" s="104"/>
      <c r="V4265" s="104"/>
      <c r="W4265" s="104"/>
      <c r="X4265" s="104"/>
      <c r="Y4265" s="104"/>
      <c r="Z4265" s="104"/>
      <c r="AA4265" s="100"/>
    </row>
    <row r="4266" spans="1:27" x14ac:dyDescent="0.4">
      <c r="A4266" s="19">
        <v>4264</v>
      </c>
      <c r="B4266" s="7"/>
      <c r="S4266" s="104"/>
      <c r="T4266" s="104"/>
      <c r="U4266" s="104"/>
      <c r="V4266" s="104"/>
      <c r="W4266" s="104"/>
      <c r="X4266" s="104"/>
      <c r="Y4266" s="104"/>
      <c r="Z4266" s="104"/>
      <c r="AA4266" s="100"/>
    </row>
    <row r="4267" spans="1:27" x14ac:dyDescent="0.4">
      <c r="A4267" s="19">
        <v>4265</v>
      </c>
      <c r="B4267" s="7"/>
      <c r="S4267" s="104"/>
      <c r="T4267" s="104"/>
      <c r="U4267" s="104"/>
      <c r="V4267" s="104"/>
      <c r="W4267" s="104"/>
      <c r="X4267" s="104"/>
      <c r="Y4267" s="104"/>
      <c r="Z4267" s="104"/>
      <c r="AA4267" s="100"/>
    </row>
    <row r="4268" spans="1:27" x14ac:dyDescent="0.4">
      <c r="A4268" s="19">
        <v>4266</v>
      </c>
      <c r="B4268" s="7"/>
      <c r="S4268" s="104"/>
      <c r="T4268" s="104"/>
      <c r="U4268" s="104"/>
      <c r="V4268" s="104"/>
      <c r="W4268" s="104"/>
      <c r="X4268" s="104"/>
      <c r="Y4268" s="104"/>
      <c r="Z4268" s="104"/>
      <c r="AA4268" s="100"/>
    </row>
    <row r="4269" spans="1:27" x14ac:dyDescent="0.4">
      <c r="A4269" s="19">
        <v>4267</v>
      </c>
      <c r="B4269" s="7"/>
      <c r="S4269" s="104"/>
      <c r="T4269" s="104"/>
      <c r="U4269" s="104"/>
      <c r="V4269" s="104"/>
      <c r="W4269" s="104"/>
      <c r="X4269" s="104"/>
      <c r="Y4269" s="104"/>
      <c r="Z4269" s="104"/>
      <c r="AA4269" s="100"/>
    </row>
    <row r="4270" spans="1:27" x14ac:dyDescent="0.4">
      <c r="A4270" s="19">
        <v>4268</v>
      </c>
      <c r="B4270" s="7"/>
      <c r="S4270" s="104"/>
      <c r="T4270" s="104"/>
      <c r="U4270" s="104"/>
      <c r="V4270" s="104"/>
      <c r="W4270" s="104"/>
      <c r="X4270" s="104"/>
      <c r="Y4270" s="104"/>
      <c r="Z4270" s="104"/>
      <c r="AA4270" s="100"/>
    </row>
    <row r="4271" spans="1:27" x14ac:dyDescent="0.4">
      <c r="A4271" s="19">
        <v>4269</v>
      </c>
      <c r="B4271" s="7"/>
      <c r="S4271" s="104"/>
      <c r="T4271" s="104"/>
      <c r="U4271" s="104"/>
      <c r="V4271" s="104"/>
      <c r="W4271" s="104"/>
      <c r="X4271" s="104"/>
      <c r="Y4271" s="104"/>
      <c r="Z4271" s="104"/>
      <c r="AA4271" s="100"/>
    </row>
    <row r="4272" spans="1:27" x14ac:dyDescent="0.4">
      <c r="A4272" s="19">
        <v>4270</v>
      </c>
      <c r="B4272" s="7"/>
      <c r="S4272" s="104"/>
      <c r="T4272" s="104"/>
      <c r="U4272" s="104"/>
      <c r="V4272" s="104"/>
      <c r="W4272" s="104"/>
      <c r="X4272" s="104"/>
      <c r="Y4272" s="104"/>
      <c r="Z4272" s="104"/>
      <c r="AA4272" s="100"/>
    </row>
    <row r="4273" spans="1:27" x14ac:dyDescent="0.4">
      <c r="A4273" s="19">
        <v>4271</v>
      </c>
      <c r="B4273" s="7"/>
      <c r="S4273" s="104"/>
      <c r="T4273" s="104"/>
      <c r="U4273" s="104"/>
      <c r="V4273" s="104"/>
      <c r="W4273" s="104"/>
      <c r="X4273" s="104"/>
      <c r="Y4273" s="104"/>
      <c r="Z4273" s="104"/>
      <c r="AA4273" s="100"/>
    </row>
    <row r="4274" spans="1:27" x14ac:dyDescent="0.4">
      <c r="A4274" s="19">
        <v>4272</v>
      </c>
      <c r="B4274" s="7"/>
      <c r="S4274" s="104"/>
      <c r="T4274" s="104"/>
      <c r="U4274" s="104"/>
      <c r="V4274" s="104"/>
      <c r="W4274" s="104"/>
      <c r="X4274" s="104"/>
      <c r="Y4274" s="104"/>
      <c r="Z4274" s="104"/>
      <c r="AA4274" s="100"/>
    </row>
    <row r="4275" spans="1:27" x14ac:dyDescent="0.4">
      <c r="A4275" s="19">
        <v>4273</v>
      </c>
      <c r="B4275" s="7"/>
      <c r="S4275" s="104"/>
      <c r="T4275" s="104"/>
      <c r="U4275" s="104"/>
      <c r="V4275" s="104"/>
      <c r="W4275" s="104"/>
      <c r="X4275" s="104"/>
      <c r="Y4275" s="104"/>
      <c r="Z4275" s="104"/>
      <c r="AA4275" s="100"/>
    </row>
    <row r="4276" spans="1:27" x14ac:dyDescent="0.4">
      <c r="A4276" s="19">
        <v>4274</v>
      </c>
      <c r="B4276" s="7"/>
      <c r="S4276" s="104"/>
      <c r="T4276" s="104"/>
      <c r="U4276" s="104"/>
      <c r="V4276" s="104"/>
      <c r="W4276" s="104"/>
      <c r="X4276" s="104"/>
      <c r="Y4276" s="104"/>
      <c r="Z4276" s="104"/>
      <c r="AA4276" s="100"/>
    </row>
    <row r="4277" spans="1:27" x14ac:dyDescent="0.4">
      <c r="A4277" s="19">
        <v>4275</v>
      </c>
      <c r="B4277" s="7"/>
      <c r="S4277" s="104"/>
      <c r="T4277" s="104"/>
      <c r="U4277" s="104"/>
      <c r="V4277" s="104"/>
      <c r="W4277" s="104"/>
      <c r="X4277" s="104"/>
      <c r="Y4277" s="104"/>
      <c r="Z4277" s="104"/>
      <c r="AA4277" s="100"/>
    </row>
    <row r="4278" spans="1:27" x14ac:dyDescent="0.4">
      <c r="A4278" s="19">
        <v>4276</v>
      </c>
      <c r="B4278" s="7"/>
      <c r="S4278" s="104"/>
      <c r="T4278" s="104"/>
      <c r="U4278" s="104"/>
      <c r="V4278" s="104"/>
      <c r="W4278" s="104"/>
      <c r="X4278" s="104"/>
      <c r="Y4278" s="104"/>
      <c r="Z4278" s="104"/>
      <c r="AA4278" s="100"/>
    </row>
    <row r="4279" spans="1:27" x14ac:dyDescent="0.4">
      <c r="A4279" s="19">
        <v>4277</v>
      </c>
      <c r="B4279" s="7"/>
      <c r="S4279" s="104"/>
      <c r="T4279" s="104"/>
      <c r="U4279" s="104"/>
      <c r="V4279" s="104"/>
      <c r="W4279" s="104"/>
      <c r="X4279" s="104"/>
      <c r="Y4279" s="104"/>
      <c r="Z4279" s="104"/>
      <c r="AA4279" s="100"/>
    </row>
    <row r="4280" spans="1:27" x14ac:dyDescent="0.4">
      <c r="A4280" s="19">
        <v>4278</v>
      </c>
      <c r="B4280" s="7"/>
      <c r="S4280" s="104"/>
      <c r="T4280" s="104"/>
      <c r="U4280" s="104"/>
      <c r="V4280" s="104"/>
      <c r="W4280" s="104"/>
      <c r="X4280" s="104"/>
      <c r="Y4280" s="104"/>
      <c r="Z4280" s="104"/>
      <c r="AA4280" s="100"/>
    </row>
    <row r="4281" spans="1:27" x14ac:dyDescent="0.4">
      <c r="A4281" s="19">
        <v>4279</v>
      </c>
      <c r="B4281" s="7"/>
      <c r="S4281" s="104"/>
      <c r="T4281" s="104"/>
      <c r="U4281" s="104"/>
      <c r="V4281" s="104"/>
      <c r="W4281" s="104"/>
      <c r="X4281" s="104"/>
      <c r="Y4281" s="104"/>
      <c r="Z4281" s="104"/>
      <c r="AA4281" s="100"/>
    </row>
    <row r="4282" spans="1:27" x14ac:dyDescent="0.4">
      <c r="A4282" s="19">
        <v>4280</v>
      </c>
      <c r="B4282" s="7"/>
      <c r="S4282" s="104"/>
      <c r="T4282" s="104"/>
      <c r="U4282" s="104"/>
      <c r="V4282" s="104"/>
      <c r="W4282" s="104"/>
      <c r="X4282" s="104"/>
      <c r="Y4282" s="104"/>
      <c r="Z4282" s="104"/>
      <c r="AA4282" s="100"/>
    </row>
    <row r="4283" spans="1:27" x14ac:dyDescent="0.4">
      <c r="A4283" s="19">
        <v>4281</v>
      </c>
      <c r="B4283" s="7"/>
      <c r="S4283" s="104"/>
      <c r="T4283" s="104"/>
      <c r="U4283" s="104"/>
      <c r="V4283" s="104"/>
      <c r="W4283" s="104"/>
      <c r="X4283" s="104"/>
      <c r="Y4283" s="104"/>
      <c r="Z4283" s="104"/>
      <c r="AA4283" s="100"/>
    </row>
    <row r="4284" spans="1:27" x14ac:dyDescent="0.4">
      <c r="A4284" s="19">
        <v>4282</v>
      </c>
      <c r="B4284" s="7"/>
      <c r="S4284" s="104"/>
      <c r="T4284" s="104"/>
      <c r="U4284" s="104"/>
      <c r="V4284" s="104"/>
      <c r="W4284" s="104"/>
      <c r="X4284" s="104"/>
      <c r="Y4284" s="104"/>
      <c r="Z4284" s="104"/>
      <c r="AA4284" s="100"/>
    </row>
    <row r="4285" spans="1:27" x14ac:dyDescent="0.4">
      <c r="A4285" s="19">
        <v>4283</v>
      </c>
      <c r="B4285" s="7"/>
      <c r="S4285" s="104"/>
      <c r="T4285" s="104"/>
      <c r="U4285" s="104"/>
      <c r="V4285" s="104"/>
      <c r="W4285" s="104"/>
      <c r="X4285" s="104"/>
      <c r="Y4285" s="104"/>
      <c r="Z4285" s="104"/>
      <c r="AA4285" s="100"/>
    </row>
    <row r="4286" spans="1:27" x14ac:dyDescent="0.4">
      <c r="A4286" s="19">
        <v>4284</v>
      </c>
      <c r="B4286" s="7"/>
      <c r="S4286" s="104"/>
      <c r="T4286" s="104"/>
      <c r="U4286" s="104"/>
      <c r="V4286" s="104"/>
      <c r="W4286" s="104"/>
      <c r="X4286" s="104"/>
      <c r="Y4286" s="104"/>
      <c r="Z4286" s="104"/>
      <c r="AA4286" s="100"/>
    </row>
    <row r="4287" spans="1:27" x14ac:dyDescent="0.4">
      <c r="A4287" s="19">
        <v>4285</v>
      </c>
      <c r="B4287" s="7"/>
      <c r="S4287" s="104"/>
      <c r="T4287" s="104"/>
      <c r="U4287" s="104"/>
      <c r="V4287" s="104"/>
      <c r="W4287" s="104"/>
      <c r="X4287" s="104"/>
      <c r="Y4287" s="104"/>
      <c r="Z4287" s="104"/>
      <c r="AA4287" s="100"/>
    </row>
    <row r="4288" spans="1:27" x14ac:dyDescent="0.4">
      <c r="A4288" s="19">
        <v>4286</v>
      </c>
      <c r="B4288" s="7"/>
      <c r="S4288" s="104"/>
      <c r="T4288" s="104"/>
      <c r="U4288" s="104"/>
      <c r="V4288" s="104"/>
      <c r="W4288" s="104"/>
      <c r="X4288" s="104"/>
      <c r="Y4288" s="104"/>
      <c r="Z4288" s="104"/>
      <c r="AA4288" s="100"/>
    </row>
    <row r="4289" spans="1:27" x14ac:dyDescent="0.4">
      <c r="A4289" s="19">
        <v>4287</v>
      </c>
      <c r="B4289" s="7"/>
      <c r="S4289" s="104"/>
      <c r="T4289" s="104"/>
      <c r="U4289" s="104"/>
      <c r="V4289" s="104"/>
      <c r="W4289" s="104"/>
      <c r="X4289" s="104"/>
      <c r="Y4289" s="104"/>
      <c r="Z4289" s="104"/>
      <c r="AA4289" s="100"/>
    </row>
    <row r="4290" spans="1:27" x14ac:dyDescent="0.4">
      <c r="A4290" s="19">
        <v>4288</v>
      </c>
      <c r="B4290" s="7"/>
      <c r="S4290" s="104"/>
      <c r="T4290" s="104"/>
      <c r="U4290" s="104"/>
      <c r="V4290" s="104"/>
      <c r="W4290" s="104"/>
      <c r="X4290" s="104"/>
      <c r="Y4290" s="104"/>
      <c r="Z4290" s="104"/>
      <c r="AA4290" s="100"/>
    </row>
    <row r="4291" spans="1:27" x14ac:dyDescent="0.4">
      <c r="A4291" s="19">
        <v>4289</v>
      </c>
      <c r="B4291" s="7"/>
      <c r="S4291" s="104"/>
      <c r="T4291" s="104"/>
      <c r="U4291" s="104"/>
      <c r="V4291" s="104"/>
      <c r="W4291" s="104"/>
      <c r="X4291" s="104"/>
      <c r="Y4291" s="104"/>
      <c r="Z4291" s="104"/>
      <c r="AA4291" s="100"/>
    </row>
    <row r="4292" spans="1:27" x14ac:dyDescent="0.4">
      <c r="A4292" s="19">
        <v>4290</v>
      </c>
      <c r="B4292" s="7"/>
      <c r="S4292" s="104"/>
      <c r="T4292" s="104"/>
      <c r="U4292" s="104"/>
      <c r="V4292" s="104"/>
      <c r="W4292" s="104"/>
      <c r="X4292" s="104"/>
      <c r="Y4292" s="104"/>
      <c r="Z4292" s="104"/>
      <c r="AA4292" s="100"/>
    </row>
    <row r="4293" spans="1:27" x14ac:dyDescent="0.4">
      <c r="A4293" s="19">
        <v>4291</v>
      </c>
      <c r="B4293" s="7"/>
      <c r="S4293" s="104"/>
      <c r="T4293" s="104"/>
      <c r="U4293" s="104"/>
      <c r="V4293" s="104"/>
      <c r="W4293" s="104"/>
      <c r="X4293" s="104"/>
      <c r="Y4293" s="104"/>
      <c r="Z4293" s="104"/>
      <c r="AA4293" s="100"/>
    </row>
    <row r="4294" spans="1:27" x14ac:dyDescent="0.4">
      <c r="A4294" s="19">
        <v>4292</v>
      </c>
      <c r="B4294" s="7"/>
      <c r="S4294" s="104"/>
      <c r="T4294" s="104"/>
      <c r="U4294" s="104"/>
      <c r="V4294" s="104"/>
      <c r="W4294" s="104"/>
      <c r="X4294" s="104"/>
      <c r="Y4294" s="104"/>
      <c r="Z4294" s="104"/>
      <c r="AA4294" s="100"/>
    </row>
    <row r="4295" spans="1:27" x14ac:dyDescent="0.4">
      <c r="A4295" s="19">
        <v>4293</v>
      </c>
      <c r="B4295" s="7"/>
      <c r="S4295" s="104"/>
      <c r="T4295" s="104"/>
      <c r="U4295" s="104"/>
      <c r="V4295" s="104"/>
      <c r="W4295" s="104"/>
      <c r="X4295" s="104"/>
      <c r="Y4295" s="104"/>
      <c r="Z4295" s="104"/>
      <c r="AA4295" s="100"/>
    </row>
    <row r="4296" spans="1:27" x14ac:dyDescent="0.4">
      <c r="A4296" s="19">
        <v>4294</v>
      </c>
      <c r="B4296" s="7"/>
      <c r="S4296" s="104"/>
      <c r="T4296" s="104"/>
      <c r="U4296" s="104"/>
      <c r="V4296" s="104"/>
      <c r="W4296" s="104"/>
      <c r="X4296" s="104"/>
      <c r="Y4296" s="104"/>
      <c r="Z4296" s="104"/>
      <c r="AA4296" s="100"/>
    </row>
    <row r="4297" spans="1:27" x14ac:dyDescent="0.4">
      <c r="A4297" s="19">
        <v>4295</v>
      </c>
      <c r="B4297" s="7"/>
      <c r="S4297" s="104"/>
      <c r="T4297" s="104"/>
      <c r="U4297" s="104"/>
      <c r="V4297" s="104"/>
      <c r="W4297" s="104"/>
      <c r="X4297" s="104"/>
      <c r="Y4297" s="104"/>
      <c r="Z4297" s="104"/>
      <c r="AA4297" s="100"/>
    </row>
    <row r="4298" spans="1:27" x14ac:dyDescent="0.4">
      <c r="A4298" s="19">
        <v>4296</v>
      </c>
      <c r="B4298" s="7"/>
      <c r="S4298" s="104"/>
      <c r="T4298" s="104"/>
      <c r="U4298" s="104"/>
      <c r="V4298" s="104"/>
      <c r="W4298" s="104"/>
      <c r="X4298" s="104"/>
      <c r="Y4298" s="104"/>
      <c r="Z4298" s="104"/>
      <c r="AA4298" s="100"/>
    </row>
    <row r="4299" spans="1:27" x14ac:dyDescent="0.4">
      <c r="A4299" s="19">
        <v>4297</v>
      </c>
      <c r="B4299" s="7"/>
      <c r="S4299" s="104"/>
      <c r="T4299" s="104"/>
      <c r="U4299" s="104"/>
      <c r="V4299" s="104"/>
      <c r="W4299" s="104"/>
      <c r="X4299" s="104"/>
      <c r="Y4299" s="104"/>
      <c r="Z4299" s="104"/>
      <c r="AA4299" s="100"/>
    </row>
    <row r="4300" spans="1:27" x14ac:dyDescent="0.4">
      <c r="A4300" s="19">
        <v>4298</v>
      </c>
      <c r="B4300" s="7"/>
      <c r="S4300" s="104"/>
      <c r="T4300" s="104"/>
      <c r="U4300" s="104"/>
      <c r="V4300" s="104"/>
      <c r="W4300" s="104"/>
      <c r="X4300" s="104"/>
      <c r="Y4300" s="104"/>
      <c r="Z4300" s="104"/>
      <c r="AA4300" s="100"/>
    </row>
    <row r="4301" spans="1:27" x14ac:dyDescent="0.4">
      <c r="A4301" s="19">
        <v>4299</v>
      </c>
      <c r="B4301" s="7"/>
      <c r="S4301" s="104"/>
      <c r="T4301" s="104"/>
      <c r="U4301" s="104"/>
      <c r="V4301" s="104"/>
      <c r="W4301" s="104"/>
      <c r="X4301" s="104"/>
      <c r="Y4301" s="104"/>
      <c r="Z4301" s="104"/>
      <c r="AA4301" s="100"/>
    </row>
    <row r="4302" spans="1:27" x14ac:dyDescent="0.4">
      <c r="A4302" s="19">
        <v>4300</v>
      </c>
      <c r="B4302" s="7"/>
      <c r="S4302" s="104"/>
      <c r="T4302" s="104"/>
      <c r="U4302" s="104"/>
      <c r="V4302" s="104"/>
      <c r="W4302" s="104"/>
      <c r="X4302" s="104"/>
      <c r="Y4302" s="104"/>
      <c r="Z4302" s="104"/>
      <c r="AA4302" s="100"/>
    </row>
    <row r="4303" spans="1:27" x14ac:dyDescent="0.4">
      <c r="A4303" s="19">
        <v>4301</v>
      </c>
      <c r="B4303" s="7"/>
      <c r="S4303" s="104"/>
      <c r="T4303" s="104"/>
      <c r="U4303" s="104"/>
      <c r="V4303" s="104"/>
      <c r="W4303" s="104"/>
      <c r="X4303" s="104"/>
      <c r="Y4303" s="104"/>
      <c r="Z4303" s="104"/>
      <c r="AA4303" s="100"/>
    </row>
    <row r="4304" spans="1:27" x14ac:dyDescent="0.4">
      <c r="A4304" s="19">
        <v>4302</v>
      </c>
      <c r="B4304" s="7"/>
      <c r="S4304" s="104"/>
      <c r="T4304" s="104"/>
      <c r="U4304" s="104"/>
      <c r="V4304" s="104"/>
      <c r="W4304" s="104"/>
      <c r="X4304" s="104"/>
      <c r="Y4304" s="104"/>
      <c r="Z4304" s="104"/>
      <c r="AA4304" s="100"/>
    </row>
    <row r="4305" spans="1:27" x14ac:dyDescent="0.4">
      <c r="A4305" s="19">
        <v>4303</v>
      </c>
      <c r="B4305" s="7"/>
      <c r="S4305" s="104"/>
      <c r="T4305" s="104"/>
      <c r="U4305" s="104"/>
      <c r="V4305" s="104"/>
      <c r="W4305" s="104"/>
      <c r="X4305" s="104"/>
      <c r="Y4305" s="104"/>
      <c r="Z4305" s="104"/>
      <c r="AA4305" s="100"/>
    </row>
    <row r="4306" spans="1:27" x14ac:dyDescent="0.4">
      <c r="A4306" s="19">
        <v>4304</v>
      </c>
      <c r="B4306" s="7"/>
      <c r="S4306" s="104"/>
      <c r="T4306" s="104"/>
      <c r="U4306" s="104"/>
      <c r="V4306" s="104"/>
      <c r="W4306" s="104"/>
      <c r="X4306" s="104"/>
      <c r="Y4306" s="104"/>
      <c r="Z4306" s="104"/>
      <c r="AA4306" s="100"/>
    </row>
    <row r="4307" spans="1:27" x14ac:dyDescent="0.4">
      <c r="A4307" s="19">
        <v>4305</v>
      </c>
      <c r="B4307" s="7"/>
      <c r="S4307" s="104"/>
      <c r="T4307" s="104"/>
      <c r="U4307" s="104"/>
      <c r="V4307" s="104"/>
      <c r="W4307" s="104"/>
      <c r="X4307" s="104"/>
      <c r="Y4307" s="104"/>
      <c r="Z4307" s="104"/>
      <c r="AA4307" s="100"/>
    </row>
    <row r="4308" spans="1:27" x14ac:dyDescent="0.4">
      <c r="A4308" s="19">
        <v>4306</v>
      </c>
      <c r="B4308" s="7"/>
      <c r="S4308" s="104"/>
      <c r="T4308" s="104"/>
      <c r="U4308" s="104"/>
      <c r="V4308" s="104"/>
      <c r="W4308" s="104"/>
      <c r="X4308" s="104"/>
      <c r="Y4308" s="104"/>
      <c r="Z4308" s="104"/>
      <c r="AA4308" s="100"/>
    </row>
    <row r="4309" spans="1:27" x14ac:dyDescent="0.4">
      <c r="A4309" s="19">
        <v>4307</v>
      </c>
      <c r="B4309" s="7"/>
      <c r="S4309" s="104"/>
      <c r="T4309" s="104"/>
      <c r="U4309" s="104"/>
      <c r="V4309" s="104"/>
      <c r="W4309" s="104"/>
      <c r="X4309" s="104"/>
      <c r="Y4309" s="104"/>
      <c r="Z4309" s="104"/>
      <c r="AA4309" s="100"/>
    </row>
    <row r="4310" spans="1:27" x14ac:dyDescent="0.4">
      <c r="A4310" s="19">
        <v>4308</v>
      </c>
      <c r="B4310" s="7"/>
      <c r="S4310" s="104"/>
      <c r="T4310" s="104"/>
      <c r="U4310" s="104"/>
      <c r="V4310" s="104"/>
      <c r="W4310" s="104"/>
      <c r="X4310" s="104"/>
      <c r="Y4310" s="104"/>
      <c r="Z4310" s="104"/>
      <c r="AA4310" s="100"/>
    </row>
    <row r="4311" spans="1:27" x14ac:dyDescent="0.4">
      <c r="A4311" s="19">
        <v>4309</v>
      </c>
      <c r="B4311" s="7"/>
      <c r="S4311" s="104"/>
      <c r="T4311" s="104"/>
      <c r="U4311" s="104"/>
      <c r="V4311" s="104"/>
      <c r="W4311" s="104"/>
      <c r="X4311" s="104"/>
      <c r="Y4311" s="104"/>
      <c r="Z4311" s="104"/>
      <c r="AA4311" s="100"/>
    </row>
    <row r="4312" spans="1:27" x14ac:dyDescent="0.4">
      <c r="A4312" s="19">
        <v>4310</v>
      </c>
      <c r="B4312" s="7"/>
      <c r="S4312" s="104"/>
      <c r="T4312" s="104"/>
      <c r="U4312" s="104"/>
      <c r="V4312" s="104"/>
      <c r="W4312" s="104"/>
      <c r="X4312" s="104"/>
      <c r="Y4312" s="104"/>
      <c r="Z4312" s="104"/>
      <c r="AA4312" s="100"/>
    </row>
    <row r="4313" spans="1:27" x14ac:dyDescent="0.4">
      <c r="A4313" s="19">
        <v>4311</v>
      </c>
      <c r="B4313" s="7"/>
      <c r="S4313" s="104"/>
      <c r="T4313" s="104"/>
      <c r="U4313" s="104"/>
      <c r="V4313" s="104"/>
      <c r="W4313" s="104"/>
      <c r="X4313" s="104"/>
      <c r="Y4313" s="104"/>
      <c r="Z4313" s="104"/>
      <c r="AA4313" s="100"/>
    </row>
    <row r="4314" spans="1:27" x14ac:dyDescent="0.4">
      <c r="A4314" s="19">
        <v>4312</v>
      </c>
      <c r="B4314" s="7"/>
      <c r="S4314" s="104"/>
      <c r="T4314" s="104"/>
      <c r="U4314" s="104"/>
      <c r="V4314" s="104"/>
      <c r="W4314" s="104"/>
      <c r="X4314" s="104"/>
      <c r="Y4314" s="104"/>
      <c r="Z4314" s="104"/>
      <c r="AA4314" s="100"/>
    </row>
    <row r="4315" spans="1:27" x14ac:dyDescent="0.4">
      <c r="A4315" s="19">
        <v>4313</v>
      </c>
      <c r="B4315" s="7"/>
      <c r="S4315" s="104"/>
      <c r="T4315" s="104"/>
      <c r="U4315" s="104"/>
      <c r="V4315" s="104"/>
      <c r="W4315" s="104"/>
      <c r="X4315" s="104"/>
      <c r="Y4315" s="104"/>
      <c r="Z4315" s="104"/>
      <c r="AA4315" s="100"/>
    </row>
    <row r="4316" spans="1:27" x14ac:dyDescent="0.4">
      <c r="A4316" s="19">
        <v>4314</v>
      </c>
      <c r="B4316" s="7"/>
      <c r="S4316" s="104"/>
      <c r="T4316" s="104"/>
      <c r="U4316" s="104"/>
      <c r="V4316" s="104"/>
      <c r="W4316" s="104"/>
      <c r="X4316" s="104"/>
      <c r="Y4316" s="104"/>
      <c r="Z4316" s="104"/>
      <c r="AA4316" s="100"/>
    </row>
    <row r="4317" spans="1:27" x14ac:dyDescent="0.4">
      <c r="A4317" s="19">
        <v>4315</v>
      </c>
      <c r="B4317" s="7"/>
      <c r="S4317" s="104"/>
      <c r="T4317" s="104"/>
      <c r="U4317" s="104"/>
      <c r="V4317" s="104"/>
      <c r="W4317" s="104"/>
      <c r="X4317" s="104"/>
      <c r="Y4317" s="104"/>
      <c r="Z4317" s="104"/>
      <c r="AA4317" s="100"/>
    </row>
    <row r="4318" spans="1:27" x14ac:dyDescent="0.4">
      <c r="A4318" s="19">
        <v>4316</v>
      </c>
      <c r="B4318" s="7"/>
      <c r="S4318" s="104"/>
      <c r="T4318" s="104"/>
      <c r="U4318" s="104"/>
      <c r="V4318" s="104"/>
      <c r="W4318" s="104"/>
      <c r="X4318" s="104"/>
      <c r="Y4318" s="104"/>
      <c r="Z4318" s="104"/>
      <c r="AA4318" s="100"/>
    </row>
    <row r="4319" spans="1:27" x14ac:dyDescent="0.4">
      <c r="A4319" s="19">
        <v>4317</v>
      </c>
      <c r="B4319" s="7"/>
      <c r="S4319" s="104"/>
      <c r="T4319" s="104"/>
      <c r="U4319" s="104"/>
      <c r="V4319" s="104"/>
      <c r="W4319" s="104"/>
      <c r="X4319" s="104"/>
      <c r="Y4319" s="104"/>
      <c r="Z4319" s="104"/>
      <c r="AA4319" s="100"/>
    </row>
    <row r="4320" spans="1:27" x14ac:dyDescent="0.4">
      <c r="A4320" s="19">
        <v>4318</v>
      </c>
      <c r="B4320" s="7"/>
      <c r="S4320" s="104"/>
      <c r="T4320" s="104"/>
      <c r="U4320" s="104"/>
      <c r="V4320" s="104"/>
      <c r="W4320" s="104"/>
      <c r="X4320" s="104"/>
      <c r="Y4320" s="104"/>
      <c r="Z4320" s="104"/>
      <c r="AA4320" s="100"/>
    </row>
    <row r="4321" spans="1:27" x14ac:dyDescent="0.4">
      <c r="A4321" s="19">
        <v>4319</v>
      </c>
      <c r="B4321" s="7"/>
      <c r="S4321" s="104"/>
      <c r="T4321" s="104"/>
      <c r="U4321" s="104"/>
      <c r="V4321" s="104"/>
      <c r="W4321" s="104"/>
      <c r="X4321" s="104"/>
      <c r="Y4321" s="104"/>
      <c r="Z4321" s="104"/>
      <c r="AA4321" s="100"/>
    </row>
    <row r="4322" spans="1:27" x14ac:dyDescent="0.4">
      <c r="A4322" s="19">
        <v>4320</v>
      </c>
      <c r="B4322" s="7"/>
      <c r="S4322" s="104"/>
      <c r="T4322" s="104"/>
      <c r="U4322" s="104"/>
      <c r="V4322" s="104"/>
      <c r="W4322" s="104"/>
      <c r="X4322" s="104"/>
      <c r="Y4322" s="104"/>
      <c r="Z4322" s="104"/>
      <c r="AA4322" s="100"/>
    </row>
    <row r="4323" spans="1:27" x14ac:dyDescent="0.4">
      <c r="A4323" s="19">
        <v>4321</v>
      </c>
      <c r="B4323" s="7"/>
      <c r="S4323" s="104"/>
      <c r="T4323" s="104"/>
      <c r="U4323" s="104"/>
      <c r="V4323" s="104"/>
      <c r="W4323" s="104"/>
      <c r="X4323" s="104"/>
      <c r="Y4323" s="104"/>
      <c r="Z4323" s="104"/>
      <c r="AA4323" s="100"/>
    </row>
    <row r="4324" spans="1:27" x14ac:dyDescent="0.4">
      <c r="A4324" s="19">
        <v>4322</v>
      </c>
      <c r="B4324" s="7"/>
      <c r="S4324" s="104"/>
      <c r="T4324" s="104"/>
      <c r="U4324" s="104"/>
      <c r="V4324" s="104"/>
      <c r="W4324" s="104"/>
      <c r="X4324" s="104"/>
      <c r="Y4324" s="104"/>
      <c r="Z4324" s="104"/>
      <c r="AA4324" s="100"/>
    </row>
    <row r="4325" spans="1:27" x14ac:dyDescent="0.4">
      <c r="A4325" s="19">
        <v>4323</v>
      </c>
      <c r="B4325" s="7"/>
      <c r="S4325" s="104"/>
      <c r="T4325" s="104"/>
      <c r="U4325" s="104"/>
      <c r="V4325" s="104"/>
      <c r="W4325" s="104"/>
      <c r="X4325" s="104"/>
      <c r="Y4325" s="104"/>
      <c r="Z4325" s="104"/>
      <c r="AA4325" s="100"/>
    </row>
    <row r="4326" spans="1:27" x14ac:dyDescent="0.4">
      <c r="A4326" s="19">
        <v>4324</v>
      </c>
      <c r="B4326" s="7"/>
      <c r="S4326" s="104"/>
      <c r="T4326" s="104"/>
      <c r="U4326" s="104"/>
      <c r="V4326" s="104"/>
      <c r="W4326" s="104"/>
      <c r="X4326" s="104"/>
      <c r="Y4326" s="104"/>
      <c r="Z4326" s="104"/>
      <c r="AA4326" s="100"/>
    </row>
    <row r="4327" spans="1:27" x14ac:dyDescent="0.4">
      <c r="A4327" s="19">
        <v>4325</v>
      </c>
      <c r="B4327" s="7"/>
      <c r="S4327" s="104"/>
      <c r="T4327" s="104"/>
      <c r="U4327" s="104"/>
      <c r="V4327" s="104"/>
      <c r="W4327" s="104"/>
      <c r="X4327" s="104"/>
      <c r="Y4327" s="104"/>
      <c r="Z4327" s="104"/>
      <c r="AA4327" s="100"/>
    </row>
    <row r="4328" spans="1:27" x14ac:dyDescent="0.4">
      <c r="A4328" s="19">
        <v>4326</v>
      </c>
      <c r="B4328" s="7"/>
      <c r="S4328" s="104"/>
      <c r="T4328" s="104"/>
      <c r="U4328" s="104"/>
      <c r="V4328" s="104"/>
      <c r="W4328" s="104"/>
      <c r="X4328" s="104"/>
      <c r="Y4328" s="104"/>
      <c r="Z4328" s="104"/>
      <c r="AA4328" s="100"/>
    </row>
    <row r="4329" spans="1:27" x14ac:dyDescent="0.4">
      <c r="A4329" s="19">
        <v>4327</v>
      </c>
      <c r="B4329" s="7"/>
      <c r="S4329" s="104"/>
      <c r="T4329" s="104"/>
      <c r="U4329" s="104"/>
      <c r="V4329" s="104"/>
      <c r="W4329" s="104"/>
      <c r="X4329" s="104"/>
      <c r="Y4329" s="104"/>
      <c r="Z4329" s="104"/>
      <c r="AA4329" s="100"/>
    </row>
    <row r="4330" spans="1:27" x14ac:dyDescent="0.4">
      <c r="A4330" s="19">
        <v>4328</v>
      </c>
      <c r="B4330" s="7"/>
      <c r="S4330" s="104"/>
      <c r="T4330" s="104"/>
      <c r="U4330" s="104"/>
      <c r="V4330" s="104"/>
      <c r="W4330" s="104"/>
      <c r="X4330" s="104"/>
      <c r="Y4330" s="104"/>
      <c r="Z4330" s="104"/>
      <c r="AA4330" s="100"/>
    </row>
    <row r="4331" spans="1:27" x14ac:dyDescent="0.4">
      <c r="A4331" s="19">
        <v>4329</v>
      </c>
      <c r="B4331" s="7"/>
      <c r="S4331" s="104"/>
      <c r="T4331" s="104"/>
      <c r="U4331" s="104"/>
      <c r="V4331" s="104"/>
      <c r="W4331" s="104"/>
      <c r="X4331" s="104"/>
      <c r="Y4331" s="104"/>
      <c r="Z4331" s="104"/>
      <c r="AA4331" s="100"/>
    </row>
    <row r="4332" spans="1:27" x14ac:dyDescent="0.4">
      <c r="A4332" s="19">
        <v>4330</v>
      </c>
      <c r="B4332" s="7"/>
      <c r="S4332" s="104"/>
      <c r="T4332" s="104"/>
      <c r="U4332" s="104"/>
      <c r="V4332" s="104"/>
      <c r="W4332" s="104"/>
      <c r="X4332" s="104"/>
      <c r="Y4332" s="104"/>
      <c r="Z4332" s="104"/>
      <c r="AA4332" s="100"/>
    </row>
    <row r="4333" spans="1:27" x14ac:dyDescent="0.4">
      <c r="A4333" s="19">
        <v>4331</v>
      </c>
      <c r="B4333" s="7"/>
      <c r="S4333" s="104"/>
      <c r="T4333" s="104"/>
      <c r="U4333" s="104"/>
      <c r="V4333" s="104"/>
      <c r="W4333" s="104"/>
      <c r="X4333" s="104"/>
      <c r="Y4333" s="104"/>
      <c r="Z4333" s="104"/>
      <c r="AA4333" s="100"/>
    </row>
    <row r="4334" spans="1:27" x14ac:dyDescent="0.4">
      <c r="A4334" s="19">
        <v>4332</v>
      </c>
      <c r="B4334" s="7"/>
      <c r="S4334" s="104"/>
      <c r="T4334" s="104"/>
      <c r="U4334" s="104"/>
      <c r="V4334" s="104"/>
      <c r="W4334" s="104"/>
      <c r="X4334" s="104"/>
      <c r="Y4334" s="104"/>
      <c r="Z4334" s="104"/>
      <c r="AA4334" s="100"/>
    </row>
    <row r="4335" spans="1:27" x14ac:dyDescent="0.4">
      <c r="A4335" s="19">
        <v>4333</v>
      </c>
      <c r="B4335" s="7"/>
      <c r="S4335" s="104"/>
      <c r="T4335" s="104"/>
      <c r="U4335" s="104"/>
      <c r="V4335" s="104"/>
      <c r="W4335" s="104"/>
      <c r="X4335" s="104"/>
      <c r="Y4335" s="104"/>
      <c r="Z4335" s="104"/>
      <c r="AA4335" s="100"/>
    </row>
    <row r="4336" spans="1:27" x14ac:dyDescent="0.4">
      <c r="A4336" s="19">
        <v>4334</v>
      </c>
      <c r="B4336" s="7"/>
      <c r="S4336" s="104"/>
      <c r="T4336" s="104"/>
      <c r="U4336" s="104"/>
      <c r="V4336" s="104"/>
      <c r="W4336" s="104"/>
      <c r="X4336" s="104"/>
      <c r="Y4336" s="104"/>
      <c r="Z4336" s="104"/>
      <c r="AA4336" s="100"/>
    </row>
    <row r="4337" spans="1:27" x14ac:dyDescent="0.4">
      <c r="A4337" s="19">
        <v>4335</v>
      </c>
      <c r="B4337" s="7"/>
      <c r="S4337" s="104"/>
      <c r="T4337" s="104"/>
      <c r="U4337" s="104"/>
      <c r="V4337" s="104"/>
      <c r="W4337" s="104"/>
      <c r="X4337" s="104"/>
      <c r="Y4337" s="104"/>
      <c r="Z4337" s="104"/>
      <c r="AA4337" s="100"/>
    </row>
    <row r="4338" spans="1:27" x14ac:dyDescent="0.4">
      <c r="A4338" s="19">
        <v>4336</v>
      </c>
      <c r="B4338" s="7"/>
      <c r="S4338" s="104"/>
      <c r="T4338" s="104"/>
      <c r="U4338" s="104"/>
      <c r="V4338" s="104"/>
      <c r="W4338" s="104"/>
      <c r="X4338" s="104"/>
      <c r="Y4338" s="104"/>
      <c r="Z4338" s="104"/>
      <c r="AA4338" s="100"/>
    </row>
    <row r="4339" spans="1:27" x14ac:dyDescent="0.4">
      <c r="A4339" s="19">
        <v>4337</v>
      </c>
      <c r="B4339" s="7"/>
      <c r="S4339" s="104"/>
      <c r="T4339" s="104"/>
      <c r="U4339" s="104"/>
      <c r="V4339" s="104"/>
      <c r="W4339" s="104"/>
      <c r="X4339" s="104"/>
      <c r="Y4339" s="104"/>
      <c r="Z4339" s="104"/>
      <c r="AA4339" s="100"/>
    </row>
    <row r="4340" spans="1:27" x14ac:dyDescent="0.4">
      <c r="A4340" s="19">
        <v>4338</v>
      </c>
      <c r="B4340" s="7"/>
      <c r="S4340" s="104"/>
      <c r="T4340" s="104"/>
      <c r="U4340" s="104"/>
      <c r="V4340" s="104"/>
      <c r="W4340" s="104"/>
      <c r="X4340" s="104"/>
      <c r="Y4340" s="104"/>
      <c r="Z4340" s="104"/>
      <c r="AA4340" s="100"/>
    </row>
    <row r="4341" spans="1:27" x14ac:dyDescent="0.4">
      <c r="A4341" s="19">
        <v>4339</v>
      </c>
      <c r="B4341" s="7"/>
      <c r="S4341" s="104"/>
      <c r="T4341" s="104"/>
      <c r="U4341" s="104"/>
      <c r="V4341" s="104"/>
      <c r="W4341" s="104"/>
      <c r="X4341" s="104"/>
      <c r="Y4341" s="104"/>
      <c r="Z4341" s="104"/>
      <c r="AA4341" s="100"/>
    </row>
    <row r="4342" spans="1:27" x14ac:dyDescent="0.4">
      <c r="A4342" s="19">
        <v>4340</v>
      </c>
      <c r="B4342" s="7"/>
      <c r="S4342" s="104"/>
      <c r="T4342" s="104"/>
      <c r="U4342" s="104"/>
      <c r="V4342" s="104"/>
      <c r="W4342" s="104"/>
      <c r="X4342" s="104"/>
      <c r="Y4342" s="104"/>
      <c r="Z4342" s="104"/>
      <c r="AA4342" s="100"/>
    </row>
    <row r="4343" spans="1:27" x14ac:dyDescent="0.4">
      <c r="A4343" s="19">
        <v>4341</v>
      </c>
      <c r="B4343" s="7"/>
      <c r="S4343" s="104"/>
      <c r="T4343" s="104"/>
      <c r="U4343" s="104"/>
      <c r="V4343" s="104"/>
      <c r="W4343" s="104"/>
      <c r="X4343" s="104"/>
      <c r="Y4343" s="104"/>
      <c r="Z4343" s="104"/>
      <c r="AA4343" s="100"/>
    </row>
    <row r="4344" spans="1:27" x14ac:dyDescent="0.4">
      <c r="A4344" s="19">
        <v>4342</v>
      </c>
      <c r="B4344" s="7"/>
      <c r="S4344" s="104"/>
      <c r="T4344" s="104"/>
      <c r="U4344" s="104"/>
      <c r="V4344" s="104"/>
      <c r="W4344" s="104"/>
      <c r="X4344" s="104"/>
      <c r="Y4344" s="104"/>
      <c r="Z4344" s="104"/>
      <c r="AA4344" s="100"/>
    </row>
    <row r="4345" spans="1:27" x14ac:dyDescent="0.4">
      <c r="A4345" s="19">
        <v>4343</v>
      </c>
      <c r="B4345" s="7"/>
      <c r="S4345" s="104"/>
      <c r="T4345" s="104"/>
      <c r="U4345" s="104"/>
      <c r="V4345" s="104"/>
      <c r="W4345" s="104"/>
      <c r="X4345" s="104"/>
      <c r="Y4345" s="104"/>
      <c r="Z4345" s="104"/>
      <c r="AA4345" s="100"/>
    </row>
    <row r="4346" spans="1:27" x14ac:dyDescent="0.4">
      <c r="A4346" s="19">
        <v>4344</v>
      </c>
      <c r="B4346" s="7"/>
      <c r="S4346" s="104"/>
      <c r="T4346" s="104"/>
      <c r="U4346" s="104"/>
      <c r="V4346" s="104"/>
      <c r="W4346" s="104"/>
      <c r="X4346" s="104"/>
      <c r="Y4346" s="104"/>
      <c r="Z4346" s="104"/>
      <c r="AA4346" s="100"/>
    </row>
    <row r="4347" spans="1:27" x14ac:dyDescent="0.4">
      <c r="A4347" s="19">
        <v>4345</v>
      </c>
      <c r="B4347" s="7"/>
      <c r="S4347" s="104"/>
      <c r="T4347" s="104"/>
      <c r="U4347" s="104"/>
      <c r="V4347" s="104"/>
      <c r="W4347" s="104"/>
      <c r="X4347" s="104"/>
      <c r="Y4347" s="104"/>
      <c r="Z4347" s="104"/>
      <c r="AA4347" s="100"/>
    </row>
    <row r="4348" spans="1:27" x14ac:dyDescent="0.4">
      <c r="A4348" s="19">
        <v>4346</v>
      </c>
      <c r="B4348" s="7"/>
      <c r="S4348" s="104"/>
      <c r="T4348" s="104"/>
      <c r="U4348" s="104"/>
      <c r="V4348" s="104"/>
      <c r="W4348" s="104"/>
      <c r="X4348" s="104"/>
      <c r="Y4348" s="104"/>
      <c r="Z4348" s="104"/>
      <c r="AA4348" s="100"/>
    </row>
    <row r="4349" spans="1:27" x14ac:dyDescent="0.4">
      <c r="A4349" s="19">
        <v>4347</v>
      </c>
      <c r="B4349" s="7"/>
      <c r="S4349" s="104"/>
      <c r="T4349" s="104"/>
      <c r="U4349" s="104"/>
      <c r="V4349" s="104"/>
      <c r="W4349" s="104"/>
      <c r="X4349" s="104"/>
      <c r="Y4349" s="104"/>
      <c r="Z4349" s="104"/>
      <c r="AA4349" s="100"/>
    </row>
    <row r="4350" spans="1:27" x14ac:dyDescent="0.4">
      <c r="A4350" s="19">
        <v>4348</v>
      </c>
      <c r="B4350" s="7"/>
      <c r="S4350" s="104"/>
      <c r="T4350" s="104"/>
      <c r="U4350" s="104"/>
      <c r="V4350" s="104"/>
      <c r="W4350" s="104"/>
      <c r="X4350" s="104"/>
      <c r="Y4350" s="104"/>
      <c r="Z4350" s="104"/>
      <c r="AA4350" s="100"/>
    </row>
    <row r="4351" spans="1:27" x14ac:dyDescent="0.4">
      <c r="A4351" s="19">
        <v>4349</v>
      </c>
      <c r="B4351" s="7"/>
      <c r="S4351" s="104"/>
      <c r="T4351" s="104"/>
      <c r="U4351" s="104"/>
      <c r="V4351" s="104"/>
      <c r="W4351" s="104"/>
      <c r="X4351" s="104"/>
      <c r="Y4351" s="104"/>
      <c r="Z4351" s="104"/>
      <c r="AA4351" s="100"/>
    </row>
    <row r="4352" spans="1:27" x14ac:dyDescent="0.4">
      <c r="A4352" s="19">
        <v>4350</v>
      </c>
      <c r="B4352" s="7"/>
      <c r="S4352" s="104"/>
      <c r="T4352" s="104"/>
      <c r="U4352" s="104"/>
      <c r="V4352" s="104"/>
      <c r="W4352" s="104"/>
      <c r="X4352" s="104"/>
      <c r="Y4352" s="104"/>
      <c r="Z4352" s="104"/>
      <c r="AA4352" s="100"/>
    </row>
    <row r="4353" spans="1:27" x14ac:dyDescent="0.4">
      <c r="A4353" s="19">
        <v>4351</v>
      </c>
      <c r="B4353" s="7"/>
      <c r="S4353" s="104"/>
      <c r="T4353" s="104"/>
      <c r="U4353" s="104"/>
      <c r="V4353" s="104"/>
      <c r="W4353" s="104"/>
      <c r="X4353" s="104"/>
      <c r="Y4353" s="104"/>
      <c r="Z4353" s="104"/>
      <c r="AA4353" s="100"/>
    </row>
    <row r="4354" spans="1:27" x14ac:dyDescent="0.4">
      <c r="A4354" s="19">
        <v>4352</v>
      </c>
      <c r="B4354" s="7"/>
      <c r="S4354" s="104"/>
      <c r="T4354" s="104"/>
      <c r="U4354" s="104"/>
      <c r="V4354" s="104"/>
      <c r="W4354" s="104"/>
      <c r="X4354" s="104"/>
      <c r="Y4354" s="104"/>
      <c r="Z4354" s="104"/>
      <c r="AA4354" s="100"/>
    </row>
    <row r="4355" spans="1:27" x14ac:dyDescent="0.4">
      <c r="A4355" s="19">
        <v>4353</v>
      </c>
      <c r="B4355" s="7"/>
      <c r="S4355" s="104"/>
      <c r="T4355" s="104"/>
      <c r="U4355" s="104"/>
      <c r="V4355" s="104"/>
      <c r="W4355" s="104"/>
      <c r="X4355" s="104"/>
      <c r="Y4355" s="104"/>
      <c r="Z4355" s="104"/>
      <c r="AA4355" s="100"/>
    </row>
    <row r="4356" spans="1:27" x14ac:dyDescent="0.4">
      <c r="A4356" s="19">
        <v>4354</v>
      </c>
      <c r="B4356" s="7"/>
      <c r="S4356" s="104"/>
      <c r="T4356" s="104"/>
      <c r="U4356" s="104"/>
      <c r="V4356" s="104"/>
      <c r="W4356" s="104"/>
      <c r="X4356" s="104"/>
      <c r="Y4356" s="104"/>
      <c r="Z4356" s="104"/>
      <c r="AA4356" s="100"/>
    </row>
    <row r="4357" spans="1:27" x14ac:dyDescent="0.4">
      <c r="A4357" s="19">
        <v>4355</v>
      </c>
      <c r="B4357" s="7"/>
      <c r="S4357" s="104"/>
      <c r="T4357" s="104"/>
      <c r="U4357" s="104"/>
      <c r="V4357" s="104"/>
      <c r="W4357" s="104"/>
      <c r="X4357" s="104"/>
      <c r="Y4357" s="104"/>
      <c r="Z4357" s="104"/>
      <c r="AA4357" s="100"/>
    </row>
    <row r="4358" spans="1:27" x14ac:dyDescent="0.4">
      <c r="A4358" s="19">
        <v>4356</v>
      </c>
      <c r="B4358" s="7"/>
      <c r="S4358" s="104"/>
      <c r="T4358" s="104"/>
      <c r="U4358" s="104"/>
      <c r="V4358" s="104"/>
      <c r="W4358" s="104"/>
      <c r="X4358" s="104"/>
      <c r="Y4358" s="104"/>
      <c r="Z4358" s="104"/>
      <c r="AA4358" s="100"/>
    </row>
    <row r="4359" spans="1:27" x14ac:dyDescent="0.4">
      <c r="A4359" s="19">
        <v>4357</v>
      </c>
      <c r="B4359" s="7"/>
      <c r="S4359" s="104"/>
      <c r="T4359" s="104"/>
      <c r="U4359" s="104"/>
      <c r="V4359" s="104"/>
      <c r="W4359" s="104"/>
      <c r="X4359" s="104"/>
      <c r="Y4359" s="104"/>
      <c r="Z4359" s="104"/>
      <c r="AA4359" s="100"/>
    </row>
    <row r="4360" spans="1:27" x14ac:dyDescent="0.4">
      <c r="A4360" s="19">
        <v>4358</v>
      </c>
      <c r="B4360" s="7"/>
      <c r="S4360" s="104"/>
      <c r="T4360" s="104"/>
      <c r="U4360" s="104"/>
      <c r="V4360" s="104"/>
      <c r="W4360" s="104"/>
      <c r="X4360" s="104"/>
      <c r="Y4360" s="104"/>
      <c r="Z4360" s="104"/>
      <c r="AA4360" s="100"/>
    </row>
    <row r="4361" spans="1:27" x14ac:dyDescent="0.4">
      <c r="A4361" s="19">
        <v>4359</v>
      </c>
      <c r="B4361" s="7"/>
      <c r="S4361" s="104"/>
      <c r="T4361" s="104"/>
      <c r="U4361" s="104"/>
      <c r="V4361" s="104"/>
      <c r="W4361" s="104"/>
      <c r="X4361" s="104"/>
      <c r="Y4361" s="104"/>
      <c r="Z4361" s="104"/>
      <c r="AA4361" s="100"/>
    </row>
    <row r="4362" spans="1:27" x14ac:dyDescent="0.4">
      <c r="A4362" s="19">
        <v>4360</v>
      </c>
      <c r="B4362" s="7"/>
      <c r="S4362" s="104"/>
      <c r="T4362" s="104"/>
      <c r="U4362" s="104"/>
      <c r="V4362" s="104"/>
      <c r="W4362" s="104"/>
      <c r="X4362" s="104"/>
      <c r="Y4362" s="104"/>
      <c r="Z4362" s="104"/>
      <c r="AA4362" s="100"/>
    </row>
    <row r="4363" spans="1:27" x14ac:dyDescent="0.4">
      <c r="A4363" s="19">
        <v>4361</v>
      </c>
      <c r="B4363" s="7"/>
      <c r="S4363" s="104"/>
      <c r="T4363" s="104"/>
      <c r="U4363" s="104"/>
      <c r="V4363" s="104"/>
      <c r="W4363" s="104"/>
      <c r="X4363" s="104"/>
      <c r="Y4363" s="104"/>
      <c r="Z4363" s="104"/>
      <c r="AA4363" s="100"/>
    </row>
    <row r="4364" spans="1:27" x14ac:dyDescent="0.4">
      <c r="A4364" s="19">
        <v>4362</v>
      </c>
      <c r="B4364" s="7"/>
      <c r="S4364" s="104"/>
      <c r="T4364" s="104"/>
      <c r="U4364" s="104"/>
      <c r="V4364" s="104"/>
      <c r="W4364" s="104"/>
      <c r="X4364" s="104"/>
      <c r="Y4364" s="104"/>
      <c r="Z4364" s="104"/>
      <c r="AA4364" s="100"/>
    </row>
    <row r="4365" spans="1:27" x14ac:dyDescent="0.4">
      <c r="A4365" s="19">
        <v>4363</v>
      </c>
      <c r="B4365" s="7"/>
      <c r="S4365" s="104"/>
      <c r="T4365" s="104"/>
      <c r="U4365" s="104"/>
      <c r="V4365" s="104"/>
      <c r="W4365" s="104"/>
      <c r="X4365" s="104"/>
      <c r="Y4365" s="104"/>
      <c r="Z4365" s="104"/>
      <c r="AA4365" s="100"/>
    </row>
    <row r="4366" spans="1:27" x14ac:dyDescent="0.4">
      <c r="A4366" s="19">
        <v>4364</v>
      </c>
      <c r="B4366" s="7"/>
      <c r="S4366" s="104"/>
      <c r="T4366" s="104"/>
      <c r="U4366" s="104"/>
      <c r="V4366" s="104"/>
      <c r="W4366" s="104"/>
      <c r="X4366" s="104"/>
      <c r="Y4366" s="104"/>
      <c r="Z4366" s="104"/>
      <c r="AA4366" s="100"/>
    </row>
    <row r="4367" spans="1:27" x14ac:dyDescent="0.4">
      <c r="A4367" s="19">
        <v>4365</v>
      </c>
      <c r="B4367" s="7"/>
      <c r="S4367" s="104"/>
      <c r="T4367" s="104"/>
      <c r="U4367" s="104"/>
      <c r="V4367" s="104"/>
      <c r="W4367" s="104"/>
      <c r="X4367" s="104"/>
      <c r="Y4367" s="104"/>
      <c r="Z4367" s="104"/>
      <c r="AA4367" s="100"/>
    </row>
    <row r="4368" spans="1:27" x14ac:dyDescent="0.4">
      <c r="A4368" s="19">
        <v>4366</v>
      </c>
      <c r="B4368" s="7"/>
      <c r="S4368" s="104"/>
      <c r="T4368" s="104"/>
      <c r="U4368" s="104"/>
      <c r="V4368" s="104"/>
      <c r="W4368" s="104"/>
      <c r="X4368" s="104"/>
      <c r="Y4368" s="104"/>
      <c r="Z4368" s="104"/>
      <c r="AA4368" s="100"/>
    </row>
    <row r="4369" spans="1:27" x14ac:dyDescent="0.4">
      <c r="A4369" s="19">
        <v>4367</v>
      </c>
      <c r="B4369" s="7"/>
      <c r="S4369" s="104"/>
      <c r="T4369" s="104"/>
      <c r="U4369" s="104"/>
      <c r="V4369" s="104"/>
      <c r="W4369" s="104"/>
      <c r="X4369" s="104"/>
      <c r="Y4369" s="104"/>
      <c r="Z4369" s="104"/>
      <c r="AA4369" s="100"/>
    </row>
    <row r="4370" spans="1:27" x14ac:dyDescent="0.4">
      <c r="A4370" s="19">
        <v>4368</v>
      </c>
      <c r="B4370" s="7"/>
      <c r="S4370" s="104"/>
      <c r="T4370" s="104"/>
      <c r="U4370" s="104"/>
      <c r="V4370" s="104"/>
      <c r="W4370" s="104"/>
      <c r="X4370" s="104"/>
      <c r="Y4370" s="104"/>
      <c r="Z4370" s="104"/>
      <c r="AA4370" s="100"/>
    </row>
    <row r="4371" spans="1:27" x14ac:dyDescent="0.4">
      <c r="A4371" s="19">
        <v>4369</v>
      </c>
      <c r="B4371" s="7"/>
      <c r="S4371" s="104"/>
      <c r="T4371" s="104"/>
      <c r="U4371" s="104"/>
      <c r="V4371" s="104"/>
      <c r="W4371" s="104"/>
      <c r="X4371" s="104"/>
      <c r="Y4371" s="104"/>
      <c r="Z4371" s="104"/>
      <c r="AA4371" s="100"/>
    </row>
    <row r="4372" spans="1:27" x14ac:dyDescent="0.4">
      <c r="A4372" s="19">
        <v>4370</v>
      </c>
      <c r="B4372" s="7"/>
      <c r="S4372" s="104"/>
      <c r="T4372" s="104"/>
      <c r="U4372" s="104"/>
      <c r="V4372" s="104"/>
      <c r="W4372" s="104"/>
      <c r="X4372" s="104"/>
      <c r="Y4372" s="104"/>
      <c r="Z4372" s="104"/>
      <c r="AA4372" s="100"/>
    </row>
    <row r="4373" spans="1:27" x14ac:dyDescent="0.4">
      <c r="A4373" s="19">
        <v>4371</v>
      </c>
      <c r="B4373" s="7"/>
      <c r="S4373" s="104"/>
      <c r="T4373" s="104"/>
      <c r="U4373" s="104"/>
      <c r="V4373" s="104"/>
      <c r="W4373" s="104"/>
      <c r="X4373" s="104"/>
      <c r="Y4373" s="104"/>
      <c r="Z4373" s="104"/>
      <c r="AA4373" s="100"/>
    </row>
    <row r="4374" spans="1:27" x14ac:dyDescent="0.4">
      <c r="A4374" s="19">
        <v>4372</v>
      </c>
      <c r="B4374" s="7"/>
      <c r="S4374" s="104"/>
      <c r="T4374" s="104"/>
      <c r="U4374" s="104"/>
      <c r="V4374" s="104"/>
      <c r="W4374" s="104"/>
      <c r="X4374" s="104"/>
      <c r="Y4374" s="104"/>
      <c r="Z4374" s="104"/>
      <c r="AA4374" s="100"/>
    </row>
    <row r="4375" spans="1:27" x14ac:dyDescent="0.4">
      <c r="A4375" s="19">
        <v>4373</v>
      </c>
      <c r="B4375" s="7"/>
      <c r="S4375" s="104"/>
      <c r="T4375" s="104"/>
      <c r="U4375" s="104"/>
      <c r="V4375" s="104"/>
      <c r="W4375" s="104"/>
      <c r="X4375" s="104"/>
      <c r="Y4375" s="104"/>
      <c r="Z4375" s="104"/>
      <c r="AA4375" s="100"/>
    </row>
    <row r="4376" spans="1:27" x14ac:dyDescent="0.4">
      <c r="A4376" s="19">
        <v>4374</v>
      </c>
      <c r="B4376" s="7"/>
      <c r="S4376" s="104"/>
      <c r="T4376" s="104"/>
      <c r="U4376" s="104"/>
      <c r="V4376" s="104"/>
      <c r="W4376" s="104"/>
      <c r="X4376" s="104"/>
      <c r="Y4376" s="104"/>
      <c r="Z4376" s="104"/>
      <c r="AA4376" s="100"/>
    </row>
    <row r="4377" spans="1:27" x14ac:dyDescent="0.4">
      <c r="A4377" s="19">
        <v>4375</v>
      </c>
      <c r="B4377" s="7"/>
      <c r="S4377" s="104"/>
      <c r="T4377" s="104"/>
      <c r="U4377" s="104"/>
      <c r="V4377" s="104"/>
      <c r="W4377" s="104"/>
      <c r="X4377" s="104"/>
      <c r="Y4377" s="104"/>
      <c r="Z4377" s="104"/>
      <c r="AA4377" s="100"/>
    </row>
    <row r="4378" spans="1:27" x14ac:dyDescent="0.4">
      <c r="A4378" s="19">
        <v>4376</v>
      </c>
      <c r="B4378" s="7"/>
      <c r="S4378" s="104"/>
      <c r="T4378" s="104"/>
      <c r="U4378" s="104"/>
      <c r="V4378" s="104"/>
      <c r="W4378" s="104"/>
      <c r="X4378" s="104"/>
      <c r="Y4378" s="104"/>
      <c r="Z4378" s="104"/>
      <c r="AA4378" s="100"/>
    </row>
    <row r="4379" spans="1:27" x14ac:dyDescent="0.4">
      <c r="A4379" s="19">
        <v>4377</v>
      </c>
      <c r="B4379" s="7"/>
      <c r="S4379" s="104"/>
      <c r="T4379" s="104"/>
      <c r="U4379" s="104"/>
      <c r="V4379" s="104"/>
      <c r="W4379" s="104"/>
      <c r="X4379" s="104"/>
      <c r="Y4379" s="104"/>
      <c r="Z4379" s="104"/>
      <c r="AA4379" s="100"/>
    </row>
    <row r="4380" spans="1:27" x14ac:dyDescent="0.4">
      <c r="A4380" s="19">
        <v>4378</v>
      </c>
      <c r="B4380" s="7"/>
      <c r="S4380" s="104"/>
      <c r="T4380" s="104"/>
      <c r="U4380" s="104"/>
      <c r="V4380" s="104"/>
      <c r="W4380" s="104"/>
      <c r="X4380" s="104"/>
      <c r="Y4380" s="104"/>
      <c r="Z4380" s="104"/>
      <c r="AA4380" s="100"/>
    </row>
    <row r="4381" spans="1:27" x14ac:dyDescent="0.4">
      <c r="A4381" s="19">
        <v>4379</v>
      </c>
      <c r="B4381" s="7"/>
      <c r="S4381" s="104"/>
      <c r="T4381" s="104"/>
      <c r="U4381" s="104"/>
      <c r="V4381" s="104"/>
      <c r="W4381" s="104"/>
      <c r="X4381" s="104"/>
      <c r="Y4381" s="104"/>
      <c r="Z4381" s="104"/>
      <c r="AA4381" s="100"/>
    </row>
    <row r="4382" spans="1:27" x14ac:dyDescent="0.4">
      <c r="A4382" s="19">
        <v>4380</v>
      </c>
      <c r="B4382" s="7"/>
      <c r="S4382" s="104"/>
      <c r="T4382" s="104"/>
      <c r="U4382" s="104"/>
      <c r="V4382" s="104"/>
      <c r="W4382" s="104"/>
      <c r="X4382" s="104"/>
      <c r="Y4382" s="104"/>
      <c r="Z4382" s="104"/>
      <c r="AA4382" s="100"/>
    </row>
    <row r="4383" spans="1:27" x14ac:dyDescent="0.4">
      <c r="A4383" s="19">
        <v>4381</v>
      </c>
      <c r="B4383" s="7"/>
      <c r="S4383" s="104"/>
      <c r="T4383" s="104"/>
      <c r="U4383" s="104"/>
      <c r="V4383" s="104"/>
      <c r="W4383" s="104"/>
      <c r="X4383" s="104"/>
      <c r="Y4383" s="104"/>
      <c r="Z4383" s="104"/>
      <c r="AA4383" s="100"/>
    </row>
    <row r="4384" spans="1:27" x14ac:dyDescent="0.4">
      <c r="A4384" s="19">
        <v>4382</v>
      </c>
      <c r="B4384" s="7"/>
      <c r="S4384" s="104"/>
      <c r="T4384" s="104"/>
      <c r="U4384" s="104"/>
      <c r="V4384" s="104"/>
      <c r="W4384" s="104"/>
      <c r="X4384" s="104"/>
      <c r="Y4384" s="104"/>
      <c r="Z4384" s="104"/>
      <c r="AA4384" s="100"/>
    </row>
    <row r="4385" spans="1:27" x14ac:dyDescent="0.4">
      <c r="A4385" s="19">
        <v>4383</v>
      </c>
      <c r="B4385" s="7"/>
      <c r="S4385" s="104"/>
      <c r="T4385" s="104"/>
      <c r="U4385" s="104"/>
      <c r="V4385" s="104"/>
      <c r="W4385" s="104"/>
      <c r="X4385" s="104"/>
      <c r="Y4385" s="104"/>
      <c r="Z4385" s="104"/>
      <c r="AA4385" s="100"/>
    </row>
    <row r="4386" spans="1:27" x14ac:dyDescent="0.4">
      <c r="A4386" s="19">
        <v>4384</v>
      </c>
      <c r="B4386" s="7"/>
      <c r="S4386" s="104"/>
      <c r="T4386" s="104"/>
      <c r="U4386" s="104"/>
      <c r="V4386" s="104"/>
      <c r="W4386" s="104"/>
      <c r="X4386" s="104"/>
      <c r="Y4386" s="104"/>
      <c r="Z4386" s="104"/>
      <c r="AA4386" s="100"/>
    </row>
    <row r="4387" spans="1:27" x14ac:dyDescent="0.4">
      <c r="A4387" s="19">
        <v>4385</v>
      </c>
      <c r="B4387" s="7"/>
      <c r="S4387" s="104"/>
      <c r="T4387" s="104"/>
      <c r="U4387" s="104"/>
      <c r="V4387" s="104"/>
      <c r="W4387" s="104"/>
      <c r="X4387" s="104"/>
      <c r="Y4387" s="104"/>
      <c r="Z4387" s="104"/>
      <c r="AA4387" s="100"/>
    </row>
    <row r="4388" spans="1:27" x14ac:dyDescent="0.4">
      <c r="A4388" s="19">
        <v>4386</v>
      </c>
      <c r="B4388" s="7"/>
      <c r="S4388" s="104"/>
      <c r="T4388" s="104"/>
      <c r="U4388" s="104"/>
      <c r="V4388" s="104"/>
      <c r="W4388" s="104"/>
      <c r="X4388" s="104"/>
      <c r="Y4388" s="104"/>
      <c r="Z4388" s="104"/>
      <c r="AA4388" s="100"/>
    </row>
    <row r="4389" spans="1:27" x14ac:dyDescent="0.4">
      <c r="A4389" s="19">
        <v>4387</v>
      </c>
      <c r="B4389" s="7"/>
      <c r="S4389" s="104"/>
      <c r="T4389" s="104"/>
      <c r="U4389" s="104"/>
      <c r="V4389" s="104"/>
      <c r="W4389" s="104"/>
      <c r="X4389" s="104"/>
      <c r="Y4389" s="104"/>
      <c r="Z4389" s="104"/>
      <c r="AA4389" s="100"/>
    </row>
    <row r="4390" spans="1:27" x14ac:dyDescent="0.4">
      <c r="A4390" s="19">
        <v>4388</v>
      </c>
      <c r="B4390" s="7"/>
      <c r="S4390" s="104"/>
      <c r="T4390" s="104"/>
      <c r="U4390" s="104"/>
      <c r="V4390" s="104"/>
      <c r="W4390" s="104"/>
      <c r="X4390" s="104"/>
      <c r="Y4390" s="104"/>
      <c r="Z4390" s="104"/>
      <c r="AA4390" s="100"/>
    </row>
    <row r="4391" spans="1:27" x14ac:dyDescent="0.4">
      <c r="A4391" s="19">
        <v>4389</v>
      </c>
      <c r="B4391" s="7"/>
      <c r="S4391" s="104"/>
      <c r="T4391" s="104"/>
      <c r="U4391" s="104"/>
      <c r="V4391" s="104"/>
      <c r="W4391" s="104"/>
      <c r="X4391" s="104"/>
      <c r="Y4391" s="104"/>
      <c r="Z4391" s="104"/>
      <c r="AA4391" s="100"/>
    </row>
    <row r="4392" spans="1:27" x14ac:dyDescent="0.4">
      <c r="A4392" s="19">
        <v>4390</v>
      </c>
      <c r="B4392" s="7"/>
      <c r="S4392" s="104"/>
      <c r="T4392" s="104"/>
      <c r="U4392" s="104"/>
      <c r="V4392" s="104"/>
      <c r="W4392" s="104"/>
      <c r="X4392" s="104"/>
      <c r="Y4392" s="104"/>
      <c r="Z4392" s="104"/>
      <c r="AA4392" s="100"/>
    </row>
    <row r="4393" spans="1:27" x14ac:dyDescent="0.4">
      <c r="A4393" s="19">
        <v>4391</v>
      </c>
      <c r="B4393" s="7"/>
      <c r="S4393" s="104"/>
      <c r="T4393" s="104"/>
      <c r="U4393" s="104"/>
      <c r="V4393" s="104"/>
      <c r="W4393" s="104"/>
      <c r="X4393" s="104"/>
      <c r="Y4393" s="104"/>
      <c r="Z4393" s="104"/>
      <c r="AA4393" s="100"/>
    </row>
    <row r="4394" spans="1:27" x14ac:dyDescent="0.4">
      <c r="A4394" s="19">
        <v>4392</v>
      </c>
      <c r="B4394" s="7"/>
      <c r="S4394" s="104"/>
      <c r="T4394" s="104"/>
      <c r="U4394" s="104"/>
      <c r="V4394" s="104"/>
      <c r="W4394" s="104"/>
      <c r="X4394" s="104"/>
      <c r="Y4394" s="104"/>
      <c r="Z4394" s="104"/>
      <c r="AA4394" s="100"/>
    </row>
    <row r="4395" spans="1:27" x14ac:dyDescent="0.4">
      <c r="A4395" s="19">
        <v>4393</v>
      </c>
      <c r="B4395" s="7"/>
      <c r="S4395" s="104"/>
      <c r="T4395" s="104"/>
      <c r="U4395" s="104"/>
      <c r="V4395" s="104"/>
      <c r="W4395" s="104"/>
      <c r="X4395" s="104"/>
      <c r="Y4395" s="104"/>
      <c r="Z4395" s="104"/>
      <c r="AA4395" s="100"/>
    </row>
    <row r="4396" spans="1:27" x14ac:dyDescent="0.4">
      <c r="A4396" s="19">
        <v>4394</v>
      </c>
      <c r="B4396" s="7"/>
      <c r="S4396" s="104"/>
      <c r="T4396" s="104"/>
      <c r="U4396" s="104"/>
      <c r="V4396" s="104"/>
      <c r="W4396" s="104"/>
      <c r="X4396" s="104"/>
      <c r="Y4396" s="104"/>
      <c r="Z4396" s="104"/>
      <c r="AA4396" s="100"/>
    </row>
    <row r="4397" spans="1:27" x14ac:dyDescent="0.4">
      <c r="A4397" s="19">
        <v>4395</v>
      </c>
      <c r="B4397" s="7"/>
      <c r="S4397" s="104"/>
      <c r="T4397" s="104"/>
      <c r="U4397" s="104"/>
      <c r="V4397" s="104"/>
      <c r="W4397" s="104"/>
      <c r="X4397" s="104"/>
      <c r="Y4397" s="104"/>
      <c r="Z4397" s="104"/>
      <c r="AA4397" s="100"/>
    </row>
    <row r="4398" spans="1:27" x14ac:dyDescent="0.4">
      <c r="A4398" s="19">
        <v>4396</v>
      </c>
      <c r="B4398" s="7"/>
      <c r="S4398" s="104"/>
      <c r="T4398" s="104"/>
      <c r="U4398" s="104"/>
      <c r="V4398" s="104"/>
      <c r="W4398" s="104"/>
      <c r="X4398" s="104"/>
      <c r="Y4398" s="104"/>
      <c r="Z4398" s="104"/>
      <c r="AA4398" s="100"/>
    </row>
    <row r="4399" spans="1:27" x14ac:dyDescent="0.4">
      <c r="A4399" s="19">
        <v>4397</v>
      </c>
      <c r="B4399" s="7"/>
      <c r="S4399" s="104"/>
      <c r="T4399" s="104"/>
      <c r="U4399" s="104"/>
      <c r="V4399" s="104"/>
      <c r="W4399" s="104"/>
      <c r="X4399" s="104"/>
      <c r="Y4399" s="104"/>
      <c r="Z4399" s="104"/>
      <c r="AA4399" s="100"/>
    </row>
    <row r="4400" spans="1:27" x14ac:dyDescent="0.4">
      <c r="A4400" s="19">
        <v>4398</v>
      </c>
      <c r="B4400" s="7"/>
      <c r="S4400" s="104"/>
      <c r="T4400" s="104"/>
      <c r="U4400" s="104"/>
      <c r="V4400" s="104"/>
      <c r="W4400" s="104"/>
      <c r="X4400" s="104"/>
      <c r="Y4400" s="104"/>
      <c r="Z4400" s="104"/>
      <c r="AA4400" s="100"/>
    </row>
    <row r="4401" spans="1:27" x14ac:dyDescent="0.4">
      <c r="A4401" s="19">
        <v>4399</v>
      </c>
      <c r="B4401" s="7"/>
      <c r="S4401" s="104"/>
      <c r="T4401" s="104"/>
      <c r="U4401" s="104"/>
      <c r="V4401" s="104"/>
      <c r="W4401" s="104"/>
      <c r="X4401" s="104"/>
      <c r="Y4401" s="104"/>
      <c r="Z4401" s="104"/>
      <c r="AA4401" s="100"/>
    </row>
    <row r="4402" spans="1:27" x14ac:dyDescent="0.4">
      <c r="A4402" s="19">
        <v>4400</v>
      </c>
      <c r="B4402" s="7"/>
      <c r="S4402" s="104"/>
      <c r="T4402" s="104"/>
      <c r="U4402" s="104"/>
      <c r="V4402" s="104"/>
      <c r="W4402" s="104"/>
      <c r="X4402" s="104"/>
      <c r="Y4402" s="104"/>
      <c r="Z4402" s="104"/>
      <c r="AA4402" s="100"/>
    </row>
    <row r="4403" spans="1:27" x14ac:dyDescent="0.4">
      <c r="A4403" s="19">
        <v>4401</v>
      </c>
      <c r="B4403" s="7"/>
      <c r="S4403" s="104"/>
      <c r="T4403" s="104"/>
      <c r="U4403" s="104"/>
      <c r="V4403" s="104"/>
      <c r="W4403" s="104"/>
      <c r="X4403" s="104"/>
      <c r="Y4403" s="104"/>
      <c r="Z4403" s="104"/>
      <c r="AA4403" s="100"/>
    </row>
    <row r="4404" spans="1:27" x14ac:dyDescent="0.4">
      <c r="A4404" s="19">
        <v>4402</v>
      </c>
      <c r="B4404" s="7"/>
      <c r="S4404" s="104"/>
      <c r="T4404" s="104"/>
      <c r="U4404" s="104"/>
      <c r="V4404" s="104"/>
      <c r="W4404" s="104"/>
      <c r="X4404" s="104"/>
      <c r="Y4404" s="104"/>
      <c r="Z4404" s="104"/>
      <c r="AA4404" s="100"/>
    </row>
    <row r="4405" spans="1:27" x14ac:dyDescent="0.4">
      <c r="A4405" s="19">
        <v>4403</v>
      </c>
      <c r="B4405" s="7"/>
      <c r="S4405" s="104"/>
      <c r="T4405" s="104"/>
      <c r="U4405" s="104"/>
      <c r="V4405" s="104"/>
      <c r="W4405" s="104"/>
      <c r="X4405" s="104"/>
      <c r="Y4405" s="104"/>
      <c r="Z4405" s="104"/>
      <c r="AA4405" s="100"/>
    </row>
    <row r="4406" spans="1:27" x14ac:dyDescent="0.4">
      <c r="A4406" s="19">
        <v>4404</v>
      </c>
      <c r="B4406" s="7"/>
      <c r="S4406" s="104"/>
      <c r="T4406" s="104"/>
      <c r="U4406" s="104"/>
      <c r="V4406" s="104"/>
      <c r="W4406" s="104"/>
      <c r="X4406" s="104"/>
      <c r="Y4406" s="104"/>
      <c r="Z4406" s="104"/>
      <c r="AA4406" s="100"/>
    </row>
    <row r="4407" spans="1:27" x14ac:dyDescent="0.4">
      <c r="A4407" s="19">
        <v>4405</v>
      </c>
      <c r="B4407" s="7"/>
      <c r="S4407" s="104"/>
      <c r="T4407" s="104"/>
      <c r="U4407" s="104"/>
      <c r="V4407" s="104"/>
      <c r="W4407" s="104"/>
      <c r="X4407" s="104"/>
      <c r="Y4407" s="104"/>
      <c r="Z4407" s="104"/>
      <c r="AA4407" s="100"/>
    </row>
    <row r="4408" spans="1:27" x14ac:dyDescent="0.4">
      <c r="A4408" s="19">
        <v>4406</v>
      </c>
      <c r="B4408" s="7"/>
      <c r="S4408" s="104"/>
      <c r="T4408" s="104"/>
      <c r="U4408" s="104"/>
      <c r="V4408" s="104"/>
      <c r="W4408" s="104"/>
      <c r="X4408" s="104"/>
      <c r="Y4408" s="104"/>
      <c r="Z4408" s="104"/>
      <c r="AA4408" s="100"/>
    </row>
    <row r="4409" spans="1:27" x14ac:dyDescent="0.4">
      <c r="A4409" s="19">
        <v>4407</v>
      </c>
      <c r="B4409" s="7"/>
      <c r="S4409" s="104"/>
      <c r="T4409" s="104"/>
      <c r="U4409" s="104"/>
      <c r="V4409" s="104"/>
      <c r="W4409" s="104"/>
      <c r="X4409" s="104"/>
      <c r="Y4409" s="104"/>
      <c r="Z4409" s="104"/>
      <c r="AA4409" s="100"/>
    </row>
    <row r="4410" spans="1:27" x14ac:dyDescent="0.4">
      <c r="A4410" s="19">
        <v>4408</v>
      </c>
      <c r="B4410" s="7"/>
      <c r="S4410" s="104"/>
      <c r="T4410" s="104"/>
      <c r="U4410" s="104"/>
      <c r="V4410" s="104"/>
      <c r="W4410" s="104"/>
      <c r="X4410" s="104"/>
      <c r="Y4410" s="104"/>
      <c r="Z4410" s="104"/>
      <c r="AA4410" s="100"/>
    </row>
    <row r="4411" spans="1:27" x14ac:dyDescent="0.4">
      <c r="A4411" s="19">
        <v>4409</v>
      </c>
      <c r="B4411" s="7"/>
      <c r="S4411" s="104"/>
      <c r="T4411" s="104"/>
      <c r="U4411" s="104"/>
      <c r="V4411" s="104"/>
      <c r="W4411" s="104"/>
      <c r="X4411" s="104"/>
      <c r="Y4411" s="104"/>
      <c r="Z4411" s="104"/>
      <c r="AA4411" s="100"/>
    </row>
    <row r="4412" spans="1:27" x14ac:dyDescent="0.4">
      <c r="A4412" s="19">
        <v>4410</v>
      </c>
      <c r="B4412" s="7"/>
      <c r="S4412" s="104"/>
      <c r="T4412" s="104"/>
      <c r="U4412" s="104"/>
      <c r="V4412" s="104"/>
      <c r="W4412" s="104"/>
      <c r="X4412" s="104"/>
      <c r="Y4412" s="104"/>
      <c r="Z4412" s="104"/>
      <c r="AA4412" s="100"/>
    </row>
    <row r="4413" spans="1:27" x14ac:dyDescent="0.4">
      <c r="A4413" s="19">
        <v>4411</v>
      </c>
      <c r="B4413" s="7"/>
      <c r="S4413" s="104"/>
      <c r="T4413" s="104"/>
      <c r="U4413" s="104"/>
      <c r="V4413" s="104"/>
      <c r="W4413" s="104"/>
      <c r="X4413" s="104"/>
      <c r="Y4413" s="104"/>
      <c r="Z4413" s="104"/>
      <c r="AA4413" s="100"/>
    </row>
    <row r="4414" spans="1:27" x14ac:dyDescent="0.4">
      <c r="A4414" s="19">
        <v>4412</v>
      </c>
      <c r="B4414" s="7"/>
      <c r="S4414" s="104"/>
      <c r="T4414" s="104"/>
      <c r="U4414" s="104"/>
      <c r="V4414" s="104"/>
      <c r="W4414" s="104"/>
      <c r="X4414" s="104"/>
      <c r="Y4414" s="104"/>
      <c r="Z4414" s="104"/>
      <c r="AA4414" s="100"/>
    </row>
    <row r="4415" spans="1:27" x14ac:dyDescent="0.4">
      <c r="A4415" s="19">
        <v>4413</v>
      </c>
      <c r="B4415" s="7"/>
      <c r="S4415" s="104"/>
      <c r="T4415" s="104"/>
      <c r="U4415" s="104"/>
      <c r="V4415" s="104"/>
      <c r="W4415" s="104"/>
      <c r="X4415" s="104"/>
      <c r="Y4415" s="104"/>
      <c r="Z4415" s="104"/>
      <c r="AA4415" s="100"/>
    </row>
    <row r="4416" spans="1:27" x14ac:dyDescent="0.4">
      <c r="A4416" s="19">
        <v>4414</v>
      </c>
      <c r="B4416" s="7"/>
      <c r="S4416" s="104"/>
      <c r="T4416" s="104"/>
      <c r="U4416" s="104"/>
      <c r="V4416" s="104"/>
      <c r="W4416" s="104"/>
      <c r="X4416" s="104"/>
      <c r="Y4416" s="104"/>
      <c r="Z4416" s="104"/>
      <c r="AA4416" s="100"/>
    </row>
    <row r="4417" spans="1:27" x14ac:dyDescent="0.4">
      <c r="A4417" s="19">
        <v>4415</v>
      </c>
      <c r="B4417" s="7"/>
      <c r="S4417" s="104"/>
      <c r="T4417" s="104"/>
      <c r="U4417" s="104"/>
      <c r="V4417" s="104"/>
      <c r="W4417" s="104"/>
      <c r="X4417" s="104"/>
      <c r="Y4417" s="104"/>
      <c r="Z4417" s="104"/>
      <c r="AA4417" s="100"/>
    </row>
    <row r="4418" spans="1:27" x14ac:dyDescent="0.4">
      <c r="A4418" s="19">
        <v>4416</v>
      </c>
      <c r="B4418" s="7"/>
      <c r="S4418" s="104"/>
      <c r="T4418" s="104"/>
      <c r="U4418" s="104"/>
      <c r="V4418" s="104"/>
      <c r="W4418" s="104"/>
      <c r="X4418" s="104"/>
      <c r="Y4418" s="104"/>
      <c r="Z4418" s="104"/>
      <c r="AA4418" s="100"/>
    </row>
    <row r="4419" spans="1:27" x14ac:dyDescent="0.4">
      <c r="A4419" s="19">
        <v>4417</v>
      </c>
      <c r="B4419" s="7"/>
      <c r="S4419" s="104"/>
      <c r="T4419" s="104"/>
      <c r="U4419" s="104"/>
      <c r="V4419" s="104"/>
      <c r="W4419" s="104"/>
      <c r="X4419" s="104"/>
      <c r="Y4419" s="104"/>
      <c r="Z4419" s="104"/>
      <c r="AA4419" s="100"/>
    </row>
    <row r="4420" spans="1:27" x14ac:dyDescent="0.4">
      <c r="A4420" s="19">
        <v>4418</v>
      </c>
      <c r="B4420" s="7"/>
      <c r="S4420" s="104"/>
      <c r="T4420" s="104"/>
      <c r="U4420" s="104"/>
      <c r="V4420" s="104"/>
      <c r="W4420" s="104"/>
      <c r="X4420" s="104"/>
      <c r="Y4420" s="104"/>
      <c r="Z4420" s="104"/>
      <c r="AA4420" s="100"/>
    </row>
    <row r="4421" spans="1:27" x14ac:dyDescent="0.4">
      <c r="A4421" s="19">
        <v>4419</v>
      </c>
      <c r="B4421" s="7"/>
      <c r="S4421" s="104"/>
      <c r="T4421" s="104"/>
      <c r="U4421" s="104"/>
      <c r="V4421" s="104"/>
      <c r="W4421" s="104"/>
      <c r="X4421" s="104"/>
      <c r="Y4421" s="104"/>
      <c r="Z4421" s="104"/>
      <c r="AA4421" s="100"/>
    </row>
    <row r="4422" spans="1:27" x14ac:dyDescent="0.4">
      <c r="A4422" s="19">
        <v>4420</v>
      </c>
      <c r="B4422" s="7"/>
      <c r="S4422" s="104"/>
      <c r="T4422" s="104"/>
      <c r="U4422" s="104"/>
      <c r="V4422" s="104"/>
      <c r="W4422" s="104"/>
      <c r="X4422" s="104"/>
      <c r="Y4422" s="104"/>
      <c r="Z4422" s="104"/>
      <c r="AA4422" s="100"/>
    </row>
    <row r="4423" spans="1:27" x14ac:dyDescent="0.4">
      <c r="A4423" s="19">
        <v>4421</v>
      </c>
      <c r="B4423" s="7"/>
      <c r="S4423" s="104"/>
      <c r="T4423" s="104"/>
      <c r="U4423" s="104"/>
      <c r="V4423" s="104"/>
      <c r="W4423" s="104"/>
      <c r="X4423" s="104"/>
      <c r="Y4423" s="104"/>
      <c r="Z4423" s="104"/>
      <c r="AA4423" s="100"/>
    </row>
    <row r="4424" spans="1:27" x14ac:dyDescent="0.4">
      <c r="A4424" s="19">
        <v>4422</v>
      </c>
      <c r="B4424" s="7"/>
      <c r="S4424" s="104"/>
      <c r="T4424" s="104"/>
      <c r="U4424" s="104"/>
      <c r="V4424" s="104"/>
      <c r="W4424" s="104"/>
      <c r="X4424" s="104"/>
      <c r="Y4424" s="104"/>
      <c r="Z4424" s="104"/>
      <c r="AA4424" s="100"/>
    </row>
    <row r="4425" spans="1:27" x14ac:dyDescent="0.4">
      <c r="A4425" s="19">
        <v>4423</v>
      </c>
      <c r="B4425" s="7"/>
      <c r="S4425" s="104"/>
      <c r="T4425" s="104"/>
      <c r="U4425" s="104"/>
      <c r="V4425" s="104"/>
      <c r="W4425" s="104"/>
      <c r="X4425" s="104"/>
      <c r="Y4425" s="104"/>
      <c r="Z4425" s="104"/>
      <c r="AA4425" s="100"/>
    </row>
    <row r="4426" spans="1:27" x14ac:dyDescent="0.4">
      <c r="A4426" s="19">
        <v>4424</v>
      </c>
      <c r="B4426" s="7"/>
      <c r="S4426" s="104"/>
      <c r="T4426" s="104"/>
      <c r="U4426" s="104"/>
      <c r="V4426" s="104"/>
      <c r="W4426" s="104"/>
      <c r="X4426" s="104"/>
      <c r="Y4426" s="104"/>
      <c r="Z4426" s="104"/>
      <c r="AA4426" s="100"/>
    </row>
    <row r="4427" spans="1:27" x14ac:dyDescent="0.4">
      <c r="A4427" s="19">
        <v>4425</v>
      </c>
      <c r="B4427" s="7"/>
      <c r="S4427" s="104"/>
      <c r="T4427" s="104"/>
      <c r="U4427" s="104"/>
      <c r="V4427" s="104"/>
      <c r="W4427" s="104"/>
      <c r="X4427" s="104"/>
      <c r="Y4427" s="104"/>
      <c r="Z4427" s="104"/>
      <c r="AA4427" s="100"/>
    </row>
    <row r="4428" spans="1:27" x14ac:dyDescent="0.4">
      <c r="A4428" s="19">
        <v>4426</v>
      </c>
      <c r="B4428" s="7"/>
      <c r="S4428" s="104"/>
      <c r="T4428" s="104"/>
      <c r="U4428" s="104"/>
      <c r="V4428" s="104"/>
      <c r="W4428" s="104"/>
      <c r="X4428" s="104"/>
      <c r="Y4428" s="104"/>
      <c r="Z4428" s="104"/>
      <c r="AA4428" s="100"/>
    </row>
    <row r="4429" spans="1:27" x14ac:dyDescent="0.4">
      <c r="A4429" s="19">
        <v>4427</v>
      </c>
      <c r="B4429" s="7"/>
      <c r="S4429" s="104"/>
      <c r="T4429" s="104"/>
      <c r="U4429" s="104"/>
      <c r="V4429" s="104"/>
      <c r="W4429" s="104"/>
      <c r="X4429" s="104"/>
      <c r="Y4429" s="104"/>
      <c r="Z4429" s="104"/>
      <c r="AA4429" s="100"/>
    </row>
    <row r="4430" spans="1:27" x14ac:dyDescent="0.4">
      <c r="A4430" s="19">
        <v>4428</v>
      </c>
      <c r="B4430" s="7"/>
      <c r="S4430" s="104"/>
      <c r="T4430" s="104"/>
      <c r="U4430" s="104"/>
      <c r="V4430" s="104"/>
      <c r="W4430" s="104"/>
      <c r="X4430" s="104"/>
      <c r="Y4430" s="104"/>
      <c r="Z4430" s="104"/>
      <c r="AA4430" s="100"/>
    </row>
    <row r="4431" spans="1:27" x14ac:dyDescent="0.4">
      <c r="A4431" s="19">
        <v>4429</v>
      </c>
      <c r="B4431" s="7"/>
      <c r="S4431" s="104"/>
      <c r="T4431" s="104"/>
      <c r="U4431" s="104"/>
      <c r="V4431" s="104"/>
      <c r="W4431" s="104"/>
      <c r="X4431" s="104"/>
      <c r="Y4431" s="104"/>
      <c r="Z4431" s="104"/>
      <c r="AA4431" s="100"/>
    </row>
    <row r="4432" spans="1:27" x14ac:dyDescent="0.4">
      <c r="A4432" s="19">
        <v>4430</v>
      </c>
      <c r="B4432" s="7"/>
      <c r="S4432" s="104"/>
      <c r="T4432" s="104"/>
      <c r="U4432" s="104"/>
      <c r="V4432" s="104"/>
      <c r="W4432" s="104"/>
      <c r="X4432" s="104"/>
      <c r="Y4432" s="104"/>
      <c r="Z4432" s="104"/>
      <c r="AA4432" s="100"/>
    </row>
    <row r="4433" spans="1:27" x14ac:dyDescent="0.4">
      <c r="A4433" s="19">
        <v>4431</v>
      </c>
      <c r="B4433" s="7"/>
      <c r="S4433" s="104"/>
      <c r="T4433" s="104"/>
      <c r="U4433" s="104"/>
      <c r="V4433" s="104"/>
      <c r="W4433" s="104"/>
      <c r="X4433" s="104"/>
      <c r="Y4433" s="104"/>
      <c r="Z4433" s="104"/>
      <c r="AA4433" s="100"/>
    </row>
    <row r="4434" spans="1:27" x14ac:dyDescent="0.4">
      <c r="A4434" s="19">
        <v>4432</v>
      </c>
      <c r="B4434" s="7"/>
      <c r="S4434" s="104"/>
      <c r="T4434" s="104"/>
      <c r="U4434" s="104"/>
      <c r="V4434" s="104"/>
      <c r="W4434" s="104"/>
      <c r="X4434" s="104"/>
      <c r="Y4434" s="104"/>
      <c r="Z4434" s="104"/>
      <c r="AA4434" s="100"/>
    </row>
    <row r="4435" spans="1:27" x14ac:dyDescent="0.4">
      <c r="A4435" s="19">
        <v>4433</v>
      </c>
      <c r="B4435" s="7"/>
      <c r="S4435" s="104"/>
      <c r="T4435" s="104"/>
      <c r="U4435" s="104"/>
      <c r="V4435" s="104"/>
      <c r="W4435" s="104"/>
      <c r="X4435" s="104"/>
      <c r="Y4435" s="104"/>
      <c r="Z4435" s="104"/>
      <c r="AA4435" s="100"/>
    </row>
    <row r="4436" spans="1:27" x14ac:dyDescent="0.4">
      <c r="A4436" s="19">
        <v>4434</v>
      </c>
      <c r="B4436" s="7"/>
      <c r="S4436" s="104"/>
      <c r="T4436" s="104"/>
      <c r="U4436" s="104"/>
      <c r="V4436" s="104"/>
      <c r="W4436" s="104"/>
      <c r="X4436" s="104"/>
      <c r="Y4436" s="104"/>
      <c r="Z4436" s="104"/>
      <c r="AA4436" s="100"/>
    </row>
    <row r="4437" spans="1:27" x14ac:dyDescent="0.4">
      <c r="A4437" s="19">
        <v>4435</v>
      </c>
      <c r="B4437" s="7"/>
      <c r="S4437" s="104"/>
      <c r="T4437" s="104"/>
      <c r="U4437" s="104"/>
      <c r="V4437" s="104"/>
      <c r="W4437" s="104"/>
      <c r="X4437" s="104"/>
      <c r="Y4437" s="104"/>
      <c r="Z4437" s="104"/>
      <c r="AA4437" s="100"/>
    </row>
    <row r="4438" spans="1:27" x14ac:dyDescent="0.4">
      <c r="A4438" s="19">
        <v>4436</v>
      </c>
      <c r="B4438" s="7"/>
      <c r="S4438" s="104"/>
      <c r="T4438" s="104"/>
      <c r="U4438" s="104"/>
      <c r="V4438" s="104"/>
      <c r="W4438" s="104"/>
      <c r="X4438" s="104"/>
      <c r="Y4438" s="104"/>
      <c r="Z4438" s="104"/>
      <c r="AA4438" s="100"/>
    </row>
    <row r="4439" spans="1:27" x14ac:dyDescent="0.4">
      <c r="A4439" s="19">
        <v>4437</v>
      </c>
      <c r="B4439" s="7"/>
      <c r="S4439" s="104"/>
      <c r="T4439" s="104"/>
      <c r="U4439" s="104"/>
      <c r="V4439" s="104"/>
      <c r="W4439" s="104"/>
      <c r="X4439" s="104"/>
      <c r="Y4439" s="104"/>
      <c r="Z4439" s="104"/>
      <c r="AA4439" s="100"/>
    </row>
    <row r="4440" spans="1:27" x14ac:dyDescent="0.4">
      <c r="A4440" s="19">
        <v>4438</v>
      </c>
      <c r="B4440" s="7"/>
      <c r="S4440" s="104"/>
      <c r="T4440" s="104"/>
      <c r="U4440" s="104"/>
      <c r="V4440" s="104"/>
      <c r="W4440" s="104"/>
      <c r="X4440" s="104"/>
      <c r="Y4440" s="104"/>
      <c r="Z4440" s="104"/>
      <c r="AA4440" s="100"/>
    </row>
    <row r="4441" spans="1:27" x14ac:dyDescent="0.4">
      <c r="A4441" s="19">
        <v>4439</v>
      </c>
      <c r="B4441" s="7"/>
      <c r="S4441" s="104"/>
      <c r="T4441" s="104"/>
      <c r="U4441" s="104"/>
      <c r="V4441" s="104"/>
      <c r="W4441" s="104"/>
      <c r="X4441" s="104"/>
      <c r="Y4441" s="104"/>
      <c r="Z4441" s="104"/>
      <c r="AA4441" s="100"/>
    </row>
    <row r="4442" spans="1:27" x14ac:dyDescent="0.4">
      <c r="A4442" s="19">
        <v>4440</v>
      </c>
      <c r="B4442" s="7"/>
      <c r="S4442" s="104"/>
      <c r="T4442" s="104"/>
      <c r="U4442" s="104"/>
      <c r="V4442" s="104"/>
      <c r="W4442" s="104"/>
      <c r="X4442" s="104"/>
      <c r="Y4442" s="104"/>
      <c r="Z4442" s="104"/>
      <c r="AA4442" s="100"/>
    </row>
    <row r="4443" spans="1:27" x14ac:dyDescent="0.4">
      <c r="A4443" s="19">
        <v>4441</v>
      </c>
      <c r="B4443" s="7"/>
      <c r="S4443" s="104"/>
      <c r="T4443" s="104"/>
      <c r="U4443" s="104"/>
      <c r="V4443" s="104"/>
      <c r="W4443" s="104"/>
      <c r="X4443" s="104"/>
      <c r="Y4443" s="104"/>
      <c r="Z4443" s="104"/>
      <c r="AA4443" s="100"/>
    </row>
    <row r="4444" spans="1:27" x14ac:dyDescent="0.4">
      <c r="A4444" s="19">
        <v>4442</v>
      </c>
      <c r="B4444" s="7"/>
      <c r="S4444" s="104"/>
      <c r="T4444" s="104"/>
      <c r="U4444" s="104"/>
      <c r="V4444" s="104"/>
      <c r="W4444" s="104"/>
      <c r="X4444" s="104"/>
      <c r="Y4444" s="104"/>
      <c r="Z4444" s="104"/>
      <c r="AA4444" s="100"/>
    </row>
    <row r="4445" spans="1:27" x14ac:dyDescent="0.4">
      <c r="A4445" s="19">
        <v>4443</v>
      </c>
      <c r="B4445" s="7"/>
      <c r="S4445" s="104"/>
      <c r="T4445" s="104"/>
      <c r="U4445" s="104"/>
      <c r="V4445" s="104"/>
      <c r="W4445" s="104"/>
      <c r="X4445" s="104"/>
      <c r="Y4445" s="104"/>
      <c r="Z4445" s="104"/>
      <c r="AA4445" s="100"/>
    </row>
    <row r="4446" spans="1:27" x14ac:dyDescent="0.4">
      <c r="A4446" s="19">
        <v>4444</v>
      </c>
      <c r="B4446" s="7"/>
      <c r="S4446" s="104"/>
      <c r="T4446" s="104"/>
      <c r="U4446" s="104"/>
      <c r="V4446" s="104"/>
      <c r="W4446" s="104"/>
      <c r="X4446" s="104"/>
      <c r="Y4446" s="104"/>
      <c r="Z4446" s="104"/>
      <c r="AA4446" s="100"/>
    </row>
    <row r="4447" spans="1:27" x14ac:dyDescent="0.4">
      <c r="A4447" s="19">
        <v>4445</v>
      </c>
      <c r="B4447" s="7"/>
      <c r="S4447" s="104"/>
      <c r="T4447" s="104"/>
      <c r="U4447" s="104"/>
      <c r="V4447" s="104"/>
      <c r="W4447" s="104"/>
      <c r="X4447" s="104"/>
      <c r="Y4447" s="104"/>
      <c r="Z4447" s="104"/>
      <c r="AA4447" s="100"/>
    </row>
    <row r="4448" spans="1:27" x14ac:dyDescent="0.4">
      <c r="A4448" s="19">
        <v>4446</v>
      </c>
      <c r="B4448" s="7"/>
      <c r="S4448" s="104"/>
      <c r="T4448" s="104"/>
      <c r="U4448" s="104"/>
      <c r="V4448" s="104"/>
      <c r="W4448" s="104"/>
      <c r="X4448" s="104"/>
      <c r="Y4448" s="104"/>
      <c r="Z4448" s="104"/>
      <c r="AA4448" s="100"/>
    </row>
    <row r="4449" spans="1:27" x14ac:dyDescent="0.4">
      <c r="A4449" s="19">
        <v>4447</v>
      </c>
      <c r="B4449" s="7"/>
      <c r="S4449" s="104"/>
      <c r="T4449" s="104"/>
      <c r="U4449" s="104"/>
      <c r="V4449" s="104"/>
      <c r="W4449" s="104"/>
      <c r="X4449" s="104"/>
      <c r="Y4449" s="104"/>
      <c r="Z4449" s="104"/>
      <c r="AA4449" s="100"/>
    </row>
    <row r="4450" spans="1:27" x14ac:dyDescent="0.4">
      <c r="A4450" s="19">
        <v>4448</v>
      </c>
      <c r="B4450" s="7"/>
      <c r="S4450" s="104"/>
      <c r="T4450" s="104"/>
      <c r="U4450" s="104"/>
      <c r="V4450" s="104"/>
      <c r="W4450" s="104"/>
      <c r="X4450" s="104"/>
      <c r="Y4450" s="104"/>
      <c r="Z4450" s="104"/>
      <c r="AA4450" s="100"/>
    </row>
    <row r="4451" spans="1:27" x14ac:dyDescent="0.4">
      <c r="A4451" s="19">
        <v>4449</v>
      </c>
      <c r="B4451" s="7"/>
      <c r="S4451" s="104"/>
      <c r="T4451" s="104"/>
      <c r="U4451" s="104"/>
      <c r="V4451" s="104"/>
      <c r="W4451" s="104"/>
      <c r="X4451" s="104"/>
      <c r="Y4451" s="104"/>
      <c r="Z4451" s="104"/>
      <c r="AA4451" s="100"/>
    </row>
    <row r="4452" spans="1:27" x14ac:dyDescent="0.4">
      <c r="A4452" s="19">
        <v>4450</v>
      </c>
      <c r="B4452" s="7"/>
      <c r="S4452" s="104"/>
      <c r="T4452" s="104"/>
      <c r="U4452" s="104"/>
      <c r="V4452" s="104"/>
      <c r="W4452" s="104"/>
      <c r="X4452" s="104"/>
      <c r="Y4452" s="104"/>
      <c r="Z4452" s="104"/>
      <c r="AA4452" s="100"/>
    </row>
    <row r="4453" spans="1:27" x14ac:dyDescent="0.4">
      <c r="A4453" s="19">
        <v>4451</v>
      </c>
      <c r="B4453" s="7"/>
      <c r="S4453" s="104"/>
      <c r="T4453" s="104"/>
      <c r="U4453" s="104"/>
      <c r="V4453" s="104"/>
      <c r="W4453" s="104"/>
      <c r="X4453" s="104"/>
      <c r="Y4453" s="104"/>
      <c r="Z4453" s="104"/>
      <c r="AA4453" s="100"/>
    </row>
    <row r="4454" spans="1:27" x14ac:dyDescent="0.4">
      <c r="A4454" s="19">
        <v>4452</v>
      </c>
      <c r="B4454" s="7"/>
      <c r="S4454" s="104"/>
      <c r="T4454" s="104"/>
      <c r="U4454" s="104"/>
      <c r="V4454" s="104"/>
      <c r="W4454" s="104"/>
      <c r="X4454" s="104"/>
      <c r="Y4454" s="104"/>
      <c r="Z4454" s="104"/>
      <c r="AA4454" s="100"/>
    </row>
    <row r="4455" spans="1:27" x14ac:dyDescent="0.4">
      <c r="A4455" s="19">
        <v>4453</v>
      </c>
      <c r="B4455" s="7"/>
      <c r="S4455" s="104"/>
      <c r="T4455" s="104"/>
      <c r="U4455" s="104"/>
      <c r="V4455" s="104"/>
      <c r="W4455" s="104"/>
      <c r="X4455" s="104"/>
      <c r="Y4455" s="104"/>
      <c r="Z4455" s="104"/>
      <c r="AA4455" s="100"/>
    </row>
    <row r="4456" spans="1:27" x14ac:dyDescent="0.4">
      <c r="A4456" s="19">
        <v>4454</v>
      </c>
      <c r="B4456" s="7"/>
      <c r="S4456" s="104"/>
      <c r="T4456" s="104"/>
      <c r="U4456" s="104"/>
      <c r="V4456" s="104"/>
      <c r="W4456" s="104"/>
      <c r="X4456" s="104"/>
      <c r="Y4456" s="104"/>
      <c r="Z4456" s="104"/>
      <c r="AA4456" s="100"/>
    </row>
    <row r="4457" spans="1:27" x14ac:dyDescent="0.4">
      <c r="A4457" s="19">
        <v>4455</v>
      </c>
      <c r="B4457" s="7"/>
      <c r="S4457" s="104"/>
      <c r="T4457" s="104"/>
      <c r="U4457" s="104"/>
      <c r="V4457" s="104"/>
      <c r="W4457" s="104"/>
      <c r="X4457" s="104"/>
      <c r="Y4457" s="104"/>
      <c r="Z4457" s="104"/>
      <c r="AA4457" s="100"/>
    </row>
    <row r="4458" spans="1:27" x14ac:dyDescent="0.4">
      <c r="A4458" s="19">
        <v>4456</v>
      </c>
      <c r="B4458" s="7"/>
      <c r="S4458" s="104"/>
      <c r="T4458" s="104"/>
      <c r="U4458" s="104"/>
      <c r="V4458" s="104"/>
      <c r="W4458" s="104"/>
      <c r="X4458" s="104"/>
      <c r="Y4458" s="104"/>
      <c r="Z4458" s="104"/>
      <c r="AA4458" s="100"/>
    </row>
    <row r="4459" spans="1:27" x14ac:dyDescent="0.4">
      <c r="A4459" s="19">
        <v>4457</v>
      </c>
      <c r="B4459" s="7"/>
      <c r="S4459" s="104"/>
      <c r="T4459" s="104"/>
      <c r="U4459" s="104"/>
      <c r="V4459" s="104"/>
      <c r="W4459" s="104"/>
      <c r="X4459" s="104"/>
      <c r="Y4459" s="104"/>
      <c r="Z4459" s="104"/>
      <c r="AA4459" s="100"/>
    </row>
    <row r="4460" spans="1:27" x14ac:dyDescent="0.4">
      <c r="A4460" s="19">
        <v>4458</v>
      </c>
      <c r="B4460" s="7"/>
      <c r="S4460" s="104"/>
      <c r="T4460" s="104"/>
      <c r="U4460" s="104"/>
      <c r="V4460" s="104"/>
      <c r="W4460" s="104"/>
      <c r="X4460" s="104"/>
      <c r="Y4460" s="104"/>
      <c r="Z4460" s="104"/>
      <c r="AA4460" s="100"/>
    </row>
    <row r="4461" spans="1:27" x14ac:dyDescent="0.4">
      <c r="A4461" s="19">
        <v>4459</v>
      </c>
      <c r="B4461" s="7"/>
      <c r="S4461" s="104"/>
      <c r="T4461" s="104"/>
      <c r="U4461" s="104"/>
      <c r="V4461" s="104"/>
      <c r="W4461" s="104"/>
      <c r="X4461" s="104"/>
      <c r="Y4461" s="104"/>
      <c r="Z4461" s="104"/>
      <c r="AA4461" s="100"/>
    </row>
    <row r="4462" spans="1:27" x14ac:dyDescent="0.4">
      <c r="A4462" s="19">
        <v>4460</v>
      </c>
      <c r="B4462" s="7"/>
      <c r="S4462" s="104"/>
      <c r="T4462" s="104"/>
      <c r="U4462" s="104"/>
      <c r="V4462" s="104"/>
      <c r="W4462" s="104"/>
      <c r="X4462" s="104"/>
      <c r="Y4462" s="104"/>
      <c r="Z4462" s="104"/>
      <c r="AA4462" s="100"/>
    </row>
    <row r="4463" spans="1:27" x14ac:dyDescent="0.4">
      <c r="A4463" s="19">
        <v>4461</v>
      </c>
      <c r="B4463" s="7"/>
      <c r="S4463" s="104"/>
      <c r="T4463" s="104"/>
      <c r="U4463" s="104"/>
      <c r="V4463" s="104"/>
      <c r="W4463" s="104"/>
      <c r="X4463" s="104"/>
      <c r="Y4463" s="104"/>
      <c r="Z4463" s="104"/>
      <c r="AA4463" s="100"/>
    </row>
    <row r="4464" spans="1:27" x14ac:dyDescent="0.4">
      <c r="A4464" s="19">
        <v>4462</v>
      </c>
      <c r="B4464" s="7"/>
      <c r="S4464" s="104"/>
      <c r="T4464" s="104"/>
      <c r="U4464" s="104"/>
      <c r="V4464" s="104"/>
      <c r="W4464" s="104"/>
      <c r="X4464" s="104"/>
      <c r="Y4464" s="104"/>
      <c r="Z4464" s="104"/>
      <c r="AA4464" s="100"/>
    </row>
    <row r="4465" spans="1:27" x14ac:dyDescent="0.4">
      <c r="A4465" s="19">
        <v>4463</v>
      </c>
      <c r="B4465" s="7"/>
      <c r="S4465" s="104"/>
      <c r="T4465" s="104"/>
      <c r="U4465" s="104"/>
      <c r="V4465" s="104"/>
      <c r="W4465" s="104"/>
      <c r="X4465" s="104"/>
      <c r="Y4465" s="104"/>
      <c r="Z4465" s="104"/>
      <c r="AA4465" s="100"/>
    </row>
    <row r="4466" spans="1:27" x14ac:dyDescent="0.4">
      <c r="A4466" s="19">
        <v>4464</v>
      </c>
      <c r="B4466" s="7"/>
      <c r="S4466" s="104"/>
      <c r="T4466" s="104"/>
      <c r="U4466" s="104"/>
      <c r="V4466" s="104"/>
      <c r="W4466" s="104"/>
      <c r="X4466" s="104"/>
      <c r="Y4466" s="104"/>
      <c r="Z4466" s="104"/>
      <c r="AA4466" s="100"/>
    </row>
    <row r="4467" spans="1:27" x14ac:dyDescent="0.4">
      <c r="A4467" s="19">
        <v>4465</v>
      </c>
      <c r="B4467" s="7"/>
      <c r="S4467" s="104"/>
      <c r="T4467" s="104"/>
      <c r="U4467" s="104"/>
      <c r="V4467" s="104"/>
      <c r="W4467" s="104"/>
      <c r="X4467" s="104"/>
      <c r="Y4467" s="104"/>
      <c r="Z4467" s="104"/>
      <c r="AA4467" s="100"/>
    </row>
    <row r="4468" spans="1:27" x14ac:dyDescent="0.4">
      <c r="A4468" s="19">
        <v>4466</v>
      </c>
      <c r="B4468" s="7"/>
      <c r="S4468" s="104"/>
      <c r="T4468" s="104"/>
      <c r="U4468" s="104"/>
      <c r="V4468" s="104"/>
      <c r="W4468" s="104"/>
      <c r="X4468" s="104"/>
      <c r="Y4468" s="104"/>
      <c r="Z4468" s="104"/>
      <c r="AA4468" s="100"/>
    </row>
    <row r="4469" spans="1:27" x14ac:dyDescent="0.4">
      <c r="A4469" s="19">
        <v>4467</v>
      </c>
      <c r="B4469" s="7"/>
      <c r="S4469" s="104"/>
      <c r="T4469" s="104"/>
      <c r="U4469" s="104"/>
      <c r="V4469" s="104"/>
      <c r="W4469" s="104"/>
      <c r="X4469" s="104"/>
      <c r="Y4469" s="104"/>
      <c r="Z4469" s="104"/>
      <c r="AA4469" s="100"/>
    </row>
    <row r="4470" spans="1:27" x14ac:dyDescent="0.4">
      <c r="A4470" s="19">
        <v>4468</v>
      </c>
      <c r="B4470" s="7"/>
      <c r="S4470" s="104"/>
      <c r="T4470" s="104"/>
      <c r="U4470" s="104"/>
      <c r="V4470" s="104"/>
      <c r="W4470" s="104"/>
      <c r="X4470" s="104"/>
      <c r="Y4470" s="104"/>
      <c r="Z4470" s="104"/>
      <c r="AA4470" s="100"/>
    </row>
    <row r="4471" spans="1:27" x14ac:dyDescent="0.4">
      <c r="A4471" s="19">
        <v>4469</v>
      </c>
      <c r="B4471" s="7"/>
      <c r="S4471" s="104"/>
      <c r="T4471" s="104"/>
      <c r="U4471" s="104"/>
      <c r="V4471" s="104"/>
      <c r="W4471" s="104"/>
      <c r="X4471" s="104"/>
      <c r="Y4471" s="104"/>
      <c r="Z4471" s="104"/>
      <c r="AA4471" s="100"/>
    </row>
    <row r="4472" spans="1:27" x14ac:dyDescent="0.4">
      <c r="A4472" s="19">
        <v>4470</v>
      </c>
      <c r="B4472" s="7"/>
      <c r="S4472" s="104"/>
      <c r="T4472" s="104"/>
      <c r="U4472" s="104"/>
      <c r="V4472" s="104"/>
      <c r="W4472" s="104"/>
      <c r="X4472" s="104"/>
      <c r="Y4472" s="104"/>
      <c r="Z4472" s="104"/>
      <c r="AA4472" s="100"/>
    </row>
    <row r="4473" spans="1:27" x14ac:dyDescent="0.4">
      <c r="A4473" s="19">
        <v>4471</v>
      </c>
      <c r="B4473" s="7"/>
      <c r="S4473" s="104"/>
      <c r="T4473" s="104"/>
      <c r="U4473" s="104"/>
      <c r="V4473" s="104"/>
      <c r="W4473" s="104"/>
      <c r="X4473" s="104"/>
      <c r="Y4473" s="104"/>
      <c r="Z4473" s="104"/>
      <c r="AA4473" s="100"/>
    </row>
    <row r="4474" spans="1:27" x14ac:dyDescent="0.4">
      <c r="A4474" s="19">
        <v>4472</v>
      </c>
      <c r="B4474" s="7"/>
      <c r="S4474" s="104"/>
      <c r="T4474" s="104"/>
      <c r="U4474" s="104"/>
      <c r="V4474" s="104"/>
      <c r="W4474" s="104"/>
      <c r="X4474" s="104"/>
      <c r="Y4474" s="104"/>
      <c r="Z4474" s="104"/>
      <c r="AA4474" s="100"/>
    </row>
    <row r="4475" spans="1:27" x14ac:dyDescent="0.4">
      <c r="A4475" s="19">
        <v>4473</v>
      </c>
      <c r="B4475" s="7"/>
      <c r="S4475" s="104"/>
      <c r="T4475" s="104"/>
      <c r="U4475" s="104"/>
      <c r="V4475" s="104"/>
      <c r="W4475" s="104"/>
      <c r="X4475" s="104"/>
      <c r="Y4475" s="104"/>
      <c r="Z4475" s="104"/>
      <c r="AA4475" s="100"/>
    </row>
    <row r="4476" spans="1:27" x14ac:dyDescent="0.4">
      <c r="A4476" s="19">
        <v>4474</v>
      </c>
      <c r="B4476" s="7"/>
      <c r="S4476" s="104"/>
      <c r="T4476" s="104"/>
      <c r="U4476" s="104"/>
      <c r="V4476" s="104"/>
      <c r="W4476" s="104"/>
      <c r="X4476" s="104"/>
      <c r="Y4476" s="104"/>
      <c r="Z4476" s="104"/>
      <c r="AA4476" s="100"/>
    </row>
    <row r="4477" spans="1:27" x14ac:dyDescent="0.4">
      <c r="A4477" s="19">
        <v>4475</v>
      </c>
      <c r="B4477" s="7"/>
      <c r="S4477" s="104"/>
      <c r="T4477" s="104"/>
      <c r="U4477" s="104"/>
      <c r="V4477" s="104"/>
      <c r="W4477" s="104"/>
      <c r="X4477" s="104"/>
      <c r="Y4477" s="104"/>
      <c r="Z4477" s="104"/>
      <c r="AA4477" s="100"/>
    </row>
    <row r="4478" spans="1:27" x14ac:dyDescent="0.4">
      <c r="A4478" s="19">
        <v>4476</v>
      </c>
      <c r="B4478" s="7"/>
      <c r="S4478" s="104"/>
      <c r="T4478" s="104"/>
      <c r="U4478" s="104"/>
      <c r="V4478" s="104"/>
      <c r="W4478" s="104"/>
      <c r="X4478" s="104"/>
      <c r="Y4478" s="104"/>
      <c r="Z4478" s="104"/>
      <c r="AA4478" s="100"/>
    </row>
    <row r="4479" spans="1:27" x14ac:dyDescent="0.4">
      <c r="A4479" s="19">
        <v>4477</v>
      </c>
      <c r="B4479" s="7"/>
      <c r="S4479" s="104"/>
      <c r="T4479" s="104"/>
      <c r="U4479" s="104"/>
      <c r="V4479" s="104"/>
      <c r="W4479" s="104"/>
      <c r="X4479" s="104"/>
      <c r="Y4479" s="104"/>
      <c r="Z4479" s="104"/>
      <c r="AA4479" s="100"/>
    </row>
    <row r="4480" spans="1:27" x14ac:dyDescent="0.4">
      <c r="A4480" s="19">
        <v>4478</v>
      </c>
      <c r="B4480" s="7"/>
      <c r="S4480" s="104"/>
      <c r="T4480" s="104"/>
      <c r="U4480" s="104"/>
      <c r="V4480" s="104"/>
      <c r="W4480" s="104"/>
      <c r="X4480" s="104"/>
      <c r="Y4480" s="104"/>
      <c r="Z4480" s="104"/>
      <c r="AA4480" s="100"/>
    </row>
    <row r="4481" spans="1:27" x14ac:dyDescent="0.4">
      <c r="A4481" s="19">
        <v>4479</v>
      </c>
      <c r="B4481" s="7"/>
      <c r="S4481" s="104"/>
      <c r="T4481" s="104"/>
      <c r="U4481" s="104"/>
      <c r="V4481" s="104"/>
      <c r="W4481" s="104"/>
      <c r="X4481" s="104"/>
      <c r="Y4481" s="104"/>
      <c r="Z4481" s="104"/>
      <c r="AA4481" s="100"/>
    </row>
    <row r="4482" spans="1:27" x14ac:dyDescent="0.4">
      <c r="A4482" s="19">
        <v>4480</v>
      </c>
      <c r="B4482" s="7"/>
      <c r="S4482" s="104"/>
      <c r="T4482" s="104"/>
      <c r="U4482" s="104"/>
      <c r="V4482" s="104"/>
      <c r="W4482" s="104"/>
      <c r="X4482" s="104"/>
      <c r="Y4482" s="104"/>
      <c r="Z4482" s="104"/>
      <c r="AA4482" s="100"/>
    </row>
    <row r="4483" spans="1:27" x14ac:dyDescent="0.4">
      <c r="A4483" s="19">
        <v>4481</v>
      </c>
      <c r="B4483" s="7"/>
      <c r="S4483" s="104"/>
      <c r="T4483" s="104"/>
      <c r="U4483" s="104"/>
      <c r="V4483" s="104"/>
      <c r="W4483" s="104"/>
      <c r="X4483" s="104"/>
      <c r="Y4483" s="104"/>
      <c r="Z4483" s="104"/>
      <c r="AA4483" s="100"/>
    </row>
    <row r="4484" spans="1:27" x14ac:dyDescent="0.4">
      <c r="A4484" s="19">
        <v>4482</v>
      </c>
      <c r="B4484" s="7"/>
      <c r="S4484" s="104"/>
      <c r="T4484" s="104"/>
      <c r="U4484" s="104"/>
      <c r="V4484" s="104"/>
      <c r="W4484" s="104"/>
      <c r="X4484" s="104"/>
      <c r="Y4484" s="104"/>
      <c r="Z4484" s="104"/>
      <c r="AA4484" s="100"/>
    </row>
    <row r="4485" spans="1:27" x14ac:dyDescent="0.4">
      <c r="A4485" s="19">
        <v>4483</v>
      </c>
      <c r="B4485" s="7"/>
      <c r="S4485" s="104"/>
      <c r="T4485" s="104"/>
      <c r="U4485" s="104"/>
      <c r="V4485" s="104"/>
      <c r="W4485" s="104"/>
      <c r="X4485" s="104"/>
      <c r="Y4485" s="104"/>
      <c r="Z4485" s="104"/>
      <c r="AA4485" s="100"/>
    </row>
    <row r="4486" spans="1:27" x14ac:dyDescent="0.4">
      <c r="A4486" s="19">
        <v>4484</v>
      </c>
      <c r="B4486" s="7"/>
      <c r="S4486" s="104"/>
      <c r="T4486" s="104"/>
      <c r="U4486" s="104"/>
      <c r="V4486" s="104"/>
      <c r="W4486" s="104"/>
      <c r="X4486" s="104"/>
      <c r="Y4486" s="104"/>
      <c r="Z4486" s="104"/>
      <c r="AA4486" s="100"/>
    </row>
    <row r="4487" spans="1:27" x14ac:dyDescent="0.4">
      <c r="A4487" s="19">
        <v>4485</v>
      </c>
      <c r="B4487" s="7"/>
      <c r="S4487" s="104"/>
      <c r="T4487" s="104"/>
      <c r="U4487" s="104"/>
      <c r="V4487" s="104"/>
      <c r="W4487" s="104"/>
      <c r="X4487" s="104"/>
      <c r="Y4487" s="104"/>
      <c r="Z4487" s="104"/>
      <c r="AA4487" s="100"/>
    </row>
    <row r="4488" spans="1:27" x14ac:dyDescent="0.4">
      <c r="A4488" s="19">
        <v>4486</v>
      </c>
      <c r="B4488" s="7"/>
      <c r="S4488" s="104"/>
      <c r="T4488" s="104"/>
      <c r="U4488" s="104"/>
      <c r="V4488" s="104"/>
      <c r="W4488" s="104"/>
      <c r="X4488" s="104"/>
      <c r="Y4488" s="104"/>
      <c r="Z4488" s="104"/>
      <c r="AA4488" s="100"/>
    </row>
    <row r="4489" spans="1:27" x14ac:dyDescent="0.4">
      <c r="A4489" s="19">
        <v>4487</v>
      </c>
      <c r="B4489" s="7"/>
      <c r="S4489" s="104"/>
      <c r="T4489" s="104"/>
      <c r="U4489" s="104"/>
      <c r="V4489" s="104"/>
      <c r="W4489" s="104"/>
      <c r="X4489" s="104"/>
      <c r="Y4489" s="104"/>
      <c r="Z4489" s="104"/>
      <c r="AA4489" s="100"/>
    </row>
    <row r="4490" spans="1:27" x14ac:dyDescent="0.4">
      <c r="A4490" s="19">
        <v>4488</v>
      </c>
      <c r="B4490" s="7"/>
      <c r="S4490" s="104"/>
      <c r="T4490" s="104"/>
      <c r="U4490" s="104"/>
      <c r="V4490" s="104"/>
      <c r="W4490" s="104"/>
      <c r="X4490" s="104"/>
      <c r="Y4490" s="104"/>
      <c r="Z4490" s="104"/>
      <c r="AA4490" s="100"/>
    </row>
    <row r="4491" spans="1:27" x14ac:dyDescent="0.4">
      <c r="A4491" s="19">
        <v>4489</v>
      </c>
      <c r="B4491" s="7"/>
      <c r="S4491" s="104"/>
      <c r="T4491" s="104"/>
      <c r="U4491" s="104"/>
      <c r="V4491" s="104"/>
      <c r="W4491" s="104"/>
      <c r="X4491" s="104"/>
      <c r="Y4491" s="104"/>
      <c r="Z4491" s="104"/>
      <c r="AA4491" s="100"/>
    </row>
    <row r="4492" spans="1:27" x14ac:dyDescent="0.4">
      <c r="A4492" s="19">
        <v>4490</v>
      </c>
      <c r="B4492" s="7"/>
      <c r="S4492" s="104"/>
      <c r="T4492" s="104"/>
      <c r="U4492" s="104"/>
      <c r="V4492" s="104"/>
      <c r="W4492" s="104"/>
      <c r="X4492" s="104"/>
      <c r="Y4492" s="104"/>
      <c r="Z4492" s="104"/>
      <c r="AA4492" s="100"/>
    </row>
    <row r="4493" spans="1:27" x14ac:dyDescent="0.4">
      <c r="A4493" s="19">
        <v>4491</v>
      </c>
      <c r="B4493" s="7"/>
      <c r="S4493" s="104"/>
      <c r="T4493" s="104"/>
      <c r="U4493" s="104"/>
      <c r="V4493" s="104"/>
      <c r="W4493" s="104"/>
      <c r="X4493" s="104"/>
      <c r="Y4493" s="104"/>
      <c r="Z4493" s="104"/>
      <c r="AA4493" s="100"/>
    </row>
    <row r="4494" spans="1:27" x14ac:dyDescent="0.4">
      <c r="A4494" s="19">
        <v>4492</v>
      </c>
      <c r="B4494" s="7"/>
      <c r="S4494" s="104"/>
      <c r="T4494" s="104"/>
      <c r="U4494" s="104"/>
      <c r="V4494" s="104"/>
      <c r="W4494" s="104"/>
      <c r="X4494" s="104"/>
      <c r="Y4494" s="104"/>
      <c r="Z4494" s="104"/>
      <c r="AA4494" s="100"/>
    </row>
    <row r="4495" spans="1:27" x14ac:dyDescent="0.4">
      <c r="A4495" s="19">
        <v>4493</v>
      </c>
      <c r="B4495" s="7"/>
      <c r="S4495" s="104"/>
      <c r="T4495" s="104"/>
      <c r="U4495" s="104"/>
      <c r="V4495" s="104"/>
      <c r="W4495" s="104"/>
      <c r="X4495" s="104"/>
      <c r="Y4495" s="104"/>
      <c r="Z4495" s="104"/>
      <c r="AA4495" s="100"/>
    </row>
    <row r="4496" spans="1:27" x14ac:dyDescent="0.4">
      <c r="A4496" s="19">
        <v>4494</v>
      </c>
      <c r="B4496" s="7"/>
      <c r="S4496" s="104"/>
      <c r="T4496" s="104"/>
      <c r="U4496" s="104"/>
      <c r="V4496" s="104"/>
      <c r="W4496" s="104"/>
      <c r="X4496" s="104"/>
      <c r="Y4496" s="104"/>
      <c r="Z4496" s="104"/>
      <c r="AA4496" s="100"/>
    </row>
    <row r="4497" spans="1:27" x14ac:dyDescent="0.4">
      <c r="A4497" s="19">
        <v>4495</v>
      </c>
      <c r="B4497" s="7"/>
      <c r="S4497" s="104"/>
      <c r="T4497" s="104"/>
      <c r="U4497" s="104"/>
      <c r="V4497" s="104"/>
      <c r="W4497" s="104"/>
      <c r="X4497" s="104"/>
      <c r="Y4497" s="104"/>
      <c r="Z4497" s="104"/>
      <c r="AA4497" s="100"/>
    </row>
    <row r="4498" spans="1:27" x14ac:dyDescent="0.4">
      <c r="A4498" s="19">
        <v>4496</v>
      </c>
      <c r="B4498" s="7"/>
      <c r="S4498" s="104"/>
      <c r="T4498" s="104"/>
      <c r="U4498" s="104"/>
      <c r="V4498" s="104"/>
      <c r="W4498" s="104"/>
      <c r="X4498" s="104"/>
      <c r="Y4498" s="104"/>
      <c r="Z4498" s="104"/>
      <c r="AA4498" s="100"/>
    </row>
    <row r="4499" spans="1:27" x14ac:dyDescent="0.4">
      <c r="A4499" s="19">
        <v>4497</v>
      </c>
      <c r="B4499" s="7"/>
      <c r="S4499" s="104"/>
      <c r="T4499" s="104"/>
      <c r="U4499" s="104"/>
      <c r="V4499" s="104"/>
      <c r="W4499" s="104"/>
      <c r="X4499" s="104"/>
      <c r="Y4499" s="104"/>
      <c r="Z4499" s="104"/>
      <c r="AA4499" s="100"/>
    </row>
    <row r="4500" spans="1:27" x14ac:dyDescent="0.4">
      <c r="A4500" s="19">
        <v>4498</v>
      </c>
      <c r="B4500" s="7"/>
      <c r="S4500" s="104"/>
      <c r="T4500" s="104"/>
      <c r="U4500" s="104"/>
      <c r="V4500" s="104"/>
      <c r="W4500" s="104"/>
      <c r="X4500" s="104"/>
      <c r="Y4500" s="104"/>
      <c r="Z4500" s="104"/>
      <c r="AA4500" s="100"/>
    </row>
    <row r="4501" spans="1:27" x14ac:dyDescent="0.4">
      <c r="A4501" s="19">
        <v>4499</v>
      </c>
      <c r="B4501" s="7"/>
      <c r="S4501" s="104"/>
      <c r="T4501" s="104"/>
      <c r="U4501" s="104"/>
      <c r="V4501" s="104"/>
      <c r="W4501" s="104"/>
      <c r="X4501" s="104"/>
      <c r="Y4501" s="104"/>
      <c r="Z4501" s="104"/>
      <c r="AA4501" s="100"/>
    </row>
    <row r="4502" spans="1:27" x14ac:dyDescent="0.4">
      <c r="A4502" s="19">
        <v>4500</v>
      </c>
      <c r="B4502" s="7"/>
      <c r="S4502" s="104"/>
      <c r="T4502" s="104"/>
      <c r="U4502" s="104"/>
      <c r="V4502" s="104"/>
      <c r="W4502" s="104"/>
      <c r="X4502" s="104"/>
      <c r="Y4502" s="104"/>
      <c r="Z4502" s="104"/>
      <c r="AA4502" s="100"/>
    </row>
    <row r="4503" spans="1:27" x14ac:dyDescent="0.4">
      <c r="A4503" s="19">
        <v>4501</v>
      </c>
      <c r="B4503" s="7"/>
      <c r="S4503" s="104"/>
      <c r="T4503" s="104"/>
      <c r="U4503" s="104"/>
      <c r="V4503" s="104"/>
      <c r="W4503" s="104"/>
      <c r="X4503" s="104"/>
      <c r="Y4503" s="104"/>
      <c r="Z4503" s="104"/>
      <c r="AA4503" s="100"/>
    </row>
    <row r="4504" spans="1:27" x14ac:dyDescent="0.4">
      <c r="A4504" s="19">
        <v>4502</v>
      </c>
      <c r="B4504" s="7"/>
      <c r="S4504" s="104"/>
      <c r="T4504" s="104"/>
      <c r="U4504" s="104"/>
      <c r="V4504" s="104"/>
      <c r="W4504" s="104"/>
      <c r="X4504" s="104"/>
      <c r="Y4504" s="104"/>
      <c r="Z4504" s="104"/>
      <c r="AA4504" s="100"/>
    </row>
    <row r="4505" spans="1:27" x14ac:dyDescent="0.4">
      <c r="A4505" s="19">
        <v>4503</v>
      </c>
      <c r="B4505" s="7"/>
      <c r="S4505" s="104"/>
      <c r="T4505" s="104"/>
      <c r="U4505" s="104"/>
      <c r="V4505" s="104"/>
      <c r="W4505" s="104"/>
      <c r="X4505" s="104"/>
      <c r="Y4505" s="104"/>
      <c r="Z4505" s="104"/>
      <c r="AA4505" s="100"/>
    </row>
    <row r="4506" spans="1:27" x14ac:dyDescent="0.4">
      <c r="A4506" s="19">
        <v>4504</v>
      </c>
      <c r="B4506" s="7"/>
      <c r="S4506" s="104"/>
      <c r="T4506" s="104"/>
      <c r="U4506" s="104"/>
      <c r="V4506" s="104"/>
      <c r="W4506" s="104"/>
      <c r="X4506" s="104"/>
      <c r="Y4506" s="104"/>
      <c r="Z4506" s="104"/>
      <c r="AA4506" s="100"/>
    </row>
    <row r="4507" spans="1:27" x14ac:dyDescent="0.4">
      <c r="A4507" s="19">
        <v>4505</v>
      </c>
      <c r="B4507" s="7"/>
      <c r="S4507" s="104"/>
      <c r="T4507" s="104"/>
      <c r="U4507" s="104"/>
      <c r="V4507" s="104"/>
      <c r="W4507" s="104"/>
      <c r="X4507" s="104"/>
      <c r="Y4507" s="104"/>
      <c r="Z4507" s="104"/>
      <c r="AA4507" s="100"/>
    </row>
    <row r="4508" spans="1:27" x14ac:dyDescent="0.4">
      <c r="A4508" s="19">
        <v>4506</v>
      </c>
      <c r="B4508" s="7"/>
      <c r="S4508" s="104"/>
      <c r="T4508" s="104"/>
      <c r="U4508" s="104"/>
      <c r="V4508" s="104"/>
      <c r="W4508" s="104"/>
      <c r="X4508" s="104"/>
      <c r="Y4508" s="104"/>
      <c r="Z4508" s="104"/>
      <c r="AA4508" s="100"/>
    </row>
    <row r="4509" spans="1:27" x14ac:dyDescent="0.4">
      <c r="A4509" s="19">
        <v>4507</v>
      </c>
      <c r="B4509" s="7"/>
      <c r="S4509" s="104"/>
      <c r="T4509" s="104"/>
      <c r="U4509" s="104"/>
      <c r="V4509" s="104"/>
      <c r="W4509" s="104"/>
      <c r="X4509" s="104"/>
      <c r="Y4509" s="104"/>
      <c r="Z4509" s="104"/>
      <c r="AA4509" s="100"/>
    </row>
    <row r="4510" spans="1:27" x14ac:dyDescent="0.4">
      <c r="A4510" s="19">
        <v>4508</v>
      </c>
      <c r="B4510" s="7"/>
      <c r="S4510" s="104"/>
      <c r="T4510" s="104"/>
      <c r="U4510" s="104"/>
      <c r="V4510" s="104"/>
      <c r="W4510" s="104"/>
      <c r="X4510" s="104"/>
      <c r="Y4510" s="104"/>
      <c r="Z4510" s="104"/>
      <c r="AA4510" s="100"/>
    </row>
    <row r="4511" spans="1:27" x14ac:dyDescent="0.4">
      <c r="A4511" s="19">
        <v>4509</v>
      </c>
      <c r="B4511" s="7"/>
      <c r="S4511" s="104"/>
      <c r="T4511" s="104"/>
      <c r="U4511" s="104"/>
      <c r="V4511" s="104"/>
      <c r="W4511" s="104"/>
      <c r="X4511" s="104"/>
      <c r="Y4511" s="104"/>
      <c r="Z4511" s="104"/>
      <c r="AA4511" s="100"/>
    </row>
    <row r="4512" spans="1:27" x14ac:dyDescent="0.4">
      <c r="A4512" s="19">
        <v>4510</v>
      </c>
      <c r="B4512" s="7"/>
      <c r="S4512" s="104"/>
      <c r="T4512" s="104"/>
      <c r="U4512" s="104"/>
      <c r="V4512" s="104"/>
      <c r="W4512" s="104"/>
      <c r="X4512" s="104"/>
      <c r="Y4512" s="104"/>
      <c r="Z4512" s="104"/>
      <c r="AA4512" s="100"/>
    </row>
    <row r="4513" spans="1:27" x14ac:dyDescent="0.4">
      <c r="A4513" s="19">
        <v>4511</v>
      </c>
      <c r="B4513" s="7"/>
      <c r="S4513" s="104"/>
      <c r="T4513" s="104"/>
      <c r="U4513" s="104"/>
      <c r="V4513" s="104"/>
      <c r="W4513" s="104"/>
      <c r="X4513" s="104"/>
      <c r="Y4513" s="104"/>
      <c r="Z4513" s="104"/>
      <c r="AA4513" s="100"/>
    </row>
    <row r="4514" spans="1:27" x14ac:dyDescent="0.4">
      <c r="A4514" s="19">
        <v>4512</v>
      </c>
      <c r="B4514" s="7"/>
      <c r="S4514" s="104"/>
      <c r="T4514" s="104"/>
      <c r="U4514" s="104"/>
      <c r="V4514" s="104"/>
      <c r="W4514" s="104"/>
      <c r="X4514" s="104"/>
      <c r="Y4514" s="104"/>
      <c r="Z4514" s="104"/>
      <c r="AA4514" s="100"/>
    </row>
    <row r="4515" spans="1:27" x14ac:dyDescent="0.4">
      <c r="A4515" s="19">
        <v>4513</v>
      </c>
      <c r="B4515" s="7"/>
      <c r="S4515" s="104"/>
      <c r="T4515" s="104"/>
      <c r="U4515" s="104"/>
      <c r="V4515" s="104"/>
      <c r="W4515" s="104"/>
      <c r="X4515" s="104"/>
      <c r="Y4515" s="104"/>
      <c r="Z4515" s="104"/>
      <c r="AA4515" s="100"/>
    </row>
    <row r="4516" spans="1:27" x14ac:dyDescent="0.4">
      <c r="A4516" s="19">
        <v>4514</v>
      </c>
      <c r="B4516" s="7"/>
      <c r="S4516" s="104"/>
      <c r="T4516" s="104"/>
      <c r="U4516" s="104"/>
      <c r="V4516" s="104"/>
      <c r="W4516" s="104"/>
      <c r="X4516" s="104"/>
      <c r="Y4516" s="104"/>
      <c r="Z4516" s="104"/>
      <c r="AA4516" s="100"/>
    </row>
    <row r="4517" spans="1:27" x14ac:dyDescent="0.4">
      <c r="A4517" s="19">
        <v>4515</v>
      </c>
      <c r="B4517" s="7"/>
      <c r="S4517" s="104"/>
      <c r="T4517" s="104"/>
      <c r="U4517" s="104"/>
      <c r="V4517" s="104"/>
      <c r="W4517" s="104"/>
      <c r="X4517" s="104"/>
      <c r="Y4517" s="104"/>
      <c r="Z4517" s="104"/>
      <c r="AA4517" s="100"/>
    </row>
    <row r="4518" spans="1:27" x14ac:dyDescent="0.4">
      <c r="A4518" s="19">
        <v>4516</v>
      </c>
      <c r="B4518" s="7"/>
      <c r="S4518" s="104"/>
      <c r="T4518" s="104"/>
      <c r="U4518" s="104"/>
      <c r="V4518" s="104"/>
      <c r="W4518" s="104"/>
      <c r="X4518" s="104"/>
      <c r="Y4518" s="104"/>
      <c r="Z4518" s="104"/>
      <c r="AA4518" s="100"/>
    </row>
    <row r="4519" spans="1:27" x14ac:dyDescent="0.4">
      <c r="A4519" s="19">
        <v>4517</v>
      </c>
      <c r="B4519" s="7"/>
      <c r="S4519" s="104"/>
      <c r="T4519" s="104"/>
      <c r="U4519" s="104"/>
      <c r="V4519" s="104"/>
      <c r="W4519" s="104"/>
      <c r="X4519" s="104"/>
      <c r="Y4519" s="104"/>
      <c r="Z4519" s="104"/>
      <c r="AA4519" s="100"/>
    </row>
    <row r="4520" spans="1:27" x14ac:dyDescent="0.4">
      <c r="A4520" s="19">
        <v>4518</v>
      </c>
      <c r="B4520" s="7"/>
      <c r="S4520" s="104"/>
      <c r="T4520" s="104"/>
      <c r="U4520" s="104"/>
      <c r="V4520" s="104"/>
      <c r="W4520" s="104"/>
      <c r="X4520" s="104"/>
      <c r="Y4520" s="104"/>
      <c r="Z4520" s="104"/>
      <c r="AA4520" s="100"/>
    </row>
    <row r="4521" spans="1:27" x14ac:dyDescent="0.4">
      <c r="A4521" s="19">
        <v>4519</v>
      </c>
      <c r="B4521" s="7"/>
      <c r="S4521" s="104"/>
      <c r="T4521" s="104"/>
      <c r="U4521" s="104"/>
      <c r="V4521" s="104"/>
      <c r="W4521" s="104"/>
      <c r="X4521" s="104"/>
      <c r="Y4521" s="104"/>
      <c r="Z4521" s="104"/>
      <c r="AA4521" s="100"/>
    </row>
    <row r="4522" spans="1:27" x14ac:dyDescent="0.4">
      <c r="A4522" s="19">
        <v>4520</v>
      </c>
      <c r="B4522" s="7"/>
      <c r="S4522" s="104"/>
      <c r="T4522" s="104"/>
      <c r="U4522" s="104"/>
      <c r="V4522" s="104"/>
      <c r="W4522" s="104"/>
      <c r="X4522" s="104"/>
      <c r="Y4522" s="104"/>
      <c r="Z4522" s="104"/>
      <c r="AA4522" s="100"/>
    </row>
    <row r="4523" spans="1:27" x14ac:dyDescent="0.4">
      <c r="A4523" s="19">
        <v>4521</v>
      </c>
      <c r="B4523" s="7"/>
      <c r="S4523" s="104"/>
      <c r="T4523" s="104"/>
      <c r="U4523" s="104"/>
      <c r="V4523" s="104"/>
      <c r="W4523" s="104"/>
      <c r="X4523" s="104"/>
      <c r="Y4523" s="104"/>
      <c r="Z4523" s="104"/>
      <c r="AA4523" s="100"/>
    </row>
    <row r="4524" spans="1:27" x14ac:dyDescent="0.4">
      <c r="A4524" s="19">
        <v>4522</v>
      </c>
      <c r="B4524" s="7"/>
      <c r="S4524" s="104"/>
      <c r="T4524" s="104"/>
      <c r="U4524" s="104"/>
      <c r="V4524" s="104"/>
      <c r="W4524" s="104"/>
      <c r="X4524" s="104"/>
      <c r="Y4524" s="104"/>
      <c r="Z4524" s="104"/>
      <c r="AA4524" s="100"/>
    </row>
    <row r="4525" spans="1:27" x14ac:dyDescent="0.4">
      <c r="A4525" s="19">
        <v>4523</v>
      </c>
      <c r="B4525" s="7"/>
      <c r="S4525" s="104"/>
      <c r="T4525" s="104"/>
      <c r="U4525" s="104"/>
      <c r="V4525" s="104"/>
      <c r="W4525" s="104"/>
      <c r="X4525" s="104"/>
      <c r="Y4525" s="104"/>
      <c r="Z4525" s="104"/>
      <c r="AA4525" s="100"/>
    </row>
    <row r="4526" spans="1:27" x14ac:dyDescent="0.4">
      <c r="A4526" s="19">
        <v>4524</v>
      </c>
      <c r="B4526" s="7"/>
      <c r="S4526" s="104"/>
      <c r="T4526" s="104"/>
      <c r="U4526" s="104"/>
      <c r="V4526" s="104"/>
      <c r="W4526" s="104"/>
      <c r="X4526" s="104"/>
      <c r="Y4526" s="104"/>
      <c r="Z4526" s="104"/>
      <c r="AA4526" s="100"/>
    </row>
    <row r="4527" spans="1:27" x14ac:dyDescent="0.4">
      <c r="A4527" s="19">
        <v>4525</v>
      </c>
      <c r="B4527" s="7"/>
      <c r="S4527" s="104"/>
      <c r="T4527" s="104"/>
      <c r="U4527" s="104"/>
      <c r="V4527" s="104"/>
      <c r="W4527" s="104"/>
      <c r="X4527" s="104"/>
      <c r="Y4527" s="104"/>
      <c r="Z4527" s="104"/>
      <c r="AA4527" s="100"/>
    </row>
    <row r="4528" spans="1:27" x14ac:dyDescent="0.4">
      <c r="A4528" s="19">
        <v>4526</v>
      </c>
      <c r="B4528" s="7"/>
      <c r="S4528" s="104"/>
      <c r="T4528" s="104"/>
      <c r="U4528" s="104"/>
      <c r="V4528" s="104"/>
      <c r="W4528" s="104"/>
      <c r="X4528" s="104"/>
      <c r="Y4528" s="104"/>
      <c r="Z4528" s="104"/>
      <c r="AA4528" s="100"/>
    </row>
    <row r="4529" spans="1:27" x14ac:dyDescent="0.4">
      <c r="A4529" s="19">
        <v>4527</v>
      </c>
      <c r="B4529" s="7"/>
      <c r="S4529" s="104"/>
      <c r="T4529" s="104"/>
      <c r="U4529" s="104"/>
      <c r="V4529" s="104"/>
      <c r="W4529" s="104"/>
      <c r="X4529" s="104"/>
      <c r="Y4529" s="104"/>
      <c r="Z4529" s="104"/>
      <c r="AA4529" s="100"/>
    </row>
    <row r="4530" spans="1:27" x14ac:dyDescent="0.4">
      <c r="A4530" s="19">
        <v>4528</v>
      </c>
      <c r="B4530" s="7"/>
      <c r="S4530" s="104"/>
      <c r="T4530" s="104"/>
      <c r="U4530" s="104"/>
      <c r="V4530" s="104"/>
      <c r="W4530" s="104"/>
      <c r="X4530" s="104"/>
      <c r="Y4530" s="104"/>
      <c r="Z4530" s="104"/>
      <c r="AA4530" s="100"/>
    </row>
    <row r="4531" spans="1:27" x14ac:dyDescent="0.4">
      <c r="A4531" s="19">
        <v>4529</v>
      </c>
      <c r="B4531" s="7"/>
      <c r="S4531" s="104"/>
      <c r="T4531" s="104"/>
      <c r="U4531" s="104"/>
      <c r="V4531" s="104"/>
      <c r="W4531" s="104"/>
      <c r="X4531" s="104"/>
      <c r="Y4531" s="104"/>
      <c r="Z4531" s="104"/>
      <c r="AA4531" s="100"/>
    </row>
    <row r="4532" spans="1:27" x14ac:dyDescent="0.4">
      <c r="A4532" s="19">
        <v>4530</v>
      </c>
      <c r="B4532" s="7"/>
      <c r="S4532" s="104"/>
      <c r="T4532" s="104"/>
      <c r="U4532" s="104"/>
      <c r="V4532" s="104"/>
      <c r="W4532" s="104"/>
      <c r="X4532" s="104"/>
      <c r="Y4532" s="104"/>
      <c r="Z4532" s="104"/>
      <c r="AA4532" s="100"/>
    </row>
    <row r="4533" spans="1:27" x14ac:dyDescent="0.4">
      <c r="A4533" s="19">
        <v>4531</v>
      </c>
      <c r="B4533" s="7"/>
      <c r="S4533" s="104"/>
      <c r="T4533" s="104"/>
      <c r="U4533" s="104"/>
      <c r="V4533" s="104"/>
      <c r="W4533" s="104"/>
      <c r="X4533" s="104"/>
      <c r="Y4533" s="104"/>
      <c r="Z4533" s="104"/>
      <c r="AA4533" s="100"/>
    </row>
    <row r="4534" spans="1:27" x14ac:dyDescent="0.4">
      <c r="A4534" s="19">
        <v>4532</v>
      </c>
      <c r="B4534" s="7"/>
      <c r="S4534" s="104"/>
      <c r="T4534" s="104"/>
      <c r="U4534" s="104"/>
      <c r="V4534" s="104"/>
      <c r="W4534" s="104"/>
      <c r="X4534" s="104"/>
      <c r="Y4534" s="104"/>
      <c r="Z4534" s="104"/>
      <c r="AA4534" s="100"/>
    </row>
    <row r="4535" spans="1:27" x14ac:dyDescent="0.4">
      <c r="A4535" s="19">
        <v>4533</v>
      </c>
      <c r="B4535" s="7"/>
      <c r="S4535" s="104"/>
      <c r="T4535" s="104"/>
      <c r="U4535" s="104"/>
      <c r="V4535" s="104"/>
      <c r="W4535" s="104"/>
      <c r="X4535" s="104"/>
      <c r="Y4535" s="104"/>
      <c r="Z4535" s="104"/>
      <c r="AA4535" s="100"/>
    </row>
    <row r="4536" spans="1:27" x14ac:dyDescent="0.4">
      <c r="A4536" s="19">
        <v>4534</v>
      </c>
      <c r="B4536" s="7"/>
      <c r="S4536" s="104"/>
      <c r="T4536" s="104"/>
      <c r="U4536" s="104"/>
      <c r="V4536" s="104"/>
      <c r="W4536" s="104"/>
      <c r="X4536" s="104"/>
      <c r="Y4536" s="104"/>
      <c r="Z4536" s="104"/>
      <c r="AA4536" s="100"/>
    </row>
    <row r="4537" spans="1:27" x14ac:dyDescent="0.4">
      <c r="A4537" s="19">
        <v>4535</v>
      </c>
      <c r="B4537" s="7"/>
      <c r="S4537" s="104"/>
      <c r="T4537" s="104"/>
      <c r="U4537" s="104"/>
      <c r="V4537" s="104"/>
      <c r="W4537" s="104"/>
      <c r="X4537" s="104"/>
      <c r="Y4537" s="104"/>
      <c r="Z4537" s="104"/>
      <c r="AA4537" s="100"/>
    </row>
    <row r="4538" spans="1:27" x14ac:dyDescent="0.4">
      <c r="A4538" s="19">
        <v>4536</v>
      </c>
      <c r="B4538" s="7"/>
      <c r="S4538" s="104"/>
      <c r="T4538" s="104"/>
      <c r="U4538" s="104"/>
      <c r="V4538" s="104"/>
      <c r="W4538" s="104"/>
      <c r="X4538" s="104"/>
      <c r="Y4538" s="104"/>
      <c r="Z4538" s="104"/>
      <c r="AA4538" s="100"/>
    </row>
    <row r="4539" spans="1:27" x14ac:dyDescent="0.4">
      <c r="A4539" s="19">
        <v>4537</v>
      </c>
      <c r="B4539" s="7"/>
      <c r="S4539" s="104"/>
      <c r="T4539" s="104"/>
      <c r="U4539" s="104"/>
      <c r="V4539" s="104"/>
      <c r="W4539" s="104"/>
      <c r="X4539" s="104"/>
      <c r="Y4539" s="104"/>
      <c r="Z4539" s="104"/>
      <c r="AA4539" s="100"/>
    </row>
    <row r="4540" spans="1:27" x14ac:dyDescent="0.4">
      <c r="A4540" s="19">
        <v>4538</v>
      </c>
      <c r="B4540" s="7"/>
      <c r="S4540" s="104"/>
      <c r="T4540" s="104"/>
      <c r="U4540" s="104"/>
      <c r="V4540" s="104"/>
      <c r="W4540" s="104"/>
      <c r="X4540" s="104"/>
      <c r="Y4540" s="104"/>
      <c r="Z4540" s="104"/>
      <c r="AA4540" s="100"/>
    </row>
    <row r="4541" spans="1:27" x14ac:dyDescent="0.4">
      <c r="A4541" s="19">
        <v>4539</v>
      </c>
      <c r="B4541" s="7"/>
      <c r="S4541" s="104"/>
      <c r="T4541" s="104"/>
      <c r="U4541" s="104"/>
      <c r="V4541" s="104"/>
      <c r="W4541" s="104"/>
      <c r="X4541" s="104"/>
      <c r="Y4541" s="104"/>
      <c r="Z4541" s="104"/>
      <c r="AA4541" s="100"/>
    </row>
    <row r="4542" spans="1:27" x14ac:dyDescent="0.4">
      <c r="A4542" s="19">
        <v>4540</v>
      </c>
      <c r="B4542" s="7"/>
      <c r="S4542" s="104"/>
      <c r="T4542" s="104"/>
      <c r="U4542" s="104"/>
      <c r="V4542" s="104"/>
      <c r="W4542" s="104"/>
      <c r="X4542" s="104"/>
      <c r="Y4542" s="104"/>
      <c r="Z4542" s="104"/>
      <c r="AA4542" s="100"/>
    </row>
    <row r="4543" spans="1:27" x14ac:dyDescent="0.4">
      <c r="A4543" s="19">
        <v>4541</v>
      </c>
      <c r="B4543" s="7"/>
      <c r="S4543" s="104"/>
      <c r="T4543" s="104"/>
      <c r="U4543" s="104"/>
      <c r="V4543" s="104"/>
      <c r="W4543" s="104"/>
      <c r="X4543" s="104"/>
      <c r="Y4543" s="104"/>
      <c r="Z4543" s="104"/>
      <c r="AA4543" s="100"/>
    </row>
    <row r="4544" spans="1:27" x14ac:dyDescent="0.4">
      <c r="A4544" s="19">
        <v>4542</v>
      </c>
      <c r="B4544" s="7"/>
      <c r="S4544" s="104"/>
      <c r="T4544" s="104"/>
      <c r="U4544" s="104"/>
      <c r="V4544" s="104"/>
      <c r="W4544" s="104"/>
      <c r="X4544" s="104"/>
      <c r="Y4544" s="104"/>
      <c r="Z4544" s="104"/>
      <c r="AA4544" s="100"/>
    </row>
    <row r="4545" spans="1:27" x14ac:dyDescent="0.4">
      <c r="A4545" s="19">
        <v>4543</v>
      </c>
      <c r="B4545" s="7"/>
      <c r="S4545" s="104"/>
      <c r="T4545" s="104"/>
      <c r="U4545" s="104"/>
      <c r="V4545" s="104"/>
      <c r="W4545" s="104"/>
      <c r="X4545" s="104"/>
      <c r="Y4545" s="104"/>
      <c r="Z4545" s="104"/>
      <c r="AA4545" s="100"/>
    </row>
    <row r="4546" spans="1:27" x14ac:dyDescent="0.4">
      <c r="A4546" s="19">
        <v>4544</v>
      </c>
      <c r="B4546" s="7"/>
      <c r="S4546" s="104"/>
      <c r="T4546" s="104"/>
      <c r="U4546" s="104"/>
      <c r="V4546" s="104"/>
      <c r="W4546" s="104"/>
      <c r="X4546" s="104"/>
      <c r="Y4546" s="104"/>
      <c r="Z4546" s="104"/>
      <c r="AA4546" s="100"/>
    </row>
    <row r="4547" spans="1:27" x14ac:dyDescent="0.4">
      <c r="A4547" s="19">
        <v>4545</v>
      </c>
      <c r="B4547" s="7"/>
      <c r="S4547" s="104"/>
      <c r="T4547" s="104"/>
      <c r="U4547" s="104"/>
      <c r="V4547" s="104"/>
      <c r="W4547" s="104"/>
      <c r="X4547" s="104"/>
      <c r="Y4547" s="104"/>
      <c r="Z4547" s="104"/>
      <c r="AA4547" s="100"/>
    </row>
    <row r="4548" spans="1:27" x14ac:dyDescent="0.4">
      <c r="A4548" s="19">
        <v>4546</v>
      </c>
      <c r="B4548" s="7"/>
      <c r="S4548" s="104"/>
      <c r="T4548" s="104"/>
      <c r="U4548" s="104"/>
      <c r="V4548" s="104"/>
      <c r="W4548" s="104"/>
      <c r="X4548" s="104"/>
      <c r="Y4548" s="104"/>
      <c r="Z4548" s="104"/>
      <c r="AA4548" s="100"/>
    </row>
    <row r="4549" spans="1:27" x14ac:dyDescent="0.4">
      <c r="A4549" s="19">
        <v>4547</v>
      </c>
      <c r="B4549" s="7"/>
      <c r="S4549" s="104"/>
      <c r="T4549" s="104"/>
      <c r="U4549" s="104"/>
      <c r="V4549" s="104"/>
      <c r="W4549" s="104"/>
      <c r="X4549" s="104"/>
      <c r="Y4549" s="104"/>
      <c r="Z4549" s="104"/>
      <c r="AA4549" s="100"/>
    </row>
    <row r="4550" spans="1:27" x14ac:dyDescent="0.4">
      <c r="A4550" s="19">
        <v>4548</v>
      </c>
      <c r="B4550" s="7"/>
      <c r="S4550" s="104"/>
      <c r="T4550" s="104"/>
      <c r="U4550" s="104"/>
      <c r="V4550" s="104"/>
      <c r="W4550" s="104"/>
      <c r="X4550" s="104"/>
      <c r="Y4550" s="104"/>
      <c r="Z4550" s="104"/>
      <c r="AA4550" s="100"/>
    </row>
    <row r="4551" spans="1:27" x14ac:dyDescent="0.4">
      <c r="A4551" s="19">
        <v>4549</v>
      </c>
      <c r="B4551" s="7"/>
      <c r="S4551" s="104"/>
      <c r="T4551" s="104"/>
      <c r="U4551" s="104"/>
      <c r="V4551" s="104"/>
      <c r="W4551" s="104"/>
      <c r="X4551" s="104"/>
      <c r="Y4551" s="104"/>
      <c r="Z4551" s="104"/>
      <c r="AA4551" s="100"/>
    </row>
    <row r="4552" spans="1:27" x14ac:dyDescent="0.4">
      <c r="A4552" s="19">
        <v>4550</v>
      </c>
      <c r="B4552" s="7"/>
      <c r="S4552" s="104"/>
      <c r="T4552" s="104"/>
      <c r="U4552" s="104"/>
      <c r="V4552" s="104"/>
      <c r="W4552" s="104"/>
      <c r="X4552" s="104"/>
      <c r="Y4552" s="104"/>
      <c r="Z4552" s="104"/>
      <c r="AA4552" s="100"/>
    </row>
    <row r="4553" spans="1:27" x14ac:dyDescent="0.4">
      <c r="A4553" s="19">
        <v>4551</v>
      </c>
      <c r="B4553" s="7"/>
      <c r="S4553" s="104"/>
      <c r="T4553" s="104"/>
      <c r="U4553" s="104"/>
      <c r="V4553" s="104"/>
      <c r="W4553" s="104"/>
      <c r="X4553" s="104"/>
      <c r="Y4553" s="104"/>
      <c r="Z4553" s="104"/>
      <c r="AA4553" s="100"/>
    </row>
    <row r="4554" spans="1:27" x14ac:dyDescent="0.4">
      <c r="A4554" s="19">
        <v>4552</v>
      </c>
      <c r="B4554" s="7"/>
      <c r="S4554" s="104"/>
      <c r="T4554" s="104"/>
      <c r="U4554" s="104"/>
      <c r="V4554" s="104"/>
      <c r="W4554" s="104"/>
      <c r="X4554" s="104"/>
      <c r="Y4554" s="104"/>
      <c r="Z4554" s="104"/>
      <c r="AA4554" s="100"/>
    </row>
    <row r="4555" spans="1:27" x14ac:dyDescent="0.4">
      <c r="A4555" s="19">
        <v>4553</v>
      </c>
      <c r="B4555" s="7"/>
      <c r="S4555" s="104"/>
      <c r="T4555" s="104"/>
      <c r="U4555" s="104"/>
      <c r="V4555" s="104"/>
      <c r="W4555" s="104"/>
      <c r="X4555" s="104"/>
      <c r="Y4555" s="104"/>
      <c r="Z4555" s="104"/>
      <c r="AA4555" s="100"/>
    </row>
    <row r="4556" spans="1:27" x14ac:dyDescent="0.4">
      <c r="A4556" s="19">
        <v>4554</v>
      </c>
      <c r="B4556" s="7"/>
      <c r="S4556" s="104"/>
      <c r="T4556" s="104"/>
      <c r="U4556" s="104"/>
      <c r="V4556" s="104"/>
      <c r="W4556" s="104"/>
      <c r="X4556" s="104"/>
      <c r="Y4556" s="104"/>
      <c r="Z4556" s="104"/>
      <c r="AA4556" s="100"/>
    </row>
    <row r="4557" spans="1:27" x14ac:dyDescent="0.4">
      <c r="A4557" s="19">
        <v>4555</v>
      </c>
      <c r="B4557" s="7"/>
      <c r="S4557" s="104"/>
      <c r="T4557" s="104"/>
      <c r="U4557" s="104"/>
      <c r="V4557" s="104"/>
      <c r="W4557" s="104"/>
      <c r="X4557" s="104"/>
      <c r="Y4557" s="104"/>
      <c r="Z4557" s="104"/>
      <c r="AA4557" s="100"/>
    </row>
    <row r="4558" spans="1:27" x14ac:dyDescent="0.4">
      <c r="A4558" s="19">
        <v>4556</v>
      </c>
      <c r="B4558" s="7"/>
      <c r="S4558" s="104"/>
      <c r="T4558" s="104"/>
      <c r="U4558" s="104"/>
      <c r="V4558" s="104"/>
      <c r="W4558" s="104"/>
      <c r="X4558" s="104"/>
      <c r="Y4558" s="104"/>
      <c r="Z4558" s="104"/>
      <c r="AA4558" s="100"/>
    </row>
    <row r="4559" spans="1:27" x14ac:dyDescent="0.4">
      <c r="A4559" s="19">
        <v>4557</v>
      </c>
      <c r="B4559" s="7"/>
      <c r="S4559" s="104"/>
      <c r="T4559" s="104"/>
      <c r="U4559" s="104"/>
      <c r="V4559" s="104"/>
      <c r="W4559" s="104"/>
      <c r="X4559" s="104"/>
      <c r="Y4559" s="104"/>
      <c r="Z4559" s="104"/>
      <c r="AA4559" s="100"/>
    </row>
    <row r="4560" spans="1:27" x14ac:dyDescent="0.4">
      <c r="A4560" s="19">
        <v>4558</v>
      </c>
      <c r="B4560" s="7"/>
      <c r="S4560" s="104"/>
      <c r="T4560" s="104"/>
      <c r="U4560" s="104"/>
      <c r="V4560" s="104"/>
      <c r="W4560" s="104"/>
      <c r="X4560" s="104"/>
      <c r="Y4560" s="104"/>
      <c r="Z4560" s="104"/>
      <c r="AA4560" s="100"/>
    </row>
    <row r="4561" spans="1:27" x14ac:dyDescent="0.4">
      <c r="A4561" s="19">
        <v>4559</v>
      </c>
      <c r="B4561" s="7"/>
      <c r="S4561" s="104"/>
      <c r="T4561" s="104"/>
      <c r="U4561" s="104"/>
      <c r="V4561" s="104"/>
      <c r="W4561" s="104"/>
      <c r="X4561" s="104"/>
      <c r="Y4561" s="104"/>
      <c r="Z4561" s="104"/>
      <c r="AA4561" s="100"/>
    </row>
    <row r="4562" spans="1:27" x14ac:dyDescent="0.4">
      <c r="A4562" s="19">
        <v>4560</v>
      </c>
      <c r="B4562" s="7"/>
      <c r="S4562" s="104"/>
      <c r="T4562" s="104"/>
      <c r="U4562" s="104"/>
      <c r="V4562" s="104"/>
      <c r="W4562" s="104"/>
      <c r="X4562" s="104"/>
      <c r="Y4562" s="104"/>
      <c r="Z4562" s="104"/>
      <c r="AA4562" s="100"/>
    </row>
    <row r="4563" spans="1:27" x14ac:dyDescent="0.4">
      <c r="A4563" s="19">
        <v>4561</v>
      </c>
      <c r="B4563" s="7"/>
      <c r="S4563" s="104"/>
      <c r="T4563" s="104"/>
      <c r="U4563" s="104"/>
      <c r="V4563" s="104"/>
      <c r="W4563" s="104"/>
      <c r="X4563" s="104"/>
      <c r="Y4563" s="104"/>
      <c r="Z4563" s="104"/>
      <c r="AA4563" s="100"/>
    </row>
    <row r="4564" spans="1:27" x14ac:dyDescent="0.4">
      <c r="A4564" s="19">
        <v>4562</v>
      </c>
      <c r="B4564" s="7"/>
      <c r="S4564" s="104"/>
      <c r="T4564" s="104"/>
      <c r="U4564" s="104"/>
      <c r="V4564" s="104"/>
      <c r="W4564" s="104"/>
      <c r="X4564" s="104"/>
      <c r="Y4564" s="104"/>
      <c r="Z4564" s="104"/>
      <c r="AA4564" s="100"/>
    </row>
    <row r="4565" spans="1:27" x14ac:dyDescent="0.4">
      <c r="A4565" s="19">
        <v>4563</v>
      </c>
      <c r="B4565" s="7"/>
      <c r="S4565" s="104"/>
      <c r="T4565" s="104"/>
      <c r="U4565" s="104"/>
      <c r="V4565" s="104"/>
      <c r="W4565" s="104"/>
      <c r="X4565" s="104"/>
      <c r="Y4565" s="104"/>
      <c r="Z4565" s="104"/>
      <c r="AA4565" s="100"/>
    </row>
    <row r="4566" spans="1:27" x14ac:dyDescent="0.4">
      <c r="A4566" s="19">
        <v>4564</v>
      </c>
      <c r="B4566" s="7"/>
      <c r="S4566" s="104"/>
      <c r="T4566" s="104"/>
      <c r="U4566" s="104"/>
      <c r="V4566" s="104"/>
      <c r="W4566" s="104"/>
      <c r="X4566" s="104"/>
      <c r="Y4566" s="104"/>
      <c r="Z4566" s="104"/>
      <c r="AA4566" s="100"/>
    </row>
    <row r="4567" spans="1:27" x14ac:dyDescent="0.4">
      <c r="A4567" s="19">
        <v>4565</v>
      </c>
      <c r="B4567" s="7"/>
      <c r="S4567" s="104"/>
      <c r="T4567" s="104"/>
      <c r="U4567" s="104"/>
      <c r="V4567" s="104"/>
      <c r="W4567" s="104"/>
      <c r="X4567" s="104"/>
      <c r="Y4567" s="104"/>
      <c r="Z4567" s="104"/>
      <c r="AA4567" s="100"/>
    </row>
    <row r="4568" spans="1:27" x14ac:dyDescent="0.4">
      <c r="A4568" s="19">
        <v>4566</v>
      </c>
      <c r="B4568" s="7"/>
      <c r="S4568" s="104"/>
      <c r="T4568" s="104"/>
      <c r="U4568" s="104"/>
      <c r="V4568" s="104"/>
      <c r="W4568" s="104"/>
      <c r="X4568" s="104"/>
      <c r="Y4568" s="104"/>
      <c r="Z4568" s="104"/>
      <c r="AA4568" s="100"/>
    </row>
    <row r="4569" spans="1:27" x14ac:dyDescent="0.4">
      <c r="A4569" s="19">
        <v>4567</v>
      </c>
      <c r="B4569" s="7"/>
      <c r="S4569" s="104"/>
      <c r="T4569" s="104"/>
      <c r="U4569" s="104"/>
      <c r="V4569" s="104"/>
      <c r="W4569" s="104"/>
      <c r="X4569" s="104"/>
      <c r="Y4569" s="104"/>
      <c r="Z4569" s="104"/>
      <c r="AA4569" s="100"/>
    </row>
    <row r="4570" spans="1:27" x14ac:dyDescent="0.4">
      <c r="A4570" s="19">
        <v>4568</v>
      </c>
      <c r="B4570" s="7"/>
      <c r="S4570" s="104"/>
      <c r="T4570" s="104"/>
      <c r="U4570" s="104"/>
      <c r="V4570" s="104"/>
      <c r="W4570" s="104"/>
      <c r="X4570" s="104"/>
      <c r="Y4570" s="104"/>
      <c r="Z4570" s="104"/>
      <c r="AA4570" s="100"/>
    </row>
    <row r="4571" spans="1:27" x14ac:dyDescent="0.4">
      <c r="A4571" s="19">
        <v>4569</v>
      </c>
      <c r="B4571" s="7"/>
      <c r="S4571" s="104"/>
      <c r="T4571" s="104"/>
      <c r="U4571" s="104"/>
      <c r="V4571" s="104"/>
      <c r="W4571" s="104"/>
      <c r="X4571" s="104"/>
      <c r="Y4571" s="104"/>
      <c r="Z4571" s="104"/>
      <c r="AA4571" s="100"/>
    </row>
    <row r="4572" spans="1:27" x14ac:dyDescent="0.4">
      <c r="A4572" s="19">
        <v>4570</v>
      </c>
      <c r="B4572" s="7"/>
      <c r="S4572" s="104"/>
      <c r="T4572" s="104"/>
      <c r="U4572" s="104"/>
      <c r="V4572" s="104"/>
      <c r="W4572" s="104"/>
      <c r="X4572" s="104"/>
      <c r="Y4572" s="104"/>
      <c r="Z4572" s="104"/>
      <c r="AA4572" s="100"/>
    </row>
    <row r="4573" spans="1:27" x14ac:dyDescent="0.4">
      <c r="A4573" s="19">
        <v>4571</v>
      </c>
      <c r="B4573" s="7"/>
      <c r="S4573" s="104"/>
      <c r="T4573" s="104"/>
      <c r="U4573" s="104"/>
      <c r="V4573" s="104"/>
      <c r="W4573" s="104"/>
      <c r="X4573" s="104"/>
      <c r="Y4573" s="104"/>
      <c r="Z4573" s="104"/>
      <c r="AA4573" s="100"/>
    </row>
    <row r="4574" spans="1:27" x14ac:dyDescent="0.4">
      <c r="A4574" s="19">
        <v>4572</v>
      </c>
      <c r="B4574" s="7"/>
      <c r="S4574" s="104"/>
      <c r="T4574" s="104"/>
      <c r="U4574" s="104"/>
      <c r="V4574" s="104"/>
      <c r="W4574" s="104"/>
      <c r="X4574" s="104"/>
      <c r="Y4574" s="104"/>
      <c r="Z4574" s="104"/>
      <c r="AA4574" s="100"/>
    </row>
    <row r="4575" spans="1:27" x14ac:dyDescent="0.4">
      <c r="A4575" s="19">
        <v>4573</v>
      </c>
      <c r="B4575" s="7"/>
      <c r="S4575" s="104"/>
      <c r="T4575" s="104"/>
      <c r="U4575" s="104"/>
      <c r="V4575" s="104"/>
      <c r="W4575" s="104"/>
      <c r="X4575" s="104"/>
      <c r="Y4575" s="104"/>
      <c r="Z4575" s="104"/>
      <c r="AA4575" s="100"/>
    </row>
    <row r="4576" spans="1:27" x14ac:dyDescent="0.4">
      <c r="A4576" s="19">
        <v>4574</v>
      </c>
      <c r="B4576" s="7"/>
      <c r="S4576" s="104"/>
      <c r="T4576" s="104"/>
      <c r="U4576" s="104"/>
      <c r="V4576" s="104"/>
      <c r="W4576" s="104"/>
      <c r="X4576" s="104"/>
      <c r="Y4576" s="104"/>
      <c r="Z4576" s="104"/>
      <c r="AA4576" s="100"/>
    </row>
    <row r="4577" spans="1:27" x14ac:dyDescent="0.4">
      <c r="A4577" s="19">
        <v>4575</v>
      </c>
      <c r="B4577" s="7"/>
      <c r="S4577" s="104"/>
      <c r="T4577" s="104"/>
      <c r="U4577" s="104"/>
      <c r="V4577" s="104"/>
      <c r="W4577" s="104"/>
      <c r="X4577" s="104"/>
      <c r="Y4577" s="104"/>
      <c r="Z4577" s="104"/>
      <c r="AA4577" s="100"/>
    </row>
    <row r="4578" spans="1:27" x14ac:dyDescent="0.4">
      <c r="A4578" s="19">
        <v>4576</v>
      </c>
      <c r="B4578" s="7"/>
      <c r="S4578" s="104"/>
      <c r="T4578" s="104"/>
      <c r="U4578" s="104"/>
      <c r="V4578" s="104"/>
      <c r="W4578" s="104"/>
      <c r="X4578" s="104"/>
      <c r="Y4578" s="104"/>
      <c r="Z4578" s="104"/>
      <c r="AA4578" s="100"/>
    </row>
    <row r="4579" spans="1:27" x14ac:dyDescent="0.4">
      <c r="A4579" s="19">
        <v>4577</v>
      </c>
      <c r="B4579" s="7"/>
      <c r="S4579" s="104"/>
      <c r="T4579" s="104"/>
      <c r="U4579" s="104"/>
      <c r="V4579" s="104"/>
      <c r="W4579" s="104"/>
      <c r="X4579" s="104"/>
      <c r="Y4579" s="104"/>
      <c r="Z4579" s="104"/>
      <c r="AA4579" s="100"/>
    </row>
    <row r="4580" spans="1:27" x14ac:dyDescent="0.4">
      <c r="A4580" s="19">
        <v>4578</v>
      </c>
      <c r="B4580" s="7"/>
      <c r="S4580" s="104"/>
      <c r="T4580" s="104"/>
      <c r="U4580" s="104"/>
      <c r="V4580" s="104"/>
      <c r="W4580" s="104"/>
      <c r="X4580" s="104"/>
      <c r="Y4580" s="104"/>
      <c r="Z4580" s="104"/>
      <c r="AA4580" s="100"/>
    </row>
    <row r="4581" spans="1:27" x14ac:dyDescent="0.4">
      <c r="A4581" s="19">
        <v>4579</v>
      </c>
      <c r="B4581" s="7"/>
      <c r="S4581" s="104"/>
      <c r="T4581" s="104"/>
      <c r="U4581" s="104"/>
      <c r="V4581" s="104"/>
      <c r="W4581" s="104"/>
      <c r="X4581" s="104"/>
      <c r="Y4581" s="104"/>
      <c r="Z4581" s="104"/>
      <c r="AA4581" s="100"/>
    </row>
    <row r="4582" spans="1:27" x14ac:dyDescent="0.4">
      <c r="A4582" s="19">
        <v>4580</v>
      </c>
      <c r="B4582" s="7"/>
      <c r="S4582" s="104"/>
      <c r="T4582" s="104"/>
      <c r="U4582" s="104"/>
      <c r="V4582" s="104"/>
      <c r="W4582" s="104"/>
      <c r="X4582" s="104"/>
      <c r="Y4582" s="104"/>
      <c r="Z4582" s="104"/>
      <c r="AA4582" s="100"/>
    </row>
    <row r="4583" spans="1:27" x14ac:dyDescent="0.4">
      <c r="A4583" s="19">
        <v>4581</v>
      </c>
      <c r="B4583" s="7"/>
      <c r="S4583" s="104"/>
      <c r="T4583" s="104"/>
      <c r="U4583" s="104"/>
      <c r="V4583" s="104"/>
      <c r="W4583" s="104"/>
      <c r="X4583" s="104"/>
      <c r="Y4583" s="104"/>
      <c r="Z4583" s="104"/>
      <c r="AA4583" s="100"/>
    </row>
    <row r="4584" spans="1:27" x14ac:dyDescent="0.4">
      <c r="A4584" s="19">
        <v>4582</v>
      </c>
      <c r="B4584" s="7"/>
      <c r="S4584" s="104"/>
      <c r="T4584" s="104"/>
      <c r="U4584" s="104"/>
      <c r="V4584" s="104"/>
      <c r="W4584" s="104"/>
      <c r="X4584" s="104"/>
      <c r="Y4584" s="104"/>
      <c r="Z4584" s="104"/>
      <c r="AA4584" s="100"/>
    </row>
    <row r="4585" spans="1:27" x14ac:dyDescent="0.4">
      <c r="A4585" s="19">
        <v>4583</v>
      </c>
      <c r="B4585" s="7"/>
      <c r="S4585" s="104"/>
      <c r="T4585" s="104"/>
      <c r="U4585" s="104"/>
      <c r="V4585" s="104"/>
      <c r="W4585" s="104"/>
      <c r="X4585" s="104"/>
      <c r="Y4585" s="104"/>
      <c r="Z4585" s="104"/>
      <c r="AA4585" s="100"/>
    </row>
    <row r="4586" spans="1:27" x14ac:dyDescent="0.4">
      <c r="A4586" s="19">
        <v>4584</v>
      </c>
      <c r="B4586" s="7"/>
      <c r="S4586" s="104"/>
      <c r="T4586" s="104"/>
      <c r="U4586" s="104"/>
      <c r="V4586" s="104"/>
      <c r="W4586" s="104"/>
      <c r="X4586" s="104"/>
      <c r="Y4586" s="104"/>
      <c r="Z4586" s="104"/>
      <c r="AA4586" s="100"/>
    </row>
    <row r="4587" spans="1:27" x14ac:dyDescent="0.4">
      <c r="A4587" s="19">
        <v>4585</v>
      </c>
      <c r="B4587" s="7"/>
      <c r="S4587" s="104"/>
      <c r="T4587" s="104"/>
      <c r="U4587" s="104"/>
      <c r="V4587" s="104"/>
      <c r="W4587" s="104"/>
      <c r="X4587" s="104"/>
      <c r="Y4587" s="104"/>
      <c r="Z4587" s="104"/>
      <c r="AA4587" s="100"/>
    </row>
    <row r="4588" spans="1:27" x14ac:dyDescent="0.4">
      <c r="A4588" s="19">
        <v>4586</v>
      </c>
      <c r="B4588" s="7"/>
      <c r="S4588" s="104"/>
      <c r="T4588" s="104"/>
      <c r="U4588" s="104"/>
      <c r="V4588" s="104"/>
      <c r="W4588" s="104"/>
      <c r="X4588" s="104"/>
      <c r="Y4588" s="104"/>
      <c r="Z4588" s="104"/>
      <c r="AA4588" s="100"/>
    </row>
    <row r="4589" spans="1:27" x14ac:dyDescent="0.4">
      <c r="A4589" s="19">
        <v>4587</v>
      </c>
      <c r="B4589" s="7"/>
      <c r="S4589" s="104"/>
      <c r="T4589" s="104"/>
      <c r="U4589" s="104"/>
      <c r="V4589" s="104"/>
      <c r="W4589" s="104"/>
      <c r="X4589" s="104"/>
      <c r="Y4589" s="104"/>
      <c r="Z4589" s="104"/>
      <c r="AA4589" s="100"/>
    </row>
    <row r="4590" spans="1:27" x14ac:dyDescent="0.4">
      <c r="A4590" s="19">
        <v>4588</v>
      </c>
      <c r="B4590" s="7"/>
      <c r="S4590" s="104"/>
      <c r="T4590" s="104"/>
      <c r="U4590" s="104"/>
      <c r="V4590" s="104"/>
      <c r="W4590" s="104"/>
      <c r="X4590" s="104"/>
      <c r="Y4590" s="104"/>
      <c r="Z4590" s="104"/>
      <c r="AA4590" s="100"/>
    </row>
    <row r="4591" spans="1:27" x14ac:dyDescent="0.4">
      <c r="A4591" s="19">
        <v>4589</v>
      </c>
      <c r="B4591" s="7"/>
      <c r="S4591" s="104"/>
      <c r="T4591" s="104"/>
      <c r="U4591" s="104"/>
      <c r="V4591" s="104"/>
      <c r="W4591" s="104"/>
      <c r="X4591" s="104"/>
      <c r="Y4591" s="104"/>
      <c r="Z4591" s="104"/>
      <c r="AA4591" s="100"/>
    </row>
    <row r="4592" spans="1:27" x14ac:dyDescent="0.4">
      <c r="A4592" s="19">
        <v>4590</v>
      </c>
      <c r="B4592" s="7"/>
      <c r="S4592" s="104"/>
      <c r="T4592" s="104"/>
      <c r="U4592" s="104"/>
      <c r="V4592" s="104"/>
      <c r="W4592" s="104"/>
      <c r="X4592" s="104"/>
      <c r="Y4592" s="104"/>
      <c r="Z4592" s="104"/>
      <c r="AA4592" s="100"/>
    </row>
    <row r="4593" spans="1:27" x14ac:dyDescent="0.4">
      <c r="A4593" s="19">
        <v>4591</v>
      </c>
      <c r="B4593" s="7"/>
      <c r="S4593" s="104"/>
      <c r="T4593" s="104"/>
      <c r="U4593" s="104"/>
      <c r="V4593" s="104"/>
      <c r="W4593" s="104"/>
      <c r="X4593" s="104"/>
      <c r="Y4593" s="104"/>
      <c r="Z4593" s="104"/>
      <c r="AA4593" s="100"/>
    </row>
    <row r="4594" spans="1:27" x14ac:dyDescent="0.4">
      <c r="A4594" s="19">
        <v>4592</v>
      </c>
      <c r="B4594" s="7"/>
      <c r="S4594" s="104"/>
      <c r="T4594" s="104"/>
      <c r="U4594" s="104"/>
      <c r="V4594" s="104"/>
      <c r="W4594" s="104"/>
      <c r="X4594" s="104"/>
      <c r="Y4594" s="104"/>
      <c r="Z4594" s="104"/>
      <c r="AA4594" s="100"/>
    </row>
    <row r="4595" spans="1:27" x14ac:dyDescent="0.4">
      <c r="A4595" s="19">
        <v>4593</v>
      </c>
      <c r="B4595" s="7"/>
      <c r="S4595" s="104"/>
      <c r="T4595" s="104"/>
      <c r="U4595" s="104"/>
      <c r="V4595" s="104"/>
      <c r="W4595" s="104"/>
      <c r="X4595" s="104"/>
      <c r="Y4595" s="104"/>
      <c r="Z4595" s="104"/>
      <c r="AA4595" s="100"/>
    </row>
    <row r="4596" spans="1:27" x14ac:dyDescent="0.4">
      <c r="A4596" s="19">
        <v>4594</v>
      </c>
      <c r="B4596" s="7"/>
      <c r="S4596" s="104"/>
      <c r="T4596" s="104"/>
      <c r="U4596" s="104"/>
      <c r="V4596" s="104"/>
      <c r="W4596" s="104"/>
      <c r="X4596" s="104"/>
      <c r="Y4596" s="104"/>
      <c r="Z4596" s="104"/>
      <c r="AA4596" s="100"/>
    </row>
    <row r="4597" spans="1:27" x14ac:dyDescent="0.4">
      <c r="A4597" s="19">
        <v>4595</v>
      </c>
      <c r="B4597" s="7"/>
      <c r="S4597" s="104"/>
      <c r="T4597" s="104"/>
      <c r="U4597" s="104"/>
      <c r="V4597" s="104"/>
      <c r="W4597" s="104"/>
      <c r="X4597" s="104"/>
      <c r="Y4597" s="104"/>
      <c r="Z4597" s="104"/>
      <c r="AA4597" s="100"/>
    </row>
    <row r="4598" spans="1:27" x14ac:dyDescent="0.4">
      <c r="A4598" s="19">
        <v>4596</v>
      </c>
      <c r="B4598" s="7"/>
      <c r="S4598" s="104"/>
      <c r="T4598" s="104"/>
      <c r="U4598" s="104"/>
      <c r="V4598" s="104"/>
      <c r="W4598" s="104"/>
      <c r="X4598" s="104"/>
      <c r="Y4598" s="104"/>
      <c r="Z4598" s="104"/>
      <c r="AA4598" s="100"/>
    </row>
    <row r="4599" spans="1:27" x14ac:dyDescent="0.4">
      <c r="A4599" s="19">
        <v>4597</v>
      </c>
      <c r="B4599" s="7"/>
      <c r="S4599" s="104"/>
      <c r="T4599" s="104"/>
      <c r="U4599" s="104"/>
      <c r="V4599" s="104"/>
      <c r="W4599" s="104"/>
      <c r="X4599" s="104"/>
      <c r="Y4599" s="104"/>
      <c r="Z4599" s="104"/>
      <c r="AA4599" s="100"/>
    </row>
    <row r="4600" spans="1:27" x14ac:dyDescent="0.4">
      <c r="A4600" s="19">
        <v>4598</v>
      </c>
      <c r="B4600" s="7"/>
      <c r="S4600" s="104"/>
      <c r="T4600" s="104"/>
      <c r="U4600" s="104"/>
      <c r="V4600" s="104"/>
      <c r="W4600" s="104"/>
      <c r="X4600" s="104"/>
      <c r="Y4600" s="104"/>
      <c r="Z4600" s="104"/>
      <c r="AA4600" s="100"/>
    </row>
    <row r="4601" spans="1:27" x14ac:dyDescent="0.4">
      <c r="A4601" s="19">
        <v>4599</v>
      </c>
      <c r="B4601" s="7"/>
      <c r="S4601" s="104"/>
      <c r="T4601" s="104"/>
      <c r="U4601" s="104"/>
      <c r="V4601" s="104"/>
      <c r="W4601" s="104"/>
      <c r="X4601" s="104"/>
      <c r="Y4601" s="104"/>
      <c r="Z4601" s="104"/>
      <c r="AA4601" s="100"/>
    </row>
    <row r="4602" spans="1:27" x14ac:dyDescent="0.4">
      <c r="A4602" s="19">
        <v>4600</v>
      </c>
      <c r="B4602" s="7"/>
      <c r="S4602" s="104"/>
      <c r="T4602" s="104"/>
      <c r="U4602" s="104"/>
      <c r="V4602" s="104"/>
      <c r="W4602" s="104"/>
      <c r="X4602" s="104"/>
      <c r="Y4602" s="104"/>
      <c r="Z4602" s="104"/>
      <c r="AA4602" s="100"/>
    </row>
    <row r="4603" spans="1:27" x14ac:dyDescent="0.4">
      <c r="A4603" s="19">
        <v>4601</v>
      </c>
      <c r="B4603" s="7"/>
      <c r="S4603" s="104"/>
      <c r="T4603" s="104"/>
      <c r="U4603" s="104"/>
      <c r="V4603" s="104"/>
      <c r="W4603" s="104"/>
      <c r="X4603" s="104"/>
      <c r="Y4603" s="104"/>
      <c r="Z4603" s="104"/>
      <c r="AA4603" s="100"/>
    </row>
    <row r="4604" spans="1:27" x14ac:dyDescent="0.4">
      <c r="A4604" s="19">
        <v>4602</v>
      </c>
      <c r="B4604" s="7"/>
      <c r="S4604" s="104"/>
      <c r="T4604" s="104"/>
      <c r="U4604" s="104"/>
      <c r="V4604" s="104"/>
      <c r="W4604" s="104"/>
      <c r="X4604" s="104"/>
      <c r="Y4604" s="104"/>
      <c r="Z4604" s="104"/>
      <c r="AA4604" s="100"/>
    </row>
    <row r="4605" spans="1:27" x14ac:dyDescent="0.4">
      <c r="A4605" s="19">
        <v>4603</v>
      </c>
      <c r="B4605" s="7"/>
      <c r="S4605" s="104"/>
      <c r="T4605" s="104"/>
      <c r="U4605" s="104"/>
      <c r="V4605" s="104"/>
      <c r="W4605" s="104"/>
      <c r="X4605" s="104"/>
      <c r="Y4605" s="104"/>
      <c r="Z4605" s="104"/>
      <c r="AA4605" s="100"/>
    </row>
    <row r="4606" spans="1:27" x14ac:dyDescent="0.4">
      <c r="A4606" s="19">
        <v>4604</v>
      </c>
      <c r="B4606" s="7"/>
      <c r="S4606" s="104"/>
      <c r="T4606" s="104"/>
      <c r="U4606" s="104"/>
      <c r="V4606" s="104"/>
      <c r="W4606" s="104"/>
      <c r="X4606" s="104"/>
      <c r="Y4606" s="104"/>
      <c r="Z4606" s="104"/>
      <c r="AA4606" s="100"/>
    </row>
    <row r="4607" spans="1:27" x14ac:dyDescent="0.4">
      <c r="A4607" s="19">
        <v>4605</v>
      </c>
      <c r="B4607" s="7"/>
      <c r="S4607" s="104"/>
      <c r="T4607" s="104"/>
      <c r="U4607" s="104"/>
      <c r="V4607" s="104"/>
      <c r="W4607" s="104"/>
      <c r="X4607" s="104"/>
      <c r="Y4607" s="104"/>
      <c r="Z4607" s="104"/>
      <c r="AA4607" s="100"/>
    </row>
    <row r="4608" spans="1:27" x14ac:dyDescent="0.4">
      <c r="A4608" s="19">
        <v>4606</v>
      </c>
      <c r="B4608" s="7"/>
      <c r="S4608" s="104"/>
      <c r="T4608" s="104"/>
      <c r="U4608" s="104"/>
      <c r="V4608" s="104"/>
      <c r="W4608" s="104"/>
      <c r="X4608" s="104"/>
      <c r="Y4608" s="104"/>
      <c r="Z4608" s="104"/>
      <c r="AA4608" s="100"/>
    </row>
    <row r="4609" spans="1:27" x14ac:dyDescent="0.4">
      <c r="A4609" s="19">
        <v>4607</v>
      </c>
      <c r="B4609" s="7"/>
      <c r="S4609" s="104"/>
      <c r="T4609" s="104"/>
      <c r="U4609" s="104"/>
      <c r="V4609" s="104"/>
      <c r="W4609" s="104"/>
      <c r="X4609" s="104"/>
      <c r="Y4609" s="104"/>
      <c r="Z4609" s="104"/>
      <c r="AA4609" s="100"/>
    </row>
    <row r="4610" spans="1:27" x14ac:dyDescent="0.4">
      <c r="A4610" s="19">
        <v>4608</v>
      </c>
      <c r="B4610" s="7"/>
      <c r="S4610" s="104"/>
      <c r="T4610" s="104"/>
      <c r="U4610" s="104"/>
      <c r="V4610" s="104"/>
      <c r="W4610" s="104"/>
      <c r="X4610" s="104"/>
      <c r="Y4610" s="104"/>
      <c r="Z4610" s="104"/>
      <c r="AA4610" s="100"/>
    </row>
    <row r="4611" spans="1:27" x14ac:dyDescent="0.4">
      <c r="A4611" s="19">
        <v>4609</v>
      </c>
      <c r="B4611" s="7"/>
      <c r="S4611" s="104"/>
      <c r="T4611" s="104"/>
      <c r="U4611" s="104"/>
      <c r="V4611" s="104"/>
      <c r="W4611" s="104"/>
      <c r="X4611" s="104"/>
      <c r="Y4611" s="104"/>
      <c r="Z4611" s="104"/>
      <c r="AA4611" s="100"/>
    </row>
    <row r="4612" spans="1:27" x14ac:dyDescent="0.4">
      <c r="A4612" s="19">
        <v>4610</v>
      </c>
      <c r="B4612" s="7"/>
      <c r="S4612" s="104"/>
      <c r="T4612" s="104"/>
      <c r="U4612" s="104"/>
      <c r="V4612" s="104"/>
      <c r="W4612" s="104"/>
      <c r="X4612" s="104"/>
      <c r="Y4612" s="104"/>
      <c r="Z4612" s="104"/>
      <c r="AA4612" s="100"/>
    </row>
    <row r="4613" spans="1:27" x14ac:dyDescent="0.4">
      <c r="A4613" s="19">
        <v>4611</v>
      </c>
      <c r="B4613" s="7"/>
      <c r="S4613" s="104"/>
      <c r="T4613" s="104"/>
      <c r="U4613" s="104"/>
      <c r="V4613" s="104"/>
      <c r="W4613" s="104"/>
      <c r="X4613" s="104"/>
      <c r="Y4613" s="104"/>
      <c r="Z4613" s="104"/>
      <c r="AA4613" s="100"/>
    </row>
    <row r="4614" spans="1:27" x14ac:dyDescent="0.4">
      <c r="A4614" s="19">
        <v>4612</v>
      </c>
      <c r="B4614" s="7"/>
      <c r="S4614" s="104"/>
      <c r="T4614" s="104"/>
      <c r="U4614" s="104"/>
      <c r="V4614" s="104"/>
      <c r="W4614" s="104"/>
      <c r="X4614" s="104"/>
      <c r="Y4614" s="104"/>
      <c r="Z4614" s="104"/>
      <c r="AA4614" s="100"/>
    </row>
    <row r="4615" spans="1:27" x14ac:dyDescent="0.4">
      <c r="A4615" s="19">
        <v>4613</v>
      </c>
      <c r="B4615" s="7"/>
      <c r="S4615" s="104"/>
      <c r="T4615" s="104"/>
      <c r="U4615" s="104"/>
      <c r="V4615" s="104"/>
      <c r="W4615" s="104"/>
      <c r="X4615" s="104"/>
      <c r="Y4615" s="104"/>
      <c r="Z4615" s="104"/>
      <c r="AA4615" s="100"/>
    </row>
    <row r="4616" spans="1:27" x14ac:dyDescent="0.4">
      <c r="A4616" s="19">
        <v>4614</v>
      </c>
      <c r="B4616" s="7"/>
      <c r="S4616" s="104"/>
      <c r="T4616" s="104"/>
      <c r="U4616" s="104"/>
      <c r="V4616" s="104"/>
      <c r="W4616" s="104"/>
      <c r="X4616" s="104"/>
      <c r="Y4616" s="104"/>
      <c r="Z4616" s="104"/>
      <c r="AA4616" s="100"/>
    </row>
    <row r="4617" spans="1:27" x14ac:dyDescent="0.4">
      <c r="A4617" s="19">
        <v>4615</v>
      </c>
      <c r="B4617" s="7"/>
      <c r="S4617" s="104"/>
      <c r="T4617" s="104"/>
      <c r="U4617" s="104"/>
      <c r="V4617" s="104"/>
      <c r="W4617" s="104"/>
      <c r="X4617" s="104"/>
      <c r="Y4617" s="104"/>
      <c r="Z4617" s="104"/>
      <c r="AA4617" s="100"/>
    </row>
    <row r="4618" spans="1:27" x14ac:dyDescent="0.4">
      <c r="A4618" s="19">
        <v>4616</v>
      </c>
      <c r="B4618" s="7"/>
      <c r="S4618" s="104"/>
      <c r="T4618" s="104"/>
      <c r="U4618" s="104"/>
      <c r="V4618" s="104"/>
      <c r="W4618" s="104"/>
      <c r="X4618" s="104"/>
      <c r="Y4618" s="104"/>
      <c r="Z4618" s="104"/>
      <c r="AA4618" s="100"/>
    </row>
    <row r="4619" spans="1:27" x14ac:dyDescent="0.4">
      <c r="A4619" s="19">
        <v>4617</v>
      </c>
      <c r="B4619" s="7"/>
      <c r="S4619" s="104"/>
      <c r="T4619" s="104"/>
      <c r="U4619" s="104"/>
      <c r="V4619" s="104"/>
      <c r="W4619" s="104"/>
      <c r="X4619" s="104"/>
      <c r="Y4619" s="104"/>
      <c r="Z4619" s="104"/>
      <c r="AA4619" s="100"/>
    </row>
    <row r="4620" spans="1:27" x14ac:dyDescent="0.4">
      <c r="A4620" s="19">
        <v>4618</v>
      </c>
      <c r="B4620" s="7"/>
      <c r="S4620" s="104"/>
      <c r="T4620" s="104"/>
      <c r="U4620" s="104"/>
      <c r="V4620" s="104"/>
      <c r="W4620" s="104"/>
      <c r="X4620" s="104"/>
      <c r="Y4620" s="104"/>
      <c r="Z4620" s="104"/>
      <c r="AA4620" s="100"/>
    </row>
    <row r="4621" spans="1:27" x14ac:dyDescent="0.4">
      <c r="A4621" s="19">
        <v>4619</v>
      </c>
      <c r="B4621" s="7"/>
      <c r="S4621" s="104"/>
      <c r="T4621" s="104"/>
      <c r="U4621" s="104"/>
      <c r="V4621" s="104"/>
      <c r="W4621" s="104"/>
      <c r="X4621" s="104"/>
      <c r="Y4621" s="104"/>
      <c r="Z4621" s="104"/>
      <c r="AA4621" s="100"/>
    </row>
    <row r="4622" spans="1:27" x14ac:dyDescent="0.4">
      <c r="A4622" s="19">
        <v>4620</v>
      </c>
      <c r="B4622" s="7"/>
      <c r="S4622" s="104"/>
      <c r="T4622" s="104"/>
      <c r="U4622" s="104"/>
      <c r="V4622" s="104"/>
      <c r="W4622" s="104"/>
      <c r="X4622" s="104"/>
      <c r="Y4622" s="104"/>
      <c r="Z4622" s="104"/>
      <c r="AA4622" s="100"/>
    </row>
    <row r="4623" spans="1:27" x14ac:dyDescent="0.4">
      <c r="A4623" s="19">
        <v>4621</v>
      </c>
      <c r="B4623" s="7"/>
      <c r="S4623" s="104"/>
      <c r="T4623" s="104"/>
      <c r="U4623" s="104"/>
      <c r="V4623" s="104"/>
      <c r="W4623" s="104"/>
      <c r="X4623" s="104"/>
      <c r="Y4623" s="104"/>
      <c r="Z4623" s="104"/>
      <c r="AA4623" s="100"/>
    </row>
    <row r="4624" spans="1:27" x14ac:dyDescent="0.4">
      <c r="A4624" s="19">
        <v>4622</v>
      </c>
      <c r="B4624" s="7"/>
      <c r="S4624" s="104"/>
      <c r="T4624" s="104"/>
      <c r="U4624" s="104"/>
      <c r="V4624" s="104"/>
      <c r="W4624" s="104"/>
      <c r="X4624" s="104"/>
      <c r="Y4624" s="104"/>
      <c r="Z4624" s="104"/>
      <c r="AA4624" s="100"/>
    </row>
    <row r="4625" spans="1:27" x14ac:dyDescent="0.4">
      <c r="A4625" s="19">
        <v>4623</v>
      </c>
      <c r="B4625" s="7"/>
      <c r="S4625" s="104"/>
      <c r="T4625" s="104"/>
      <c r="U4625" s="104"/>
      <c r="V4625" s="104"/>
      <c r="W4625" s="104"/>
      <c r="X4625" s="104"/>
      <c r="Y4625" s="104"/>
      <c r="Z4625" s="104"/>
      <c r="AA4625" s="100"/>
    </row>
    <row r="4626" spans="1:27" x14ac:dyDescent="0.4">
      <c r="A4626" s="19">
        <v>4624</v>
      </c>
      <c r="B4626" s="7"/>
      <c r="S4626" s="104"/>
      <c r="T4626" s="104"/>
      <c r="U4626" s="104"/>
      <c r="V4626" s="104"/>
      <c r="W4626" s="104"/>
      <c r="X4626" s="104"/>
      <c r="Y4626" s="104"/>
      <c r="Z4626" s="104"/>
      <c r="AA4626" s="100"/>
    </row>
    <row r="4627" spans="1:27" x14ac:dyDescent="0.4">
      <c r="A4627" s="19">
        <v>4625</v>
      </c>
      <c r="B4627" s="7"/>
      <c r="S4627" s="104"/>
      <c r="T4627" s="104"/>
      <c r="U4627" s="104"/>
      <c r="V4627" s="104"/>
      <c r="W4627" s="104"/>
      <c r="X4627" s="104"/>
      <c r="Y4627" s="104"/>
      <c r="Z4627" s="104"/>
      <c r="AA4627" s="100"/>
    </row>
    <row r="4628" spans="1:27" x14ac:dyDescent="0.4">
      <c r="A4628" s="19">
        <v>4626</v>
      </c>
      <c r="B4628" s="7"/>
      <c r="S4628" s="104"/>
      <c r="T4628" s="104"/>
      <c r="U4628" s="104"/>
      <c r="V4628" s="104"/>
      <c r="W4628" s="104"/>
      <c r="X4628" s="104"/>
      <c r="Y4628" s="104"/>
      <c r="Z4628" s="104"/>
      <c r="AA4628" s="100"/>
    </row>
    <row r="4629" spans="1:27" x14ac:dyDescent="0.4">
      <c r="A4629" s="19">
        <v>4627</v>
      </c>
      <c r="B4629" s="7"/>
      <c r="S4629" s="104"/>
      <c r="T4629" s="104"/>
      <c r="U4629" s="104"/>
      <c r="V4629" s="104"/>
      <c r="W4629" s="104"/>
      <c r="X4629" s="104"/>
      <c r="Y4629" s="104"/>
      <c r="Z4629" s="104"/>
      <c r="AA4629" s="100"/>
    </row>
    <row r="4630" spans="1:27" x14ac:dyDescent="0.4">
      <c r="A4630" s="19">
        <v>4628</v>
      </c>
      <c r="B4630" s="7"/>
      <c r="S4630" s="104"/>
      <c r="T4630" s="104"/>
      <c r="U4630" s="104"/>
      <c r="V4630" s="104"/>
      <c r="W4630" s="104"/>
      <c r="X4630" s="104"/>
      <c r="Y4630" s="104"/>
      <c r="Z4630" s="104"/>
      <c r="AA4630" s="100"/>
    </row>
    <row r="4631" spans="1:27" x14ac:dyDescent="0.4">
      <c r="A4631" s="19">
        <v>4629</v>
      </c>
      <c r="B4631" s="7"/>
      <c r="S4631" s="104"/>
      <c r="T4631" s="104"/>
      <c r="U4631" s="104"/>
      <c r="V4631" s="104"/>
      <c r="W4631" s="104"/>
      <c r="X4631" s="104"/>
      <c r="Y4631" s="104"/>
      <c r="Z4631" s="104"/>
      <c r="AA4631" s="100"/>
    </row>
    <row r="4632" spans="1:27" x14ac:dyDescent="0.4">
      <c r="A4632" s="19">
        <v>4630</v>
      </c>
      <c r="B4632" s="7"/>
      <c r="S4632" s="104"/>
      <c r="T4632" s="104"/>
      <c r="U4632" s="104"/>
      <c r="V4632" s="104"/>
      <c r="W4632" s="104"/>
      <c r="X4632" s="104"/>
      <c r="Y4632" s="104"/>
      <c r="Z4632" s="104"/>
      <c r="AA4632" s="100"/>
    </row>
    <row r="4633" spans="1:27" x14ac:dyDescent="0.4">
      <c r="A4633" s="19">
        <v>4631</v>
      </c>
      <c r="B4633" s="7"/>
      <c r="S4633" s="104"/>
      <c r="T4633" s="104"/>
      <c r="U4633" s="104"/>
      <c r="V4633" s="104"/>
      <c r="W4633" s="104"/>
      <c r="X4633" s="104"/>
      <c r="Y4633" s="104"/>
      <c r="Z4633" s="104"/>
      <c r="AA4633" s="100"/>
    </row>
    <row r="4634" spans="1:27" x14ac:dyDescent="0.4">
      <c r="A4634" s="19">
        <v>4632</v>
      </c>
      <c r="B4634" s="7"/>
      <c r="S4634" s="104"/>
      <c r="T4634" s="104"/>
      <c r="U4634" s="104"/>
      <c r="V4634" s="104"/>
      <c r="W4634" s="104"/>
      <c r="X4634" s="104"/>
      <c r="Y4634" s="104"/>
      <c r="Z4634" s="104"/>
      <c r="AA4634" s="100"/>
    </row>
    <row r="4635" spans="1:27" x14ac:dyDescent="0.4">
      <c r="A4635" s="19">
        <v>4633</v>
      </c>
      <c r="B4635" s="7"/>
      <c r="S4635" s="104"/>
      <c r="T4635" s="104"/>
      <c r="U4635" s="104"/>
      <c r="V4635" s="104"/>
      <c r="W4635" s="104"/>
      <c r="X4635" s="104"/>
      <c r="Y4635" s="104"/>
      <c r="Z4635" s="104"/>
      <c r="AA4635" s="100"/>
    </row>
    <row r="4636" spans="1:27" x14ac:dyDescent="0.4">
      <c r="A4636" s="19">
        <v>4634</v>
      </c>
      <c r="B4636" s="7"/>
      <c r="S4636" s="104"/>
      <c r="T4636" s="104"/>
      <c r="U4636" s="104"/>
      <c r="V4636" s="104"/>
      <c r="W4636" s="104"/>
      <c r="X4636" s="104"/>
      <c r="Y4636" s="104"/>
      <c r="Z4636" s="104"/>
      <c r="AA4636" s="100"/>
    </row>
    <row r="4637" spans="1:27" x14ac:dyDescent="0.4">
      <c r="A4637" s="19">
        <v>4635</v>
      </c>
      <c r="B4637" s="7"/>
      <c r="S4637" s="104"/>
      <c r="T4637" s="104"/>
      <c r="U4637" s="104"/>
      <c r="V4637" s="104"/>
      <c r="W4637" s="104"/>
      <c r="X4637" s="104"/>
      <c r="Y4637" s="104"/>
      <c r="Z4637" s="104"/>
      <c r="AA4637" s="100"/>
    </row>
    <row r="4638" spans="1:27" x14ac:dyDescent="0.4">
      <c r="A4638" s="19">
        <v>4636</v>
      </c>
      <c r="B4638" s="7"/>
      <c r="S4638" s="104"/>
      <c r="T4638" s="104"/>
      <c r="U4638" s="104"/>
      <c r="V4638" s="104"/>
      <c r="W4638" s="104"/>
      <c r="X4638" s="104"/>
      <c r="Y4638" s="104"/>
      <c r="Z4638" s="104"/>
      <c r="AA4638" s="100"/>
    </row>
    <row r="4639" spans="1:27" x14ac:dyDescent="0.4">
      <c r="A4639" s="19">
        <v>4637</v>
      </c>
      <c r="B4639" s="7"/>
      <c r="S4639" s="104"/>
      <c r="T4639" s="104"/>
      <c r="U4639" s="104"/>
      <c r="V4639" s="104"/>
      <c r="W4639" s="104"/>
      <c r="X4639" s="104"/>
      <c r="Y4639" s="104"/>
      <c r="Z4639" s="104"/>
      <c r="AA4639" s="100"/>
    </row>
    <row r="4640" spans="1:27" x14ac:dyDescent="0.4">
      <c r="A4640" s="19">
        <v>4638</v>
      </c>
      <c r="B4640" s="7"/>
      <c r="S4640" s="104"/>
      <c r="T4640" s="104"/>
      <c r="U4640" s="104"/>
      <c r="V4640" s="104"/>
      <c r="W4640" s="104"/>
      <c r="X4640" s="104"/>
      <c r="Y4640" s="104"/>
      <c r="Z4640" s="104"/>
      <c r="AA4640" s="100"/>
    </row>
    <row r="4641" spans="1:27" x14ac:dyDescent="0.4">
      <c r="A4641" s="19">
        <v>4639</v>
      </c>
      <c r="B4641" s="7"/>
      <c r="S4641" s="104"/>
      <c r="T4641" s="104"/>
      <c r="U4641" s="104"/>
      <c r="V4641" s="104"/>
      <c r="W4641" s="104"/>
      <c r="X4641" s="104"/>
      <c r="Y4641" s="104"/>
      <c r="Z4641" s="104"/>
      <c r="AA4641" s="100"/>
    </row>
    <row r="4642" spans="1:27" x14ac:dyDescent="0.4">
      <c r="A4642" s="19">
        <v>4640</v>
      </c>
      <c r="B4642" s="7"/>
      <c r="S4642" s="104"/>
      <c r="T4642" s="104"/>
      <c r="U4642" s="104"/>
      <c r="V4642" s="104"/>
      <c r="W4642" s="104"/>
      <c r="X4642" s="104"/>
      <c r="Y4642" s="104"/>
      <c r="Z4642" s="104"/>
      <c r="AA4642" s="100"/>
    </row>
    <row r="4643" spans="1:27" x14ac:dyDescent="0.4">
      <c r="A4643" s="19">
        <v>4641</v>
      </c>
      <c r="B4643" s="7"/>
      <c r="S4643" s="104"/>
      <c r="T4643" s="104"/>
      <c r="U4643" s="104"/>
      <c r="V4643" s="104"/>
      <c r="W4643" s="104"/>
      <c r="X4643" s="104"/>
      <c r="Y4643" s="104"/>
      <c r="Z4643" s="104"/>
      <c r="AA4643" s="100"/>
    </row>
    <row r="4644" spans="1:27" x14ac:dyDescent="0.4">
      <c r="A4644" s="19">
        <v>4642</v>
      </c>
      <c r="B4644" s="7"/>
      <c r="S4644" s="104"/>
      <c r="T4644" s="104"/>
      <c r="U4644" s="104"/>
      <c r="V4644" s="104"/>
      <c r="W4644" s="104"/>
      <c r="X4644" s="104"/>
      <c r="Y4644" s="104"/>
      <c r="Z4644" s="104"/>
      <c r="AA4644" s="100"/>
    </row>
    <row r="4645" spans="1:27" x14ac:dyDescent="0.4">
      <c r="A4645" s="19">
        <v>4643</v>
      </c>
      <c r="B4645" s="7"/>
      <c r="S4645" s="104"/>
      <c r="T4645" s="104"/>
      <c r="U4645" s="104"/>
      <c r="V4645" s="104"/>
      <c r="W4645" s="104"/>
      <c r="X4645" s="104"/>
      <c r="Y4645" s="104"/>
      <c r="Z4645" s="104"/>
      <c r="AA4645" s="100"/>
    </row>
    <row r="4646" spans="1:27" x14ac:dyDescent="0.4">
      <c r="A4646" s="19">
        <v>4644</v>
      </c>
      <c r="B4646" s="7"/>
      <c r="S4646" s="104"/>
      <c r="T4646" s="104"/>
      <c r="U4646" s="104"/>
      <c r="V4646" s="104"/>
      <c r="W4646" s="104"/>
      <c r="X4646" s="104"/>
      <c r="Y4646" s="104"/>
      <c r="Z4646" s="104"/>
      <c r="AA4646" s="100"/>
    </row>
    <row r="4647" spans="1:27" x14ac:dyDescent="0.4">
      <c r="A4647" s="19">
        <v>4645</v>
      </c>
      <c r="B4647" s="7"/>
      <c r="S4647" s="104"/>
      <c r="T4647" s="104"/>
      <c r="U4647" s="104"/>
      <c r="V4647" s="104"/>
      <c r="W4647" s="104"/>
      <c r="X4647" s="104"/>
      <c r="Y4647" s="104"/>
      <c r="Z4647" s="104"/>
      <c r="AA4647" s="100"/>
    </row>
    <row r="4648" spans="1:27" x14ac:dyDescent="0.4">
      <c r="A4648" s="19">
        <v>4646</v>
      </c>
      <c r="B4648" s="7"/>
      <c r="S4648" s="104"/>
      <c r="T4648" s="104"/>
      <c r="U4648" s="104"/>
      <c r="V4648" s="104"/>
      <c r="W4648" s="104"/>
      <c r="X4648" s="104"/>
      <c r="Y4648" s="104"/>
      <c r="Z4648" s="104"/>
      <c r="AA4648" s="100"/>
    </row>
    <row r="4649" spans="1:27" x14ac:dyDescent="0.4">
      <c r="A4649" s="19">
        <v>4647</v>
      </c>
      <c r="B4649" s="7"/>
      <c r="S4649" s="104"/>
      <c r="T4649" s="104"/>
      <c r="U4649" s="104"/>
      <c r="V4649" s="104"/>
      <c r="W4649" s="104"/>
      <c r="X4649" s="104"/>
      <c r="Y4649" s="104"/>
      <c r="Z4649" s="104"/>
      <c r="AA4649" s="100"/>
    </row>
    <row r="4650" spans="1:27" x14ac:dyDescent="0.4">
      <c r="A4650" s="19">
        <v>4648</v>
      </c>
      <c r="B4650" s="7"/>
      <c r="S4650" s="104"/>
      <c r="T4650" s="104"/>
      <c r="U4650" s="104"/>
      <c r="V4650" s="104"/>
      <c r="W4650" s="104"/>
      <c r="X4650" s="104"/>
      <c r="Y4650" s="104"/>
      <c r="Z4650" s="104"/>
      <c r="AA4650" s="100"/>
    </row>
    <row r="4651" spans="1:27" x14ac:dyDescent="0.4">
      <c r="A4651" s="19">
        <v>4649</v>
      </c>
      <c r="B4651" s="7"/>
      <c r="S4651" s="104"/>
      <c r="T4651" s="104"/>
      <c r="U4651" s="104"/>
      <c r="V4651" s="104"/>
      <c r="W4651" s="104"/>
      <c r="X4651" s="104"/>
      <c r="Y4651" s="104"/>
      <c r="Z4651" s="104"/>
      <c r="AA4651" s="100"/>
    </row>
    <row r="4652" spans="1:27" x14ac:dyDescent="0.4">
      <c r="A4652" s="19">
        <v>4650</v>
      </c>
      <c r="B4652" s="7"/>
      <c r="S4652" s="104"/>
      <c r="T4652" s="104"/>
      <c r="U4652" s="104"/>
      <c r="V4652" s="104"/>
      <c r="W4652" s="104"/>
      <c r="X4652" s="104"/>
      <c r="Y4652" s="104"/>
      <c r="Z4652" s="104"/>
      <c r="AA4652" s="100"/>
    </row>
    <row r="4653" spans="1:27" x14ac:dyDescent="0.4">
      <c r="A4653" s="19">
        <v>4651</v>
      </c>
      <c r="B4653" s="7"/>
      <c r="S4653" s="104"/>
      <c r="T4653" s="104"/>
      <c r="U4653" s="104"/>
      <c r="V4653" s="104"/>
      <c r="W4653" s="104"/>
      <c r="X4653" s="104"/>
      <c r="Y4653" s="104"/>
      <c r="Z4653" s="104"/>
      <c r="AA4653" s="100"/>
    </row>
    <row r="4654" spans="1:27" x14ac:dyDescent="0.4">
      <c r="A4654" s="19">
        <v>4652</v>
      </c>
      <c r="B4654" s="7"/>
      <c r="S4654" s="104"/>
      <c r="T4654" s="104"/>
      <c r="U4654" s="104"/>
      <c r="V4654" s="104"/>
      <c r="W4654" s="104"/>
      <c r="X4654" s="104"/>
      <c r="Y4654" s="104"/>
      <c r="Z4654" s="104"/>
      <c r="AA4654" s="100"/>
    </row>
    <row r="4655" spans="1:27" x14ac:dyDescent="0.4">
      <c r="A4655" s="19">
        <v>4653</v>
      </c>
      <c r="B4655" s="7"/>
      <c r="S4655" s="104"/>
      <c r="T4655" s="104"/>
      <c r="U4655" s="104"/>
      <c r="V4655" s="104"/>
      <c r="W4655" s="104"/>
      <c r="X4655" s="104"/>
      <c r="Y4655" s="104"/>
      <c r="Z4655" s="104"/>
      <c r="AA4655" s="100"/>
    </row>
    <row r="4656" spans="1:27" x14ac:dyDescent="0.4">
      <c r="A4656" s="19">
        <v>4654</v>
      </c>
      <c r="B4656" s="7"/>
      <c r="S4656" s="104"/>
      <c r="T4656" s="104"/>
      <c r="U4656" s="104"/>
      <c r="V4656" s="104"/>
      <c r="W4656" s="104"/>
      <c r="X4656" s="104"/>
      <c r="Y4656" s="104"/>
      <c r="Z4656" s="104"/>
      <c r="AA4656" s="100"/>
    </row>
    <row r="4657" spans="1:27" x14ac:dyDescent="0.4">
      <c r="A4657" s="19">
        <v>4655</v>
      </c>
      <c r="B4657" s="7"/>
      <c r="S4657" s="104"/>
      <c r="T4657" s="104"/>
      <c r="U4657" s="104"/>
      <c r="V4657" s="104"/>
      <c r="W4657" s="104"/>
      <c r="X4657" s="104"/>
      <c r="Y4657" s="104"/>
      <c r="Z4657" s="104"/>
      <c r="AA4657" s="100"/>
    </row>
    <row r="4658" spans="1:27" x14ac:dyDescent="0.4">
      <c r="A4658" s="19">
        <v>4656</v>
      </c>
      <c r="B4658" s="7"/>
      <c r="S4658" s="104"/>
      <c r="T4658" s="104"/>
      <c r="U4658" s="104"/>
      <c r="V4658" s="104"/>
      <c r="W4658" s="104"/>
      <c r="X4658" s="104"/>
      <c r="Y4658" s="104"/>
      <c r="Z4658" s="104"/>
      <c r="AA4658" s="100"/>
    </row>
    <row r="4659" spans="1:27" x14ac:dyDescent="0.4">
      <c r="A4659" s="19">
        <v>4657</v>
      </c>
      <c r="B4659" s="7"/>
      <c r="S4659" s="104"/>
      <c r="T4659" s="104"/>
      <c r="U4659" s="104"/>
      <c r="V4659" s="104"/>
      <c r="W4659" s="104"/>
      <c r="X4659" s="104"/>
      <c r="Y4659" s="104"/>
      <c r="Z4659" s="104"/>
      <c r="AA4659" s="100"/>
    </row>
    <row r="4660" spans="1:27" x14ac:dyDescent="0.4">
      <c r="A4660" s="19">
        <v>4658</v>
      </c>
      <c r="B4660" s="7"/>
      <c r="S4660" s="104"/>
      <c r="T4660" s="104"/>
      <c r="U4660" s="104"/>
      <c r="V4660" s="104"/>
      <c r="W4660" s="104"/>
      <c r="X4660" s="104"/>
      <c r="Y4660" s="104"/>
      <c r="Z4660" s="104"/>
      <c r="AA4660" s="100"/>
    </row>
    <row r="4661" spans="1:27" x14ac:dyDescent="0.4">
      <c r="A4661" s="19">
        <v>4659</v>
      </c>
      <c r="B4661" s="7"/>
      <c r="S4661" s="104"/>
      <c r="T4661" s="104"/>
      <c r="U4661" s="104"/>
      <c r="V4661" s="104"/>
      <c r="W4661" s="104"/>
      <c r="X4661" s="104"/>
      <c r="Y4661" s="104"/>
      <c r="Z4661" s="104"/>
      <c r="AA4661" s="100"/>
    </row>
    <row r="4662" spans="1:27" x14ac:dyDescent="0.4">
      <c r="A4662" s="19">
        <v>4660</v>
      </c>
      <c r="B4662" s="7"/>
      <c r="S4662" s="104"/>
      <c r="T4662" s="104"/>
      <c r="U4662" s="104"/>
      <c r="V4662" s="104"/>
      <c r="W4662" s="104"/>
      <c r="X4662" s="104"/>
      <c r="Y4662" s="104"/>
      <c r="Z4662" s="104"/>
      <c r="AA4662" s="100"/>
    </row>
    <row r="4663" spans="1:27" x14ac:dyDescent="0.4">
      <c r="A4663" s="19">
        <v>4661</v>
      </c>
      <c r="B4663" s="7"/>
      <c r="S4663" s="104"/>
      <c r="T4663" s="104"/>
      <c r="U4663" s="104"/>
      <c r="V4663" s="104"/>
      <c r="W4663" s="104"/>
      <c r="X4663" s="104"/>
      <c r="Y4663" s="104"/>
      <c r="Z4663" s="104"/>
      <c r="AA4663" s="100"/>
    </row>
    <row r="4664" spans="1:27" x14ac:dyDescent="0.4">
      <c r="A4664" s="19">
        <v>4662</v>
      </c>
      <c r="B4664" s="7"/>
      <c r="S4664" s="104"/>
      <c r="T4664" s="104"/>
      <c r="U4664" s="104"/>
      <c r="V4664" s="104"/>
      <c r="W4664" s="104"/>
      <c r="X4664" s="104"/>
      <c r="Y4664" s="104"/>
      <c r="Z4664" s="104"/>
      <c r="AA4664" s="100"/>
    </row>
    <row r="4665" spans="1:27" x14ac:dyDescent="0.4">
      <c r="A4665" s="19">
        <v>4663</v>
      </c>
      <c r="B4665" s="7"/>
      <c r="S4665" s="104"/>
      <c r="T4665" s="104"/>
      <c r="U4665" s="104"/>
      <c r="V4665" s="104"/>
      <c r="W4665" s="104"/>
      <c r="X4665" s="104"/>
      <c r="Y4665" s="104"/>
      <c r="Z4665" s="104"/>
      <c r="AA4665" s="100"/>
    </row>
    <row r="4666" spans="1:27" x14ac:dyDescent="0.4">
      <c r="A4666" s="19">
        <v>4664</v>
      </c>
      <c r="B4666" s="7"/>
      <c r="S4666" s="104"/>
      <c r="T4666" s="104"/>
      <c r="U4666" s="104"/>
      <c r="V4666" s="104"/>
      <c r="W4666" s="104"/>
      <c r="X4666" s="104"/>
      <c r="Y4666" s="104"/>
      <c r="Z4666" s="104"/>
      <c r="AA4666" s="100"/>
    </row>
    <row r="4667" spans="1:27" x14ac:dyDescent="0.4">
      <c r="A4667" s="19">
        <v>4665</v>
      </c>
      <c r="B4667" s="7"/>
      <c r="S4667" s="104"/>
      <c r="T4667" s="104"/>
      <c r="U4667" s="104"/>
      <c r="V4667" s="104"/>
      <c r="W4667" s="104"/>
      <c r="X4667" s="104"/>
      <c r="Y4667" s="104"/>
      <c r="Z4667" s="104"/>
      <c r="AA4667" s="100"/>
    </row>
    <row r="4668" spans="1:27" x14ac:dyDescent="0.4">
      <c r="A4668" s="19">
        <v>4666</v>
      </c>
      <c r="B4668" s="7"/>
      <c r="S4668" s="104"/>
      <c r="T4668" s="104"/>
      <c r="U4668" s="104"/>
      <c r="V4668" s="104"/>
      <c r="W4668" s="104"/>
      <c r="X4668" s="104"/>
      <c r="Y4668" s="104"/>
      <c r="Z4668" s="104"/>
      <c r="AA4668" s="100"/>
    </row>
    <row r="4669" spans="1:27" x14ac:dyDescent="0.4">
      <c r="A4669" s="19">
        <v>4667</v>
      </c>
      <c r="B4669" s="7"/>
      <c r="S4669" s="104"/>
      <c r="T4669" s="104"/>
      <c r="U4669" s="104"/>
      <c r="V4669" s="104"/>
      <c r="W4669" s="104"/>
      <c r="X4669" s="104"/>
      <c r="Y4669" s="104"/>
      <c r="Z4669" s="104"/>
      <c r="AA4669" s="100"/>
    </row>
    <row r="4670" spans="1:27" x14ac:dyDescent="0.4">
      <c r="A4670" s="19">
        <v>4668</v>
      </c>
      <c r="B4670" s="7"/>
      <c r="S4670" s="104"/>
      <c r="T4670" s="104"/>
      <c r="U4670" s="104"/>
      <c r="V4670" s="104"/>
      <c r="W4670" s="104"/>
      <c r="X4670" s="104"/>
      <c r="Y4670" s="104"/>
      <c r="Z4670" s="104"/>
      <c r="AA4670" s="100"/>
    </row>
    <row r="4671" spans="1:27" x14ac:dyDescent="0.4">
      <c r="A4671" s="19">
        <v>4669</v>
      </c>
      <c r="B4671" s="7"/>
      <c r="S4671" s="104"/>
      <c r="T4671" s="104"/>
      <c r="U4671" s="104"/>
      <c r="V4671" s="104"/>
      <c r="W4671" s="104"/>
      <c r="X4671" s="104"/>
      <c r="Y4671" s="104"/>
      <c r="Z4671" s="104"/>
      <c r="AA4671" s="100"/>
    </row>
    <row r="4672" spans="1:27" x14ac:dyDescent="0.4">
      <c r="A4672" s="19">
        <v>4670</v>
      </c>
      <c r="B4672" s="7"/>
      <c r="S4672" s="104"/>
      <c r="T4672" s="104"/>
      <c r="U4672" s="104"/>
      <c r="V4672" s="104"/>
      <c r="W4672" s="104"/>
      <c r="X4672" s="104"/>
      <c r="Y4672" s="104"/>
      <c r="Z4672" s="104"/>
      <c r="AA4672" s="100"/>
    </row>
    <row r="4673" spans="1:27" x14ac:dyDescent="0.4">
      <c r="A4673" s="19">
        <v>4671</v>
      </c>
      <c r="B4673" s="7"/>
      <c r="S4673" s="104"/>
      <c r="T4673" s="104"/>
      <c r="U4673" s="104"/>
      <c r="V4673" s="104"/>
      <c r="W4673" s="104"/>
      <c r="X4673" s="104"/>
      <c r="Y4673" s="104"/>
      <c r="Z4673" s="104"/>
      <c r="AA4673" s="100"/>
    </row>
    <row r="4674" spans="1:27" x14ac:dyDescent="0.4">
      <c r="A4674" s="19">
        <v>4672</v>
      </c>
      <c r="B4674" s="7"/>
      <c r="S4674" s="104"/>
      <c r="T4674" s="104"/>
      <c r="U4674" s="104"/>
      <c r="V4674" s="104"/>
      <c r="W4674" s="104"/>
      <c r="X4674" s="104"/>
      <c r="Y4674" s="104"/>
      <c r="Z4674" s="104"/>
      <c r="AA4674" s="100"/>
    </row>
    <row r="4675" spans="1:27" x14ac:dyDescent="0.4">
      <c r="A4675" s="19">
        <v>4673</v>
      </c>
      <c r="B4675" s="7"/>
      <c r="S4675" s="104"/>
      <c r="T4675" s="104"/>
      <c r="U4675" s="104"/>
      <c r="V4675" s="104"/>
      <c r="W4675" s="104"/>
      <c r="X4675" s="104"/>
      <c r="Y4675" s="104"/>
      <c r="Z4675" s="104"/>
      <c r="AA4675" s="100"/>
    </row>
    <row r="4676" spans="1:27" x14ac:dyDescent="0.4">
      <c r="A4676" s="19">
        <v>4674</v>
      </c>
      <c r="B4676" s="7"/>
      <c r="S4676" s="104"/>
      <c r="T4676" s="104"/>
      <c r="U4676" s="104"/>
      <c r="V4676" s="104"/>
      <c r="W4676" s="104"/>
      <c r="X4676" s="104"/>
      <c r="Y4676" s="104"/>
      <c r="Z4676" s="104"/>
      <c r="AA4676" s="100"/>
    </row>
    <row r="4677" spans="1:27" x14ac:dyDescent="0.4">
      <c r="A4677" s="19">
        <v>4675</v>
      </c>
      <c r="B4677" s="7"/>
      <c r="S4677" s="104"/>
      <c r="T4677" s="104"/>
      <c r="U4677" s="104"/>
      <c r="V4677" s="104"/>
      <c r="W4677" s="104"/>
      <c r="X4677" s="104"/>
      <c r="Y4677" s="104"/>
      <c r="Z4677" s="104"/>
      <c r="AA4677" s="100"/>
    </row>
    <row r="4678" spans="1:27" x14ac:dyDescent="0.4">
      <c r="A4678" s="19">
        <v>4676</v>
      </c>
      <c r="B4678" s="7"/>
      <c r="S4678" s="104"/>
      <c r="T4678" s="104"/>
      <c r="U4678" s="104"/>
      <c r="V4678" s="104"/>
      <c r="W4678" s="104"/>
      <c r="X4678" s="104"/>
      <c r="Y4678" s="104"/>
      <c r="Z4678" s="104"/>
      <c r="AA4678" s="100"/>
    </row>
    <row r="4679" spans="1:27" x14ac:dyDescent="0.4">
      <c r="A4679" s="19">
        <v>4677</v>
      </c>
      <c r="B4679" s="7"/>
      <c r="S4679" s="104"/>
      <c r="T4679" s="104"/>
      <c r="U4679" s="104"/>
      <c r="V4679" s="104"/>
      <c r="W4679" s="104"/>
      <c r="X4679" s="104"/>
      <c r="Y4679" s="104"/>
      <c r="Z4679" s="104"/>
      <c r="AA4679" s="100"/>
    </row>
    <row r="4680" spans="1:27" x14ac:dyDescent="0.4">
      <c r="A4680" s="19">
        <v>4678</v>
      </c>
      <c r="B4680" s="7"/>
      <c r="S4680" s="104"/>
      <c r="T4680" s="104"/>
      <c r="U4680" s="104"/>
      <c r="V4680" s="104"/>
      <c r="W4680" s="104"/>
      <c r="X4680" s="104"/>
      <c r="Y4680" s="104"/>
      <c r="Z4680" s="104"/>
      <c r="AA4680" s="100"/>
    </row>
    <row r="4681" spans="1:27" x14ac:dyDescent="0.4">
      <c r="A4681" s="19">
        <v>4679</v>
      </c>
      <c r="B4681" s="7"/>
      <c r="S4681" s="104"/>
      <c r="T4681" s="104"/>
      <c r="U4681" s="104"/>
      <c r="V4681" s="104"/>
      <c r="W4681" s="104"/>
      <c r="X4681" s="104"/>
      <c r="Y4681" s="104"/>
      <c r="Z4681" s="104"/>
      <c r="AA4681" s="100"/>
    </row>
    <row r="4682" spans="1:27" x14ac:dyDescent="0.4">
      <c r="A4682" s="19">
        <v>4680</v>
      </c>
      <c r="B4682" s="7"/>
      <c r="S4682" s="104"/>
      <c r="T4682" s="104"/>
      <c r="U4682" s="104"/>
      <c r="V4682" s="104"/>
      <c r="W4682" s="104"/>
      <c r="X4682" s="104"/>
      <c r="Y4682" s="104"/>
      <c r="Z4682" s="104"/>
      <c r="AA4682" s="100"/>
    </row>
    <row r="4683" spans="1:27" x14ac:dyDescent="0.4">
      <c r="A4683" s="19">
        <v>4681</v>
      </c>
      <c r="B4683" s="7"/>
      <c r="S4683" s="104"/>
      <c r="T4683" s="104"/>
      <c r="U4683" s="104"/>
      <c r="V4683" s="104"/>
      <c r="W4683" s="104"/>
      <c r="X4683" s="104"/>
      <c r="Y4683" s="104"/>
      <c r="Z4683" s="104"/>
      <c r="AA4683" s="100"/>
    </row>
    <row r="4684" spans="1:27" x14ac:dyDescent="0.4">
      <c r="A4684" s="19">
        <v>4682</v>
      </c>
      <c r="B4684" s="7"/>
      <c r="S4684" s="104"/>
      <c r="T4684" s="104"/>
      <c r="U4684" s="104"/>
      <c r="V4684" s="104"/>
      <c r="W4684" s="104"/>
      <c r="X4684" s="104"/>
      <c r="Y4684" s="104"/>
      <c r="Z4684" s="104"/>
      <c r="AA4684" s="100"/>
    </row>
    <row r="4685" spans="1:27" x14ac:dyDescent="0.4">
      <c r="A4685" s="19">
        <v>4683</v>
      </c>
      <c r="B4685" s="7"/>
      <c r="S4685" s="104"/>
      <c r="T4685" s="104"/>
      <c r="U4685" s="104"/>
      <c r="V4685" s="104"/>
      <c r="W4685" s="104"/>
      <c r="X4685" s="104"/>
      <c r="Y4685" s="104"/>
      <c r="Z4685" s="104"/>
      <c r="AA4685" s="100"/>
    </row>
    <row r="4686" spans="1:27" x14ac:dyDescent="0.4">
      <c r="A4686" s="19">
        <v>4684</v>
      </c>
      <c r="B4686" s="7"/>
      <c r="S4686" s="104"/>
      <c r="T4686" s="104"/>
      <c r="U4686" s="104"/>
      <c r="V4686" s="104"/>
      <c r="W4686" s="104"/>
      <c r="X4686" s="104"/>
      <c r="Y4686" s="104"/>
      <c r="Z4686" s="104"/>
      <c r="AA4686" s="100"/>
    </row>
    <row r="4687" spans="1:27" x14ac:dyDescent="0.4">
      <c r="A4687" s="19">
        <v>4685</v>
      </c>
      <c r="B4687" s="7"/>
      <c r="S4687" s="104"/>
      <c r="T4687" s="104"/>
      <c r="U4687" s="104"/>
      <c r="V4687" s="104"/>
      <c r="W4687" s="104"/>
      <c r="X4687" s="104"/>
      <c r="Y4687" s="104"/>
      <c r="Z4687" s="104"/>
      <c r="AA4687" s="100"/>
    </row>
    <row r="4688" spans="1:27" x14ac:dyDescent="0.4">
      <c r="A4688" s="19">
        <v>4686</v>
      </c>
      <c r="B4688" s="7"/>
      <c r="S4688" s="104"/>
      <c r="T4688" s="104"/>
      <c r="U4688" s="104"/>
      <c r="V4688" s="104"/>
      <c r="W4688" s="104"/>
      <c r="X4688" s="104"/>
      <c r="Y4688" s="104"/>
      <c r="Z4688" s="104"/>
      <c r="AA4688" s="100"/>
    </row>
    <row r="4689" spans="1:27" x14ac:dyDescent="0.4">
      <c r="A4689" s="19">
        <v>4687</v>
      </c>
      <c r="B4689" s="7"/>
      <c r="S4689" s="104"/>
      <c r="T4689" s="104"/>
      <c r="U4689" s="104"/>
      <c r="V4689" s="104"/>
      <c r="W4689" s="104"/>
      <c r="X4689" s="104"/>
      <c r="Y4689" s="104"/>
      <c r="Z4689" s="104"/>
      <c r="AA4689" s="100"/>
    </row>
    <row r="4690" spans="1:27" x14ac:dyDescent="0.4">
      <c r="A4690" s="19">
        <v>4688</v>
      </c>
      <c r="B4690" s="7"/>
      <c r="S4690" s="104"/>
      <c r="T4690" s="104"/>
      <c r="U4690" s="104"/>
      <c r="V4690" s="104"/>
      <c r="W4690" s="104"/>
      <c r="X4690" s="104"/>
      <c r="Y4690" s="104"/>
      <c r="Z4690" s="104"/>
      <c r="AA4690" s="100"/>
    </row>
    <row r="4691" spans="1:27" x14ac:dyDescent="0.4">
      <c r="A4691" s="19">
        <v>4689</v>
      </c>
      <c r="B4691" s="7"/>
      <c r="S4691" s="104"/>
      <c r="T4691" s="104"/>
      <c r="U4691" s="104"/>
      <c r="V4691" s="104"/>
      <c r="W4691" s="104"/>
      <c r="X4691" s="104"/>
      <c r="Y4691" s="104"/>
      <c r="Z4691" s="104"/>
      <c r="AA4691" s="100"/>
    </row>
    <row r="4692" spans="1:27" x14ac:dyDescent="0.4">
      <c r="A4692" s="19">
        <v>4690</v>
      </c>
      <c r="B4692" s="7"/>
      <c r="S4692" s="104"/>
      <c r="T4692" s="104"/>
      <c r="U4692" s="104"/>
      <c r="V4692" s="104"/>
      <c r="W4692" s="104"/>
      <c r="X4692" s="104"/>
      <c r="Y4692" s="104"/>
      <c r="Z4692" s="104"/>
      <c r="AA4692" s="100"/>
    </row>
    <row r="4693" spans="1:27" x14ac:dyDescent="0.4">
      <c r="A4693" s="19">
        <v>4691</v>
      </c>
      <c r="B4693" s="7"/>
      <c r="S4693" s="104"/>
      <c r="T4693" s="104"/>
      <c r="U4693" s="104"/>
      <c r="V4693" s="104"/>
      <c r="W4693" s="104"/>
      <c r="X4693" s="104"/>
      <c r="Y4693" s="104"/>
      <c r="Z4693" s="104"/>
      <c r="AA4693" s="100"/>
    </row>
    <row r="4694" spans="1:27" x14ac:dyDescent="0.4">
      <c r="A4694" s="19">
        <v>4692</v>
      </c>
      <c r="B4694" s="7"/>
      <c r="S4694" s="104"/>
      <c r="T4694" s="104"/>
      <c r="U4694" s="104"/>
      <c r="V4694" s="104"/>
      <c r="W4694" s="104"/>
      <c r="X4694" s="104"/>
      <c r="Y4694" s="104"/>
      <c r="Z4694" s="104"/>
      <c r="AA4694" s="100"/>
    </row>
    <row r="4695" spans="1:27" x14ac:dyDescent="0.4">
      <c r="A4695" s="19">
        <v>4693</v>
      </c>
      <c r="B4695" s="7"/>
      <c r="S4695" s="104"/>
      <c r="T4695" s="104"/>
      <c r="U4695" s="104"/>
      <c r="V4695" s="104"/>
      <c r="W4695" s="104"/>
      <c r="X4695" s="104"/>
      <c r="Y4695" s="104"/>
      <c r="Z4695" s="104"/>
      <c r="AA4695" s="100"/>
    </row>
    <row r="4696" spans="1:27" x14ac:dyDescent="0.4">
      <c r="A4696" s="19">
        <v>4694</v>
      </c>
      <c r="B4696" s="7"/>
      <c r="S4696" s="104"/>
      <c r="T4696" s="104"/>
      <c r="U4696" s="104"/>
      <c r="V4696" s="104"/>
      <c r="W4696" s="104"/>
      <c r="X4696" s="104"/>
      <c r="Y4696" s="104"/>
      <c r="Z4696" s="104"/>
      <c r="AA4696" s="100"/>
    </row>
    <row r="4697" spans="1:27" x14ac:dyDescent="0.4">
      <c r="A4697" s="19">
        <v>4695</v>
      </c>
      <c r="B4697" s="7"/>
      <c r="S4697" s="104"/>
      <c r="T4697" s="104"/>
      <c r="U4697" s="104"/>
      <c r="V4697" s="104"/>
      <c r="W4697" s="104"/>
      <c r="X4697" s="104"/>
      <c r="Y4697" s="104"/>
      <c r="Z4697" s="104"/>
      <c r="AA4697" s="100"/>
    </row>
    <row r="4698" spans="1:27" x14ac:dyDescent="0.4">
      <c r="A4698" s="19">
        <v>4696</v>
      </c>
      <c r="B4698" s="7"/>
      <c r="S4698" s="104"/>
      <c r="T4698" s="104"/>
      <c r="U4698" s="104"/>
      <c r="V4698" s="104"/>
      <c r="W4698" s="104"/>
      <c r="X4698" s="104"/>
      <c r="Y4698" s="104"/>
      <c r="Z4698" s="104"/>
      <c r="AA4698" s="100"/>
    </row>
    <row r="4699" spans="1:27" x14ac:dyDescent="0.4">
      <c r="A4699" s="19">
        <v>4697</v>
      </c>
      <c r="B4699" s="7"/>
      <c r="S4699" s="104"/>
      <c r="T4699" s="104"/>
      <c r="U4699" s="104"/>
      <c r="V4699" s="104"/>
      <c r="W4699" s="104"/>
      <c r="X4699" s="104"/>
      <c r="Y4699" s="104"/>
      <c r="Z4699" s="104"/>
      <c r="AA4699" s="100"/>
    </row>
    <row r="4700" spans="1:27" x14ac:dyDescent="0.4">
      <c r="A4700" s="19">
        <v>4698</v>
      </c>
      <c r="B4700" s="7"/>
      <c r="S4700" s="104"/>
      <c r="T4700" s="104"/>
      <c r="U4700" s="104"/>
      <c r="V4700" s="104"/>
      <c r="W4700" s="104"/>
      <c r="X4700" s="104"/>
      <c r="Y4700" s="104"/>
      <c r="Z4700" s="104"/>
      <c r="AA4700" s="100"/>
    </row>
    <row r="4701" spans="1:27" x14ac:dyDescent="0.4">
      <c r="A4701" s="19">
        <v>4699</v>
      </c>
      <c r="B4701" s="7"/>
      <c r="S4701" s="104"/>
      <c r="T4701" s="104"/>
      <c r="U4701" s="104"/>
      <c r="V4701" s="104"/>
      <c r="W4701" s="104"/>
      <c r="X4701" s="104"/>
      <c r="Y4701" s="104"/>
      <c r="Z4701" s="104"/>
      <c r="AA4701" s="100"/>
    </row>
    <row r="4702" spans="1:27" x14ac:dyDescent="0.4">
      <c r="A4702" s="19">
        <v>4700</v>
      </c>
      <c r="B4702" s="7"/>
      <c r="S4702" s="104"/>
      <c r="T4702" s="104"/>
      <c r="U4702" s="104"/>
      <c r="V4702" s="104"/>
      <c r="W4702" s="104"/>
      <c r="X4702" s="104"/>
      <c r="Y4702" s="104"/>
      <c r="Z4702" s="104"/>
      <c r="AA4702" s="100"/>
    </row>
    <row r="4703" spans="1:27" x14ac:dyDescent="0.4">
      <c r="A4703" s="19">
        <v>4701</v>
      </c>
      <c r="B4703" s="7"/>
      <c r="S4703" s="104"/>
      <c r="T4703" s="104"/>
      <c r="U4703" s="104"/>
      <c r="V4703" s="104"/>
      <c r="W4703" s="104"/>
      <c r="X4703" s="104"/>
      <c r="Y4703" s="104"/>
      <c r="Z4703" s="104"/>
      <c r="AA4703" s="100"/>
    </row>
    <row r="4704" spans="1:27" x14ac:dyDescent="0.4">
      <c r="A4704" s="19">
        <v>4702</v>
      </c>
      <c r="B4704" s="7"/>
      <c r="S4704" s="104"/>
      <c r="T4704" s="104"/>
      <c r="U4704" s="104"/>
      <c r="V4704" s="104"/>
      <c r="W4704" s="104"/>
      <c r="X4704" s="104"/>
      <c r="Y4704" s="104"/>
      <c r="Z4704" s="104"/>
      <c r="AA4704" s="100"/>
    </row>
    <row r="4705" spans="1:27" x14ac:dyDescent="0.4">
      <c r="A4705" s="19">
        <v>4703</v>
      </c>
      <c r="B4705" s="7"/>
      <c r="S4705" s="104"/>
      <c r="T4705" s="104"/>
      <c r="U4705" s="104"/>
      <c r="V4705" s="104"/>
      <c r="W4705" s="104"/>
      <c r="X4705" s="104"/>
      <c r="Y4705" s="104"/>
      <c r="Z4705" s="104"/>
      <c r="AA4705" s="100"/>
    </row>
    <row r="4706" spans="1:27" x14ac:dyDescent="0.4">
      <c r="A4706" s="19">
        <v>4704</v>
      </c>
      <c r="B4706" s="7"/>
      <c r="S4706" s="104"/>
      <c r="T4706" s="104"/>
      <c r="U4706" s="104"/>
      <c r="V4706" s="104"/>
      <c r="W4706" s="104"/>
      <c r="X4706" s="104"/>
      <c r="Y4706" s="104"/>
      <c r="Z4706" s="104"/>
      <c r="AA4706" s="100"/>
    </row>
    <row r="4707" spans="1:27" x14ac:dyDescent="0.4">
      <c r="A4707" s="19">
        <v>4705</v>
      </c>
      <c r="B4707" s="7"/>
      <c r="S4707" s="104"/>
      <c r="T4707" s="104"/>
      <c r="U4707" s="104"/>
      <c r="V4707" s="104"/>
      <c r="W4707" s="104"/>
      <c r="X4707" s="104"/>
      <c r="Y4707" s="104"/>
      <c r="Z4707" s="104"/>
      <c r="AA4707" s="100"/>
    </row>
    <row r="4708" spans="1:27" x14ac:dyDescent="0.4">
      <c r="A4708" s="19">
        <v>4706</v>
      </c>
      <c r="B4708" s="7"/>
      <c r="S4708" s="104"/>
      <c r="T4708" s="104"/>
      <c r="U4708" s="104"/>
      <c r="V4708" s="104"/>
      <c r="W4708" s="104"/>
      <c r="X4708" s="104"/>
      <c r="Y4708" s="104"/>
      <c r="Z4708" s="104"/>
      <c r="AA4708" s="100"/>
    </row>
    <row r="4709" spans="1:27" x14ac:dyDescent="0.4">
      <c r="A4709" s="19">
        <v>4707</v>
      </c>
      <c r="B4709" s="7"/>
      <c r="S4709" s="104"/>
      <c r="T4709" s="104"/>
      <c r="U4709" s="104"/>
      <c r="V4709" s="104"/>
      <c r="W4709" s="104"/>
      <c r="X4709" s="104"/>
      <c r="Y4709" s="104"/>
      <c r="Z4709" s="104"/>
      <c r="AA4709" s="100"/>
    </row>
    <row r="4710" spans="1:27" x14ac:dyDescent="0.4">
      <c r="A4710" s="19">
        <v>4708</v>
      </c>
      <c r="B4710" s="7"/>
      <c r="S4710" s="104"/>
      <c r="T4710" s="104"/>
      <c r="U4710" s="104"/>
      <c r="V4710" s="104"/>
      <c r="W4710" s="104"/>
      <c r="X4710" s="104"/>
      <c r="Y4710" s="104"/>
      <c r="Z4710" s="104"/>
      <c r="AA4710" s="100"/>
    </row>
    <row r="4711" spans="1:27" x14ac:dyDescent="0.4">
      <c r="A4711" s="19">
        <v>4709</v>
      </c>
      <c r="B4711" s="7"/>
      <c r="S4711" s="104"/>
      <c r="T4711" s="104"/>
      <c r="U4711" s="104"/>
      <c r="V4711" s="104"/>
      <c r="W4711" s="104"/>
      <c r="X4711" s="104"/>
      <c r="Y4711" s="104"/>
      <c r="Z4711" s="104"/>
      <c r="AA4711" s="100"/>
    </row>
    <row r="4712" spans="1:27" x14ac:dyDescent="0.4">
      <c r="A4712" s="19">
        <v>4710</v>
      </c>
      <c r="B4712" s="7"/>
      <c r="S4712" s="104"/>
      <c r="T4712" s="104"/>
      <c r="U4712" s="104"/>
      <c r="V4712" s="104"/>
      <c r="W4712" s="104"/>
      <c r="X4712" s="104"/>
      <c r="Y4712" s="104"/>
      <c r="Z4712" s="104"/>
      <c r="AA4712" s="100"/>
    </row>
    <row r="4713" spans="1:27" x14ac:dyDescent="0.4">
      <c r="A4713" s="19">
        <v>4711</v>
      </c>
      <c r="B4713" s="7"/>
      <c r="S4713" s="104"/>
      <c r="T4713" s="104"/>
      <c r="U4713" s="104"/>
      <c r="V4713" s="104"/>
      <c r="W4713" s="104"/>
      <c r="X4713" s="104"/>
      <c r="Y4713" s="104"/>
      <c r="Z4713" s="104"/>
      <c r="AA4713" s="100"/>
    </row>
    <row r="4714" spans="1:27" x14ac:dyDescent="0.4">
      <c r="A4714" s="19">
        <v>4712</v>
      </c>
      <c r="B4714" s="7"/>
      <c r="S4714" s="104"/>
      <c r="T4714" s="104"/>
      <c r="U4714" s="104"/>
      <c r="V4714" s="104"/>
      <c r="W4714" s="104"/>
      <c r="X4714" s="104"/>
      <c r="Y4714" s="104"/>
      <c r="Z4714" s="104"/>
      <c r="AA4714" s="100"/>
    </row>
    <row r="4715" spans="1:27" x14ac:dyDescent="0.4">
      <c r="A4715" s="19">
        <v>4713</v>
      </c>
      <c r="B4715" s="7"/>
      <c r="S4715" s="104"/>
      <c r="T4715" s="104"/>
      <c r="U4715" s="104"/>
      <c r="V4715" s="104"/>
      <c r="W4715" s="104"/>
      <c r="X4715" s="104"/>
      <c r="Y4715" s="104"/>
      <c r="Z4715" s="104"/>
      <c r="AA4715" s="100"/>
    </row>
    <row r="4716" spans="1:27" x14ac:dyDescent="0.4">
      <c r="A4716" s="19">
        <v>4714</v>
      </c>
      <c r="B4716" s="7"/>
      <c r="S4716" s="104"/>
      <c r="T4716" s="104"/>
      <c r="U4716" s="104"/>
      <c r="V4716" s="104"/>
      <c r="W4716" s="104"/>
      <c r="X4716" s="104"/>
      <c r="Y4716" s="104"/>
      <c r="Z4716" s="104"/>
      <c r="AA4716" s="100"/>
    </row>
    <row r="4717" spans="1:27" x14ac:dyDescent="0.4">
      <c r="A4717" s="19">
        <v>4715</v>
      </c>
      <c r="B4717" s="7"/>
      <c r="S4717" s="104"/>
      <c r="T4717" s="104"/>
      <c r="U4717" s="104"/>
      <c r="V4717" s="104"/>
      <c r="W4717" s="104"/>
      <c r="X4717" s="104"/>
      <c r="Y4717" s="104"/>
      <c r="Z4717" s="104"/>
      <c r="AA4717" s="100"/>
    </row>
    <row r="4718" spans="1:27" x14ac:dyDescent="0.4">
      <c r="A4718" s="19">
        <v>4716</v>
      </c>
      <c r="B4718" s="7"/>
      <c r="S4718" s="104"/>
      <c r="T4718" s="104"/>
      <c r="U4718" s="104"/>
      <c r="V4718" s="104"/>
      <c r="W4718" s="104"/>
      <c r="X4718" s="104"/>
      <c r="Y4718" s="104"/>
      <c r="Z4718" s="104"/>
      <c r="AA4718" s="100"/>
    </row>
    <row r="4719" spans="1:27" x14ac:dyDescent="0.4">
      <c r="A4719" s="19">
        <v>4717</v>
      </c>
      <c r="B4719" s="7"/>
      <c r="S4719" s="104"/>
      <c r="T4719" s="104"/>
      <c r="U4719" s="104"/>
      <c r="V4719" s="104"/>
      <c r="W4719" s="104"/>
      <c r="X4719" s="104"/>
      <c r="Y4719" s="104"/>
      <c r="Z4719" s="104"/>
      <c r="AA4719" s="100"/>
    </row>
    <row r="4720" spans="1:27" x14ac:dyDescent="0.4">
      <c r="A4720" s="19">
        <v>4718</v>
      </c>
      <c r="B4720" s="7"/>
      <c r="S4720" s="104"/>
      <c r="T4720" s="104"/>
      <c r="U4720" s="104"/>
      <c r="V4720" s="104"/>
      <c r="W4720" s="104"/>
      <c r="X4720" s="104"/>
      <c r="Y4720" s="104"/>
      <c r="Z4720" s="104"/>
      <c r="AA4720" s="100"/>
    </row>
    <row r="4721" spans="1:27" x14ac:dyDescent="0.4">
      <c r="A4721" s="19">
        <v>4719</v>
      </c>
      <c r="B4721" s="7"/>
      <c r="S4721" s="104"/>
      <c r="T4721" s="104"/>
      <c r="U4721" s="104"/>
      <c r="V4721" s="104"/>
      <c r="W4721" s="104"/>
      <c r="X4721" s="104"/>
      <c r="Y4721" s="104"/>
      <c r="Z4721" s="104"/>
      <c r="AA4721" s="100"/>
    </row>
    <row r="4722" spans="1:27" x14ac:dyDescent="0.4">
      <c r="A4722" s="19">
        <v>4720</v>
      </c>
      <c r="B4722" s="7"/>
      <c r="S4722" s="104"/>
      <c r="T4722" s="104"/>
      <c r="U4722" s="104"/>
      <c r="V4722" s="104"/>
      <c r="W4722" s="104"/>
      <c r="X4722" s="104"/>
      <c r="Y4722" s="104"/>
      <c r="Z4722" s="104"/>
      <c r="AA4722" s="100"/>
    </row>
    <row r="4723" spans="1:27" x14ac:dyDescent="0.4">
      <c r="A4723" s="19">
        <v>4721</v>
      </c>
      <c r="B4723" s="7"/>
      <c r="S4723" s="104"/>
      <c r="T4723" s="104"/>
      <c r="U4723" s="104"/>
      <c r="V4723" s="104"/>
      <c r="W4723" s="104"/>
      <c r="X4723" s="104"/>
      <c r="Y4723" s="104"/>
      <c r="Z4723" s="104"/>
      <c r="AA4723" s="100"/>
    </row>
    <row r="4724" spans="1:27" x14ac:dyDescent="0.4">
      <c r="A4724" s="19">
        <v>4722</v>
      </c>
      <c r="B4724" s="7"/>
      <c r="S4724" s="104"/>
      <c r="T4724" s="104"/>
      <c r="U4724" s="104"/>
      <c r="V4724" s="104"/>
      <c r="W4724" s="104"/>
      <c r="X4724" s="104"/>
      <c r="Y4724" s="104"/>
      <c r="Z4724" s="104"/>
      <c r="AA4724" s="100"/>
    </row>
    <row r="4725" spans="1:27" x14ac:dyDescent="0.4">
      <c r="A4725" s="19">
        <v>4723</v>
      </c>
      <c r="B4725" s="7"/>
      <c r="S4725" s="104"/>
      <c r="T4725" s="104"/>
      <c r="U4725" s="104"/>
      <c r="V4725" s="104"/>
      <c r="W4725" s="104"/>
      <c r="X4725" s="104"/>
      <c r="Y4725" s="104"/>
      <c r="Z4725" s="104"/>
      <c r="AA4725" s="100"/>
    </row>
    <row r="4726" spans="1:27" x14ac:dyDescent="0.4">
      <c r="A4726" s="19">
        <v>4724</v>
      </c>
      <c r="B4726" s="7"/>
      <c r="S4726" s="104"/>
      <c r="T4726" s="104"/>
      <c r="U4726" s="104"/>
      <c r="V4726" s="104"/>
      <c r="W4726" s="104"/>
      <c r="X4726" s="104"/>
      <c r="Y4726" s="104"/>
      <c r="Z4726" s="104"/>
      <c r="AA4726" s="100"/>
    </row>
    <row r="4727" spans="1:27" x14ac:dyDescent="0.4">
      <c r="A4727" s="19">
        <v>4725</v>
      </c>
      <c r="B4727" s="7"/>
      <c r="S4727" s="104"/>
      <c r="T4727" s="104"/>
      <c r="U4727" s="104"/>
      <c r="V4727" s="104"/>
      <c r="W4727" s="104"/>
      <c r="X4727" s="104"/>
      <c r="Y4727" s="104"/>
      <c r="Z4727" s="104"/>
      <c r="AA4727" s="100"/>
    </row>
    <row r="4728" spans="1:27" x14ac:dyDescent="0.4">
      <c r="A4728" s="19">
        <v>4726</v>
      </c>
      <c r="B4728" s="7"/>
      <c r="S4728" s="104"/>
      <c r="T4728" s="104"/>
      <c r="U4728" s="104"/>
      <c r="V4728" s="104"/>
      <c r="W4728" s="104"/>
      <c r="X4728" s="104"/>
      <c r="Y4728" s="104"/>
      <c r="Z4728" s="104"/>
      <c r="AA4728" s="100"/>
    </row>
    <row r="4729" spans="1:27" x14ac:dyDescent="0.4">
      <c r="A4729" s="19">
        <v>4727</v>
      </c>
      <c r="B4729" s="7"/>
      <c r="S4729" s="104"/>
      <c r="T4729" s="104"/>
      <c r="U4729" s="104"/>
      <c r="V4729" s="104"/>
      <c r="W4729" s="104"/>
      <c r="X4729" s="104"/>
      <c r="Y4729" s="104"/>
      <c r="Z4729" s="104"/>
      <c r="AA4729" s="100"/>
    </row>
    <row r="4730" spans="1:27" x14ac:dyDescent="0.4">
      <c r="A4730" s="19">
        <v>4728</v>
      </c>
      <c r="B4730" s="7"/>
      <c r="S4730" s="104"/>
      <c r="T4730" s="104"/>
      <c r="U4730" s="104"/>
      <c r="V4730" s="104"/>
      <c r="W4730" s="104"/>
      <c r="X4730" s="104"/>
      <c r="Y4730" s="104"/>
      <c r="Z4730" s="104"/>
      <c r="AA4730" s="100"/>
    </row>
    <row r="4731" spans="1:27" x14ac:dyDescent="0.4">
      <c r="A4731" s="19">
        <v>4729</v>
      </c>
      <c r="B4731" s="7"/>
      <c r="S4731" s="104"/>
      <c r="T4731" s="104"/>
      <c r="U4731" s="104"/>
      <c r="V4731" s="104"/>
      <c r="W4731" s="104"/>
      <c r="X4731" s="104"/>
      <c r="Y4731" s="104"/>
      <c r="Z4731" s="104"/>
      <c r="AA4731" s="100"/>
    </row>
    <row r="4732" spans="1:27" x14ac:dyDescent="0.4">
      <c r="A4732" s="19">
        <v>4730</v>
      </c>
      <c r="B4732" s="7"/>
      <c r="S4732" s="104"/>
      <c r="T4732" s="104"/>
      <c r="U4732" s="104"/>
      <c r="V4732" s="104"/>
      <c r="W4732" s="104"/>
      <c r="X4732" s="104"/>
      <c r="Y4732" s="104"/>
      <c r="Z4732" s="104"/>
      <c r="AA4732" s="100"/>
    </row>
    <row r="4733" spans="1:27" x14ac:dyDescent="0.4">
      <c r="A4733" s="19">
        <v>4731</v>
      </c>
      <c r="B4733" s="7"/>
      <c r="S4733" s="104"/>
      <c r="T4733" s="104"/>
      <c r="U4733" s="104"/>
      <c r="V4733" s="104"/>
      <c r="W4733" s="104"/>
      <c r="X4733" s="104"/>
      <c r="Y4733" s="104"/>
      <c r="Z4733" s="104"/>
      <c r="AA4733" s="100"/>
    </row>
    <row r="4734" spans="1:27" x14ac:dyDescent="0.4">
      <c r="A4734" s="19">
        <v>4732</v>
      </c>
      <c r="B4734" s="7"/>
      <c r="S4734" s="104"/>
      <c r="T4734" s="104"/>
      <c r="U4734" s="104"/>
      <c r="V4734" s="104"/>
      <c r="W4734" s="104"/>
      <c r="X4734" s="104"/>
      <c r="Y4734" s="104"/>
      <c r="Z4734" s="104"/>
      <c r="AA4734" s="100"/>
    </row>
    <row r="4735" spans="1:27" x14ac:dyDescent="0.4">
      <c r="A4735" s="19">
        <v>4733</v>
      </c>
      <c r="B4735" s="7"/>
      <c r="S4735" s="104"/>
      <c r="T4735" s="104"/>
      <c r="U4735" s="104"/>
      <c r="V4735" s="104"/>
      <c r="W4735" s="104"/>
      <c r="X4735" s="104"/>
      <c r="Y4735" s="104"/>
      <c r="Z4735" s="104"/>
      <c r="AA4735" s="100"/>
    </row>
    <row r="4736" spans="1:27" x14ac:dyDescent="0.4">
      <c r="A4736" s="19">
        <v>4734</v>
      </c>
      <c r="B4736" s="7"/>
      <c r="S4736" s="104"/>
      <c r="T4736" s="104"/>
      <c r="U4736" s="104"/>
      <c r="V4736" s="104"/>
      <c r="W4736" s="104"/>
      <c r="X4736" s="104"/>
      <c r="Y4736" s="104"/>
      <c r="Z4736" s="104"/>
      <c r="AA4736" s="100"/>
    </row>
    <row r="4737" spans="1:27" x14ac:dyDescent="0.4">
      <c r="A4737" s="19">
        <v>4735</v>
      </c>
      <c r="B4737" s="7"/>
      <c r="S4737" s="104"/>
      <c r="T4737" s="104"/>
      <c r="U4737" s="104"/>
      <c r="V4737" s="104"/>
      <c r="W4737" s="104"/>
      <c r="X4737" s="104"/>
      <c r="Y4737" s="104"/>
      <c r="Z4737" s="104"/>
      <c r="AA4737" s="100"/>
    </row>
    <row r="4738" spans="1:27" x14ac:dyDescent="0.4">
      <c r="A4738" s="19">
        <v>4736</v>
      </c>
      <c r="B4738" s="7"/>
      <c r="S4738" s="104"/>
      <c r="T4738" s="104"/>
      <c r="U4738" s="104"/>
      <c r="V4738" s="104"/>
      <c r="W4738" s="104"/>
      <c r="X4738" s="104"/>
      <c r="Y4738" s="104"/>
      <c r="Z4738" s="104"/>
      <c r="AA4738" s="100"/>
    </row>
    <row r="4739" spans="1:27" x14ac:dyDescent="0.4">
      <c r="A4739" s="19">
        <v>4737</v>
      </c>
      <c r="B4739" s="7"/>
      <c r="S4739" s="104"/>
      <c r="T4739" s="104"/>
      <c r="U4739" s="104"/>
      <c r="V4739" s="104"/>
      <c r="W4739" s="104"/>
      <c r="X4739" s="104"/>
      <c r="Y4739" s="104"/>
      <c r="Z4739" s="104"/>
      <c r="AA4739" s="100"/>
    </row>
    <row r="4740" spans="1:27" x14ac:dyDescent="0.4">
      <c r="A4740" s="19">
        <v>4738</v>
      </c>
      <c r="B4740" s="7"/>
      <c r="S4740" s="104"/>
      <c r="T4740" s="104"/>
      <c r="U4740" s="104"/>
      <c r="V4740" s="104"/>
      <c r="W4740" s="104"/>
      <c r="X4740" s="104"/>
      <c r="Y4740" s="104"/>
      <c r="Z4740" s="104"/>
      <c r="AA4740" s="100"/>
    </row>
    <row r="4741" spans="1:27" x14ac:dyDescent="0.4">
      <c r="A4741" s="19">
        <v>4739</v>
      </c>
      <c r="B4741" s="7"/>
      <c r="S4741" s="104"/>
      <c r="T4741" s="104"/>
      <c r="U4741" s="104"/>
      <c r="V4741" s="104"/>
      <c r="W4741" s="104"/>
      <c r="X4741" s="104"/>
      <c r="Y4741" s="104"/>
      <c r="Z4741" s="104"/>
      <c r="AA4741" s="100"/>
    </row>
    <row r="4742" spans="1:27" x14ac:dyDescent="0.4">
      <c r="A4742" s="19">
        <v>4740</v>
      </c>
      <c r="B4742" s="7"/>
      <c r="S4742" s="104"/>
      <c r="T4742" s="104"/>
      <c r="U4742" s="104"/>
      <c r="V4742" s="104"/>
      <c r="W4742" s="104"/>
      <c r="X4742" s="104"/>
      <c r="Y4742" s="104"/>
      <c r="Z4742" s="104"/>
      <c r="AA4742" s="100"/>
    </row>
    <row r="4743" spans="1:27" x14ac:dyDescent="0.4">
      <c r="A4743" s="19">
        <v>4741</v>
      </c>
      <c r="B4743" s="7"/>
      <c r="S4743" s="104"/>
      <c r="T4743" s="104"/>
      <c r="U4743" s="104"/>
      <c r="V4743" s="104"/>
      <c r="W4743" s="104"/>
      <c r="X4743" s="104"/>
      <c r="Y4743" s="104"/>
      <c r="Z4743" s="104"/>
      <c r="AA4743" s="100"/>
    </row>
    <row r="4744" spans="1:27" x14ac:dyDescent="0.4">
      <c r="A4744" s="19">
        <v>4742</v>
      </c>
      <c r="B4744" s="7"/>
      <c r="S4744" s="104"/>
      <c r="T4744" s="104"/>
      <c r="U4744" s="104"/>
      <c r="V4744" s="104"/>
      <c r="W4744" s="104"/>
      <c r="X4744" s="104"/>
      <c r="Y4744" s="104"/>
      <c r="Z4744" s="104"/>
      <c r="AA4744" s="100"/>
    </row>
    <row r="4745" spans="1:27" x14ac:dyDescent="0.4">
      <c r="A4745" s="19">
        <v>4743</v>
      </c>
      <c r="B4745" s="7"/>
      <c r="S4745" s="104"/>
      <c r="T4745" s="104"/>
      <c r="U4745" s="104"/>
      <c r="V4745" s="104"/>
      <c r="W4745" s="104"/>
      <c r="X4745" s="104"/>
      <c r="Y4745" s="104"/>
      <c r="Z4745" s="104"/>
      <c r="AA4745" s="100"/>
    </row>
    <row r="4746" spans="1:27" x14ac:dyDescent="0.4">
      <c r="A4746" s="19">
        <v>4744</v>
      </c>
      <c r="B4746" s="7"/>
      <c r="S4746" s="104"/>
      <c r="T4746" s="104"/>
      <c r="U4746" s="104"/>
      <c r="V4746" s="104"/>
      <c r="W4746" s="104"/>
      <c r="X4746" s="104"/>
      <c r="Y4746" s="104"/>
      <c r="Z4746" s="104"/>
      <c r="AA4746" s="100"/>
    </row>
    <row r="4747" spans="1:27" x14ac:dyDescent="0.4">
      <c r="A4747" s="19">
        <v>4745</v>
      </c>
      <c r="B4747" s="7"/>
      <c r="S4747" s="104"/>
      <c r="T4747" s="104"/>
      <c r="U4747" s="104"/>
      <c r="V4747" s="104"/>
      <c r="W4747" s="104"/>
      <c r="X4747" s="104"/>
      <c r="Y4747" s="104"/>
      <c r="Z4747" s="104"/>
      <c r="AA4747" s="100"/>
    </row>
    <row r="4748" spans="1:27" x14ac:dyDescent="0.4">
      <c r="A4748" s="19">
        <v>4746</v>
      </c>
      <c r="B4748" s="7"/>
      <c r="S4748" s="104"/>
      <c r="T4748" s="104"/>
      <c r="U4748" s="104"/>
      <c r="V4748" s="104"/>
      <c r="W4748" s="104"/>
      <c r="X4748" s="104"/>
      <c r="Y4748" s="104"/>
      <c r="Z4748" s="104"/>
      <c r="AA4748" s="100"/>
    </row>
    <row r="4749" spans="1:27" x14ac:dyDescent="0.4">
      <c r="A4749" s="19">
        <v>4747</v>
      </c>
      <c r="B4749" s="7"/>
      <c r="S4749" s="104"/>
      <c r="T4749" s="104"/>
      <c r="U4749" s="104"/>
      <c r="V4749" s="104"/>
      <c r="W4749" s="104"/>
      <c r="X4749" s="104"/>
      <c r="Y4749" s="104"/>
      <c r="Z4749" s="104"/>
      <c r="AA4749" s="100"/>
    </row>
    <row r="4750" spans="1:27" x14ac:dyDescent="0.4">
      <c r="A4750" s="19">
        <v>4748</v>
      </c>
      <c r="B4750" s="7"/>
      <c r="S4750" s="104"/>
      <c r="T4750" s="104"/>
      <c r="U4750" s="104"/>
      <c r="V4750" s="104"/>
      <c r="W4750" s="104"/>
      <c r="X4750" s="104"/>
      <c r="Y4750" s="104"/>
      <c r="Z4750" s="104"/>
      <c r="AA4750" s="100"/>
    </row>
    <row r="4751" spans="1:27" x14ac:dyDescent="0.4">
      <c r="A4751" s="19">
        <v>4749</v>
      </c>
      <c r="B4751" s="7"/>
      <c r="S4751" s="104"/>
      <c r="T4751" s="104"/>
      <c r="U4751" s="104"/>
      <c r="V4751" s="104"/>
      <c r="W4751" s="104"/>
      <c r="X4751" s="104"/>
      <c r="Y4751" s="104"/>
      <c r="Z4751" s="104"/>
      <c r="AA4751" s="100"/>
    </row>
    <row r="4752" spans="1:27" x14ac:dyDescent="0.4">
      <c r="A4752" s="19">
        <v>4750</v>
      </c>
      <c r="B4752" s="7"/>
      <c r="S4752" s="104"/>
      <c r="T4752" s="104"/>
      <c r="U4752" s="104"/>
      <c r="V4752" s="104"/>
      <c r="W4752" s="104"/>
      <c r="X4752" s="104"/>
      <c r="Y4752" s="104"/>
      <c r="Z4752" s="104"/>
      <c r="AA4752" s="100"/>
    </row>
    <row r="4753" spans="1:27" x14ac:dyDescent="0.4">
      <c r="A4753" s="19">
        <v>4751</v>
      </c>
      <c r="B4753" s="7"/>
      <c r="S4753" s="104"/>
      <c r="T4753" s="104"/>
      <c r="U4753" s="104"/>
      <c r="V4753" s="104"/>
      <c r="W4753" s="104"/>
      <c r="X4753" s="104"/>
      <c r="Y4753" s="104"/>
      <c r="Z4753" s="104"/>
      <c r="AA4753" s="100"/>
    </row>
    <row r="4754" spans="1:27" x14ac:dyDescent="0.4">
      <c r="A4754" s="19">
        <v>4752</v>
      </c>
      <c r="B4754" s="7"/>
      <c r="S4754" s="104"/>
      <c r="T4754" s="104"/>
      <c r="U4754" s="104"/>
      <c r="V4754" s="104"/>
      <c r="W4754" s="104"/>
      <c r="X4754" s="104"/>
      <c r="Y4754" s="104"/>
      <c r="Z4754" s="104"/>
      <c r="AA4754" s="100"/>
    </row>
    <row r="4755" spans="1:27" x14ac:dyDescent="0.4">
      <c r="A4755" s="19">
        <v>4753</v>
      </c>
      <c r="B4755" s="7"/>
      <c r="S4755" s="104"/>
      <c r="T4755" s="104"/>
      <c r="U4755" s="104"/>
      <c r="V4755" s="104"/>
      <c r="W4755" s="104"/>
      <c r="X4755" s="104"/>
      <c r="Y4755" s="104"/>
      <c r="Z4755" s="104"/>
      <c r="AA4755" s="100"/>
    </row>
    <row r="4756" spans="1:27" x14ac:dyDescent="0.4">
      <c r="A4756" s="19">
        <v>4754</v>
      </c>
      <c r="B4756" s="7"/>
      <c r="S4756" s="104"/>
      <c r="T4756" s="104"/>
      <c r="U4756" s="104"/>
      <c r="V4756" s="104"/>
      <c r="W4756" s="104"/>
      <c r="X4756" s="104"/>
      <c r="Y4756" s="104"/>
      <c r="Z4756" s="104"/>
      <c r="AA4756" s="100"/>
    </row>
    <row r="4757" spans="1:27" x14ac:dyDescent="0.4">
      <c r="A4757" s="19">
        <v>4755</v>
      </c>
      <c r="B4757" s="7"/>
      <c r="S4757" s="104"/>
      <c r="T4757" s="104"/>
      <c r="U4757" s="104"/>
      <c r="V4757" s="104"/>
      <c r="W4757" s="104"/>
      <c r="X4757" s="104"/>
      <c r="Y4757" s="104"/>
      <c r="Z4757" s="104"/>
      <c r="AA4757" s="100"/>
    </row>
    <row r="4758" spans="1:27" x14ac:dyDescent="0.4">
      <c r="A4758" s="19">
        <v>4756</v>
      </c>
      <c r="B4758" s="7"/>
      <c r="S4758" s="104"/>
      <c r="T4758" s="104"/>
      <c r="U4758" s="104"/>
      <c r="V4758" s="104"/>
      <c r="W4758" s="104"/>
      <c r="X4758" s="104"/>
      <c r="Y4758" s="104"/>
      <c r="Z4758" s="104"/>
      <c r="AA4758" s="100"/>
    </row>
    <row r="4759" spans="1:27" x14ac:dyDescent="0.4">
      <c r="A4759" s="19">
        <v>4757</v>
      </c>
      <c r="B4759" s="7"/>
      <c r="S4759" s="104"/>
      <c r="T4759" s="104"/>
      <c r="U4759" s="104"/>
      <c r="V4759" s="104"/>
      <c r="W4759" s="104"/>
      <c r="X4759" s="104"/>
      <c r="Y4759" s="104"/>
      <c r="Z4759" s="104"/>
      <c r="AA4759" s="100"/>
    </row>
    <row r="4760" spans="1:27" x14ac:dyDescent="0.4">
      <c r="A4760" s="19">
        <v>4758</v>
      </c>
      <c r="B4760" s="7"/>
      <c r="S4760" s="104"/>
      <c r="T4760" s="104"/>
      <c r="U4760" s="104"/>
      <c r="V4760" s="104"/>
      <c r="W4760" s="104"/>
      <c r="X4760" s="104"/>
      <c r="Y4760" s="104"/>
      <c r="Z4760" s="104"/>
      <c r="AA4760" s="100"/>
    </row>
    <row r="4761" spans="1:27" x14ac:dyDescent="0.4">
      <c r="A4761" s="19">
        <v>4759</v>
      </c>
      <c r="B4761" s="7"/>
      <c r="S4761" s="104"/>
      <c r="T4761" s="104"/>
      <c r="U4761" s="104"/>
      <c r="V4761" s="104"/>
      <c r="W4761" s="104"/>
      <c r="X4761" s="104"/>
      <c r="Y4761" s="104"/>
      <c r="Z4761" s="104"/>
      <c r="AA4761" s="100"/>
    </row>
    <row r="4762" spans="1:27" x14ac:dyDescent="0.4">
      <c r="A4762" s="19">
        <v>4760</v>
      </c>
      <c r="B4762" s="7"/>
      <c r="S4762" s="104"/>
      <c r="T4762" s="104"/>
      <c r="U4762" s="104"/>
      <c r="V4762" s="104"/>
      <c r="W4762" s="104"/>
      <c r="X4762" s="104"/>
      <c r="Y4762" s="104"/>
      <c r="Z4762" s="104"/>
      <c r="AA4762" s="100"/>
    </row>
    <row r="4763" spans="1:27" x14ac:dyDescent="0.4">
      <c r="A4763" s="19">
        <v>4761</v>
      </c>
      <c r="B4763" s="7"/>
      <c r="S4763" s="104"/>
      <c r="T4763" s="104"/>
      <c r="U4763" s="104"/>
      <c r="V4763" s="104"/>
      <c r="W4763" s="104"/>
      <c r="X4763" s="104"/>
      <c r="Y4763" s="104"/>
      <c r="Z4763" s="104"/>
      <c r="AA4763" s="100"/>
    </row>
    <row r="4764" spans="1:27" x14ac:dyDescent="0.4">
      <c r="A4764" s="19">
        <v>4762</v>
      </c>
      <c r="B4764" s="7"/>
      <c r="S4764" s="104"/>
      <c r="T4764" s="104"/>
      <c r="U4764" s="104"/>
      <c r="V4764" s="104"/>
      <c r="W4764" s="104"/>
      <c r="X4764" s="104"/>
      <c r="Y4764" s="104"/>
      <c r="Z4764" s="104"/>
      <c r="AA4764" s="100"/>
    </row>
    <row r="4765" spans="1:27" x14ac:dyDescent="0.4">
      <c r="A4765" s="19">
        <v>4763</v>
      </c>
      <c r="B4765" s="7"/>
      <c r="S4765" s="104"/>
      <c r="T4765" s="104"/>
      <c r="U4765" s="104"/>
      <c r="V4765" s="104"/>
      <c r="W4765" s="104"/>
      <c r="X4765" s="104"/>
      <c r="Y4765" s="104"/>
      <c r="Z4765" s="104"/>
      <c r="AA4765" s="100"/>
    </row>
    <row r="4766" spans="1:27" x14ac:dyDescent="0.4">
      <c r="A4766" s="19">
        <v>4764</v>
      </c>
      <c r="B4766" s="7"/>
      <c r="S4766" s="104"/>
      <c r="T4766" s="104"/>
      <c r="U4766" s="104"/>
      <c r="V4766" s="104"/>
      <c r="W4766" s="104"/>
      <c r="X4766" s="104"/>
      <c r="Y4766" s="104"/>
      <c r="Z4766" s="104"/>
      <c r="AA4766" s="100"/>
    </row>
    <row r="4767" spans="1:27" x14ac:dyDescent="0.4">
      <c r="A4767" s="19">
        <v>4765</v>
      </c>
      <c r="B4767" s="7"/>
      <c r="S4767" s="104"/>
      <c r="T4767" s="104"/>
      <c r="U4767" s="104"/>
      <c r="V4767" s="104"/>
      <c r="W4767" s="104"/>
      <c r="X4767" s="104"/>
      <c r="Y4767" s="104"/>
      <c r="Z4767" s="104"/>
      <c r="AA4767" s="100"/>
    </row>
    <row r="4768" spans="1:27" x14ac:dyDescent="0.4">
      <c r="A4768" s="19">
        <v>4766</v>
      </c>
      <c r="B4768" s="7"/>
      <c r="S4768" s="104"/>
      <c r="T4768" s="104"/>
      <c r="U4768" s="104"/>
      <c r="V4768" s="104"/>
      <c r="W4768" s="104"/>
      <c r="X4768" s="104"/>
      <c r="Y4768" s="104"/>
      <c r="Z4768" s="104"/>
      <c r="AA4768" s="100"/>
    </row>
    <row r="4769" spans="1:27" x14ac:dyDescent="0.4">
      <c r="A4769" s="19">
        <v>4767</v>
      </c>
      <c r="B4769" s="7"/>
      <c r="S4769" s="104"/>
      <c r="T4769" s="104"/>
      <c r="U4769" s="104"/>
      <c r="V4769" s="104"/>
      <c r="W4769" s="104"/>
      <c r="X4769" s="104"/>
      <c r="Y4769" s="104"/>
      <c r="Z4769" s="104"/>
      <c r="AA4769" s="100"/>
    </row>
    <row r="4770" spans="1:27" x14ac:dyDescent="0.4">
      <c r="A4770" s="19">
        <v>4768</v>
      </c>
      <c r="B4770" s="7"/>
      <c r="S4770" s="104"/>
      <c r="T4770" s="104"/>
      <c r="U4770" s="104"/>
      <c r="V4770" s="104"/>
      <c r="W4770" s="104"/>
      <c r="X4770" s="104"/>
      <c r="Y4770" s="104"/>
      <c r="Z4770" s="104"/>
      <c r="AA4770" s="100"/>
    </row>
    <row r="4771" spans="1:27" x14ac:dyDescent="0.4">
      <c r="A4771" s="19">
        <v>4769</v>
      </c>
      <c r="B4771" s="7"/>
      <c r="S4771" s="104"/>
      <c r="T4771" s="104"/>
      <c r="U4771" s="104"/>
      <c r="V4771" s="104"/>
      <c r="W4771" s="104"/>
      <c r="X4771" s="104"/>
      <c r="Y4771" s="104"/>
      <c r="Z4771" s="104"/>
      <c r="AA4771" s="100"/>
    </row>
    <row r="4772" spans="1:27" x14ac:dyDescent="0.4">
      <c r="A4772" s="19">
        <v>4770</v>
      </c>
      <c r="B4772" s="7"/>
      <c r="S4772" s="104"/>
      <c r="T4772" s="104"/>
      <c r="U4772" s="104"/>
      <c r="V4772" s="104"/>
      <c r="W4772" s="104"/>
      <c r="X4772" s="104"/>
      <c r="Y4772" s="104"/>
      <c r="Z4772" s="104"/>
      <c r="AA4772" s="100"/>
    </row>
    <row r="4773" spans="1:27" x14ac:dyDescent="0.4">
      <c r="A4773" s="19">
        <v>4771</v>
      </c>
      <c r="B4773" s="7"/>
      <c r="S4773" s="104"/>
      <c r="T4773" s="104"/>
      <c r="U4773" s="104"/>
      <c r="V4773" s="104"/>
      <c r="W4773" s="104"/>
      <c r="X4773" s="104"/>
      <c r="Y4773" s="104"/>
      <c r="Z4773" s="104"/>
      <c r="AA4773" s="100"/>
    </row>
    <row r="4774" spans="1:27" x14ac:dyDescent="0.4">
      <c r="A4774" s="19">
        <v>4772</v>
      </c>
      <c r="B4774" s="7"/>
      <c r="S4774" s="104"/>
      <c r="T4774" s="104"/>
      <c r="U4774" s="104"/>
      <c r="V4774" s="104"/>
      <c r="W4774" s="104"/>
      <c r="X4774" s="104"/>
      <c r="Y4774" s="104"/>
      <c r="Z4774" s="104"/>
      <c r="AA4774" s="100"/>
    </row>
    <row r="4775" spans="1:27" x14ac:dyDescent="0.4">
      <c r="A4775" s="19">
        <v>4773</v>
      </c>
      <c r="B4775" s="7"/>
      <c r="S4775" s="104"/>
      <c r="T4775" s="104"/>
      <c r="U4775" s="104"/>
      <c r="V4775" s="104"/>
      <c r="W4775" s="104"/>
      <c r="X4775" s="104"/>
      <c r="Y4775" s="104"/>
      <c r="Z4775" s="104"/>
      <c r="AA4775" s="100"/>
    </row>
    <row r="4776" spans="1:27" x14ac:dyDescent="0.4">
      <c r="A4776" s="19">
        <v>4774</v>
      </c>
      <c r="B4776" s="7"/>
      <c r="S4776" s="104"/>
      <c r="T4776" s="104"/>
      <c r="U4776" s="104"/>
      <c r="V4776" s="104"/>
      <c r="W4776" s="104"/>
      <c r="X4776" s="104"/>
      <c r="Y4776" s="104"/>
      <c r="Z4776" s="104"/>
      <c r="AA4776" s="100"/>
    </row>
    <row r="4777" spans="1:27" x14ac:dyDescent="0.4">
      <c r="A4777" s="19">
        <v>4775</v>
      </c>
      <c r="B4777" s="7"/>
      <c r="S4777" s="104"/>
      <c r="T4777" s="104"/>
      <c r="U4777" s="104"/>
      <c r="V4777" s="104"/>
      <c r="W4777" s="104"/>
      <c r="X4777" s="104"/>
      <c r="Y4777" s="104"/>
      <c r="Z4777" s="104"/>
      <c r="AA4777" s="100"/>
    </row>
    <row r="4778" spans="1:27" x14ac:dyDescent="0.4">
      <c r="A4778" s="19">
        <v>4776</v>
      </c>
      <c r="B4778" s="7"/>
      <c r="S4778" s="104"/>
      <c r="T4778" s="104"/>
      <c r="U4778" s="104"/>
      <c r="V4778" s="104"/>
      <c r="W4778" s="104"/>
      <c r="X4778" s="104"/>
      <c r="Y4778" s="104"/>
      <c r="Z4778" s="104"/>
      <c r="AA4778" s="100"/>
    </row>
    <row r="4779" spans="1:27" x14ac:dyDescent="0.4">
      <c r="A4779" s="19">
        <v>4777</v>
      </c>
      <c r="B4779" s="7"/>
      <c r="S4779" s="104"/>
      <c r="T4779" s="104"/>
      <c r="U4779" s="104"/>
      <c r="V4779" s="104"/>
      <c r="W4779" s="104"/>
      <c r="X4779" s="104"/>
      <c r="Y4779" s="104"/>
      <c r="Z4779" s="104"/>
      <c r="AA4779" s="100"/>
    </row>
    <row r="4780" spans="1:27" x14ac:dyDescent="0.4">
      <c r="A4780" s="19">
        <v>4778</v>
      </c>
      <c r="B4780" s="7"/>
      <c r="S4780" s="104"/>
      <c r="T4780" s="104"/>
      <c r="U4780" s="104"/>
      <c r="V4780" s="104"/>
      <c r="W4780" s="104"/>
      <c r="X4780" s="104"/>
      <c r="Y4780" s="104"/>
      <c r="Z4780" s="104"/>
      <c r="AA4780" s="100"/>
    </row>
    <row r="4781" spans="1:27" x14ac:dyDescent="0.4">
      <c r="A4781" s="19">
        <v>4779</v>
      </c>
      <c r="B4781" s="7"/>
      <c r="S4781" s="104"/>
      <c r="T4781" s="104"/>
      <c r="U4781" s="104"/>
      <c r="V4781" s="104"/>
      <c r="W4781" s="104"/>
      <c r="X4781" s="104"/>
      <c r="Y4781" s="104"/>
      <c r="Z4781" s="104"/>
      <c r="AA4781" s="100"/>
    </row>
    <row r="4782" spans="1:27" x14ac:dyDescent="0.4">
      <c r="A4782" s="19">
        <v>4780</v>
      </c>
      <c r="B4782" s="7"/>
      <c r="S4782" s="104"/>
      <c r="T4782" s="104"/>
      <c r="U4782" s="104"/>
      <c r="V4782" s="104"/>
      <c r="W4782" s="104"/>
      <c r="X4782" s="104"/>
      <c r="Y4782" s="104"/>
      <c r="Z4782" s="104"/>
      <c r="AA4782" s="100"/>
    </row>
    <row r="4783" spans="1:27" x14ac:dyDescent="0.4">
      <c r="A4783" s="19">
        <v>4781</v>
      </c>
      <c r="B4783" s="7"/>
      <c r="S4783" s="104"/>
      <c r="T4783" s="104"/>
      <c r="U4783" s="104"/>
      <c r="V4783" s="104"/>
      <c r="W4783" s="104"/>
      <c r="X4783" s="104"/>
      <c r="Y4783" s="104"/>
      <c r="Z4783" s="104"/>
      <c r="AA4783" s="100"/>
    </row>
    <row r="4784" spans="1:27" x14ac:dyDescent="0.4">
      <c r="A4784" s="19">
        <v>4782</v>
      </c>
      <c r="B4784" s="7"/>
      <c r="S4784" s="104"/>
      <c r="T4784" s="104"/>
      <c r="U4784" s="104"/>
      <c r="V4784" s="104"/>
      <c r="W4784" s="104"/>
      <c r="X4784" s="104"/>
      <c r="Y4784" s="104"/>
      <c r="Z4784" s="104"/>
      <c r="AA4784" s="100"/>
    </row>
    <row r="4785" spans="1:27" x14ac:dyDescent="0.4">
      <c r="A4785" s="19">
        <v>4783</v>
      </c>
      <c r="B4785" s="7"/>
      <c r="S4785" s="104"/>
      <c r="T4785" s="104"/>
      <c r="U4785" s="104"/>
      <c r="V4785" s="104"/>
      <c r="W4785" s="104"/>
      <c r="X4785" s="104"/>
      <c r="Y4785" s="104"/>
      <c r="Z4785" s="104"/>
      <c r="AA4785" s="100"/>
    </row>
    <row r="4786" spans="1:27" x14ac:dyDescent="0.4">
      <c r="A4786" s="19">
        <v>4784</v>
      </c>
      <c r="B4786" s="7"/>
      <c r="S4786" s="104"/>
      <c r="T4786" s="104"/>
      <c r="U4786" s="104"/>
      <c r="V4786" s="104"/>
      <c r="W4786" s="104"/>
      <c r="X4786" s="104"/>
      <c r="Y4786" s="104"/>
      <c r="Z4786" s="104"/>
      <c r="AA4786" s="100"/>
    </row>
    <row r="4787" spans="1:27" x14ac:dyDescent="0.4">
      <c r="A4787" s="19">
        <v>4785</v>
      </c>
      <c r="B4787" s="7"/>
      <c r="S4787" s="104"/>
      <c r="T4787" s="104"/>
      <c r="U4787" s="104"/>
      <c r="V4787" s="104"/>
      <c r="W4787" s="104"/>
      <c r="X4787" s="104"/>
      <c r="Y4787" s="104"/>
      <c r="Z4787" s="104"/>
      <c r="AA4787" s="100"/>
    </row>
    <row r="4788" spans="1:27" x14ac:dyDescent="0.4">
      <c r="A4788" s="19">
        <v>4786</v>
      </c>
      <c r="B4788" s="7"/>
      <c r="S4788" s="104"/>
      <c r="T4788" s="104"/>
      <c r="U4788" s="104"/>
      <c r="V4788" s="104"/>
      <c r="W4788" s="104"/>
      <c r="X4788" s="104"/>
      <c r="Y4788" s="104"/>
      <c r="Z4788" s="104"/>
      <c r="AA4788" s="100"/>
    </row>
    <row r="4789" spans="1:27" x14ac:dyDescent="0.4">
      <c r="A4789" s="19">
        <v>4787</v>
      </c>
      <c r="B4789" s="7"/>
      <c r="S4789" s="104"/>
      <c r="T4789" s="104"/>
      <c r="U4789" s="104"/>
      <c r="V4789" s="104"/>
      <c r="W4789" s="104"/>
      <c r="X4789" s="104"/>
      <c r="Y4789" s="104"/>
      <c r="Z4789" s="104"/>
      <c r="AA4789" s="100"/>
    </row>
    <row r="4790" spans="1:27" x14ac:dyDescent="0.4">
      <c r="A4790" s="19">
        <v>4788</v>
      </c>
      <c r="B4790" s="7"/>
      <c r="S4790" s="104"/>
      <c r="T4790" s="104"/>
      <c r="U4790" s="104"/>
      <c r="V4790" s="104"/>
      <c r="W4790" s="104"/>
      <c r="X4790" s="104"/>
      <c r="Y4790" s="104"/>
      <c r="Z4790" s="104"/>
      <c r="AA4790" s="100"/>
    </row>
    <row r="4791" spans="1:27" x14ac:dyDescent="0.4">
      <c r="A4791" s="19">
        <v>4789</v>
      </c>
      <c r="B4791" s="7"/>
      <c r="S4791" s="104"/>
      <c r="T4791" s="104"/>
      <c r="U4791" s="104"/>
      <c r="V4791" s="104"/>
      <c r="W4791" s="104"/>
      <c r="X4791" s="104"/>
      <c r="Y4791" s="104"/>
      <c r="Z4791" s="104"/>
      <c r="AA4791" s="100"/>
    </row>
    <row r="4792" spans="1:27" x14ac:dyDescent="0.4">
      <c r="A4792" s="19">
        <v>4790</v>
      </c>
      <c r="B4792" s="7"/>
      <c r="S4792" s="104"/>
      <c r="T4792" s="104"/>
      <c r="U4792" s="104"/>
      <c r="V4792" s="104"/>
      <c r="W4792" s="104"/>
      <c r="X4792" s="104"/>
      <c r="Y4792" s="104"/>
      <c r="Z4792" s="104"/>
      <c r="AA4792" s="100"/>
    </row>
    <row r="4793" spans="1:27" x14ac:dyDescent="0.4">
      <c r="A4793" s="19">
        <v>4791</v>
      </c>
      <c r="B4793" s="7"/>
      <c r="S4793" s="104"/>
      <c r="T4793" s="104"/>
      <c r="U4793" s="104"/>
      <c r="V4793" s="104"/>
      <c r="W4793" s="104"/>
      <c r="X4793" s="104"/>
      <c r="Y4793" s="104"/>
      <c r="Z4793" s="104"/>
      <c r="AA4793" s="100"/>
    </row>
    <row r="4794" spans="1:27" x14ac:dyDescent="0.4">
      <c r="A4794" s="19">
        <v>4792</v>
      </c>
      <c r="B4794" s="7"/>
      <c r="S4794" s="104"/>
      <c r="T4794" s="104"/>
      <c r="U4794" s="104"/>
      <c r="V4794" s="104"/>
      <c r="W4794" s="104"/>
      <c r="X4794" s="104"/>
      <c r="Y4794" s="104"/>
      <c r="Z4794" s="104"/>
      <c r="AA4794" s="100"/>
    </row>
    <row r="4795" spans="1:27" x14ac:dyDescent="0.4">
      <c r="A4795" s="19">
        <v>4793</v>
      </c>
      <c r="B4795" s="7"/>
      <c r="S4795" s="104"/>
      <c r="T4795" s="104"/>
      <c r="U4795" s="104"/>
      <c r="V4795" s="104"/>
      <c r="W4795" s="104"/>
      <c r="X4795" s="104"/>
      <c r="Y4795" s="104"/>
      <c r="Z4795" s="104"/>
      <c r="AA4795" s="100"/>
    </row>
    <row r="4796" spans="1:27" x14ac:dyDescent="0.4">
      <c r="A4796" s="19">
        <v>4794</v>
      </c>
      <c r="B4796" s="7"/>
      <c r="S4796" s="104"/>
      <c r="T4796" s="104"/>
      <c r="U4796" s="104"/>
      <c r="V4796" s="104"/>
      <c r="W4796" s="104"/>
      <c r="X4796" s="104"/>
      <c r="Y4796" s="104"/>
      <c r="Z4796" s="104"/>
      <c r="AA4796" s="100"/>
    </row>
    <row r="4797" spans="1:27" x14ac:dyDescent="0.4">
      <c r="A4797" s="19">
        <v>4795</v>
      </c>
      <c r="B4797" s="7"/>
      <c r="S4797" s="104"/>
      <c r="T4797" s="104"/>
      <c r="U4797" s="104"/>
      <c r="V4797" s="104"/>
      <c r="W4797" s="104"/>
      <c r="X4797" s="104"/>
      <c r="Y4797" s="104"/>
      <c r="Z4797" s="104"/>
      <c r="AA4797" s="100"/>
    </row>
    <row r="4798" spans="1:27" x14ac:dyDescent="0.4">
      <c r="A4798" s="19">
        <v>4796</v>
      </c>
      <c r="B4798" s="7"/>
      <c r="S4798" s="104"/>
      <c r="T4798" s="104"/>
      <c r="U4798" s="104"/>
      <c r="V4798" s="104"/>
      <c r="W4798" s="104"/>
      <c r="X4798" s="104"/>
      <c r="Y4798" s="104"/>
      <c r="Z4798" s="104"/>
      <c r="AA4798" s="100"/>
    </row>
    <row r="4799" spans="1:27" x14ac:dyDescent="0.4">
      <c r="A4799" s="19">
        <v>4797</v>
      </c>
      <c r="B4799" s="7"/>
      <c r="S4799" s="104"/>
      <c r="T4799" s="104"/>
      <c r="U4799" s="104"/>
      <c r="V4799" s="104"/>
      <c r="W4799" s="104"/>
      <c r="X4799" s="104"/>
      <c r="Y4799" s="104"/>
      <c r="Z4799" s="104"/>
      <c r="AA4799" s="100"/>
    </row>
    <row r="4800" spans="1:27" x14ac:dyDescent="0.4">
      <c r="A4800" s="19">
        <v>4798</v>
      </c>
      <c r="B4800" s="7"/>
      <c r="S4800" s="104"/>
      <c r="T4800" s="104"/>
      <c r="U4800" s="104"/>
      <c r="V4800" s="104"/>
      <c r="W4800" s="104"/>
      <c r="X4800" s="104"/>
      <c r="Y4800" s="104"/>
      <c r="Z4800" s="104"/>
      <c r="AA4800" s="100"/>
    </row>
    <row r="4801" spans="1:27" x14ac:dyDescent="0.4">
      <c r="A4801" s="19">
        <v>4799</v>
      </c>
      <c r="B4801" s="7"/>
      <c r="S4801" s="104"/>
      <c r="T4801" s="104"/>
      <c r="U4801" s="104"/>
      <c r="V4801" s="104"/>
      <c r="W4801" s="104"/>
      <c r="X4801" s="104"/>
      <c r="Y4801" s="104"/>
      <c r="Z4801" s="104"/>
      <c r="AA4801" s="100"/>
    </row>
    <row r="4802" spans="1:27" x14ac:dyDescent="0.4">
      <c r="A4802" s="19">
        <v>4800</v>
      </c>
      <c r="B4802" s="7"/>
      <c r="S4802" s="104"/>
      <c r="T4802" s="104"/>
      <c r="U4802" s="104"/>
      <c r="V4802" s="104"/>
      <c r="W4802" s="104"/>
      <c r="X4802" s="104"/>
      <c r="Y4802" s="104"/>
      <c r="Z4802" s="104"/>
      <c r="AA4802" s="100"/>
    </row>
    <row r="4803" spans="1:27" x14ac:dyDescent="0.4">
      <c r="A4803" s="19">
        <v>4801</v>
      </c>
      <c r="B4803" s="7"/>
      <c r="S4803" s="104"/>
      <c r="T4803" s="104"/>
      <c r="U4803" s="104"/>
      <c r="V4803" s="104"/>
      <c r="W4803" s="104"/>
      <c r="X4803" s="104"/>
      <c r="Y4803" s="104"/>
      <c r="Z4803" s="104"/>
      <c r="AA4803" s="100"/>
    </row>
    <row r="4804" spans="1:27" x14ac:dyDescent="0.4">
      <c r="A4804" s="19">
        <v>4802</v>
      </c>
      <c r="B4804" s="7"/>
      <c r="S4804" s="104"/>
      <c r="T4804" s="104"/>
      <c r="U4804" s="104"/>
      <c r="V4804" s="104"/>
      <c r="W4804" s="104"/>
      <c r="X4804" s="104"/>
      <c r="Y4804" s="104"/>
      <c r="Z4804" s="104"/>
      <c r="AA4804" s="100"/>
    </row>
    <row r="4805" spans="1:27" x14ac:dyDescent="0.4">
      <c r="A4805" s="19">
        <v>4803</v>
      </c>
      <c r="B4805" s="7"/>
      <c r="S4805" s="104"/>
      <c r="T4805" s="104"/>
      <c r="U4805" s="104"/>
      <c r="V4805" s="104"/>
      <c r="W4805" s="104"/>
      <c r="X4805" s="104"/>
      <c r="Y4805" s="104"/>
      <c r="Z4805" s="104"/>
      <c r="AA4805" s="100"/>
    </row>
    <row r="4806" spans="1:27" x14ac:dyDescent="0.4">
      <c r="A4806" s="19">
        <v>4804</v>
      </c>
      <c r="B4806" s="7"/>
      <c r="S4806" s="104"/>
      <c r="T4806" s="104"/>
      <c r="U4806" s="104"/>
      <c r="V4806" s="104"/>
      <c r="W4806" s="104"/>
      <c r="X4806" s="104"/>
      <c r="Y4806" s="104"/>
      <c r="Z4806" s="104"/>
      <c r="AA4806" s="100"/>
    </row>
    <row r="4807" spans="1:27" x14ac:dyDescent="0.4">
      <c r="A4807" s="19">
        <v>4805</v>
      </c>
      <c r="B4807" s="7"/>
      <c r="S4807" s="104"/>
      <c r="T4807" s="104"/>
      <c r="U4807" s="104"/>
      <c r="V4807" s="104"/>
      <c r="W4807" s="104"/>
      <c r="X4807" s="104"/>
      <c r="Y4807" s="104"/>
      <c r="Z4807" s="104"/>
      <c r="AA4807" s="100"/>
    </row>
    <row r="4808" spans="1:27" x14ac:dyDescent="0.4">
      <c r="A4808" s="19">
        <v>4806</v>
      </c>
      <c r="B4808" s="7"/>
      <c r="S4808" s="104"/>
      <c r="T4808" s="104"/>
      <c r="U4808" s="104"/>
      <c r="V4808" s="104"/>
      <c r="W4808" s="104"/>
      <c r="X4808" s="104"/>
      <c r="Y4808" s="104"/>
      <c r="Z4808" s="104"/>
      <c r="AA4808" s="100"/>
    </row>
    <row r="4809" spans="1:27" x14ac:dyDescent="0.4">
      <c r="A4809" s="19">
        <v>4807</v>
      </c>
      <c r="B4809" s="7"/>
      <c r="S4809" s="104"/>
      <c r="T4809" s="104"/>
      <c r="U4809" s="104"/>
      <c r="V4809" s="104"/>
      <c r="W4809" s="104"/>
      <c r="X4809" s="104"/>
      <c r="Y4809" s="104"/>
      <c r="Z4809" s="104"/>
      <c r="AA4809" s="100"/>
    </row>
    <row r="4810" spans="1:27" x14ac:dyDescent="0.4">
      <c r="A4810" s="19">
        <v>4808</v>
      </c>
      <c r="B4810" s="7"/>
      <c r="S4810" s="104"/>
      <c r="T4810" s="104"/>
      <c r="U4810" s="104"/>
      <c r="V4810" s="104"/>
      <c r="W4810" s="104"/>
      <c r="X4810" s="104"/>
      <c r="Y4810" s="104"/>
      <c r="Z4810" s="104"/>
      <c r="AA4810" s="100"/>
    </row>
    <row r="4811" spans="1:27" x14ac:dyDescent="0.4">
      <c r="A4811" s="19">
        <v>4809</v>
      </c>
      <c r="B4811" s="7"/>
      <c r="S4811" s="104"/>
      <c r="T4811" s="104"/>
      <c r="U4811" s="104"/>
      <c r="V4811" s="104"/>
      <c r="W4811" s="104"/>
      <c r="X4811" s="104"/>
      <c r="Y4811" s="104"/>
      <c r="Z4811" s="104"/>
      <c r="AA4811" s="100"/>
    </row>
    <row r="4812" spans="1:27" x14ac:dyDescent="0.4">
      <c r="A4812" s="19">
        <v>4810</v>
      </c>
      <c r="B4812" s="7"/>
      <c r="S4812" s="104"/>
      <c r="T4812" s="104"/>
      <c r="U4812" s="104"/>
      <c r="V4812" s="104"/>
      <c r="W4812" s="104"/>
      <c r="X4812" s="104"/>
      <c r="Y4812" s="104"/>
      <c r="Z4812" s="104"/>
      <c r="AA4812" s="100"/>
    </row>
    <row r="4813" spans="1:27" x14ac:dyDescent="0.4">
      <c r="A4813" s="19">
        <v>4811</v>
      </c>
      <c r="B4813" s="7"/>
      <c r="S4813" s="104"/>
      <c r="T4813" s="104"/>
      <c r="U4813" s="104"/>
      <c r="V4813" s="104"/>
      <c r="W4813" s="104"/>
      <c r="X4813" s="104"/>
      <c r="Y4813" s="104"/>
      <c r="Z4813" s="104"/>
      <c r="AA4813" s="100"/>
    </row>
    <row r="4814" spans="1:27" x14ac:dyDescent="0.4">
      <c r="A4814" s="19">
        <v>4812</v>
      </c>
      <c r="B4814" s="7"/>
      <c r="S4814" s="104"/>
      <c r="T4814" s="104"/>
      <c r="U4814" s="104"/>
      <c r="V4814" s="104"/>
      <c r="W4814" s="104"/>
      <c r="X4814" s="104"/>
      <c r="Y4814" s="104"/>
      <c r="Z4814" s="104"/>
      <c r="AA4814" s="100"/>
    </row>
    <row r="4815" spans="1:27" x14ac:dyDescent="0.4">
      <c r="A4815" s="19">
        <v>4813</v>
      </c>
      <c r="B4815" s="7"/>
      <c r="S4815" s="104"/>
      <c r="T4815" s="104"/>
      <c r="U4815" s="104"/>
      <c r="V4815" s="104"/>
      <c r="W4815" s="104"/>
      <c r="X4815" s="104"/>
      <c r="Y4815" s="104"/>
      <c r="Z4815" s="104"/>
      <c r="AA4815" s="100"/>
    </row>
    <row r="4816" spans="1:27" x14ac:dyDescent="0.4">
      <c r="A4816" s="19">
        <v>4814</v>
      </c>
      <c r="B4816" s="7"/>
      <c r="S4816" s="104"/>
      <c r="T4816" s="104"/>
      <c r="U4816" s="104"/>
      <c r="V4816" s="104"/>
      <c r="W4816" s="104"/>
      <c r="X4816" s="104"/>
      <c r="Y4816" s="104"/>
      <c r="Z4816" s="104"/>
      <c r="AA4816" s="100"/>
    </row>
    <row r="4817" spans="1:27" x14ac:dyDescent="0.4">
      <c r="A4817" s="19">
        <v>4815</v>
      </c>
      <c r="B4817" s="7"/>
      <c r="S4817" s="104"/>
      <c r="T4817" s="104"/>
      <c r="U4817" s="104"/>
      <c r="V4817" s="104"/>
      <c r="W4817" s="104"/>
      <c r="X4817" s="104"/>
      <c r="Y4817" s="104"/>
      <c r="Z4817" s="104"/>
      <c r="AA4817" s="100"/>
    </row>
    <row r="4818" spans="1:27" x14ac:dyDescent="0.4">
      <c r="A4818" s="19">
        <v>4816</v>
      </c>
      <c r="B4818" s="7"/>
      <c r="S4818" s="104"/>
      <c r="T4818" s="104"/>
      <c r="U4818" s="104"/>
      <c r="V4818" s="104"/>
      <c r="W4818" s="104"/>
      <c r="X4818" s="104"/>
      <c r="Y4818" s="104"/>
      <c r="Z4818" s="104"/>
      <c r="AA4818" s="100"/>
    </row>
    <row r="4819" spans="1:27" x14ac:dyDescent="0.4">
      <c r="A4819" s="19">
        <v>4817</v>
      </c>
      <c r="B4819" s="7"/>
      <c r="S4819" s="104"/>
      <c r="T4819" s="104"/>
      <c r="U4819" s="104"/>
      <c r="V4819" s="104"/>
      <c r="W4819" s="104"/>
      <c r="X4819" s="104"/>
      <c r="Y4819" s="104"/>
      <c r="Z4819" s="104"/>
      <c r="AA4819" s="100"/>
    </row>
    <row r="4820" spans="1:27" x14ac:dyDescent="0.4">
      <c r="A4820" s="19">
        <v>4818</v>
      </c>
      <c r="B4820" s="7"/>
      <c r="S4820" s="104"/>
      <c r="T4820" s="104"/>
      <c r="U4820" s="104"/>
      <c r="V4820" s="104"/>
      <c r="W4820" s="104"/>
      <c r="X4820" s="104"/>
      <c r="Y4820" s="104"/>
      <c r="Z4820" s="104"/>
      <c r="AA4820" s="100"/>
    </row>
    <row r="4821" spans="1:27" x14ac:dyDescent="0.4">
      <c r="A4821" s="19">
        <v>4819</v>
      </c>
      <c r="B4821" s="7"/>
      <c r="S4821" s="104"/>
      <c r="T4821" s="104"/>
      <c r="U4821" s="104"/>
      <c r="V4821" s="104"/>
      <c r="W4821" s="104"/>
      <c r="X4821" s="104"/>
      <c r="Y4821" s="104"/>
      <c r="Z4821" s="104"/>
      <c r="AA4821" s="100"/>
    </row>
    <row r="4822" spans="1:27" x14ac:dyDescent="0.4">
      <c r="A4822" s="19">
        <v>4820</v>
      </c>
      <c r="B4822" s="7"/>
      <c r="S4822" s="104"/>
      <c r="T4822" s="104"/>
      <c r="U4822" s="104"/>
      <c r="V4822" s="104"/>
      <c r="W4822" s="104"/>
      <c r="X4822" s="104"/>
      <c r="Y4822" s="104"/>
      <c r="Z4822" s="104"/>
      <c r="AA4822" s="100"/>
    </row>
    <row r="4823" spans="1:27" x14ac:dyDescent="0.4">
      <c r="A4823" s="19">
        <v>4821</v>
      </c>
      <c r="B4823" s="7"/>
      <c r="S4823" s="104"/>
      <c r="T4823" s="104"/>
      <c r="U4823" s="104"/>
      <c r="V4823" s="104"/>
      <c r="W4823" s="104"/>
      <c r="X4823" s="104"/>
      <c r="Y4823" s="104"/>
      <c r="Z4823" s="104"/>
      <c r="AA4823" s="100"/>
    </row>
    <row r="4824" spans="1:27" x14ac:dyDescent="0.4">
      <c r="A4824" s="19">
        <v>4822</v>
      </c>
      <c r="B4824" s="7"/>
      <c r="S4824" s="104"/>
      <c r="T4824" s="104"/>
      <c r="U4824" s="104"/>
      <c r="V4824" s="104"/>
      <c r="W4824" s="104"/>
      <c r="X4824" s="104"/>
      <c r="Y4824" s="104"/>
      <c r="Z4824" s="104"/>
      <c r="AA4824" s="100"/>
    </row>
    <row r="4825" spans="1:27" x14ac:dyDescent="0.4">
      <c r="A4825" s="19">
        <v>4823</v>
      </c>
      <c r="B4825" s="7"/>
      <c r="S4825" s="104"/>
      <c r="T4825" s="104"/>
      <c r="U4825" s="104"/>
      <c r="V4825" s="104"/>
      <c r="W4825" s="104"/>
      <c r="X4825" s="104"/>
      <c r="Y4825" s="104"/>
      <c r="Z4825" s="104"/>
      <c r="AA4825" s="100"/>
    </row>
    <row r="4826" spans="1:27" x14ac:dyDescent="0.4">
      <c r="A4826" s="19">
        <v>4824</v>
      </c>
      <c r="B4826" s="7"/>
      <c r="S4826" s="104"/>
      <c r="T4826" s="104"/>
      <c r="U4826" s="104"/>
      <c r="V4826" s="104"/>
      <c r="W4826" s="104"/>
      <c r="X4826" s="104"/>
      <c r="Y4826" s="104"/>
      <c r="Z4826" s="104"/>
      <c r="AA4826" s="100"/>
    </row>
    <row r="4827" spans="1:27" x14ac:dyDescent="0.4">
      <c r="A4827" s="19">
        <v>4825</v>
      </c>
      <c r="B4827" s="7"/>
      <c r="S4827" s="104"/>
      <c r="T4827" s="104"/>
      <c r="U4827" s="104"/>
      <c r="V4827" s="104"/>
      <c r="W4827" s="104"/>
      <c r="X4827" s="104"/>
      <c r="Y4827" s="104"/>
      <c r="Z4827" s="104"/>
      <c r="AA4827" s="100"/>
    </row>
    <row r="4828" spans="1:27" x14ac:dyDescent="0.4">
      <c r="A4828" s="19">
        <v>4826</v>
      </c>
      <c r="B4828" s="7"/>
      <c r="S4828" s="104"/>
      <c r="T4828" s="104"/>
      <c r="U4828" s="104"/>
      <c r="V4828" s="104"/>
      <c r="W4828" s="104"/>
      <c r="X4828" s="104"/>
      <c r="Y4828" s="104"/>
      <c r="Z4828" s="104"/>
      <c r="AA4828" s="100"/>
    </row>
    <row r="4829" spans="1:27" x14ac:dyDescent="0.4">
      <c r="A4829" s="19">
        <v>4827</v>
      </c>
      <c r="B4829" s="7"/>
      <c r="S4829" s="104"/>
      <c r="T4829" s="104"/>
      <c r="U4829" s="104"/>
      <c r="V4829" s="104"/>
      <c r="W4829" s="104"/>
      <c r="X4829" s="104"/>
      <c r="Y4829" s="104"/>
      <c r="Z4829" s="104"/>
      <c r="AA4829" s="100"/>
    </row>
    <row r="4830" spans="1:27" x14ac:dyDescent="0.4">
      <c r="A4830" s="19">
        <v>4828</v>
      </c>
      <c r="B4830" s="7"/>
      <c r="S4830" s="104"/>
      <c r="T4830" s="104"/>
      <c r="U4830" s="104"/>
      <c r="V4830" s="104"/>
      <c r="W4830" s="104"/>
      <c r="X4830" s="104"/>
      <c r="Y4830" s="104"/>
      <c r="Z4830" s="104"/>
      <c r="AA4830" s="100"/>
    </row>
    <row r="4831" spans="1:27" x14ac:dyDescent="0.4">
      <c r="A4831" s="19">
        <v>4829</v>
      </c>
      <c r="B4831" s="7"/>
      <c r="S4831" s="104"/>
      <c r="T4831" s="104"/>
      <c r="U4831" s="104"/>
      <c r="V4831" s="104"/>
      <c r="W4831" s="104"/>
      <c r="X4831" s="104"/>
      <c r="Y4831" s="104"/>
      <c r="Z4831" s="104"/>
      <c r="AA4831" s="100"/>
    </row>
    <row r="4832" spans="1:27" x14ac:dyDescent="0.4">
      <c r="A4832" s="19">
        <v>4830</v>
      </c>
      <c r="B4832" s="7"/>
      <c r="S4832" s="104"/>
      <c r="T4832" s="104"/>
      <c r="U4832" s="104"/>
      <c r="V4832" s="104"/>
      <c r="W4832" s="104"/>
      <c r="X4832" s="104"/>
      <c r="Y4832" s="104"/>
      <c r="Z4832" s="104"/>
      <c r="AA4832" s="100"/>
    </row>
    <row r="4833" spans="1:27" x14ac:dyDescent="0.4">
      <c r="A4833" s="19">
        <v>4831</v>
      </c>
      <c r="B4833" s="7"/>
      <c r="S4833" s="104"/>
      <c r="T4833" s="104"/>
      <c r="U4833" s="104"/>
      <c r="V4833" s="104"/>
      <c r="W4833" s="104"/>
      <c r="X4833" s="104"/>
      <c r="Y4833" s="104"/>
      <c r="Z4833" s="104"/>
      <c r="AA4833" s="100"/>
    </row>
    <row r="4834" spans="1:27" x14ac:dyDescent="0.4">
      <c r="A4834" s="19">
        <v>4832</v>
      </c>
      <c r="B4834" s="7"/>
      <c r="S4834" s="104"/>
      <c r="T4834" s="104"/>
      <c r="U4834" s="104"/>
      <c r="V4834" s="104"/>
      <c r="W4834" s="104"/>
      <c r="X4834" s="104"/>
      <c r="Y4834" s="104"/>
      <c r="Z4834" s="104"/>
      <c r="AA4834" s="100"/>
    </row>
    <row r="4835" spans="1:27" x14ac:dyDescent="0.4">
      <c r="A4835" s="19">
        <v>4833</v>
      </c>
      <c r="B4835" s="7"/>
      <c r="S4835" s="104"/>
      <c r="T4835" s="104"/>
      <c r="U4835" s="104"/>
      <c r="V4835" s="104"/>
      <c r="W4835" s="104"/>
      <c r="X4835" s="104"/>
      <c r="Y4835" s="104"/>
      <c r="Z4835" s="104"/>
      <c r="AA4835" s="100"/>
    </row>
    <row r="4836" spans="1:27" x14ac:dyDescent="0.4">
      <c r="A4836" s="19">
        <v>4834</v>
      </c>
      <c r="B4836" s="7"/>
      <c r="S4836" s="104"/>
      <c r="T4836" s="104"/>
      <c r="U4836" s="104"/>
      <c r="V4836" s="104"/>
      <c r="W4836" s="104"/>
      <c r="X4836" s="104"/>
      <c r="Y4836" s="104"/>
      <c r="Z4836" s="104"/>
      <c r="AA4836" s="100"/>
    </row>
    <row r="4837" spans="1:27" x14ac:dyDescent="0.4">
      <c r="A4837" s="19">
        <v>4835</v>
      </c>
      <c r="B4837" s="7"/>
      <c r="S4837" s="104"/>
      <c r="T4837" s="104"/>
      <c r="U4837" s="104"/>
      <c r="V4837" s="104"/>
      <c r="W4837" s="104"/>
      <c r="X4837" s="104"/>
      <c r="Y4837" s="104"/>
      <c r="Z4837" s="104"/>
      <c r="AA4837" s="100"/>
    </row>
    <row r="4838" spans="1:27" x14ac:dyDescent="0.4">
      <c r="A4838" s="19">
        <v>4836</v>
      </c>
      <c r="B4838" s="7"/>
      <c r="S4838" s="104"/>
      <c r="T4838" s="104"/>
      <c r="U4838" s="104"/>
      <c r="V4838" s="104"/>
      <c r="W4838" s="104"/>
      <c r="X4838" s="104"/>
      <c r="Y4838" s="104"/>
      <c r="Z4838" s="104"/>
      <c r="AA4838" s="100"/>
    </row>
    <row r="4839" spans="1:27" x14ac:dyDescent="0.4">
      <c r="A4839" s="19">
        <v>4837</v>
      </c>
      <c r="B4839" s="7"/>
      <c r="S4839" s="104"/>
      <c r="T4839" s="104"/>
      <c r="U4839" s="104"/>
      <c r="V4839" s="104"/>
      <c r="W4839" s="104"/>
      <c r="X4839" s="104"/>
      <c r="Y4839" s="104"/>
      <c r="Z4839" s="104"/>
      <c r="AA4839" s="100"/>
    </row>
    <row r="4840" spans="1:27" x14ac:dyDescent="0.4">
      <c r="A4840" s="19">
        <v>4838</v>
      </c>
      <c r="B4840" s="7"/>
      <c r="S4840" s="104"/>
      <c r="T4840" s="104"/>
      <c r="U4840" s="104"/>
      <c r="V4840" s="104"/>
      <c r="W4840" s="104"/>
      <c r="X4840" s="104"/>
      <c r="Y4840" s="104"/>
      <c r="Z4840" s="104"/>
      <c r="AA4840" s="100"/>
    </row>
    <row r="4841" spans="1:27" x14ac:dyDescent="0.4">
      <c r="A4841" s="19">
        <v>4839</v>
      </c>
      <c r="B4841" s="7"/>
      <c r="S4841" s="104"/>
      <c r="T4841" s="104"/>
      <c r="U4841" s="104"/>
      <c r="V4841" s="104"/>
      <c r="W4841" s="104"/>
      <c r="X4841" s="104"/>
      <c r="Y4841" s="104"/>
      <c r="Z4841" s="104"/>
      <c r="AA4841" s="100"/>
    </row>
    <row r="4842" spans="1:27" x14ac:dyDescent="0.4">
      <c r="A4842" s="19">
        <v>4840</v>
      </c>
      <c r="B4842" s="7"/>
      <c r="S4842" s="104"/>
      <c r="T4842" s="104"/>
      <c r="U4842" s="104"/>
      <c r="V4842" s="104"/>
      <c r="W4842" s="104"/>
      <c r="X4842" s="104"/>
      <c r="Y4842" s="104"/>
      <c r="Z4842" s="104"/>
      <c r="AA4842" s="100"/>
    </row>
    <row r="4843" spans="1:27" x14ac:dyDescent="0.4">
      <c r="A4843" s="19">
        <v>4841</v>
      </c>
      <c r="B4843" s="7"/>
      <c r="S4843" s="104"/>
      <c r="T4843" s="104"/>
      <c r="U4843" s="104"/>
      <c r="V4843" s="104"/>
      <c r="W4843" s="104"/>
      <c r="X4843" s="104"/>
      <c r="Y4843" s="104"/>
      <c r="Z4843" s="104"/>
      <c r="AA4843" s="100"/>
    </row>
    <row r="4844" spans="1:27" x14ac:dyDescent="0.4">
      <c r="A4844" s="19">
        <v>4842</v>
      </c>
      <c r="B4844" s="7"/>
      <c r="S4844" s="104"/>
      <c r="T4844" s="104"/>
      <c r="U4844" s="104"/>
      <c r="V4844" s="104"/>
      <c r="W4844" s="104"/>
      <c r="X4844" s="104"/>
      <c r="Y4844" s="104"/>
      <c r="Z4844" s="104"/>
      <c r="AA4844" s="100"/>
    </row>
    <row r="4845" spans="1:27" x14ac:dyDescent="0.4">
      <c r="A4845" s="19">
        <v>4843</v>
      </c>
      <c r="B4845" s="7"/>
      <c r="S4845" s="104"/>
      <c r="T4845" s="104"/>
      <c r="U4845" s="104"/>
      <c r="V4845" s="104"/>
      <c r="W4845" s="104"/>
      <c r="X4845" s="104"/>
      <c r="Y4845" s="104"/>
      <c r="Z4845" s="104"/>
      <c r="AA4845" s="100"/>
    </row>
    <row r="4846" spans="1:27" x14ac:dyDescent="0.4">
      <c r="A4846" s="19">
        <v>4844</v>
      </c>
      <c r="B4846" s="7"/>
      <c r="S4846" s="104"/>
      <c r="T4846" s="104"/>
      <c r="U4846" s="104"/>
      <c r="V4846" s="104"/>
      <c r="W4846" s="104"/>
      <c r="X4846" s="104"/>
      <c r="Y4846" s="104"/>
      <c r="Z4846" s="104"/>
      <c r="AA4846" s="100"/>
    </row>
    <row r="4847" spans="1:27" x14ac:dyDescent="0.4">
      <c r="A4847" s="19">
        <v>4845</v>
      </c>
      <c r="B4847" s="7"/>
      <c r="S4847" s="104"/>
      <c r="T4847" s="104"/>
      <c r="U4847" s="104"/>
      <c r="V4847" s="104"/>
      <c r="W4847" s="104"/>
      <c r="X4847" s="104"/>
      <c r="Y4847" s="104"/>
      <c r="Z4847" s="104"/>
      <c r="AA4847" s="100"/>
    </row>
    <row r="4848" spans="1:27" x14ac:dyDescent="0.4">
      <c r="A4848" s="19">
        <v>4846</v>
      </c>
      <c r="B4848" s="7"/>
      <c r="S4848" s="104"/>
      <c r="T4848" s="104"/>
      <c r="U4848" s="104"/>
      <c r="V4848" s="104"/>
      <c r="W4848" s="104"/>
      <c r="X4848" s="104"/>
      <c r="Y4848" s="104"/>
      <c r="Z4848" s="104"/>
      <c r="AA4848" s="100"/>
    </row>
    <row r="4849" spans="1:27" x14ac:dyDescent="0.4">
      <c r="A4849" s="19">
        <v>4847</v>
      </c>
      <c r="B4849" s="7"/>
      <c r="S4849" s="104"/>
      <c r="T4849" s="104"/>
      <c r="U4849" s="104"/>
      <c r="V4849" s="104"/>
      <c r="W4849" s="104"/>
      <c r="X4849" s="104"/>
      <c r="Y4849" s="104"/>
      <c r="Z4849" s="104"/>
      <c r="AA4849" s="100"/>
    </row>
    <row r="4850" spans="1:27" x14ac:dyDescent="0.4">
      <c r="A4850" s="19">
        <v>4848</v>
      </c>
      <c r="B4850" s="7"/>
      <c r="S4850" s="104"/>
      <c r="T4850" s="104"/>
      <c r="U4850" s="104"/>
      <c r="V4850" s="104"/>
      <c r="W4850" s="104"/>
      <c r="X4850" s="104"/>
      <c r="Y4850" s="104"/>
      <c r="Z4850" s="104"/>
      <c r="AA4850" s="100"/>
    </row>
    <row r="4851" spans="1:27" x14ac:dyDescent="0.4">
      <c r="A4851" s="19">
        <v>4849</v>
      </c>
      <c r="B4851" s="7"/>
      <c r="S4851" s="104"/>
      <c r="T4851" s="104"/>
      <c r="U4851" s="104"/>
      <c r="V4851" s="104"/>
      <c r="W4851" s="104"/>
      <c r="X4851" s="104"/>
      <c r="Y4851" s="104"/>
      <c r="Z4851" s="104"/>
      <c r="AA4851" s="100"/>
    </row>
    <row r="4852" spans="1:27" x14ac:dyDescent="0.4">
      <c r="A4852" s="19">
        <v>4850</v>
      </c>
      <c r="B4852" s="7"/>
      <c r="S4852" s="104"/>
      <c r="T4852" s="104"/>
      <c r="U4852" s="104"/>
      <c r="V4852" s="104"/>
      <c r="W4852" s="104"/>
      <c r="X4852" s="104"/>
      <c r="Y4852" s="104"/>
      <c r="Z4852" s="104"/>
      <c r="AA4852" s="100"/>
    </row>
    <row r="4853" spans="1:27" x14ac:dyDescent="0.4">
      <c r="A4853" s="19">
        <v>4851</v>
      </c>
      <c r="B4853" s="7"/>
      <c r="S4853" s="104"/>
      <c r="T4853" s="104"/>
      <c r="U4853" s="104"/>
      <c r="V4853" s="104"/>
      <c r="W4853" s="104"/>
      <c r="X4853" s="104"/>
      <c r="Y4853" s="104"/>
      <c r="Z4853" s="104"/>
      <c r="AA4853" s="100"/>
    </row>
    <row r="4854" spans="1:27" x14ac:dyDescent="0.4">
      <c r="A4854" s="19">
        <v>4852</v>
      </c>
      <c r="B4854" s="7"/>
      <c r="S4854" s="104"/>
      <c r="T4854" s="104"/>
      <c r="U4854" s="104"/>
      <c r="V4854" s="104"/>
      <c r="W4854" s="104"/>
      <c r="X4854" s="104"/>
      <c r="Y4854" s="104"/>
      <c r="Z4854" s="104"/>
      <c r="AA4854" s="100"/>
    </row>
    <row r="4855" spans="1:27" x14ac:dyDescent="0.4">
      <c r="A4855" s="19">
        <v>4853</v>
      </c>
      <c r="B4855" s="7"/>
      <c r="S4855" s="104"/>
      <c r="T4855" s="104"/>
      <c r="U4855" s="104"/>
      <c r="V4855" s="104"/>
      <c r="W4855" s="104"/>
      <c r="X4855" s="104"/>
      <c r="Y4855" s="104"/>
      <c r="Z4855" s="104"/>
      <c r="AA4855" s="100"/>
    </row>
    <row r="4856" spans="1:27" x14ac:dyDescent="0.4">
      <c r="A4856" s="19">
        <v>4854</v>
      </c>
      <c r="B4856" s="7"/>
      <c r="S4856" s="104"/>
      <c r="T4856" s="104"/>
      <c r="U4856" s="104"/>
      <c r="V4856" s="104"/>
      <c r="W4856" s="104"/>
      <c r="X4856" s="104"/>
      <c r="Y4856" s="104"/>
      <c r="Z4856" s="104"/>
      <c r="AA4856" s="100"/>
    </row>
    <row r="4857" spans="1:27" x14ac:dyDescent="0.4">
      <c r="A4857" s="19">
        <v>4855</v>
      </c>
      <c r="B4857" s="7"/>
      <c r="S4857" s="104"/>
      <c r="T4857" s="104"/>
      <c r="U4857" s="104"/>
      <c r="V4857" s="104"/>
      <c r="W4857" s="104"/>
      <c r="X4857" s="104"/>
      <c r="Y4857" s="104"/>
      <c r="Z4857" s="104"/>
      <c r="AA4857" s="100"/>
    </row>
    <row r="4858" spans="1:27" x14ac:dyDescent="0.4">
      <c r="A4858" s="19">
        <v>4856</v>
      </c>
      <c r="B4858" s="7"/>
      <c r="S4858" s="104"/>
      <c r="T4858" s="104"/>
      <c r="U4858" s="104"/>
      <c r="V4858" s="104"/>
      <c r="W4858" s="104"/>
      <c r="X4858" s="104"/>
      <c r="Y4858" s="104"/>
      <c r="Z4858" s="104"/>
      <c r="AA4858" s="100"/>
    </row>
    <row r="4859" spans="1:27" x14ac:dyDescent="0.4">
      <c r="A4859" s="19">
        <v>4857</v>
      </c>
      <c r="B4859" s="7"/>
      <c r="S4859" s="104"/>
      <c r="T4859" s="104"/>
      <c r="U4859" s="104"/>
      <c r="V4859" s="104"/>
      <c r="W4859" s="104"/>
      <c r="X4859" s="104"/>
      <c r="Y4859" s="104"/>
      <c r="Z4859" s="104"/>
      <c r="AA4859" s="100"/>
    </row>
    <row r="4860" spans="1:27" x14ac:dyDescent="0.4">
      <c r="A4860" s="19">
        <v>4858</v>
      </c>
      <c r="B4860" s="7"/>
      <c r="S4860" s="104"/>
      <c r="T4860" s="104"/>
      <c r="U4860" s="104"/>
      <c r="V4860" s="104"/>
      <c r="W4860" s="104"/>
      <c r="X4860" s="104"/>
      <c r="Y4860" s="104"/>
      <c r="Z4860" s="104"/>
      <c r="AA4860" s="100"/>
    </row>
    <row r="4861" spans="1:27" x14ac:dyDescent="0.4">
      <c r="A4861" s="19">
        <v>4859</v>
      </c>
      <c r="B4861" s="7"/>
      <c r="S4861" s="104"/>
      <c r="T4861" s="104"/>
      <c r="U4861" s="104"/>
      <c r="V4861" s="104"/>
      <c r="W4861" s="104"/>
      <c r="X4861" s="104"/>
      <c r="Y4861" s="104"/>
      <c r="Z4861" s="104"/>
      <c r="AA4861" s="100"/>
    </row>
    <row r="4862" spans="1:27" x14ac:dyDescent="0.4">
      <c r="A4862" s="19">
        <v>4860</v>
      </c>
      <c r="B4862" s="7"/>
      <c r="S4862" s="104"/>
      <c r="T4862" s="104"/>
      <c r="U4862" s="104"/>
      <c r="V4862" s="104"/>
      <c r="W4862" s="104"/>
      <c r="X4862" s="104"/>
      <c r="Y4862" s="104"/>
      <c r="Z4862" s="104"/>
      <c r="AA4862" s="100"/>
    </row>
    <row r="4863" spans="1:27" x14ac:dyDescent="0.4">
      <c r="A4863" s="19">
        <v>4861</v>
      </c>
      <c r="B4863" s="7"/>
      <c r="S4863" s="104"/>
      <c r="T4863" s="104"/>
      <c r="U4863" s="104"/>
      <c r="V4863" s="104"/>
      <c r="W4863" s="104"/>
      <c r="X4863" s="104"/>
      <c r="Y4863" s="104"/>
      <c r="Z4863" s="104"/>
      <c r="AA4863" s="100"/>
    </row>
    <row r="4864" spans="1:27" x14ac:dyDescent="0.4">
      <c r="A4864" s="19">
        <v>4862</v>
      </c>
      <c r="B4864" s="7"/>
      <c r="S4864" s="104"/>
      <c r="T4864" s="104"/>
      <c r="U4864" s="104"/>
      <c r="V4864" s="104"/>
      <c r="W4864" s="104"/>
      <c r="X4864" s="104"/>
      <c r="Y4864" s="104"/>
      <c r="Z4864" s="104"/>
      <c r="AA4864" s="100"/>
    </row>
    <row r="4865" spans="1:27" x14ac:dyDescent="0.4">
      <c r="A4865" s="19">
        <v>4863</v>
      </c>
      <c r="B4865" s="7"/>
      <c r="S4865" s="104"/>
      <c r="T4865" s="104"/>
      <c r="U4865" s="104"/>
      <c r="V4865" s="104"/>
      <c r="W4865" s="104"/>
      <c r="X4865" s="104"/>
      <c r="Y4865" s="104"/>
      <c r="Z4865" s="104"/>
      <c r="AA4865" s="100"/>
    </row>
    <row r="4866" spans="1:27" x14ac:dyDescent="0.4">
      <c r="A4866" s="19">
        <v>4864</v>
      </c>
      <c r="B4866" s="7"/>
      <c r="S4866" s="104"/>
      <c r="T4866" s="104"/>
      <c r="U4866" s="104"/>
      <c r="V4866" s="104"/>
      <c r="W4866" s="104"/>
      <c r="X4866" s="104"/>
      <c r="Y4866" s="104"/>
      <c r="Z4866" s="104"/>
      <c r="AA4866" s="100"/>
    </row>
    <row r="4867" spans="1:27" x14ac:dyDescent="0.4">
      <c r="A4867" s="19">
        <v>4865</v>
      </c>
      <c r="B4867" s="7"/>
      <c r="S4867" s="104"/>
      <c r="T4867" s="104"/>
      <c r="U4867" s="104"/>
      <c r="V4867" s="104"/>
      <c r="W4867" s="104"/>
      <c r="X4867" s="104"/>
      <c r="Y4867" s="104"/>
      <c r="Z4867" s="104"/>
      <c r="AA4867" s="100"/>
    </row>
    <row r="4868" spans="1:27" x14ac:dyDescent="0.4">
      <c r="A4868" s="19">
        <v>4866</v>
      </c>
      <c r="B4868" s="7"/>
      <c r="S4868" s="104"/>
      <c r="T4868" s="104"/>
      <c r="U4868" s="104"/>
      <c r="V4868" s="104"/>
      <c r="W4868" s="104"/>
      <c r="X4868" s="104"/>
      <c r="Y4868" s="104"/>
      <c r="Z4868" s="104"/>
      <c r="AA4868" s="100"/>
    </row>
    <row r="4869" spans="1:27" x14ac:dyDescent="0.4">
      <c r="A4869" s="19">
        <v>4867</v>
      </c>
      <c r="B4869" s="7"/>
      <c r="S4869" s="104"/>
      <c r="T4869" s="104"/>
      <c r="U4869" s="104"/>
      <c r="V4869" s="104"/>
      <c r="W4869" s="104"/>
      <c r="X4869" s="104"/>
      <c r="Y4869" s="104"/>
      <c r="Z4869" s="104"/>
      <c r="AA4869" s="100"/>
    </row>
    <row r="4870" spans="1:27" x14ac:dyDescent="0.4">
      <c r="A4870" s="19">
        <v>4868</v>
      </c>
      <c r="B4870" s="7"/>
      <c r="S4870" s="104"/>
      <c r="T4870" s="104"/>
      <c r="U4870" s="104"/>
      <c r="V4870" s="104"/>
      <c r="W4870" s="104"/>
      <c r="X4870" s="104"/>
      <c r="Y4870" s="104"/>
      <c r="Z4870" s="104"/>
      <c r="AA4870" s="100"/>
    </row>
    <row r="4871" spans="1:27" x14ac:dyDescent="0.4">
      <c r="A4871" s="19">
        <v>4869</v>
      </c>
      <c r="B4871" s="7"/>
      <c r="S4871" s="104"/>
      <c r="T4871" s="104"/>
      <c r="U4871" s="104"/>
      <c r="V4871" s="104"/>
      <c r="W4871" s="104"/>
      <c r="X4871" s="104"/>
      <c r="Y4871" s="104"/>
      <c r="Z4871" s="104"/>
      <c r="AA4871" s="100"/>
    </row>
    <row r="4872" spans="1:27" x14ac:dyDescent="0.4">
      <c r="A4872" s="19">
        <v>4870</v>
      </c>
      <c r="B4872" s="7"/>
      <c r="S4872" s="104"/>
      <c r="T4872" s="104"/>
      <c r="U4872" s="104"/>
      <c r="V4872" s="104"/>
      <c r="W4872" s="104"/>
      <c r="X4872" s="104"/>
      <c r="Y4872" s="104"/>
      <c r="Z4872" s="104"/>
      <c r="AA4872" s="100"/>
    </row>
    <row r="4873" spans="1:27" x14ac:dyDescent="0.4">
      <c r="A4873" s="19">
        <v>4871</v>
      </c>
      <c r="B4873" s="7"/>
      <c r="S4873" s="104"/>
      <c r="T4873" s="104"/>
      <c r="U4873" s="104"/>
      <c r="V4873" s="104"/>
      <c r="W4873" s="104"/>
      <c r="X4873" s="104"/>
      <c r="Y4873" s="104"/>
      <c r="Z4873" s="104"/>
      <c r="AA4873" s="100"/>
    </row>
    <row r="4874" spans="1:27" x14ac:dyDescent="0.4">
      <c r="A4874" s="19">
        <v>4872</v>
      </c>
      <c r="B4874" s="7"/>
      <c r="S4874" s="104"/>
      <c r="T4874" s="104"/>
      <c r="U4874" s="104"/>
      <c r="V4874" s="104"/>
      <c r="W4874" s="104"/>
      <c r="X4874" s="104"/>
      <c r="Y4874" s="104"/>
      <c r="Z4874" s="104"/>
      <c r="AA4874" s="100"/>
    </row>
    <row r="4875" spans="1:27" x14ac:dyDescent="0.4">
      <c r="A4875" s="19">
        <v>4873</v>
      </c>
      <c r="B4875" s="7"/>
      <c r="S4875" s="104"/>
      <c r="T4875" s="104"/>
      <c r="U4875" s="104"/>
      <c r="V4875" s="104"/>
      <c r="W4875" s="104"/>
      <c r="X4875" s="104"/>
      <c r="Y4875" s="104"/>
      <c r="Z4875" s="104"/>
      <c r="AA4875" s="100"/>
    </row>
    <row r="4876" spans="1:27" x14ac:dyDescent="0.4">
      <c r="A4876" s="19">
        <v>4874</v>
      </c>
      <c r="B4876" s="7"/>
      <c r="S4876" s="104"/>
      <c r="T4876" s="104"/>
      <c r="U4876" s="104"/>
      <c r="V4876" s="104"/>
      <c r="W4876" s="104"/>
      <c r="X4876" s="104"/>
      <c r="Y4876" s="104"/>
      <c r="Z4876" s="104"/>
      <c r="AA4876" s="100"/>
    </row>
    <row r="4877" spans="1:27" x14ac:dyDescent="0.4">
      <c r="A4877" s="19">
        <v>4875</v>
      </c>
      <c r="B4877" s="7"/>
      <c r="S4877" s="104"/>
      <c r="T4877" s="104"/>
      <c r="U4877" s="104"/>
      <c r="V4877" s="104"/>
      <c r="W4877" s="104"/>
      <c r="X4877" s="104"/>
      <c r="Y4877" s="104"/>
      <c r="Z4877" s="104"/>
      <c r="AA4877" s="100"/>
    </row>
    <row r="4878" spans="1:27" x14ac:dyDescent="0.4">
      <c r="A4878" s="19">
        <v>4876</v>
      </c>
      <c r="B4878" s="7"/>
      <c r="S4878" s="104"/>
      <c r="T4878" s="104"/>
      <c r="U4878" s="104"/>
      <c r="V4878" s="104"/>
      <c r="W4878" s="104"/>
      <c r="X4878" s="104"/>
      <c r="Y4878" s="104"/>
      <c r="Z4878" s="104"/>
      <c r="AA4878" s="100"/>
    </row>
    <row r="4879" spans="1:27" x14ac:dyDescent="0.4">
      <c r="A4879" s="19">
        <v>4877</v>
      </c>
      <c r="B4879" s="7"/>
      <c r="S4879" s="104"/>
      <c r="T4879" s="104"/>
      <c r="U4879" s="104"/>
      <c r="V4879" s="104"/>
      <c r="W4879" s="104"/>
      <c r="X4879" s="104"/>
      <c r="Y4879" s="104"/>
      <c r="Z4879" s="104"/>
      <c r="AA4879" s="100"/>
    </row>
    <row r="4880" spans="1:27" x14ac:dyDescent="0.4">
      <c r="A4880" s="19">
        <v>4878</v>
      </c>
      <c r="B4880" s="7"/>
      <c r="S4880" s="104"/>
      <c r="T4880" s="104"/>
      <c r="U4880" s="104"/>
      <c r="V4880" s="104"/>
      <c r="W4880" s="104"/>
      <c r="X4880" s="104"/>
      <c r="Y4880" s="104"/>
      <c r="Z4880" s="104"/>
      <c r="AA4880" s="100"/>
    </row>
    <row r="4881" spans="1:27" x14ac:dyDescent="0.4">
      <c r="A4881" s="19">
        <v>4879</v>
      </c>
      <c r="B4881" s="7"/>
      <c r="S4881" s="104"/>
      <c r="T4881" s="104"/>
      <c r="U4881" s="104"/>
      <c r="V4881" s="104"/>
      <c r="W4881" s="104"/>
      <c r="X4881" s="104"/>
      <c r="Y4881" s="104"/>
      <c r="Z4881" s="104"/>
      <c r="AA4881" s="100"/>
    </row>
    <row r="4882" spans="1:27" x14ac:dyDescent="0.4">
      <c r="A4882" s="19">
        <v>4880</v>
      </c>
      <c r="B4882" s="7"/>
      <c r="S4882" s="104"/>
      <c r="T4882" s="104"/>
      <c r="U4882" s="104"/>
      <c r="V4882" s="104"/>
      <c r="W4882" s="104"/>
      <c r="X4882" s="104"/>
      <c r="Y4882" s="104"/>
      <c r="Z4882" s="104"/>
      <c r="AA4882" s="100"/>
    </row>
    <row r="4883" spans="1:27" x14ac:dyDescent="0.4">
      <c r="A4883" s="19">
        <v>4881</v>
      </c>
      <c r="B4883" s="7"/>
      <c r="S4883" s="104"/>
      <c r="T4883" s="104"/>
      <c r="U4883" s="104"/>
      <c r="V4883" s="104"/>
      <c r="W4883" s="104"/>
      <c r="X4883" s="104"/>
      <c r="Y4883" s="104"/>
      <c r="Z4883" s="104"/>
      <c r="AA4883" s="100"/>
    </row>
    <row r="4884" spans="1:27" x14ac:dyDescent="0.4">
      <c r="A4884" s="19">
        <v>4882</v>
      </c>
      <c r="B4884" s="7"/>
      <c r="S4884" s="104"/>
      <c r="T4884" s="104"/>
      <c r="U4884" s="104"/>
      <c r="V4884" s="104"/>
      <c r="W4884" s="104"/>
      <c r="X4884" s="104"/>
      <c r="Y4884" s="104"/>
      <c r="Z4884" s="104"/>
      <c r="AA4884" s="100"/>
    </row>
    <row r="4885" spans="1:27" x14ac:dyDescent="0.4">
      <c r="A4885" s="19">
        <v>4883</v>
      </c>
      <c r="B4885" s="7"/>
      <c r="S4885" s="104"/>
      <c r="T4885" s="104"/>
      <c r="U4885" s="104"/>
      <c r="V4885" s="104"/>
      <c r="W4885" s="104"/>
      <c r="X4885" s="104"/>
      <c r="Y4885" s="104"/>
      <c r="Z4885" s="104"/>
      <c r="AA4885" s="100"/>
    </row>
    <row r="4886" spans="1:27" x14ac:dyDescent="0.4">
      <c r="A4886" s="19">
        <v>4884</v>
      </c>
      <c r="B4886" s="7"/>
      <c r="S4886" s="104"/>
      <c r="T4886" s="104"/>
      <c r="U4886" s="104"/>
      <c r="V4886" s="104"/>
      <c r="W4886" s="104"/>
      <c r="X4886" s="104"/>
      <c r="Y4886" s="104"/>
      <c r="Z4886" s="104"/>
      <c r="AA4886" s="100"/>
    </row>
    <row r="4887" spans="1:27" x14ac:dyDescent="0.4">
      <c r="A4887" s="19">
        <v>4885</v>
      </c>
      <c r="B4887" s="7"/>
      <c r="S4887" s="104"/>
      <c r="T4887" s="104"/>
      <c r="U4887" s="104"/>
      <c r="V4887" s="104"/>
      <c r="W4887" s="104"/>
      <c r="X4887" s="104"/>
      <c r="Y4887" s="104"/>
      <c r="Z4887" s="104"/>
      <c r="AA4887" s="100"/>
    </row>
    <row r="4888" spans="1:27" x14ac:dyDescent="0.4">
      <c r="A4888" s="19">
        <v>4886</v>
      </c>
      <c r="B4888" s="7"/>
      <c r="S4888" s="104"/>
      <c r="T4888" s="104"/>
      <c r="U4888" s="104"/>
      <c r="V4888" s="104"/>
      <c r="W4888" s="104"/>
      <c r="X4888" s="104"/>
      <c r="Y4888" s="104"/>
      <c r="Z4888" s="104"/>
      <c r="AA4888" s="100"/>
    </row>
    <row r="4889" spans="1:27" x14ac:dyDescent="0.4">
      <c r="A4889" s="19">
        <v>4887</v>
      </c>
      <c r="B4889" s="7"/>
      <c r="S4889" s="104"/>
      <c r="T4889" s="104"/>
      <c r="U4889" s="104"/>
      <c r="V4889" s="104"/>
      <c r="W4889" s="104"/>
      <c r="X4889" s="104"/>
      <c r="Y4889" s="104"/>
      <c r="Z4889" s="104"/>
      <c r="AA4889" s="100"/>
    </row>
    <row r="4890" spans="1:27" x14ac:dyDescent="0.4">
      <c r="A4890" s="19">
        <v>4888</v>
      </c>
      <c r="B4890" s="7"/>
      <c r="S4890" s="104"/>
      <c r="T4890" s="104"/>
      <c r="U4890" s="104"/>
      <c r="V4890" s="104"/>
      <c r="W4890" s="104"/>
      <c r="X4890" s="104"/>
      <c r="Y4890" s="104"/>
      <c r="Z4890" s="104"/>
      <c r="AA4890" s="100"/>
    </row>
    <row r="4891" spans="1:27" x14ac:dyDescent="0.4">
      <c r="A4891" s="19">
        <v>4889</v>
      </c>
      <c r="B4891" s="7"/>
      <c r="S4891" s="104"/>
      <c r="T4891" s="104"/>
      <c r="U4891" s="104"/>
      <c r="V4891" s="104"/>
      <c r="W4891" s="104"/>
      <c r="X4891" s="104"/>
      <c r="Y4891" s="104"/>
      <c r="Z4891" s="104"/>
      <c r="AA4891" s="100"/>
    </row>
    <row r="4892" spans="1:27" x14ac:dyDescent="0.4">
      <c r="A4892" s="19">
        <v>4890</v>
      </c>
      <c r="B4892" s="7"/>
      <c r="S4892" s="104"/>
      <c r="T4892" s="104"/>
      <c r="U4892" s="104"/>
      <c r="V4892" s="104"/>
      <c r="W4892" s="104"/>
      <c r="X4892" s="104"/>
      <c r="Y4892" s="104"/>
      <c r="Z4892" s="104"/>
      <c r="AA4892" s="100"/>
    </row>
    <row r="4893" spans="1:27" x14ac:dyDescent="0.4">
      <c r="A4893" s="19">
        <v>4891</v>
      </c>
      <c r="B4893" s="7"/>
      <c r="S4893" s="104"/>
      <c r="T4893" s="104"/>
      <c r="U4893" s="104"/>
      <c r="V4893" s="104"/>
      <c r="W4893" s="104"/>
      <c r="X4893" s="104"/>
      <c r="Y4893" s="104"/>
      <c r="Z4893" s="104"/>
      <c r="AA4893" s="100"/>
    </row>
    <row r="4894" spans="1:27" x14ac:dyDescent="0.4">
      <c r="A4894" s="19">
        <v>4892</v>
      </c>
      <c r="B4894" s="7"/>
      <c r="S4894" s="104"/>
      <c r="T4894" s="104"/>
      <c r="U4894" s="104"/>
      <c r="V4894" s="104"/>
      <c r="W4894" s="104"/>
      <c r="X4894" s="104"/>
      <c r="Y4894" s="104"/>
      <c r="Z4894" s="104"/>
      <c r="AA4894" s="100"/>
    </row>
    <row r="4895" spans="1:27" x14ac:dyDescent="0.4">
      <c r="A4895" s="19">
        <v>4893</v>
      </c>
      <c r="B4895" s="7"/>
      <c r="S4895" s="104"/>
      <c r="T4895" s="104"/>
      <c r="U4895" s="104"/>
      <c r="V4895" s="104"/>
      <c r="W4895" s="104"/>
      <c r="X4895" s="104"/>
      <c r="Y4895" s="104"/>
      <c r="Z4895" s="104"/>
      <c r="AA4895" s="100"/>
    </row>
    <row r="4896" spans="1:27" x14ac:dyDescent="0.4">
      <c r="A4896" s="19">
        <v>4894</v>
      </c>
      <c r="B4896" s="7"/>
      <c r="S4896" s="104"/>
      <c r="T4896" s="104"/>
      <c r="U4896" s="104"/>
      <c r="V4896" s="104"/>
      <c r="W4896" s="104"/>
      <c r="X4896" s="104"/>
      <c r="Y4896" s="104"/>
      <c r="Z4896" s="104"/>
      <c r="AA4896" s="100"/>
    </row>
    <row r="4897" spans="1:27" x14ac:dyDescent="0.4">
      <c r="A4897" s="19">
        <v>4895</v>
      </c>
      <c r="B4897" s="7"/>
      <c r="S4897" s="104"/>
      <c r="T4897" s="104"/>
      <c r="U4897" s="104"/>
      <c r="V4897" s="104"/>
      <c r="W4897" s="104"/>
      <c r="X4897" s="104"/>
      <c r="Y4897" s="104"/>
      <c r="Z4897" s="104"/>
      <c r="AA4897" s="100"/>
    </row>
    <row r="4898" spans="1:27" x14ac:dyDescent="0.4">
      <c r="A4898" s="19">
        <v>4896</v>
      </c>
      <c r="B4898" s="7"/>
      <c r="S4898" s="104"/>
      <c r="T4898" s="104"/>
      <c r="U4898" s="104"/>
      <c r="V4898" s="104"/>
      <c r="W4898" s="104"/>
      <c r="X4898" s="104"/>
      <c r="Y4898" s="104"/>
      <c r="Z4898" s="104"/>
      <c r="AA4898" s="100"/>
    </row>
    <row r="4899" spans="1:27" x14ac:dyDescent="0.4">
      <c r="A4899" s="19">
        <v>4897</v>
      </c>
      <c r="B4899" s="7"/>
      <c r="S4899" s="104"/>
      <c r="T4899" s="104"/>
      <c r="U4899" s="104"/>
      <c r="V4899" s="104"/>
      <c r="W4899" s="104"/>
      <c r="X4899" s="104"/>
      <c r="Y4899" s="104"/>
      <c r="Z4899" s="104"/>
      <c r="AA4899" s="100"/>
    </row>
    <row r="4900" spans="1:27" x14ac:dyDescent="0.4">
      <c r="A4900" s="19">
        <v>4898</v>
      </c>
      <c r="B4900" s="7"/>
      <c r="S4900" s="104"/>
      <c r="T4900" s="104"/>
      <c r="U4900" s="104"/>
      <c r="V4900" s="104"/>
      <c r="W4900" s="104"/>
      <c r="X4900" s="104"/>
      <c r="Y4900" s="104"/>
      <c r="Z4900" s="104"/>
      <c r="AA4900" s="100"/>
    </row>
    <row r="4901" spans="1:27" x14ac:dyDescent="0.4">
      <c r="A4901" s="19">
        <v>4899</v>
      </c>
      <c r="B4901" s="7"/>
      <c r="S4901" s="104"/>
      <c r="T4901" s="104"/>
      <c r="U4901" s="104"/>
      <c r="V4901" s="104"/>
      <c r="W4901" s="104"/>
      <c r="X4901" s="104"/>
      <c r="Y4901" s="104"/>
      <c r="Z4901" s="104"/>
      <c r="AA4901" s="100"/>
    </row>
    <row r="4902" spans="1:27" x14ac:dyDescent="0.4">
      <c r="A4902" s="19">
        <v>4900</v>
      </c>
      <c r="B4902" s="7"/>
      <c r="S4902" s="104"/>
      <c r="T4902" s="104"/>
      <c r="U4902" s="104"/>
      <c r="V4902" s="104"/>
      <c r="W4902" s="104"/>
      <c r="X4902" s="104"/>
      <c r="Y4902" s="104"/>
      <c r="Z4902" s="104"/>
      <c r="AA4902" s="100"/>
    </row>
    <row r="4903" spans="1:27" x14ac:dyDescent="0.4">
      <c r="A4903" s="19">
        <v>4901</v>
      </c>
      <c r="B4903" s="7"/>
      <c r="S4903" s="104"/>
      <c r="T4903" s="104"/>
      <c r="U4903" s="104"/>
      <c r="V4903" s="104"/>
      <c r="W4903" s="104"/>
      <c r="X4903" s="104"/>
      <c r="Y4903" s="104"/>
      <c r="Z4903" s="104"/>
      <c r="AA4903" s="100"/>
    </row>
    <row r="4904" spans="1:27" x14ac:dyDescent="0.4">
      <c r="A4904" s="19">
        <v>4902</v>
      </c>
      <c r="B4904" s="7"/>
      <c r="S4904" s="104"/>
      <c r="T4904" s="104"/>
      <c r="U4904" s="104"/>
      <c r="V4904" s="104"/>
      <c r="W4904" s="104"/>
      <c r="X4904" s="104"/>
      <c r="Y4904" s="104"/>
      <c r="Z4904" s="104"/>
      <c r="AA4904" s="100"/>
    </row>
    <row r="4905" spans="1:27" x14ac:dyDescent="0.4">
      <c r="A4905" s="19">
        <v>4903</v>
      </c>
      <c r="B4905" s="7"/>
      <c r="S4905" s="104"/>
      <c r="T4905" s="104"/>
      <c r="U4905" s="104"/>
      <c r="V4905" s="104"/>
      <c r="W4905" s="104"/>
      <c r="X4905" s="104"/>
      <c r="Y4905" s="104"/>
      <c r="Z4905" s="104"/>
      <c r="AA4905" s="100"/>
    </row>
    <row r="4906" spans="1:27" x14ac:dyDescent="0.4">
      <c r="A4906" s="19">
        <v>4904</v>
      </c>
      <c r="B4906" s="7"/>
      <c r="S4906" s="104"/>
      <c r="T4906" s="104"/>
      <c r="U4906" s="104"/>
      <c r="V4906" s="104"/>
      <c r="W4906" s="104"/>
      <c r="X4906" s="104"/>
      <c r="Y4906" s="104"/>
      <c r="Z4906" s="104"/>
      <c r="AA4906" s="100"/>
    </row>
    <row r="4907" spans="1:27" x14ac:dyDescent="0.4">
      <c r="A4907" s="19">
        <v>4905</v>
      </c>
      <c r="B4907" s="7"/>
      <c r="S4907" s="104"/>
      <c r="T4907" s="104"/>
      <c r="U4907" s="104"/>
      <c r="V4907" s="104"/>
      <c r="W4907" s="104"/>
      <c r="X4907" s="104"/>
      <c r="Y4907" s="104"/>
      <c r="Z4907" s="104"/>
      <c r="AA4907" s="100"/>
    </row>
    <row r="4908" spans="1:27" x14ac:dyDescent="0.4">
      <c r="A4908" s="19">
        <v>4906</v>
      </c>
      <c r="B4908" s="7"/>
      <c r="S4908" s="104"/>
      <c r="T4908" s="104"/>
      <c r="U4908" s="104"/>
      <c r="V4908" s="104"/>
      <c r="W4908" s="104"/>
      <c r="X4908" s="104"/>
      <c r="Y4908" s="104"/>
      <c r="Z4908" s="104"/>
      <c r="AA4908" s="100"/>
    </row>
    <row r="4909" spans="1:27" x14ac:dyDescent="0.4">
      <c r="A4909" s="19">
        <v>4907</v>
      </c>
      <c r="B4909" s="7"/>
      <c r="S4909" s="104"/>
      <c r="T4909" s="104"/>
      <c r="U4909" s="104"/>
      <c r="V4909" s="104"/>
      <c r="W4909" s="104"/>
      <c r="X4909" s="104"/>
      <c r="Y4909" s="104"/>
      <c r="Z4909" s="104"/>
      <c r="AA4909" s="100"/>
    </row>
    <row r="4910" spans="1:27" x14ac:dyDescent="0.4">
      <c r="A4910" s="19">
        <v>4908</v>
      </c>
      <c r="B4910" s="7"/>
      <c r="S4910" s="104"/>
      <c r="T4910" s="104"/>
      <c r="U4910" s="104"/>
      <c r="V4910" s="104"/>
      <c r="W4910" s="104"/>
      <c r="X4910" s="104"/>
      <c r="Y4910" s="104"/>
      <c r="Z4910" s="104"/>
      <c r="AA4910" s="100"/>
    </row>
    <row r="4911" spans="1:27" x14ac:dyDescent="0.4">
      <c r="A4911" s="19">
        <v>4909</v>
      </c>
      <c r="B4911" s="7"/>
      <c r="S4911" s="104"/>
      <c r="T4911" s="104"/>
      <c r="U4911" s="104"/>
      <c r="V4911" s="104"/>
      <c r="W4911" s="104"/>
      <c r="X4911" s="104"/>
      <c r="Y4911" s="104"/>
      <c r="Z4911" s="104"/>
      <c r="AA4911" s="100"/>
    </row>
    <row r="4912" spans="1:27" x14ac:dyDescent="0.4">
      <c r="A4912" s="19">
        <v>4910</v>
      </c>
      <c r="B4912" s="7"/>
      <c r="S4912" s="104"/>
      <c r="T4912" s="104"/>
      <c r="U4912" s="104"/>
      <c r="V4912" s="104"/>
      <c r="W4912" s="104"/>
      <c r="X4912" s="104"/>
      <c r="Y4912" s="104"/>
      <c r="Z4912" s="104"/>
      <c r="AA4912" s="100"/>
    </row>
    <row r="4913" spans="1:27" x14ac:dyDescent="0.4">
      <c r="A4913" s="19">
        <v>4911</v>
      </c>
      <c r="B4913" s="7"/>
      <c r="S4913" s="104"/>
      <c r="T4913" s="104"/>
      <c r="U4913" s="104"/>
      <c r="V4913" s="104"/>
      <c r="W4913" s="104"/>
      <c r="X4913" s="104"/>
      <c r="Y4913" s="104"/>
      <c r="Z4913" s="104"/>
      <c r="AA4913" s="100"/>
    </row>
    <row r="4914" spans="1:27" x14ac:dyDescent="0.4">
      <c r="A4914" s="19">
        <v>4912</v>
      </c>
      <c r="B4914" s="7"/>
      <c r="S4914" s="104"/>
      <c r="T4914" s="104"/>
      <c r="U4914" s="104"/>
      <c r="V4914" s="104"/>
      <c r="W4914" s="104"/>
      <c r="X4914" s="104"/>
      <c r="Y4914" s="104"/>
      <c r="Z4914" s="104"/>
      <c r="AA4914" s="100"/>
    </row>
    <row r="4915" spans="1:27" x14ac:dyDescent="0.4">
      <c r="A4915" s="19">
        <v>4913</v>
      </c>
      <c r="B4915" s="7"/>
      <c r="S4915" s="104"/>
      <c r="T4915" s="104"/>
      <c r="U4915" s="104"/>
      <c r="V4915" s="104"/>
      <c r="W4915" s="104"/>
      <c r="X4915" s="104"/>
      <c r="Y4915" s="104"/>
      <c r="Z4915" s="104"/>
      <c r="AA4915" s="100"/>
    </row>
    <row r="4916" spans="1:27" x14ac:dyDescent="0.4">
      <c r="A4916" s="19">
        <v>4914</v>
      </c>
      <c r="B4916" s="7"/>
      <c r="S4916" s="104"/>
      <c r="T4916" s="104"/>
      <c r="U4916" s="104"/>
      <c r="V4916" s="104"/>
      <c r="W4916" s="104"/>
      <c r="X4916" s="104"/>
      <c r="Y4916" s="104"/>
      <c r="Z4916" s="104"/>
      <c r="AA4916" s="100"/>
    </row>
    <row r="4917" spans="1:27" x14ac:dyDescent="0.4">
      <c r="A4917" s="19">
        <v>4915</v>
      </c>
      <c r="B4917" s="7"/>
      <c r="S4917" s="104"/>
      <c r="T4917" s="104"/>
      <c r="U4917" s="104"/>
      <c r="V4917" s="104"/>
      <c r="W4917" s="104"/>
      <c r="X4917" s="104"/>
      <c r="Y4917" s="104"/>
      <c r="Z4917" s="104"/>
      <c r="AA4917" s="100"/>
    </row>
    <row r="4918" spans="1:27" x14ac:dyDescent="0.4">
      <c r="A4918" s="19">
        <v>4916</v>
      </c>
      <c r="B4918" s="7"/>
      <c r="S4918" s="104"/>
      <c r="T4918" s="104"/>
      <c r="U4918" s="104"/>
      <c r="V4918" s="104"/>
      <c r="W4918" s="104"/>
      <c r="X4918" s="104"/>
      <c r="Y4918" s="104"/>
      <c r="Z4918" s="104"/>
      <c r="AA4918" s="100"/>
    </row>
    <row r="4919" spans="1:27" x14ac:dyDescent="0.4">
      <c r="A4919" s="19">
        <v>4917</v>
      </c>
      <c r="B4919" s="7"/>
      <c r="S4919" s="104"/>
      <c r="T4919" s="104"/>
      <c r="U4919" s="104"/>
      <c r="V4919" s="104"/>
      <c r="W4919" s="104"/>
      <c r="X4919" s="104"/>
      <c r="Y4919" s="104"/>
      <c r="Z4919" s="104"/>
      <c r="AA4919" s="100"/>
    </row>
    <row r="4920" spans="1:27" x14ac:dyDescent="0.4">
      <c r="A4920" s="19">
        <v>4918</v>
      </c>
      <c r="B4920" s="7"/>
      <c r="S4920" s="104"/>
      <c r="T4920" s="104"/>
      <c r="U4920" s="104"/>
      <c r="V4920" s="104"/>
      <c r="W4920" s="104"/>
      <c r="X4920" s="104"/>
      <c r="Y4920" s="104"/>
      <c r="Z4920" s="104"/>
      <c r="AA4920" s="100"/>
    </row>
    <row r="4921" spans="1:27" x14ac:dyDescent="0.4">
      <c r="A4921" s="19">
        <v>4919</v>
      </c>
      <c r="B4921" s="7"/>
      <c r="S4921" s="104"/>
      <c r="T4921" s="104"/>
      <c r="U4921" s="104"/>
      <c r="V4921" s="104"/>
      <c r="W4921" s="104"/>
      <c r="X4921" s="104"/>
      <c r="Y4921" s="104"/>
      <c r="Z4921" s="104"/>
      <c r="AA4921" s="100"/>
    </row>
    <row r="4922" spans="1:27" x14ac:dyDescent="0.4">
      <c r="A4922" s="19">
        <v>4920</v>
      </c>
      <c r="B4922" s="7"/>
      <c r="S4922" s="104"/>
      <c r="T4922" s="104"/>
      <c r="U4922" s="104"/>
      <c r="V4922" s="104"/>
      <c r="W4922" s="104"/>
      <c r="X4922" s="104"/>
      <c r="Y4922" s="104"/>
      <c r="Z4922" s="104"/>
      <c r="AA4922" s="100"/>
    </row>
    <row r="4923" spans="1:27" x14ac:dyDescent="0.4">
      <c r="A4923" s="19">
        <v>4921</v>
      </c>
      <c r="B4923" s="7"/>
      <c r="S4923" s="104"/>
      <c r="T4923" s="104"/>
      <c r="U4923" s="104"/>
      <c r="V4923" s="104"/>
      <c r="W4923" s="104"/>
      <c r="X4923" s="104"/>
      <c r="Y4923" s="104"/>
      <c r="Z4923" s="104"/>
      <c r="AA4923" s="100"/>
    </row>
    <row r="4924" spans="1:27" x14ac:dyDescent="0.4">
      <c r="A4924" s="19">
        <v>4922</v>
      </c>
      <c r="B4924" s="7"/>
      <c r="S4924" s="104"/>
      <c r="T4924" s="104"/>
      <c r="U4924" s="104"/>
      <c r="V4924" s="104"/>
      <c r="W4924" s="104"/>
      <c r="X4924" s="104"/>
      <c r="Y4924" s="104"/>
      <c r="Z4924" s="104"/>
      <c r="AA4924" s="100"/>
    </row>
    <row r="4925" spans="1:27" x14ac:dyDescent="0.4">
      <c r="A4925" s="19">
        <v>4923</v>
      </c>
      <c r="B4925" s="7"/>
      <c r="S4925" s="104"/>
      <c r="T4925" s="104"/>
      <c r="U4925" s="104"/>
      <c r="V4925" s="104"/>
      <c r="W4925" s="104"/>
      <c r="X4925" s="104"/>
      <c r="Y4925" s="104"/>
      <c r="Z4925" s="104"/>
      <c r="AA4925" s="100"/>
    </row>
    <row r="4926" spans="1:27" x14ac:dyDescent="0.4">
      <c r="A4926" s="19">
        <v>4924</v>
      </c>
      <c r="B4926" s="7"/>
      <c r="S4926" s="104"/>
      <c r="T4926" s="104"/>
      <c r="U4926" s="104"/>
      <c r="V4926" s="104"/>
      <c r="W4926" s="104"/>
      <c r="X4926" s="104"/>
      <c r="Y4926" s="104"/>
      <c r="Z4926" s="104"/>
      <c r="AA4926" s="100"/>
    </row>
    <row r="4927" spans="1:27" x14ac:dyDescent="0.4">
      <c r="A4927" s="19">
        <v>4925</v>
      </c>
      <c r="B4927" s="7"/>
      <c r="S4927" s="104"/>
      <c r="T4927" s="104"/>
      <c r="U4927" s="104"/>
      <c r="V4927" s="104"/>
      <c r="W4927" s="104"/>
      <c r="X4927" s="104"/>
      <c r="Y4927" s="104"/>
      <c r="Z4927" s="104"/>
      <c r="AA4927" s="100"/>
    </row>
    <row r="4928" spans="1:27" x14ac:dyDescent="0.4">
      <c r="A4928" s="19">
        <v>4926</v>
      </c>
      <c r="B4928" s="7"/>
      <c r="S4928" s="104"/>
      <c r="T4928" s="104"/>
      <c r="U4928" s="104"/>
      <c r="V4928" s="104"/>
      <c r="W4928" s="104"/>
      <c r="X4928" s="104"/>
      <c r="Y4928" s="104"/>
      <c r="Z4928" s="104"/>
      <c r="AA4928" s="100"/>
    </row>
    <row r="4929" spans="1:27" x14ac:dyDescent="0.4">
      <c r="A4929" s="19">
        <v>4927</v>
      </c>
      <c r="B4929" s="7"/>
      <c r="S4929" s="104"/>
      <c r="T4929" s="104"/>
      <c r="U4929" s="104"/>
      <c r="V4929" s="104"/>
      <c r="W4929" s="104"/>
      <c r="X4929" s="104"/>
      <c r="Y4929" s="104"/>
      <c r="Z4929" s="104"/>
      <c r="AA4929" s="100"/>
    </row>
    <row r="4930" spans="1:27" x14ac:dyDescent="0.4">
      <c r="A4930" s="19">
        <v>4928</v>
      </c>
      <c r="B4930" s="7"/>
      <c r="S4930" s="104"/>
      <c r="T4930" s="104"/>
      <c r="U4930" s="104"/>
      <c r="V4930" s="104"/>
      <c r="W4930" s="104"/>
      <c r="X4930" s="104"/>
      <c r="Y4930" s="104"/>
      <c r="Z4930" s="104"/>
      <c r="AA4930" s="100"/>
    </row>
    <row r="4931" spans="1:27" x14ac:dyDescent="0.4">
      <c r="A4931" s="19">
        <v>4929</v>
      </c>
      <c r="B4931" s="7"/>
      <c r="S4931" s="104"/>
      <c r="T4931" s="104"/>
      <c r="U4931" s="104"/>
      <c r="V4931" s="104"/>
      <c r="W4931" s="104"/>
      <c r="X4931" s="104"/>
      <c r="Y4931" s="104"/>
      <c r="Z4931" s="104"/>
      <c r="AA4931" s="100"/>
    </row>
    <row r="4932" spans="1:27" x14ac:dyDescent="0.4">
      <c r="A4932" s="19">
        <v>4930</v>
      </c>
      <c r="B4932" s="7"/>
      <c r="S4932" s="104"/>
      <c r="T4932" s="104"/>
      <c r="U4932" s="104"/>
      <c r="V4932" s="104"/>
      <c r="W4932" s="104"/>
      <c r="X4932" s="104"/>
      <c r="Y4932" s="104"/>
      <c r="Z4932" s="104"/>
      <c r="AA4932" s="100"/>
    </row>
    <row r="4933" spans="1:27" x14ac:dyDescent="0.4">
      <c r="A4933" s="19">
        <v>4931</v>
      </c>
      <c r="B4933" s="7"/>
      <c r="S4933" s="104"/>
      <c r="T4933" s="104"/>
      <c r="U4933" s="104"/>
      <c r="V4933" s="104"/>
      <c r="W4933" s="104"/>
      <c r="X4933" s="104"/>
      <c r="Y4933" s="104"/>
      <c r="Z4933" s="104"/>
      <c r="AA4933" s="100"/>
    </row>
    <row r="4934" spans="1:27" x14ac:dyDescent="0.4">
      <c r="A4934" s="19">
        <v>4932</v>
      </c>
      <c r="B4934" s="7"/>
      <c r="S4934" s="104"/>
      <c r="T4934" s="104"/>
      <c r="U4934" s="104"/>
      <c r="V4934" s="104"/>
      <c r="W4934" s="104"/>
      <c r="X4934" s="104"/>
      <c r="Y4934" s="104"/>
      <c r="Z4934" s="104"/>
      <c r="AA4934" s="100"/>
    </row>
    <row r="4935" spans="1:27" x14ac:dyDescent="0.4">
      <c r="A4935" s="19">
        <v>4933</v>
      </c>
      <c r="B4935" s="7"/>
      <c r="S4935" s="104"/>
      <c r="T4935" s="104"/>
      <c r="U4935" s="104"/>
      <c r="V4935" s="104"/>
      <c r="W4935" s="104"/>
      <c r="X4935" s="104"/>
      <c r="Y4935" s="104"/>
      <c r="Z4935" s="104"/>
      <c r="AA4935" s="100"/>
    </row>
    <row r="4936" spans="1:27" x14ac:dyDescent="0.4">
      <c r="A4936" s="19">
        <v>4934</v>
      </c>
      <c r="B4936" s="7"/>
      <c r="S4936" s="104"/>
      <c r="T4936" s="104"/>
      <c r="U4936" s="104"/>
      <c r="V4936" s="104"/>
      <c r="W4936" s="104"/>
      <c r="X4936" s="104"/>
      <c r="Y4936" s="104"/>
      <c r="Z4936" s="104"/>
      <c r="AA4936" s="100"/>
    </row>
    <row r="4937" spans="1:27" x14ac:dyDescent="0.4">
      <c r="A4937" s="19">
        <v>4935</v>
      </c>
      <c r="B4937" s="7"/>
      <c r="S4937" s="104"/>
      <c r="T4937" s="104"/>
      <c r="U4937" s="104"/>
      <c r="V4937" s="104"/>
      <c r="W4937" s="104"/>
      <c r="X4937" s="104"/>
      <c r="Y4937" s="104"/>
      <c r="Z4937" s="104"/>
      <c r="AA4937" s="100"/>
    </row>
    <row r="4938" spans="1:27" x14ac:dyDescent="0.4">
      <c r="A4938" s="19">
        <v>4936</v>
      </c>
      <c r="B4938" s="7"/>
      <c r="S4938" s="104"/>
      <c r="T4938" s="104"/>
      <c r="U4938" s="104"/>
      <c r="V4938" s="104"/>
      <c r="W4938" s="104"/>
      <c r="X4938" s="104"/>
      <c r="Y4938" s="104"/>
      <c r="Z4938" s="104"/>
      <c r="AA4938" s="100"/>
    </row>
    <row r="4939" spans="1:27" x14ac:dyDescent="0.4">
      <c r="A4939" s="19">
        <v>4937</v>
      </c>
      <c r="B4939" s="7"/>
      <c r="S4939" s="104"/>
      <c r="T4939" s="104"/>
      <c r="U4939" s="104"/>
      <c r="V4939" s="104"/>
      <c r="W4939" s="104"/>
      <c r="X4939" s="104"/>
      <c r="Y4939" s="104"/>
      <c r="Z4939" s="104"/>
      <c r="AA4939" s="100"/>
    </row>
    <row r="4940" spans="1:27" x14ac:dyDescent="0.4">
      <c r="A4940" s="19">
        <v>4938</v>
      </c>
      <c r="B4940" s="7"/>
      <c r="S4940" s="104"/>
      <c r="T4940" s="104"/>
      <c r="U4940" s="104"/>
      <c r="V4940" s="104"/>
      <c r="W4940" s="104"/>
      <c r="X4940" s="104"/>
      <c r="Y4940" s="104"/>
      <c r="Z4940" s="104"/>
      <c r="AA4940" s="100"/>
    </row>
    <row r="4941" spans="1:27" x14ac:dyDescent="0.4">
      <c r="A4941" s="19">
        <v>4939</v>
      </c>
      <c r="B4941" s="7"/>
      <c r="S4941" s="104"/>
      <c r="T4941" s="104"/>
      <c r="U4941" s="104"/>
      <c r="V4941" s="104"/>
      <c r="W4941" s="104"/>
      <c r="X4941" s="104"/>
      <c r="Y4941" s="104"/>
      <c r="Z4941" s="104"/>
      <c r="AA4941" s="100"/>
    </row>
    <row r="4942" spans="1:27" x14ac:dyDescent="0.4">
      <c r="A4942" s="19">
        <v>4940</v>
      </c>
      <c r="B4942" s="7"/>
      <c r="S4942" s="104"/>
      <c r="T4942" s="104"/>
      <c r="U4942" s="104"/>
      <c r="V4942" s="104"/>
      <c r="W4942" s="104"/>
      <c r="X4942" s="104"/>
      <c r="Y4942" s="104"/>
      <c r="Z4942" s="104"/>
      <c r="AA4942" s="100"/>
    </row>
    <row r="4943" spans="1:27" x14ac:dyDescent="0.4">
      <c r="A4943" s="19">
        <v>4941</v>
      </c>
      <c r="B4943" s="7"/>
      <c r="S4943" s="104"/>
      <c r="T4943" s="104"/>
      <c r="U4943" s="104"/>
      <c r="V4943" s="104"/>
      <c r="W4943" s="104"/>
      <c r="X4943" s="104"/>
      <c r="Y4943" s="104"/>
      <c r="Z4943" s="104"/>
      <c r="AA4943" s="100"/>
    </row>
    <row r="4944" spans="1:27" x14ac:dyDescent="0.4">
      <c r="A4944" s="19">
        <v>4942</v>
      </c>
      <c r="B4944" s="7"/>
      <c r="S4944" s="104"/>
      <c r="T4944" s="104"/>
      <c r="U4944" s="104"/>
      <c r="V4944" s="104"/>
      <c r="W4944" s="104"/>
      <c r="X4944" s="104"/>
      <c r="Y4944" s="104"/>
      <c r="Z4944" s="104"/>
      <c r="AA4944" s="100"/>
    </row>
    <row r="4945" spans="1:27" x14ac:dyDescent="0.4">
      <c r="A4945" s="19">
        <v>4943</v>
      </c>
      <c r="B4945" s="7"/>
      <c r="S4945" s="104"/>
      <c r="T4945" s="104"/>
      <c r="U4945" s="104"/>
      <c r="V4945" s="104"/>
      <c r="W4945" s="104"/>
      <c r="X4945" s="104"/>
      <c r="Y4945" s="104"/>
      <c r="Z4945" s="104"/>
      <c r="AA4945" s="100"/>
    </row>
    <row r="4946" spans="1:27" x14ac:dyDescent="0.4">
      <c r="A4946" s="19">
        <v>4944</v>
      </c>
      <c r="B4946" s="7"/>
      <c r="S4946" s="104"/>
      <c r="T4946" s="104"/>
      <c r="U4946" s="104"/>
      <c r="V4946" s="104"/>
      <c r="W4946" s="104"/>
      <c r="X4946" s="104"/>
      <c r="Y4946" s="104"/>
      <c r="Z4946" s="104"/>
      <c r="AA4946" s="100"/>
    </row>
    <row r="4947" spans="1:27" x14ac:dyDescent="0.4">
      <c r="A4947" s="19">
        <v>4945</v>
      </c>
      <c r="B4947" s="7"/>
      <c r="S4947" s="104"/>
      <c r="T4947" s="104"/>
      <c r="U4947" s="104"/>
      <c r="V4947" s="104"/>
      <c r="W4947" s="104"/>
      <c r="X4947" s="104"/>
      <c r="Y4947" s="104"/>
      <c r="Z4947" s="104"/>
      <c r="AA4947" s="100"/>
    </row>
    <row r="4948" spans="1:27" x14ac:dyDescent="0.4">
      <c r="A4948" s="19">
        <v>4946</v>
      </c>
      <c r="B4948" s="7"/>
      <c r="S4948" s="104"/>
      <c r="T4948" s="104"/>
      <c r="U4948" s="104"/>
      <c r="V4948" s="104"/>
      <c r="W4948" s="104"/>
      <c r="X4948" s="104"/>
      <c r="Y4948" s="104"/>
      <c r="Z4948" s="104"/>
      <c r="AA4948" s="100"/>
    </row>
    <row r="4949" spans="1:27" x14ac:dyDescent="0.4">
      <c r="A4949" s="19">
        <v>4947</v>
      </c>
      <c r="B4949" s="7"/>
      <c r="S4949" s="104"/>
      <c r="T4949" s="104"/>
      <c r="U4949" s="104"/>
      <c r="V4949" s="104"/>
      <c r="W4949" s="104"/>
      <c r="X4949" s="104"/>
      <c r="Y4949" s="104"/>
      <c r="Z4949" s="104"/>
      <c r="AA4949" s="100"/>
    </row>
    <row r="4950" spans="1:27" x14ac:dyDescent="0.4">
      <c r="A4950" s="19">
        <v>4948</v>
      </c>
      <c r="B4950" s="7"/>
      <c r="S4950" s="104"/>
      <c r="T4950" s="104"/>
      <c r="U4950" s="104"/>
      <c r="V4950" s="104"/>
      <c r="W4950" s="104"/>
      <c r="X4950" s="104"/>
      <c r="Y4950" s="104"/>
      <c r="Z4950" s="104"/>
      <c r="AA4950" s="100"/>
    </row>
    <row r="4951" spans="1:27" x14ac:dyDescent="0.4">
      <c r="A4951" s="19">
        <v>4949</v>
      </c>
      <c r="B4951" s="7"/>
      <c r="S4951" s="104"/>
      <c r="T4951" s="104"/>
      <c r="U4951" s="104"/>
      <c r="V4951" s="104"/>
      <c r="W4951" s="104"/>
      <c r="X4951" s="104"/>
      <c r="Y4951" s="104"/>
      <c r="Z4951" s="104"/>
      <c r="AA4951" s="100"/>
    </row>
    <row r="4952" spans="1:27" x14ac:dyDescent="0.4">
      <c r="A4952" s="19">
        <v>4950</v>
      </c>
      <c r="B4952" s="7"/>
      <c r="S4952" s="104"/>
      <c r="T4952" s="104"/>
      <c r="U4952" s="104"/>
      <c r="V4952" s="104"/>
      <c r="W4952" s="104"/>
      <c r="X4952" s="104"/>
      <c r="Y4952" s="104"/>
      <c r="Z4952" s="104"/>
      <c r="AA4952" s="100"/>
    </row>
    <row r="4953" spans="1:27" x14ac:dyDescent="0.4">
      <c r="A4953" s="19">
        <v>4951</v>
      </c>
      <c r="B4953" s="7"/>
      <c r="S4953" s="104"/>
      <c r="T4953" s="104"/>
      <c r="U4953" s="104"/>
      <c r="V4953" s="104"/>
      <c r="W4953" s="104"/>
      <c r="X4953" s="104"/>
      <c r="Y4953" s="104"/>
      <c r="Z4953" s="104"/>
      <c r="AA4953" s="100"/>
    </row>
    <row r="4954" spans="1:27" x14ac:dyDescent="0.4">
      <c r="A4954" s="19">
        <v>4952</v>
      </c>
      <c r="B4954" s="7"/>
      <c r="S4954" s="104"/>
      <c r="T4954" s="104"/>
      <c r="U4954" s="104"/>
      <c r="V4954" s="104"/>
      <c r="W4954" s="104"/>
      <c r="X4954" s="104"/>
      <c r="Y4954" s="104"/>
      <c r="Z4954" s="104"/>
      <c r="AA4954" s="100"/>
    </row>
    <row r="4955" spans="1:27" x14ac:dyDescent="0.4">
      <c r="A4955" s="19">
        <v>4953</v>
      </c>
      <c r="B4955" s="7"/>
      <c r="S4955" s="104"/>
      <c r="T4955" s="104"/>
      <c r="U4955" s="104"/>
      <c r="V4955" s="104"/>
      <c r="W4955" s="104"/>
      <c r="X4955" s="104"/>
      <c r="Y4955" s="104"/>
      <c r="Z4955" s="104"/>
      <c r="AA4955" s="100"/>
    </row>
    <row r="4956" spans="1:27" x14ac:dyDescent="0.4">
      <c r="A4956" s="19">
        <v>4954</v>
      </c>
      <c r="B4956" s="7"/>
      <c r="S4956" s="104"/>
      <c r="T4956" s="104"/>
      <c r="U4956" s="104"/>
      <c r="V4956" s="104"/>
      <c r="W4956" s="104"/>
      <c r="X4956" s="104"/>
      <c r="Y4956" s="104"/>
      <c r="Z4956" s="104"/>
      <c r="AA4956" s="100"/>
    </row>
    <row r="4957" spans="1:27" x14ac:dyDescent="0.4">
      <c r="A4957" s="19">
        <v>4955</v>
      </c>
      <c r="B4957" s="7"/>
      <c r="S4957" s="104"/>
      <c r="T4957" s="104"/>
      <c r="U4957" s="104"/>
      <c r="V4957" s="104"/>
      <c r="W4957" s="104"/>
      <c r="X4957" s="104"/>
      <c r="Y4957" s="104"/>
      <c r="Z4957" s="104"/>
      <c r="AA4957" s="100"/>
    </row>
    <row r="4958" spans="1:27" x14ac:dyDescent="0.4">
      <c r="A4958" s="19">
        <v>4956</v>
      </c>
      <c r="B4958" s="7"/>
      <c r="S4958" s="104"/>
      <c r="T4958" s="104"/>
      <c r="U4958" s="104"/>
      <c r="V4958" s="104"/>
      <c r="W4958" s="104"/>
      <c r="X4958" s="104"/>
      <c r="Y4958" s="104"/>
      <c r="Z4958" s="104"/>
      <c r="AA4958" s="100"/>
    </row>
    <row r="4959" spans="1:27" x14ac:dyDescent="0.4">
      <c r="A4959" s="19">
        <v>4957</v>
      </c>
      <c r="B4959" s="7"/>
      <c r="S4959" s="104"/>
      <c r="T4959" s="104"/>
      <c r="U4959" s="104"/>
      <c r="V4959" s="104"/>
      <c r="W4959" s="104"/>
      <c r="X4959" s="104"/>
      <c r="Y4959" s="104"/>
      <c r="Z4959" s="104"/>
      <c r="AA4959" s="100"/>
    </row>
    <row r="4960" spans="1:27" x14ac:dyDescent="0.4">
      <c r="A4960" s="19">
        <v>4958</v>
      </c>
      <c r="B4960" s="7"/>
      <c r="S4960" s="104"/>
      <c r="T4960" s="104"/>
      <c r="U4960" s="104"/>
      <c r="V4960" s="104"/>
      <c r="W4960" s="104"/>
      <c r="X4960" s="104"/>
      <c r="Y4960" s="104"/>
      <c r="Z4960" s="104"/>
      <c r="AA4960" s="100"/>
    </row>
    <row r="4961" spans="1:27" x14ac:dyDescent="0.4">
      <c r="A4961" s="19">
        <v>4959</v>
      </c>
      <c r="B4961" s="7"/>
      <c r="S4961" s="104"/>
      <c r="T4961" s="104"/>
      <c r="U4961" s="104"/>
      <c r="V4961" s="104"/>
      <c r="W4961" s="104"/>
      <c r="X4961" s="104"/>
      <c r="Y4961" s="104"/>
      <c r="Z4961" s="104"/>
      <c r="AA4961" s="100"/>
    </row>
    <row r="4962" spans="1:27" x14ac:dyDescent="0.4">
      <c r="A4962" s="19">
        <v>4960</v>
      </c>
      <c r="B4962" s="7"/>
      <c r="S4962" s="104"/>
      <c r="T4962" s="104"/>
      <c r="U4962" s="104"/>
      <c r="V4962" s="104"/>
      <c r="W4962" s="104"/>
      <c r="X4962" s="104"/>
      <c r="Y4962" s="104"/>
      <c r="Z4962" s="104"/>
      <c r="AA4962" s="100"/>
    </row>
    <row r="4963" spans="1:27" x14ac:dyDescent="0.4">
      <c r="A4963" s="19">
        <v>4961</v>
      </c>
      <c r="B4963" s="7"/>
      <c r="S4963" s="104"/>
      <c r="T4963" s="104"/>
      <c r="U4963" s="104"/>
      <c r="V4963" s="104"/>
      <c r="W4963" s="104"/>
      <c r="X4963" s="104"/>
      <c r="Y4963" s="104"/>
      <c r="Z4963" s="104"/>
      <c r="AA4963" s="100"/>
    </row>
    <row r="4964" spans="1:27" x14ac:dyDescent="0.4">
      <c r="A4964" s="19">
        <v>4962</v>
      </c>
      <c r="B4964" s="7"/>
      <c r="S4964" s="104"/>
      <c r="T4964" s="104"/>
      <c r="U4964" s="104"/>
      <c r="V4964" s="104"/>
      <c r="W4964" s="104"/>
      <c r="X4964" s="104"/>
      <c r="Y4964" s="104"/>
      <c r="Z4964" s="104"/>
      <c r="AA4964" s="100"/>
    </row>
    <row r="4965" spans="1:27" x14ac:dyDescent="0.4">
      <c r="A4965" s="19">
        <v>4963</v>
      </c>
      <c r="B4965" s="7"/>
      <c r="S4965" s="104"/>
      <c r="T4965" s="104"/>
      <c r="U4965" s="104"/>
      <c r="V4965" s="104"/>
      <c r="W4965" s="104"/>
      <c r="X4965" s="104"/>
      <c r="Y4965" s="104"/>
      <c r="Z4965" s="104"/>
      <c r="AA4965" s="100"/>
    </row>
    <row r="4966" spans="1:27" x14ac:dyDescent="0.4">
      <c r="A4966" s="19">
        <v>4964</v>
      </c>
      <c r="B4966" s="7"/>
      <c r="S4966" s="104"/>
      <c r="T4966" s="104"/>
      <c r="U4966" s="104"/>
      <c r="V4966" s="104"/>
      <c r="W4966" s="104"/>
      <c r="X4966" s="104"/>
      <c r="Y4966" s="104"/>
      <c r="Z4966" s="104"/>
      <c r="AA4966" s="100"/>
    </row>
    <row r="4967" spans="1:27" x14ac:dyDescent="0.4">
      <c r="A4967" s="19">
        <v>4965</v>
      </c>
      <c r="B4967" s="7"/>
      <c r="S4967" s="104"/>
      <c r="T4967" s="104"/>
      <c r="U4967" s="104"/>
      <c r="V4967" s="104"/>
      <c r="W4967" s="104"/>
      <c r="X4967" s="104"/>
      <c r="Y4967" s="104"/>
      <c r="Z4967" s="104"/>
      <c r="AA4967" s="100"/>
    </row>
    <row r="4968" spans="1:27" x14ac:dyDescent="0.4">
      <c r="A4968" s="19">
        <v>4966</v>
      </c>
      <c r="B4968" s="7"/>
      <c r="S4968" s="104"/>
      <c r="T4968" s="104"/>
      <c r="U4968" s="104"/>
      <c r="V4968" s="104"/>
      <c r="W4968" s="104"/>
      <c r="X4968" s="104"/>
      <c r="Y4968" s="104"/>
      <c r="Z4968" s="104"/>
      <c r="AA4968" s="100"/>
    </row>
    <row r="4969" spans="1:27" x14ac:dyDescent="0.4">
      <c r="A4969" s="19">
        <v>4967</v>
      </c>
      <c r="B4969" s="7"/>
      <c r="S4969" s="104"/>
      <c r="T4969" s="104"/>
      <c r="U4969" s="104"/>
      <c r="V4969" s="104"/>
      <c r="W4969" s="104"/>
      <c r="X4969" s="104"/>
      <c r="Y4969" s="104"/>
      <c r="Z4969" s="104"/>
      <c r="AA4969" s="100"/>
    </row>
    <row r="4970" spans="1:27" x14ac:dyDescent="0.4">
      <c r="A4970" s="19">
        <v>4968</v>
      </c>
      <c r="B4970" s="7"/>
      <c r="S4970" s="104"/>
      <c r="T4970" s="104"/>
      <c r="U4970" s="104"/>
      <c r="V4970" s="104"/>
      <c r="W4970" s="104"/>
      <c r="X4970" s="104"/>
      <c r="Y4970" s="104"/>
      <c r="Z4970" s="104"/>
      <c r="AA4970" s="100"/>
    </row>
    <row r="4971" spans="1:27" x14ac:dyDescent="0.4">
      <c r="A4971" s="19">
        <v>4969</v>
      </c>
      <c r="B4971" s="7"/>
      <c r="S4971" s="104"/>
      <c r="T4971" s="104"/>
      <c r="U4971" s="104"/>
      <c r="V4971" s="104"/>
      <c r="W4971" s="104"/>
      <c r="X4971" s="104"/>
      <c r="Y4971" s="104"/>
      <c r="Z4971" s="104"/>
      <c r="AA4971" s="100"/>
    </row>
    <row r="4972" spans="1:27" x14ac:dyDescent="0.4">
      <c r="A4972" s="19">
        <v>4970</v>
      </c>
      <c r="B4972" s="7"/>
      <c r="S4972" s="104"/>
      <c r="T4972" s="104"/>
      <c r="U4972" s="104"/>
      <c r="V4972" s="104"/>
      <c r="W4972" s="104"/>
      <c r="X4972" s="104"/>
      <c r="Y4972" s="104"/>
      <c r="Z4972" s="104"/>
      <c r="AA4972" s="100"/>
    </row>
    <row r="4973" spans="1:27" x14ac:dyDescent="0.4">
      <c r="A4973" s="19">
        <v>4971</v>
      </c>
      <c r="B4973" s="7"/>
      <c r="S4973" s="104"/>
      <c r="T4973" s="104"/>
      <c r="U4973" s="104"/>
      <c r="V4973" s="104"/>
      <c r="W4973" s="104"/>
      <c r="X4973" s="104"/>
      <c r="Y4973" s="104"/>
      <c r="Z4973" s="104"/>
      <c r="AA4973" s="100"/>
    </row>
    <row r="4974" spans="1:27" x14ac:dyDescent="0.4">
      <c r="A4974" s="19">
        <v>4972</v>
      </c>
      <c r="B4974" s="7"/>
      <c r="S4974" s="104"/>
      <c r="T4974" s="104"/>
      <c r="U4974" s="104"/>
      <c r="V4974" s="104"/>
      <c r="W4974" s="104"/>
      <c r="X4974" s="104"/>
      <c r="Y4974" s="104"/>
      <c r="Z4974" s="104"/>
      <c r="AA4974" s="100"/>
    </row>
    <row r="4975" spans="1:27" x14ac:dyDescent="0.4">
      <c r="A4975" s="19">
        <v>4973</v>
      </c>
      <c r="B4975" s="7"/>
      <c r="S4975" s="104"/>
      <c r="T4975" s="104"/>
      <c r="U4975" s="104"/>
      <c r="V4975" s="104"/>
      <c r="W4975" s="104"/>
      <c r="X4975" s="104"/>
      <c r="Y4975" s="104"/>
      <c r="Z4975" s="104"/>
      <c r="AA4975" s="100"/>
    </row>
    <row r="4976" spans="1:27" x14ac:dyDescent="0.4">
      <c r="A4976" s="19">
        <v>4974</v>
      </c>
      <c r="B4976" s="7"/>
      <c r="S4976" s="104"/>
      <c r="T4976" s="104"/>
      <c r="U4976" s="104"/>
      <c r="V4976" s="104"/>
      <c r="W4976" s="104"/>
      <c r="X4976" s="104"/>
      <c r="Y4976" s="104"/>
      <c r="Z4976" s="104"/>
      <c r="AA4976" s="100"/>
    </row>
    <row r="4977" spans="1:27" x14ac:dyDescent="0.4">
      <c r="A4977" s="19">
        <v>4975</v>
      </c>
      <c r="B4977" s="7"/>
      <c r="S4977" s="104"/>
      <c r="T4977" s="104"/>
      <c r="U4977" s="104"/>
      <c r="V4977" s="104"/>
      <c r="W4977" s="104"/>
      <c r="X4977" s="104"/>
      <c r="Y4977" s="104"/>
      <c r="Z4977" s="104"/>
      <c r="AA4977" s="100"/>
    </row>
    <row r="4978" spans="1:27" x14ac:dyDescent="0.4">
      <c r="A4978" s="19">
        <v>4976</v>
      </c>
      <c r="B4978" s="7"/>
      <c r="S4978" s="104"/>
      <c r="T4978" s="104"/>
      <c r="U4978" s="104"/>
      <c r="V4978" s="104"/>
      <c r="W4978" s="104"/>
      <c r="X4978" s="104"/>
      <c r="Y4978" s="104"/>
      <c r="Z4978" s="104"/>
      <c r="AA4978" s="100"/>
    </row>
    <row r="4979" spans="1:27" x14ac:dyDescent="0.4">
      <c r="A4979" s="19">
        <v>4977</v>
      </c>
      <c r="B4979" s="7"/>
      <c r="S4979" s="104"/>
      <c r="T4979" s="104"/>
      <c r="U4979" s="104"/>
      <c r="V4979" s="104"/>
      <c r="W4979" s="104"/>
      <c r="X4979" s="104"/>
      <c r="Y4979" s="104"/>
      <c r="Z4979" s="104"/>
      <c r="AA4979" s="100"/>
    </row>
    <row r="4980" spans="1:27" x14ac:dyDescent="0.4">
      <c r="A4980" s="19">
        <v>4978</v>
      </c>
      <c r="B4980" s="7"/>
      <c r="S4980" s="104"/>
      <c r="T4980" s="104"/>
      <c r="U4980" s="104"/>
      <c r="V4980" s="104"/>
      <c r="W4980" s="104"/>
      <c r="X4980" s="104"/>
      <c r="Y4980" s="104"/>
      <c r="Z4980" s="104"/>
      <c r="AA4980" s="100"/>
    </row>
    <row r="4981" spans="1:27" x14ac:dyDescent="0.4">
      <c r="A4981" s="19">
        <v>4979</v>
      </c>
      <c r="B4981" s="7"/>
      <c r="S4981" s="104"/>
      <c r="T4981" s="104"/>
      <c r="U4981" s="104"/>
      <c r="V4981" s="104"/>
      <c r="W4981" s="104"/>
      <c r="X4981" s="104"/>
      <c r="Y4981" s="104"/>
      <c r="Z4981" s="104"/>
      <c r="AA4981" s="100"/>
    </row>
    <row r="4982" spans="1:27" x14ac:dyDescent="0.4">
      <c r="A4982" s="19">
        <v>4980</v>
      </c>
      <c r="B4982" s="7"/>
      <c r="S4982" s="104"/>
      <c r="T4982" s="104"/>
      <c r="U4982" s="104"/>
      <c r="V4982" s="104"/>
      <c r="W4982" s="104"/>
      <c r="X4982" s="104"/>
      <c r="Y4982" s="104"/>
      <c r="Z4982" s="104"/>
      <c r="AA4982" s="100"/>
    </row>
    <row r="4983" spans="1:27" x14ac:dyDescent="0.4">
      <c r="A4983" s="19">
        <v>4981</v>
      </c>
      <c r="B4983" s="7"/>
      <c r="S4983" s="104"/>
      <c r="T4983" s="104"/>
      <c r="U4983" s="104"/>
      <c r="V4983" s="104"/>
      <c r="W4983" s="104"/>
      <c r="X4983" s="104"/>
      <c r="Y4983" s="104"/>
      <c r="Z4983" s="104"/>
      <c r="AA4983" s="100"/>
    </row>
    <row r="4984" spans="1:27" x14ac:dyDescent="0.4">
      <c r="A4984" s="19">
        <v>4982</v>
      </c>
      <c r="B4984" s="7"/>
      <c r="S4984" s="104"/>
      <c r="T4984" s="104"/>
      <c r="U4984" s="104"/>
      <c r="V4984" s="104"/>
      <c r="W4984" s="104"/>
      <c r="X4984" s="104"/>
      <c r="Y4984" s="104"/>
      <c r="Z4984" s="104"/>
      <c r="AA4984" s="100"/>
    </row>
    <row r="4985" spans="1:27" x14ac:dyDescent="0.4">
      <c r="A4985" s="19">
        <v>4983</v>
      </c>
      <c r="B4985" s="7"/>
      <c r="S4985" s="104"/>
      <c r="T4985" s="104"/>
      <c r="U4985" s="104"/>
      <c r="V4985" s="104"/>
      <c r="W4985" s="104"/>
      <c r="X4985" s="104"/>
      <c r="Y4985" s="104"/>
      <c r="Z4985" s="104"/>
      <c r="AA4985" s="100"/>
    </row>
    <row r="4986" spans="1:27" x14ac:dyDescent="0.4">
      <c r="A4986" s="19">
        <v>4984</v>
      </c>
      <c r="B4986" s="7"/>
      <c r="S4986" s="104"/>
      <c r="T4986" s="104"/>
      <c r="U4986" s="104"/>
      <c r="V4986" s="104"/>
      <c r="W4986" s="104"/>
      <c r="X4986" s="104"/>
      <c r="Y4986" s="104"/>
      <c r="Z4986" s="104"/>
      <c r="AA4986" s="100"/>
    </row>
    <row r="4987" spans="1:27" x14ac:dyDescent="0.4">
      <c r="A4987" s="19">
        <v>4985</v>
      </c>
      <c r="B4987" s="7"/>
      <c r="S4987" s="104"/>
      <c r="T4987" s="104"/>
      <c r="U4987" s="104"/>
      <c r="V4987" s="104"/>
      <c r="W4987" s="104"/>
      <c r="X4987" s="104"/>
      <c r="Y4987" s="104"/>
      <c r="Z4987" s="104"/>
      <c r="AA4987" s="100"/>
    </row>
    <row r="4988" spans="1:27" x14ac:dyDescent="0.4">
      <c r="A4988" s="19">
        <v>4986</v>
      </c>
      <c r="B4988" s="7"/>
      <c r="S4988" s="104"/>
      <c r="T4988" s="104"/>
      <c r="U4988" s="104"/>
      <c r="V4988" s="104"/>
      <c r="W4988" s="104"/>
      <c r="X4988" s="104"/>
      <c r="Y4988" s="104"/>
      <c r="Z4988" s="104"/>
      <c r="AA4988" s="100"/>
    </row>
    <row r="4989" spans="1:27" x14ac:dyDescent="0.4">
      <c r="A4989" s="19">
        <v>4987</v>
      </c>
      <c r="B4989" s="7"/>
      <c r="S4989" s="104"/>
      <c r="T4989" s="104"/>
      <c r="U4989" s="104"/>
      <c r="V4989" s="104"/>
      <c r="W4989" s="104"/>
      <c r="X4989" s="104"/>
      <c r="Y4989" s="104"/>
      <c r="Z4989" s="104"/>
      <c r="AA4989" s="100"/>
    </row>
    <row r="4990" spans="1:27" x14ac:dyDescent="0.4">
      <c r="A4990" s="19">
        <v>4988</v>
      </c>
      <c r="B4990" s="7"/>
      <c r="S4990" s="104"/>
      <c r="T4990" s="104"/>
      <c r="U4990" s="104"/>
      <c r="V4990" s="104"/>
      <c r="W4990" s="104"/>
      <c r="X4990" s="104"/>
      <c r="Y4990" s="104"/>
      <c r="Z4990" s="104"/>
      <c r="AA4990" s="100"/>
    </row>
    <row r="4991" spans="1:27" x14ac:dyDescent="0.4">
      <c r="A4991" s="19">
        <v>4989</v>
      </c>
      <c r="B4991" s="7"/>
      <c r="S4991" s="104"/>
      <c r="T4991" s="104"/>
      <c r="U4991" s="104"/>
      <c r="V4991" s="104"/>
      <c r="W4991" s="104"/>
      <c r="X4991" s="104"/>
      <c r="Y4991" s="104"/>
      <c r="Z4991" s="104"/>
      <c r="AA4991" s="100"/>
    </row>
    <row r="4992" spans="1:27" x14ac:dyDescent="0.4">
      <c r="A4992" s="19">
        <v>4990</v>
      </c>
      <c r="B4992" s="7"/>
      <c r="S4992" s="104"/>
      <c r="T4992" s="104"/>
      <c r="U4992" s="104"/>
      <c r="V4992" s="104"/>
      <c r="W4992" s="104"/>
      <c r="X4992" s="104"/>
      <c r="Y4992" s="104"/>
      <c r="Z4992" s="104"/>
      <c r="AA4992" s="100"/>
    </row>
    <row r="4993" spans="1:27" x14ac:dyDescent="0.4">
      <c r="A4993" s="19">
        <v>4991</v>
      </c>
      <c r="B4993" s="7"/>
      <c r="S4993" s="104"/>
      <c r="T4993" s="104"/>
      <c r="U4993" s="104"/>
      <c r="V4993" s="104"/>
      <c r="W4993" s="104"/>
      <c r="X4993" s="104"/>
      <c r="Y4993" s="104"/>
      <c r="Z4993" s="104"/>
      <c r="AA4993" s="100"/>
    </row>
    <row r="4994" spans="1:27" x14ac:dyDescent="0.4">
      <c r="A4994" s="19">
        <v>4992</v>
      </c>
      <c r="B4994" s="7"/>
      <c r="S4994" s="104"/>
      <c r="T4994" s="104"/>
      <c r="U4994" s="104"/>
      <c r="V4994" s="104"/>
      <c r="W4994" s="104"/>
      <c r="X4994" s="104"/>
      <c r="Y4994" s="104"/>
      <c r="Z4994" s="104"/>
      <c r="AA4994" s="100"/>
    </row>
    <row r="4995" spans="1:27" x14ac:dyDescent="0.4">
      <c r="A4995" s="19">
        <v>4993</v>
      </c>
      <c r="B4995" s="7"/>
      <c r="S4995" s="104"/>
      <c r="T4995" s="104"/>
      <c r="U4995" s="104"/>
      <c r="V4995" s="104"/>
      <c r="W4995" s="104"/>
      <c r="X4995" s="104"/>
      <c r="Y4995" s="104"/>
      <c r="Z4995" s="104"/>
      <c r="AA4995" s="100"/>
    </row>
    <row r="4996" spans="1:27" x14ac:dyDescent="0.4">
      <c r="A4996" s="19">
        <v>4994</v>
      </c>
      <c r="B4996" s="7"/>
      <c r="S4996" s="104"/>
      <c r="T4996" s="104"/>
      <c r="U4996" s="104"/>
      <c r="V4996" s="104"/>
      <c r="W4996" s="104"/>
      <c r="X4996" s="104"/>
      <c r="Y4996" s="104"/>
      <c r="Z4996" s="104"/>
      <c r="AA4996" s="100"/>
    </row>
    <row r="4997" spans="1:27" x14ac:dyDescent="0.4">
      <c r="A4997" s="19">
        <v>4995</v>
      </c>
      <c r="B4997" s="7"/>
      <c r="S4997" s="104"/>
      <c r="T4997" s="104"/>
      <c r="U4997" s="104"/>
      <c r="V4997" s="104"/>
      <c r="W4997" s="104"/>
      <c r="X4997" s="104"/>
      <c r="Y4997" s="104"/>
      <c r="Z4997" s="104"/>
      <c r="AA4997" s="100"/>
    </row>
    <row r="4998" spans="1:27" x14ac:dyDescent="0.4">
      <c r="A4998" s="19">
        <v>4996</v>
      </c>
      <c r="B4998" s="7"/>
      <c r="S4998" s="104"/>
      <c r="T4998" s="104"/>
      <c r="U4998" s="104"/>
      <c r="V4998" s="104"/>
      <c r="W4998" s="104"/>
      <c r="X4998" s="104"/>
      <c r="Y4998" s="104"/>
      <c r="Z4998" s="104"/>
      <c r="AA4998" s="100"/>
    </row>
    <row r="4999" spans="1:27" x14ac:dyDescent="0.4">
      <c r="A4999" s="19">
        <v>4997</v>
      </c>
      <c r="B4999" s="7"/>
      <c r="S4999" s="104"/>
      <c r="T4999" s="104"/>
      <c r="U4999" s="104"/>
      <c r="V4999" s="104"/>
      <c r="W4999" s="104"/>
      <c r="X4999" s="104"/>
      <c r="Y4999" s="104"/>
      <c r="Z4999" s="104"/>
      <c r="AA4999" s="100"/>
    </row>
    <row r="5000" spans="1:27" x14ac:dyDescent="0.4">
      <c r="A5000" s="19">
        <v>4998</v>
      </c>
      <c r="B5000" s="7"/>
      <c r="S5000" s="104"/>
      <c r="T5000" s="104"/>
      <c r="U5000" s="104"/>
      <c r="V5000" s="104"/>
      <c r="W5000" s="104"/>
      <c r="X5000" s="104"/>
      <c r="Y5000" s="104"/>
      <c r="Z5000" s="104"/>
      <c r="AA5000" s="100"/>
    </row>
    <row r="5001" spans="1:27" x14ac:dyDescent="0.4">
      <c r="A5001" s="19">
        <v>4999</v>
      </c>
      <c r="B5001" s="7"/>
      <c r="S5001" s="104"/>
      <c r="T5001" s="104"/>
      <c r="U5001" s="104"/>
      <c r="V5001" s="104"/>
      <c r="W5001" s="104"/>
      <c r="X5001" s="104"/>
      <c r="Y5001" s="104"/>
      <c r="Z5001" s="104"/>
      <c r="AA5001" s="100"/>
    </row>
    <row r="5002" spans="1:27" x14ac:dyDescent="0.4">
      <c r="A5002" s="20">
        <v>5000</v>
      </c>
      <c r="B5002" s="7"/>
    </row>
    <row r="5003" spans="1:27" x14ac:dyDescent="0.4">
      <c r="A5003" s="6"/>
    </row>
  </sheetData>
  <mergeCells count="5001">
    <mergeCell ref="S4998:AA4998"/>
    <mergeCell ref="S4999:AA4999"/>
    <mergeCell ref="S5000:AA5000"/>
    <mergeCell ref="S5001:AA5001"/>
    <mergeCell ref="A1:AB1"/>
    <mergeCell ref="S4993:AA4993"/>
    <mergeCell ref="S4994:AA4994"/>
    <mergeCell ref="S4995:AA4995"/>
    <mergeCell ref="S4996:AA4996"/>
    <mergeCell ref="S4997:AA4997"/>
    <mergeCell ref="S4988:AA4988"/>
    <mergeCell ref="S4989:AA4989"/>
    <mergeCell ref="S4990:AA4990"/>
    <mergeCell ref="S4991:AA4991"/>
    <mergeCell ref="S4992:AA4992"/>
    <mergeCell ref="S4983:AA4983"/>
    <mergeCell ref="S4984:AA4984"/>
    <mergeCell ref="S4985:AA4985"/>
    <mergeCell ref="S4986:AA4986"/>
    <mergeCell ref="S4987:AA4987"/>
    <mergeCell ref="S4978:AA4978"/>
    <mergeCell ref="S4979:AA4979"/>
    <mergeCell ref="S4980:AA4980"/>
    <mergeCell ref="S4981:AA4981"/>
    <mergeCell ref="S4982:AA4982"/>
    <mergeCell ref="S4973:AA4973"/>
    <mergeCell ref="S4974:AA4974"/>
    <mergeCell ref="S4975:AA4975"/>
    <mergeCell ref="S4976:AA4976"/>
    <mergeCell ref="S4977:AA4977"/>
    <mergeCell ref="S4968:AA4968"/>
    <mergeCell ref="S4969:AA4969"/>
    <mergeCell ref="S4970:AA4970"/>
    <mergeCell ref="S4971:AA4971"/>
    <mergeCell ref="S4972:AA4972"/>
    <mergeCell ref="S4963:AA4963"/>
    <mergeCell ref="S4964:AA4964"/>
    <mergeCell ref="S4965:AA4965"/>
    <mergeCell ref="S4966:AA4966"/>
    <mergeCell ref="S4967:AA4967"/>
    <mergeCell ref="S4958:AA4958"/>
    <mergeCell ref="S4959:AA4959"/>
    <mergeCell ref="S4960:AA4960"/>
    <mergeCell ref="S4961:AA4961"/>
    <mergeCell ref="S4962:AA4962"/>
    <mergeCell ref="S4953:AA4953"/>
    <mergeCell ref="S4954:AA4954"/>
    <mergeCell ref="S4955:AA4955"/>
    <mergeCell ref="S4956:AA4956"/>
    <mergeCell ref="S4957:AA4957"/>
    <mergeCell ref="S4948:AA4948"/>
    <mergeCell ref="S4949:AA4949"/>
    <mergeCell ref="S4950:AA4950"/>
    <mergeCell ref="S4951:AA4951"/>
    <mergeCell ref="S4952:AA4952"/>
    <mergeCell ref="S4943:AA4943"/>
    <mergeCell ref="S4944:AA4944"/>
    <mergeCell ref="S4945:AA4945"/>
    <mergeCell ref="S4946:AA4946"/>
    <mergeCell ref="S4947:AA4947"/>
    <mergeCell ref="S4938:AA4938"/>
    <mergeCell ref="S4939:AA4939"/>
    <mergeCell ref="S4940:AA4940"/>
    <mergeCell ref="S4941:AA4941"/>
    <mergeCell ref="S4942:AA4942"/>
    <mergeCell ref="S4933:AA4933"/>
    <mergeCell ref="S4934:AA4934"/>
    <mergeCell ref="S4935:AA4935"/>
    <mergeCell ref="S4936:AA4936"/>
    <mergeCell ref="S4937:AA4937"/>
    <mergeCell ref="S4928:AA4928"/>
    <mergeCell ref="S4929:AA4929"/>
    <mergeCell ref="S4930:AA4930"/>
    <mergeCell ref="S4931:AA4931"/>
    <mergeCell ref="S4932:AA4932"/>
    <mergeCell ref="S4923:AA4923"/>
    <mergeCell ref="S4924:AA4924"/>
    <mergeCell ref="S4925:AA4925"/>
    <mergeCell ref="S4926:AA4926"/>
    <mergeCell ref="S4927:AA4927"/>
    <mergeCell ref="S4918:AA4918"/>
    <mergeCell ref="S4919:AA4919"/>
    <mergeCell ref="S4920:AA4920"/>
    <mergeCell ref="S4921:AA4921"/>
    <mergeCell ref="S4922:AA4922"/>
    <mergeCell ref="S4913:AA4913"/>
    <mergeCell ref="S4914:AA4914"/>
    <mergeCell ref="S4915:AA4915"/>
    <mergeCell ref="S4916:AA4916"/>
    <mergeCell ref="S4917:AA4917"/>
    <mergeCell ref="S4908:AA4908"/>
    <mergeCell ref="S4909:AA4909"/>
    <mergeCell ref="S4910:AA4910"/>
    <mergeCell ref="S4911:AA4911"/>
    <mergeCell ref="S4912:AA4912"/>
    <mergeCell ref="S4903:AA4903"/>
    <mergeCell ref="S4904:AA4904"/>
    <mergeCell ref="S4905:AA4905"/>
    <mergeCell ref="S4906:AA4906"/>
    <mergeCell ref="S4907:AA4907"/>
    <mergeCell ref="S4898:AA4898"/>
    <mergeCell ref="S4899:AA4899"/>
    <mergeCell ref="S4900:AA4900"/>
    <mergeCell ref="S4901:AA4901"/>
    <mergeCell ref="S4902:AA4902"/>
    <mergeCell ref="S4893:AA4893"/>
    <mergeCell ref="S4894:AA4894"/>
    <mergeCell ref="S4895:AA4895"/>
    <mergeCell ref="S4896:AA4896"/>
    <mergeCell ref="S4897:AA4897"/>
    <mergeCell ref="S4888:AA4888"/>
    <mergeCell ref="S4889:AA4889"/>
    <mergeCell ref="S4890:AA4890"/>
    <mergeCell ref="S4891:AA4891"/>
    <mergeCell ref="S4892:AA4892"/>
    <mergeCell ref="S4883:AA4883"/>
    <mergeCell ref="S4884:AA4884"/>
    <mergeCell ref="S4885:AA4885"/>
    <mergeCell ref="S4886:AA4886"/>
    <mergeCell ref="S4887:AA4887"/>
    <mergeCell ref="S4878:AA4878"/>
    <mergeCell ref="S4879:AA4879"/>
    <mergeCell ref="S4880:AA4880"/>
    <mergeCell ref="S4881:AA4881"/>
    <mergeCell ref="S4882:AA4882"/>
    <mergeCell ref="S4873:AA4873"/>
    <mergeCell ref="S4874:AA4874"/>
    <mergeCell ref="S4875:AA4875"/>
    <mergeCell ref="S4876:AA4876"/>
    <mergeCell ref="S4877:AA4877"/>
    <mergeCell ref="S4868:AA4868"/>
    <mergeCell ref="S4869:AA4869"/>
    <mergeCell ref="S4870:AA4870"/>
    <mergeCell ref="S4871:AA4871"/>
    <mergeCell ref="S4872:AA4872"/>
    <mergeCell ref="S4863:AA4863"/>
    <mergeCell ref="S4864:AA4864"/>
    <mergeCell ref="S4865:AA4865"/>
    <mergeCell ref="S4866:AA4866"/>
    <mergeCell ref="S4867:AA4867"/>
    <mergeCell ref="S4858:AA4858"/>
    <mergeCell ref="S4859:AA4859"/>
    <mergeCell ref="S4860:AA4860"/>
    <mergeCell ref="S4861:AA4861"/>
    <mergeCell ref="S4862:AA4862"/>
    <mergeCell ref="S4853:AA4853"/>
    <mergeCell ref="S4854:AA4854"/>
    <mergeCell ref="S4855:AA4855"/>
    <mergeCell ref="S4856:AA4856"/>
    <mergeCell ref="S4857:AA4857"/>
    <mergeCell ref="S4848:AA4848"/>
    <mergeCell ref="S4849:AA4849"/>
    <mergeCell ref="S4850:AA4850"/>
    <mergeCell ref="S4851:AA4851"/>
    <mergeCell ref="S4852:AA4852"/>
    <mergeCell ref="S4843:AA4843"/>
    <mergeCell ref="S4844:AA4844"/>
    <mergeCell ref="S4845:AA4845"/>
    <mergeCell ref="S4846:AA4846"/>
    <mergeCell ref="S4847:AA4847"/>
    <mergeCell ref="S4838:AA4838"/>
    <mergeCell ref="S4839:AA4839"/>
    <mergeCell ref="S4840:AA4840"/>
    <mergeCell ref="S4841:AA4841"/>
    <mergeCell ref="S4842:AA4842"/>
    <mergeCell ref="S4833:AA4833"/>
    <mergeCell ref="S4834:AA4834"/>
    <mergeCell ref="S4835:AA4835"/>
    <mergeCell ref="S4836:AA4836"/>
    <mergeCell ref="S4837:AA4837"/>
    <mergeCell ref="S4828:AA4828"/>
    <mergeCell ref="S4829:AA4829"/>
    <mergeCell ref="S4830:AA4830"/>
    <mergeCell ref="S4831:AA4831"/>
    <mergeCell ref="S4832:AA4832"/>
    <mergeCell ref="S4823:AA4823"/>
    <mergeCell ref="S4824:AA4824"/>
    <mergeCell ref="S4825:AA4825"/>
    <mergeCell ref="S4826:AA4826"/>
    <mergeCell ref="S4827:AA4827"/>
    <mergeCell ref="S4818:AA4818"/>
    <mergeCell ref="S4819:AA4819"/>
    <mergeCell ref="S4820:AA4820"/>
    <mergeCell ref="S4821:AA4821"/>
    <mergeCell ref="S4822:AA4822"/>
    <mergeCell ref="S4813:AA4813"/>
    <mergeCell ref="S4814:AA4814"/>
    <mergeCell ref="S4815:AA4815"/>
    <mergeCell ref="S4816:AA4816"/>
    <mergeCell ref="S4817:AA4817"/>
    <mergeCell ref="S4808:AA4808"/>
    <mergeCell ref="S4809:AA4809"/>
    <mergeCell ref="S4810:AA4810"/>
    <mergeCell ref="S4811:AA4811"/>
    <mergeCell ref="S4812:AA4812"/>
    <mergeCell ref="S4803:AA4803"/>
    <mergeCell ref="S4804:AA4804"/>
    <mergeCell ref="S4805:AA4805"/>
    <mergeCell ref="S4806:AA4806"/>
    <mergeCell ref="S4807:AA4807"/>
    <mergeCell ref="S4798:AA4798"/>
    <mergeCell ref="S4799:AA4799"/>
    <mergeCell ref="S4800:AA4800"/>
    <mergeCell ref="S4801:AA4801"/>
    <mergeCell ref="S4802:AA4802"/>
    <mergeCell ref="S4793:AA4793"/>
    <mergeCell ref="S4794:AA4794"/>
    <mergeCell ref="S4795:AA4795"/>
    <mergeCell ref="S4796:AA4796"/>
    <mergeCell ref="S4797:AA4797"/>
    <mergeCell ref="S4788:AA4788"/>
    <mergeCell ref="S4789:AA4789"/>
    <mergeCell ref="S4790:AA4790"/>
    <mergeCell ref="S4791:AA4791"/>
    <mergeCell ref="S4792:AA4792"/>
    <mergeCell ref="S4783:AA4783"/>
    <mergeCell ref="S4784:AA4784"/>
    <mergeCell ref="S4785:AA4785"/>
    <mergeCell ref="S4786:AA4786"/>
    <mergeCell ref="S4787:AA4787"/>
    <mergeCell ref="S4778:AA4778"/>
    <mergeCell ref="S4779:AA4779"/>
    <mergeCell ref="S4780:AA4780"/>
    <mergeCell ref="S4781:AA4781"/>
    <mergeCell ref="S4782:AA4782"/>
    <mergeCell ref="S4773:AA4773"/>
    <mergeCell ref="S4774:AA4774"/>
    <mergeCell ref="S4775:AA4775"/>
    <mergeCell ref="S4776:AA4776"/>
    <mergeCell ref="S4777:AA4777"/>
    <mergeCell ref="S4768:AA4768"/>
    <mergeCell ref="S4769:AA4769"/>
    <mergeCell ref="S4770:AA4770"/>
    <mergeCell ref="S4771:AA4771"/>
    <mergeCell ref="S4772:AA4772"/>
    <mergeCell ref="S4763:AA4763"/>
    <mergeCell ref="S4764:AA4764"/>
    <mergeCell ref="S4765:AA4765"/>
    <mergeCell ref="S4766:AA4766"/>
    <mergeCell ref="S4767:AA4767"/>
    <mergeCell ref="S4758:AA4758"/>
    <mergeCell ref="S4759:AA4759"/>
    <mergeCell ref="S4760:AA4760"/>
    <mergeCell ref="S4761:AA4761"/>
    <mergeCell ref="S4762:AA4762"/>
    <mergeCell ref="S4753:AA4753"/>
    <mergeCell ref="S4754:AA4754"/>
    <mergeCell ref="S4755:AA4755"/>
    <mergeCell ref="S4756:AA4756"/>
    <mergeCell ref="S4757:AA4757"/>
    <mergeCell ref="S4748:AA4748"/>
    <mergeCell ref="S4749:AA4749"/>
    <mergeCell ref="S4750:AA4750"/>
    <mergeCell ref="S4751:AA4751"/>
    <mergeCell ref="S4752:AA4752"/>
    <mergeCell ref="S4743:AA4743"/>
    <mergeCell ref="S4744:AA4744"/>
    <mergeCell ref="S4745:AA4745"/>
    <mergeCell ref="S4746:AA4746"/>
    <mergeCell ref="S4747:AA4747"/>
    <mergeCell ref="S4738:AA4738"/>
    <mergeCell ref="S4739:AA4739"/>
    <mergeCell ref="S4740:AA4740"/>
    <mergeCell ref="S4741:AA4741"/>
    <mergeCell ref="S4742:AA4742"/>
    <mergeCell ref="S4733:AA4733"/>
    <mergeCell ref="S4734:AA4734"/>
    <mergeCell ref="S4735:AA4735"/>
    <mergeCell ref="S4736:AA4736"/>
    <mergeCell ref="S4737:AA4737"/>
    <mergeCell ref="S4728:AA4728"/>
    <mergeCell ref="S4729:AA4729"/>
    <mergeCell ref="S4730:AA4730"/>
    <mergeCell ref="S4731:AA4731"/>
    <mergeCell ref="S4732:AA4732"/>
    <mergeCell ref="S4723:AA4723"/>
    <mergeCell ref="S4724:AA4724"/>
    <mergeCell ref="S4725:AA4725"/>
    <mergeCell ref="S4726:AA4726"/>
    <mergeCell ref="S4727:AA4727"/>
    <mergeCell ref="S4718:AA4718"/>
    <mergeCell ref="S4719:AA4719"/>
    <mergeCell ref="S4720:AA4720"/>
    <mergeCell ref="S4721:AA4721"/>
    <mergeCell ref="S4722:AA4722"/>
    <mergeCell ref="S4713:AA4713"/>
    <mergeCell ref="S4714:AA4714"/>
    <mergeCell ref="S4715:AA4715"/>
    <mergeCell ref="S4716:AA4716"/>
    <mergeCell ref="S4717:AA4717"/>
    <mergeCell ref="S4708:AA4708"/>
    <mergeCell ref="S4709:AA4709"/>
    <mergeCell ref="S4710:AA4710"/>
    <mergeCell ref="S4711:AA4711"/>
    <mergeCell ref="S4712:AA4712"/>
    <mergeCell ref="S4703:AA4703"/>
    <mergeCell ref="S4704:AA4704"/>
    <mergeCell ref="S4705:AA4705"/>
    <mergeCell ref="S4706:AA4706"/>
    <mergeCell ref="S4707:AA4707"/>
    <mergeCell ref="S4698:AA4698"/>
    <mergeCell ref="S4699:AA4699"/>
    <mergeCell ref="S4700:AA4700"/>
    <mergeCell ref="S4701:AA4701"/>
    <mergeCell ref="S4702:AA4702"/>
    <mergeCell ref="S4693:AA4693"/>
    <mergeCell ref="S4694:AA4694"/>
    <mergeCell ref="S4695:AA4695"/>
    <mergeCell ref="S4696:AA4696"/>
    <mergeCell ref="S4697:AA4697"/>
    <mergeCell ref="S4688:AA4688"/>
    <mergeCell ref="S4689:AA4689"/>
    <mergeCell ref="S4690:AA4690"/>
    <mergeCell ref="S4691:AA4691"/>
    <mergeCell ref="S4692:AA4692"/>
    <mergeCell ref="S4683:AA4683"/>
    <mergeCell ref="S4684:AA4684"/>
    <mergeCell ref="S4685:AA4685"/>
    <mergeCell ref="S4686:AA4686"/>
    <mergeCell ref="S4687:AA4687"/>
    <mergeCell ref="S4678:AA4678"/>
    <mergeCell ref="S4679:AA4679"/>
    <mergeCell ref="S4680:AA4680"/>
    <mergeCell ref="S4681:AA4681"/>
    <mergeCell ref="S4682:AA4682"/>
    <mergeCell ref="S4673:AA4673"/>
    <mergeCell ref="S4674:AA4674"/>
    <mergeCell ref="S4675:AA4675"/>
    <mergeCell ref="S4676:AA4676"/>
    <mergeCell ref="S4677:AA4677"/>
    <mergeCell ref="S4668:AA4668"/>
    <mergeCell ref="S4669:AA4669"/>
    <mergeCell ref="S4670:AA4670"/>
    <mergeCell ref="S4671:AA4671"/>
    <mergeCell ref="S4672:AA4672"/>
    <mergeCell ref="S4663:AA4663"/>
    <mergeCell ref="S4664:AA4664"/>
    <mergeCell ref="S4665:AA4665"/>
    <mergeCell ref="S4666:AA4666"/>
    <mergeCell ref="S4667:AA4667"/>
    <mergeCell ref="S4658:AA4658"/>
    <mergeCell ref="S4659:AA4659"/>
    <mergeCell ref="S4660:AA4660"/>
    <mergeCell ref="S4661:AA4661"/>
    <mergeCell ref="S4662:AA4662"/>
    <mergeCell ref="S4653:AA4653"/>
    <mergeCell ref="S4654:AA4654"/>
    <mergeCell ref="S4655:AA4655"/>
    <mergeCell ref="S4656:AA4656"/>
    <mergeCell ref="S4657:AA4657"/>
    <mergeCell ref="S4648:AA4648"/>
    <mergeCell ref="S4649:AA4649"/>
    <mergeCell ref="S4650:AA4650"/>
    <mergeCell ref="S4651:AA4651"/>
    <mergeCell ref="S4652:AA4652"/>
    <mergeCell ref="S4643:AA4643"/>
    <mergeCell ref="S4644:AA4644"/>
    <mergeCell ref="S4645:AA4645"/>
    <mergeCell ref="S4646:AA4646"/>
    <mergeCell ref="S4647:AA4647"/>
    <mergeCell ref="S4638:AA4638"/>
    <mergeCell ref="S4639:AA4639"/>
    <mergeCell ref="S4640:AA4640"/>
    <mergeCell ref="S4641:AA4641"/>
    <mergeCell ref="S4642:AA4642"/>
    <mergeCell ref="S4633:AA4633"/>
    <mergeCell ref="S4634:AA4634"/>
    <mergeCell ref="S4635:AA4635"/>
    <mergeCell ref="S4636:AA4636"/>
    <mergeCell ref="S4637:AA4637"/>
    <mergeCell ref="S4628:AA4628"/>
    <mergeCell ref="S4629:AA4629"/>
    <mergeCell ref="S4630:AA4630"/>
    <mergeCell ref="S4631:AA4631"/>
    <mergeCell ref="S4632:AA4632"/>
    <mergeCell ref="S4623:AA4623"/>
    <mergeCell ref="S4624:AA4624"/>
    <mergeCell ref="S4625:AA4625"/>
    <mergeCell ref="S4626:AA4626"/>
    <mergeCell ref="S4627:AA4627"/>
    <mergeCell ref="S4618:AA4618"/>
    <mergeCell ref="S4619:AA4619"/>
    <mergeCell ref="S4620:AA4620"/>
    <mergeCell ref="S4621:AA4621"/>
    <mergeCell ref="S4622:AA4622"/>
    <mergeCell ref="S4613:AA4613"/>
    <mergeCell ref="S4614:AA4614"/>
    <mergeCell ref="S4615:AA4615"/>
    <mergeCell ref="S4616:AA4616"/>
    <mergeCell ref="S4617:AA4617"/>
    <mergeCell ref="S4608:AA4608"/>
    <mergeCell ref="S4609:AA4609"/>
    <mergeCell ref="S4610:AA4610"/>
    <mergeCell ref="S4611:AA4611"/>
    <mergeCell ref="S4612:AA4612"/>
    <mergeCell ref="S4603:AA4603"/>
    <mergeCell ref="S4604:AA4604"/>
    <mergeCell ref="S4605:AA4605"/>
    <mergeCell ref="S4606:AA4606"/>
    <mergeCell ref="S4607:AA4607"/>
    <mergeCell ref="S4598:AA4598"/>
    <mergeCell ref="S4599:AA4599"/>
    <mergeCell ref="S4600:AA4600"/>
    <mergeCell ref="S4601:AA4601"/>
    <mergeCell ref="S4602:AA4602"/>
    <mergeCell ref="S4593:AA4593"/>
    <mergeCell ref="S4594:AA4594"/>
    <mergeCell ref="S4595:AA4595"/>
    <mergeCell ref="S4596:AA4596"/>
    <mergeCell ref="S4597:AA4597"/>
    <mergeCell ref="S4588:AA4588"/>
    <mergeCell ref="S4589:AA4589"/>
    <mergeCell ref="S4590:AA4590"/>
    <mergeCell ref="S4591:AA4591"/>
    <mergeCell ref="S4592:AA4592"/>
    <mergeCell ref="S4583:AA4583"/>
    <mergeCell ref="S4584:AA4584"/>
    <mergeCell ref="S4585:AA4585"/>
    <mergeCell ref="S4586:AA4586"/>
    <mergeCell ref="S4587:AA4587"/>
    <mergeCell ref="S4578:AA4578"/>
    <mergeCell ref="S4579:AA4579"/>
    <mergeCell ref="S4580:AA4580"/>
    <mergeCell ref="S4581:AA4581"/>
    <mergeCell ref="S4582:AA4582"/>
    <mergeCell ref="S4573:AA4573"/>
    <mergeCell ref="S4574:AA4574"/>
    <mergeCell ref="S4575:AA4575"/>
    <mergeCell ref="S4576:AA4576"/>
    <mergeCell ref="S4577:AA4577"/>
    <mergeCell ref="S4568:AA4568"/>
    <mergeCell ref="S4569:AA4569"/>
    <mergeCell ref="S4570:AA4570"/>
    <mergeCell ref="S4571:AA4571"/>
    <mergeCell ref="S4572:AA4572"/>
    <mergeCell ref="S4563:AA4563"/>
    <mergeCell ref="S4564:AA4564"/>
    <mergeCell ref="S4565:AA4565"/>
    <mergeCell ref="S4566:AA4566"/>
    <mergeCell ref="S4567:AA4567"/>
    <mergeCell ref="S4558:AA4558"/>
    <mergeCell ref="S4559:AA4559"/>
    <mergeCell ref="S4560:AA4560"/>
    <mergeCell ref="S4561:AA4561"/>
    <mergeCell ref="S4562:AA4562"/>
    <mergeCell ref="S4553:AA4553"/>
    <mergeCell ref="S4554:AA4554"/>
    <mergeCell ref="S4555:AA4555"/>
    <mergeCell ref="S4556:AA4556"/>
    <mergeCell ref="S4557:AA4557"/>
    <mergeCell ref="S4548:AA4548"/>
    <mergeCell ref="S4549:AA4549"/>
    <mergeCell ref="S4550:AA4550"/>
    <mergeCell ref="S4551:AA4551"/>
    <mergeCell ref="S4552:AA4552"/>
    <mergeCell ref="S4543:AA4543"/>
    <mergeCell ref="S4544:AA4544"/>
    <mergeCell ref="S4545:AA4545"/>
    <mergeCell ref="S4546:AA4546"/>
    <mergeCell ref="S4547:AA4547"/>
    <mergeCell ref="S4538:AA4538"/>
    <mergeCell ref="S4539:AA4539"/>
    <mergeCell ref="S4540:AA4540"/>
    <mergeCell ref="S4541:AA4541"/>
    <mergeCell ref="S4542:AA4542"/>
    <mergeCell ref="S4533:AA4533"/>
    <mergeCell ref="S4534:AA4534"/>
    <mergeCell ref="S4535:AA4535"/>
    <mergeCell ref="S4536:AA4536"/>
    <mergeCell ref="S4537:AA4537"/>
    <mergeCell ref="S4528:AA4528"/>
    <mergeCell ref="S4529:AA4529"/>
    <mergeCell ref="S4530:AA4530"/>
    <mergeCell ref="S4531:AA4531"/>
    <mergeCell ref="S4532:AA4532"/>
    <mergeCell ref="S4523:AA4523"/>
    <mergeCell ref="S4524:AA4524"/>
    <mergeCell ref="S4525:AA4525"/>
    <mergeCell ref="S4526:AA4526"/>
    <mergeCell ref="S4527:AA4527"/>
    <mergeCell ref="S4518:AA4518"/>
    <mergeCell ref="S4519:AA4519"/>
    <mergeCell ref="S4520:AA4520"/>
    <mergeCell ref="S4521:AA4521"/>
    <mergeCell ref="S4522:AA4522"/>
    <mergeCell ref="S4513:AA4513"/>
    <mergeCell ref="S4514:AA4514"/>
    <mergeCell ref="S4515:AA4515"/>
    <mergeCell ref="S4516:AA4516"/>
    <mergeCell ref="S4517:AA4517"/>
    <mergeCell ref="S4508:AA4508"/>
    <mergeCell ref="S4509:AA4509"/>
    <mergeCell ref="S4510:AA4510"/>
    <mergeCell ref="S4511:AA4511"/>
    <mergeCell ref="S4512:AA4512"/>
    <mergeCell ref="S4503:AA4503"/>
    <mergeCell ref="S4504:AA4504"/>
    <mergeCell ref="S4505:AA4505"/>
    <mergeCell ref="S4506:AA4506"/>
    <mergeCell ref="S4507:AA4507"/>
    <mergeCell ref="S4498:AA4498"/>
    <mergeCell ref="S4499:AA4499"/>
    <mergeCell ref="S4500:AA4500"/>
    <mergeCell ref="S4501:AA4501"/>
    <mergeCell ref="S4502:AA4502"/>
    <mergeCell ref="S4493:AA4493"/>
    <mergeCell ref="S4494:AA4494"/>
    <mergeCell ref="S4495:AA4495"/>
    <mergeCell ref="S4496:AA4496"/>
    <mergeCell ref="S4497:AA4497"/>
    <mergeCell ref="S4488:AA4488"/>
    <mergeCell ref="S4489:AA4489"/>
    <mergeCell ref="S4490:AA4490"/>
    <mergeCell ref="S4491:AA4491"/>
    <mergeCell ref="S4492:AA4492"/>
    <mergeCell ref="S4483:AA4483"/>
    <mergeCell ref="S4484:AA4484"/>
    <mergeCell ref="S4485:AA4485"/>
    <mergeCell ref="S4486:AA4486"/>
    <mergeCell ref="S4487:AA4487"/>
    <mergeCell ref="S4478:AA4478"/>
    <mergeCell ref="S4479:AA4479"/>
    <mergeCell ref="S4480:AA4480"/>
    <mergeCell ref="S4481:AA4481"/>
    <mergeCell ref="S4482:AA4482"/>
    <mergeCell ref="S4473:AA4473"/>
    <mergeCell ref="S4474:AA4474"/>
    <mergeCell ref="S4475:AA4475"/>
    <mergeCell ref="S4476:AA4476"/>
    <mergeCell ref="S4477:AA4477"/>
    <mergeCell ref="S4468:AA4468"/>
    <mergeCell ref="S4469:AA4469"/>
    <mergeCell ref="S4470:AA4470"/>
    <mergeCell ref="S4471:AA4471"/>
    <mergeCell ref="S4472:AA4472"/>
    <mergeCell ref="S4463:AA4463"/>
    <mergeCell ref="S4464:AA4464"/>
    <mergeCell ref="S4465:AA4465"/>
    <mergeCell ref="S4466:AA4466"/>
    <mergeCell ref="S4467:AA4467"/>
    <mergeCell ref="S4458:AA4458"/>
    <mergeCell ref="S4459:AA4459"/>
    <mergeCell ref="S4460:AA4460"/>
    <mergeCell ref="S4461:AA4461"/>
    <mergeCell ref="S4462:AA4462"/>
    <mergeCell ref="S4453:AA4453"/>
    <mergeCell ref="S4454:AA4454"/>
    <mergeCell ref="S4455:AA4455"/>
    <mergeCell ref="S4456:AA4456"/>
    <mergeCell ref="S4457:AA4457"/>
    <mergeCell ref="S4448:AA4448"/>
    <mergeCell ref="S4449:AA4449"/>
    <mergeCell ref="S4450:AA4450"/>
    <mergeCell ref="S4451:AA4451"/>
    <mergeCell ref="S4452:AA4452"/>
    <mergeCell ref="S4443:AA4443"/>
    <mergeCell ref="S4444:AA4444"/>
    <mergeCell ref="S4445:AA4445"/>
    <mergeCell ref="S4446:AA4446"/>
    <mergeCell ref="S4447:AA4447"/>
    <mergeCell ref="S4438:AA4438"/>
    <mergeCell ref="S4439:AA4439"/>
    <mergeCell ref="S4440:AA4440"/>
    <mergeCell ref="S4441:AA4441"/>
    <mergeCell ref="S4442:AA4442"/>
    <mergeCell ref="S4433:AA4433"/>
    <mergeCell ref="S4434:AA4434"/>
    <mergeCell ref="S4435:AA4435"/>
    <mergeCell ref="S4436:AA4436"/>
    <mergeCell ref="S4437:AA4437"/>
    <mergeCell ref="S4428:AA4428"/>
    <mergeCell ref="S4429:AA4429"/>
    <mergeCell ref="S4430:AA4430"/>
    <mergeCell ref="S4431:AA4431"/>
    <mergeCell ref="S4432:AA4432"/>
    <mergeCell ref="S4423:AA4423"/>
    <mergeCell ref="S4424:AA4424"/>
    <mergeCell ref="S4425:AA4425"/>
    <mergeCell ref="S4426:AA4426"/>
    <mergeCell ref="S4427:AA4427"/>
    <mergeCell ref="S4418:AA4418"/>
    <mergeCell ref="S4419:AA4419"/>
    <mergeCell ref="S4420:AA4420"/>
    <mergeCell ref="S4421:AA4421"/>
    <mergeCell ref="S4422:AA4422"/>
    <mergeCell ref="S4413:AA4413"/>
    <mergeCell ref="S4414:AA4414"/>
    <mergeCell ref="S4415:AA4415"/>
    <mergeCell ref="S4416:AA4416"/>
    <mergeCell ref="S4417:AA4417"/>
    <mergeCell ref="S4408:AA4408"/>
    <mergeCell ref="S4409:AA4409"/>
    <mergeCell ref="S4410:AA4410"/>
    <mergeCell ref="S4411:AA4411"/>
    <mergeCell ref="S4412:AA4412"/>
    <mergeCell ref="S4403:AA4403"/>
    <mergeCell ref="S4404:AA4404"/>
    <mergeCell ref="S4405:AA4405"/>
    <mergeCell ref="S4406:AA4406"/>
    <mergeCell ref="S4407:AA4407"/>
    <mergeCell ref="S4398:AA4398"/>
    <mergeCell ref="S4399:AA4399"/>
    <mergeCell ref="S4400:AA4400"/>
    <mergeCell ref="S4401:AA4401"/>
    <mergeCell ref="S4402:AA4402"/>
    <mergeCell ref="S4393:AA4393"/>
    <mergeCell ref="S4394:AA4394"/>
    <mergeCell ref="S4395:AA4395"/>
    <mergeCell ref="S4396:AA4396"/>
    <mergeCell ref="S4397:AA4397"/>
    <mergeCell ref="S4388:AA4388"/>
    <mergeCell ref="S4389:AA4389"/>
    <mergeCell ref="S4390:AA4390"/>
    <mergeCell ref="S4391:AA4391"/>
    <mergeCell ref="S4392:AA4392"/>
    <mergeCell ref="S4383:AA4383"/>
    <mergeCell ref="S4384:AA4384"/>
    <mergeCell ref="S4385:AA4385"/>
    <mergeCell ref="S4386:AA4386"/>
    <mergeCell ref="S4387:AA4387"/>
    <mergeCell ref="S4378:AA4378"/>
    <mergeCell ref="S4379:AA4379"/>
    <mergeCell ref="S4380:AA4380"/>
    <mergeCell ref="S4381:AA4381"/>
    <mergeCell ref="S4382:AA4382"/>
    <mergeCell ref="S4373:AA4373"/>
    <mergeCell ref="S4374:AA4374"/>
    <mergeCell ref="S4375:AA4375"/>
    <mergeCell ref="S4376:AA4376"/>
    <mergeCell ref="S4377:AA4377"/>
    <mergeCell ref="S4368:AA4368"/>
    <mergeCell ref="S4369:AA4369"/>
    <mergeCell ref="S4370:AA4370"/>
    <mergeCell ref="S4371:AA4371"/>
    <mergeCell ref="S4372:AA4372"/>
    <mergeCell ref="S4363:AA4363"/>
    <mergeCell ref="S4364:AA4364"/>
    <mergeCell ref="S4365:AA4365"/>
    <mergeCell ref="S4366:AA4366"/>
    <mergeCell ref="S4367:AA4367"/>
    <mergeCell ref="S4358:AA4358"/>
    <mergeCell ref="S4359:AA4359"/>
    <mergeCell ref="S4360:AA4360"/>
    <mergeCell ref="S4361:AA4361"/>
    <mergeCell ref="S4362:AA4362"/>
    <mergeCell ref="S4353:AA4353"/>
    <mergeCell ref="S4354:AA4354"/>
    <mergeCell ref="S4355:AA4355"/>
    <mergeCell ref="S4356:AA4356"/>
    <mergeCell ref="S4357:AA4357"/>
    <mergeCell ref="S4348:AA4348"/>
    <mergeCell ref="S4349:AA4349"/>
    <mergeCell ref="S4350:AA4350"/>
    <mergeCell ref="S4351:AA4351"/>
    <mergeCell ref="S4352:AA4352"/>
    <mergeCell ref="S4343:AA4343"/>
    <mergeCell ref="S4344:AA4344"/>
    <mergeCell ref="S4345:AA4345"/>
    <mergeCell ref="S4346:AA4346"/>
    <mergeCell ref="S4347:AA4347"/>
    <mergeCell ref="S4338:AA4338"/>
    <mergeCell ref="S4339:AA4339"/>
    <mergeCell ref="S4340:AA4340"/>
    <mergeCell ref="S4341:AA4341"/>
    <mergeCell ref="S4342:AA4342"/>
    <mergeCell ref="S4333:AA4333"/>
    <mergeCell ref="S4334:AA4334"/>
    <mergeCell ref="S4335:AA4335"/>
    <mergeCell ref="S4336:AA4336"/>
    <mergeCell ref="S4337:AA4337"/>
    <mergeCell ref="S4328:AA4328"/>
    <mergeCell ref="S4329:AA4329"/>
    <mergeCell ref="S4330:AA4330"/>
    <mergeCell ref="S4331:AA4331"/>
    <mergeCell ref="S4332:AA4332"/>
    <mergeCell ref="S4323:AA4323"/>
    <mergeCell ref="S4324:AA4324"/>
    <mergeCell ref="S4325:AA4325"/>
    <mergeCell ref="S4326:AA4326"/>
    <mergeCell ref="S4327:AA4327"/>
    <mergeCell ref="S4318:AA4318"/>
    <mergeCell ref="S4319:AA4319"/>
    <mergeCell ref="S4320:AA4320"/>
    <mergeCell ref="S4321:AA4321"/>
    <mergeCell ref="S4322:AA4322"/>
    <mergeCell ref="S4313:AA4313"/>
    <mergeCell ref="S4314:AA4314"/>
    <mergeCell ref="S4315:AA4315"/>
    <mergeCell ref="S4316:AA4316"/>
    <mergeCell ref="S4317:AA4317"/>
    <mergeCell ref="S4308:AA4308"/>
    <mergeCell ref="S4309:AA4309"/>
    <mergeCell ref="S4310:AA4310"/>
    <mergeCell ref="S4311:AA4311"/>
    <mergeCell ref="S4312:AA4312"/>
    <mergeCell ref="S4303:AA4303"/>
    <mergeCell ref="S4304:AA4304"/>
    <mergeCell ref="S4305:AA4305"/>
    <mergeCell ref="S4306:AA4306"/>
    <mergeCell ref="S4307:AA4307"/>
    <mergeCell ref="S4298:AA4298"/>
    <mergeCell ref="S4299:AA4299"/>
    <mergeCell ref="S4300:AA4300"/>
    <mergeCell ref="S4301:AA4301"/>
    <mergeCell ref="S4302:AA4302"/>
    <mergeCell ref="S4293:AA4293"/>
    <mergeCell ref="S4294:AA4294"/>
    <mergeCell ref="S4295:AA4295"/>
    <mergeCell ref="S4296:AA4296"/>
    <mergeCell ref="S4297:AA4297"/>
    <mergeCell ref="S4288:AA4288"/>
    <mergeCell ref="S4289:AA4289"/>
    <mergeCell ref="S4290:AA4290"/>
    <mergeCell ref="S4291:AA4291"/>
    <mergeCell ref="S4292:AA4292"/>
    <mergeCell ref="S4283:AA4283"/>
    <mergeCell ref="S4284:AA4284"/>
    <mergeCell ref="S4285:AA4285"/>
    <mergeCell ref="S4286:AA4286"/>
    <mergeCell ref="S4287:AA4287"/>
    <mergeCell ref="S4278:AA4278"/>
    <mergeCell ref="S4279:AA4279"/>
    <mergeCell ref="S4280:AA4280"/>
    <mergeCell ref="S4281:AA4281"/>
    <mergeCell ref="S4282:AA4282"/>
    <mergeCell ref="S4273:AA4273"/>
    <mergeCell ref="S4274:AA4274"/>
    <mergeCell ref="S4275:AA4275"/>
    <mergeCell ref="S4276:AA4276"/>
    <mergeCell ref="S4277:AA4277"/>
    <mergeCell ref="S4268:AA4268"/>
    <mergeCell ref="S4269:AA4269"/>
    <mergeCell ref="S4270:AA4270"/>
    <mergeCell ref="S4271:AA4271"/>
    <mergeCell ref="S4272:AA4272"/>
    <mergeCell ref="S4263:AA4263"/>
    <mergeCell ref="S4264:AA4264"/>
    <mergeCell ref="S4265:AA4265"/>
    <mergeCell ref="S4266:AA4266"/>
    <mergeCell ref="S4267:AA4267"/>
    <mergeCell ref="S4258:AA4258"/>
    <mergeCell ref="S4259:AA4259"/>
    <mergeCell ref="S4260:AA4260"/>
    <mergeCell ref="S4261:AA4261"/>
    <mergeCell ref="S4262:AA4262"/>
    <mergeCell ref="S4253:AA4253"/>
    <mergeCell ref="S4254:AA4254"/>
    <mergeCell ref="S4255:AA4255"/>
    <mergeCell ref="S4256:AA4256"/>
    <mergeCell ref="S4257:AA4257"/>
    <mergeCell ref="S4248:AA4248"/>
    <mergeCell ref="S4249:AA4249"/>
    <mergeCell ref="S4250:AA4250"/>
    <mergeCell ref="S4251:AA4251"/>
    <mergeCell ref="S4252:AA4252"/>
    <mergeCell ref="S4243:AA4243"/>
    <mergeCell ref="S4244:AA4244"/>
    <mergeCell ref="S4245:AA4245"/>
    <mergeCell ref="S4246:AA4246"/>
    <mergeCell ref="S4247:AA4247"/>
    <mergeCell ref="S4238:AA4238"/>
    <mergeCell ref="S4239:AA4239"/>
    <mergeCell ref="S4240:AA4240"/>
    <mergeCell ref="S4241:AA4241"/>
    <mergeCell ref="S4242:AA4242"/>
    <mergeCell ref="S4233:AA4233"/>
    <mergeCell ref="S4234:AA4234"/>
    <mergeCell ref="S4235:AA4235"/>
    <mergeCell ref="S4236:AA4236"/>
    <mergeCell ref="S4237:AA4237"/>
    <mergeCell ref="S4228:AA4228"/>
    <mergeCell ref="S4229:AA4229"/>
    <mergeCell ref="S4230:AA4230"/>
    <mergeCell ref="S4231:AA4231"/>
    <mergeCell ref="S4232:AA4232"/>
    <mergeCell ref="S4223:AA4223"/>
    <mergeCell ref="S4224:AA4224"/>
    <mergeCell ref="S4225:AA4225"/>
    <mergeCell ref="S4226:AA4226"/>
    <mergeCell ref="S4227:AA4227"/>
    <mergeCell ref="S4218:AA4218"/>
    <mergeCell ref="S4219:AA4219"/>
    <mergeCell ref="S4220:AA4220"/>
    <mergeCell ref="S4221:AA4221"/>
    <mergeCell ref="S4222:AA4222"/>
    <mergeCell ref="S4213:AA4213"/>
    <mergeCell ref="S4214:AA4214"/>
    <mergeCell ref="S4215:AA4215"/>
    <mergeCell ref="S4216:AA4216"/>
    <mergeCell ref="S4217:AA4217"/>
    <mergeCell ref="S4208:AA4208"/>
    <mergeCell ref="S4209:AA4209"/>
    <mergeCell ref="S4210:AA4210"/>
    <mergeCell ref="S4211:AA4211"/>
    <mergeCell ref="S4212:AA4212"/>
    <mergeCell ref="S4203:AA4203"/>
    <mergeCell ref="S4204:AA4204"/>
    <mergeCell ref="S4205:AA4205"/>
    <mergeCell ref="S4206:AA4206"/>
    <mergeCell ref="S4207:AA4207"/>
    <mergeCell ref="S4198:AA4198"/>
    <mergeCell ref="S4199:AA4199"/>
    <mergeCell ref="S4200:AA4200"/>
    <mergeCell ref="S4201:AA4201"/>
    <mergeCell ref="S4202:AA4202"/>
    <mergeCell ref="S4193:AA4193"/>
    <mergeCell ref="S4194:AA4194"/>
    <mergeCell ref="S4195:AA4195"/>
    <mergeCell ref="S4196:AA4196"/>
    <mergeCell ref="S4197:AA4197"/>
    <mergeCell ref="S4188:AA4188"/>
    <mergeCell ref="S4189:AA4189"/>
    <mergeCell ref="S4190:AA4190"/>
    <mergeCell ref="S4191:AA4191"/>
    <mergeCell ref="S4192:AA4192"/>
    <mergeCell ref="S4183:AA4183"/>
    <mergeCell ref="S4184:AA4184"/>
    <mergeCell ref="S4185:AA4185"/>
    <mergeCell ref="S4186:AA4186"/>
    <mergeCell ref="S4187:AA4187"/>
    <mergeCell ref="S4178:AA4178"/>
    <mergeCell ref="S4179:AA4179"/>
    <mergeCell ref="S4180:AA4180"/>
    <mergeCell ref="S4181:AA4181"/>
    <mergeCell ref="S4182:AA4182"/>
    <mergeCell ref="S4173:AA4173"/>
    <mergeCell ref="S4174:AA4174"/>
    <mergeCell ref="S4175:AA4175"/>
    <mergeCell ref="S4176:AA4176"/>
    <mergeCell ref="S4177:AA4177"/>
    <mergeCell ref="S4168:AA4168"/>
    <mergeCell ref="S4169:AA4169"/>
    <mergeCell ref="S4170:AA4170"/>
    <mergeCell ref="S4171:AA4171"/>
    <mergeCell ref="S4172:AA4172"/>
    <mergeCell ref="S4163:AA4163"/>
    <mergeCell ref="S4164:AA4164"/>
    <mergeCell ref="S4165:AA4165"/>
    <mergeCell ref="S4166:AA4166"/>
    <mergeCell ref="S4167:AA4167"/>
    <mergeCell ref="S4158:AA4158"/>
    <mergeCell ref="S4159:AA4159"/>
    <mergeCell ref="S4160:AA4160"/>
    <mergeCell ref="S4161:AA4161"/>
    <mergeCell ref="S4162:AA4162"/>
    <mergeCell ref="S4153:AA4153"/>
    <mergeCell ref="S4154:AA4154"/>
    <mergeCell ref="S4155:AA4155"/>
    <mergeCell ref="S4156:AA4156"/>
    <mergeCell ref="S4157:AA4157"/>
    <mergeCell ref="S4148:AA4148"/>
    <mergeCell ref="S4149:AA4149"/>
    <mergeCell ref="S4150:AA4150"/>
    <mergeCell ref="S4151:AA4151"/>
    <mergeCell ref="S4152:AA4152"/>
    <mergeCell ref="S4143:AA4143"/>
    <mergeCell ref="S4144:AA4144"/>
    <mergeCell ref="S4145:AA4145"/>
    <mergeCell ref="S4146:AA4146"/>
    <mergeCell ref="S4147:AA4147"/>
    <mergeCell ref="S4138:AA4138"/>
    <mergeCell ref="S4139:AA4139"/>
    <mergeCell ref="S4140:AA4140"/>
    <mergeCell ref="S4141:AA4141"/>
    <mergeCell ref="S4142:AA4142"/>
    <mergeCell ref="S4133:AA4133"/>
    <mergeCell ref="S4134:AA4134"/>
    <mergeCell ref="S4135:AA4135"/>
    <mergeCell ref="S4136:AA4136"/>
    <mergeCell ref="S4137:AA4137"/>
    <mergeCell ref="S4128:AA4128"/>
    <mergeCell ref="S4129:AA4129"/>
    <mergeCell ref="S4130:AA4130"/>
    <mergeCell ref="S4131:AA4131"/>
    <mergeCell ref="S4132:AA4132"/>
    <mergeCell ref="S4123:AA4123"/>
    <mergeCell ref="S4124:AA4124"/>
    <mergeCell ref="S4125:AA4125"/>
    <mergeCell ref="S4126:AA4126"/>
    <mergeCell ref="S4127:AA4127"/>
    <mergeCell ref="S4118:AA4118"/>
    <mergeCell ref="S4119:AA4119"/>
    <mergeCell ref="S4120:AA4120"/>
    <mergeCell ref="S4121:AA4121"/>
    <mergeCell ref="S4122:AA4122"/>
    <mergeCell ref="S4113:AA4113"/>
    <mergeCell ref="S4114:AA4114"/>
    <mergeCell ref="S4115:AA4115"/>
    <mergeCell ref="S4116:AA4116"/>
    <mergeCell ref="S4117:AA4117"/>
    <mergeCell ref="S4108:AA4108"/>
    <mergeCell ref="S4109:AA4109"/>
    <mergeCell ref="S4110:AA4110"/>
    <mergeCell ref="S4111:AA4111"/>
    <mergeCell ref="S4112:AA4112"/>
    <mergeCell ref="S4103:AA4103"/>
    <mergeCell ref="S4104:AA4104"/>
    <mergeCell ref="S4105:AA4105"/>
    <mergeCell ref="S4106:AA4106"/>
    <mergeCell ref="S4107:AA4107"/>
    <mergeCell ref="S4098:AA4098"/>
    <mergeCell ref="S4099:AA4099"/>
    <mergeCell ref="S4100:AA4100"/>
    <mergeCell ref="S4101:AA4101"/>
    <mergeCell ref="S4102:AA4102"/>
    <mergeCell ref="S4093:AA4093"/>
    <mergeCell ref="S4094:AA4094"/>
    <mergeCell ref="S4095:AA4095"/>
    <mergeCell ref="S4096:AA4096"/>
    <mergeCell ref="S4097:AA4097"/>
    <mergeCell ref="S4088:AA4088"/>
    <mergeCell ref="S4089:AA4089"/>
    <mergeCell ref="S4090:AA4090"/>
    <mergeCell ref="S4091:AA4091"/>
    <mergeCell ref="S4092:AA4092"/>
    <mergeCell ref="S4083:AA4083"/>
    <mergeCell ref="S4084:AA4084"/>
    <mergeCell ref="S4085:AA4085"/>
    <mergeCell ref="S4086:AA4086"/>
    <mergeCell ref="S4087:AA4087"/>
    <mergeCell ref="S4078:AA4078"/>
    <mergeCell ref="S4079:AA4079"/>
    <mergeCell ref="S4080:AA4080"/>
    <mergeCell ref="S4081:AA4081"/>
    <mergeCell ref="S4082:AA4082"/>
    <mergeCell ref="S4073:AA4073"/>
    <mergeCell ref="S4074:AA4074"/>
    <mergeCell ref="S4075:AA4075"/>
    <mergeCell ref="S4076:AA4076"/>
    <mergeCell ref="S4077:AA4077"/>
    <mergeCell ref="S4068:AA4068"/>
    <mergeCell ref="S4069:AA4069"/>
    <mergeCell ref="S4070:AA4070"/>
    <mergeCell ref="S4071:AA4071"/>
    <mergeCell ref="S4072:AA4072"/>
    <mergeCell ref="S4063:AA4063"/>
    <mergeCell ref="S4064:AA4064"/>
    <mergeCell ref="S4065:AA4065"/>
    <mergeCell ref="S4066:AA4066"/>
    <mergeCell ref="S4067:AA4067"/>
    <mergeCell ref="S4058:AA4058"/>
    <mergeCell ref="S4059:AA4059"/>
    <mergeCell ref="S4060:AA4060"/>
    <mergeCell ref="S4061:AA4061"/>
    <mergeCell ref="S4062:AA4062"/>
    <mergeCell ref="S4053:AA4053"/>
    <mergeCell ref="S4054:AA4054"/>
    <mergeCell ref="S4055:AA4055"/>
    <mergeCell ref="S4056:AA4056"/>
    <mergeCell ref="S4057:AA4057"/>
    <mergeCell ref="S4048:AA4048"/>
    <mergeCell ref="S4049:AA4049"/>
    <mergeCell ref="S4050:AA4050"/>
    <mergeCell ref="S4051:AA4051"/>
    <mergeCell ref="S4052:AA4052"/>
    <mergeCell ref="S4043:AA4043"/>
    <mergeCell ref="S4044:AA4044"/>
    <mergeCell ref="S4045:AA4045"/>
    <mergeCell ref="S4046:AA4046"/>
    <mergeCell ref="S4047:AA4047"/>
    <mergeCell ref="S4038:AA4038"/>
    <mergeCell ref="S4039:AA4039"/>
    <mergeCell ref="S4040:AA4040"/>
    <mergeCell ref="S4041:AA4041"/>
    <mergeCell ref="S4042:AA4042"/>
    <mergeCell ref="S4033:AA4033"/>
    <mergeCell ref="S4034:AA4034"/>
    <mergeCell ref="S4035:AA4035"/>
    <mergeCell ref="S4036:AA4036"/>
    <mergeCell ref="S4037:AA4037"/>
    <mergeCell ref="S4028:AA4028"/>
    <mergeCell ref="S4029:AA4029"/>
    <mergeCell ref="S4030:AA4030"/>
    <mergeCell ref="S4031:AA4031"/>
    <mergeCell ref="S4032:AA4032"/>
    <mergeCell ref="S4023:AA4023"/>
    <mergeCell ref="S4024:AA4024"/>
    <mergeCell ref="S4025:AA4025"/>
    <mergeCell ref="S4026:AA4026"/>
    <mergeCell ref="S4027:AA4027"/>
    <mergeCell ref="S4018:AA4018"/>
    <mergeCell ref="S4019:AA4019"/>
    <mergeCell ref="S4020:AA4020"/>
    <mergeCell ref="S4021:AA4021"/>
    <mergeCell ref="S4022:AA4022"/>
    <mergeCell ref="S4013:AA4013"/>
    <mergeCell ref="S4014:AA4014"/>
    <mergeCell ref="S4015:AA4015"/>
    <mergeCell ref="S4016:AA4016"/>
    <mergeCell ref="S4017:AA4017"/>
    <mergeCell ref="S4008:AA4008"/>
    <mergeCell ref="S4009:AA4009"/>
    <mergeCell ref="S4010:AA4010"/>
    <mergeCell ref="S4011:AA4011"/>
    <mergeCell ref="S4012:AA4012"/>
    <mergeCell ref="S4003:AA4003"/>
    <mergeCell ref="S4004:AA4004"/>
    <mergeCell ref="S4005:AA4005"/>
    <mergeCell ref="S4006:AA4006"/>
    <mergeCell ref="S4007:AA4007"/>
    <mergeCell ref="S3998:AA3998"/>
    <mergeCell ref="S3999:AA3999"/>
    <mergeCell ref="S4000:AA4000"/>
    <mergeCell ref="S4001:AA4001"/>
    <mergeCell ref="S4002:AA4002"/>
    <mergeCell ref="S3993:AA3993"/>
    <mergeCell ref="S3994:AA3994"/>
    <mergeCell ref="S3995:AA3995"/>
    <mergeCell ref="S3996:AA3996"/>
    <mergeCell ref="S3997:AA3997"/>
    <mergeCell ref="S3988:AA3988"/>
    <mergeCell ref="S3989:AA3989"/>
    <mergeCell ref="S3990:AA3990"/>
    <mergeCell ref="S3991:AA3991"/>
    <mergeCell ref="S3992:AA3992"/>
    <mergeCell ref="S3983:AA3983"/>
    <mergeCell ref="S3984:AA3984"/>
    <mergeCell ref="S3985:AA3985"/>
    <mergeCell ref="S3986:AA3986"/>
    <mergeCell ref="S3987:AA3987"/>
    <mergeCell ref="S3978:AA3978"/>
    <mergeCell ref="S3979:AA3979"/>
    <mergeCell ref="S3980:AA3980"/>
    <mergeCell ref="S3981:AA3981"/>
    <mergeCell ref="S3982:AA3982"/>
    <mergeCell ref="S3973:AA3973"/>
    <mergeCell ref="S3974:AA3974"/>
    <mergeCell ref="S3975:AA3975"/>
    <mergeCell ref="S3976:AA3976"/>
    <mergeCell ref="S3977:AA3977"/>
    <mergeCell ref="S3968:AA3968"/>
    <mergeCell ref="S3969:AA3969"/>
    <mergeCell ref="S3970:AA3970"/>
    <mergeCell ref="S3971:AA3971"/>
    <mergeCell ref="S3972:AA3972"/>
    <mergeCell ref="S3963:AA3963"/>
    <mergeCell ref="S3964:AA3964"/>
    <mergeCell ref="S3965:AA3965"/>
    <mergeCell ref="S3966:AA3966"/>
    <mergeCell ref="S3967:AA3967"/>
    <mergeCell ref="S3958:AA3958"/>
    <mergeCell ref="S3959:AA3959"/>
    <mergeCell ref="S3960:AA3960"/>
    <mergeCell ref="S3961:AA3961"/>
    <mergeCell ref="S3962:AA3962"/>
    <mergeCell ref="S3953:AA3953"/>
    <mergeCell ref="S3954:AA3954"/>
    <mergeCell ref="S3955:AA3955"/>
    <mergeCell ref="S3956:AA3956"/>
    <mergeCell ref="S3957:AA3957"/>
    <mergeCell ref="S3948:AA3948"/>
    <mergeCell ref="S3949:AA3949"/>
    <mergeCell ref="S3950:AA3950"/>
    <mergeCell ref="S3951:AA3951"/>
    <mergeCell ref="S3952:AA3952"/>
    <mergeCell ref="S3943:AA3943"/>
    <mergeCell ref="S3944:AA3944"/>
    <mergeCell ref="S3945:AA3945"/>
    <mergeCell ref="S3946:AA3946"/>
    <mergeCell ref="S3947:AA3947"/>
    <mergeCell ref="S3938:AA3938"/>
    <mergeCell ref="S3939:AA3939"/>
    <mergeCell ref="S3940:AA3940"/>
    <mergeCell ref="S3941:AA3941"/>
    <mergeCell ref="S3942:AA3942"/>
    <mergeCell ref="S3933:AA3933"/>
    <mergeCell ref="S3934:AA3934"/>
    <mergeCell ref="S3935:AA3935"/>
    <mergeCell ref="S3936:AA3936"/>
    <mergeCell ref="S3937:AA3937"/>
    <mergeCell ref="S3928:AA3928"/>
    <mergeCell ref="S3929:AA3929"/>
    <mergeCell ref="S3930:AA3930"/>
    <mergeCell ref="S3931:AA3931"/>
    <mergeCell ref="S3932:AA3932"/>
    <mergeCell ref="S3923:AA3923"/>
    <mergeCell ref="S3924:AA3924"/>
    <mergeCell ref="S3925:AA3925"/>
    <mergeCell ref="S3926:AA3926"/>
    <mergeCell ref="S3927:AA3927"/>
    <mergeCell ref="S3918:AA3918"/>
    <mergeCell ref="S3919:AA3919"/>
    <mergeCell ref="S3920:AA3920"/>
    <mergeCell ref="S3921:AA3921"/>
    <mergeCell ref="S3922:AA3922"/>
    <mergeCell ref="S3913:AA3913"/>
    <mergeCell ref="S3914:AA3914"/>
    <mergeCell ref="S3915:AA3915"/>
    <mergeCell ref="S3916:AA3916"/>
    <mergeCell ref="S3917:AA3917"/>
    <mergeCell ref="S3908:AA3908"/>
    <mergeCell ref="S3909:AA3909"/>
    <mergeCell ref="S3910:AA3910"/>
    <mergeCell ref="S3911:AA3911"/>
    <mergeCell ref="S3912:AA3912"/>
    <mergeCell ref="S3903:AA3903"/>
    <mergeCell ref="S3904:AA3904"/>
    <mergeCell ref="S3905:AA3905"/>
    <mergeCell ref="S3906:AA3906"/>
    <mergeCell ref="S3907:AA3907"/>
    <mergeCell ref="S3898:AA3898"/>
    <mergeCell ref="S3899:AA3899"/>
    <mergeCell ref="S3900:AA3900"/>
    <mergeCell ref="S3901:AA3901"/>
    <mergeCell ref="S3902:AA3902"/>
    <mergeCell ref="S3893:AA3893"/>
    <mergeCell ref="S3894:AA3894"/>
    <mergeCell ref="S3895:AA3895"/>
    <mergeCell ref="S3896:AA3896"/>
    <mergeCell ref="S3897:AA3897"/>
    <mergeCell ref="S3888:AA3888"/>
    <mergeCell ref="S3889:AA3889"/>
    <mergeCell ref="S3890:AA3890"/>
    <mergeCell ref="S3891:AA3891"/>
    <mergeCell ref="S3892:AA3892"/>
    <mergeCell ref="S3883:AA3883"/>
    <mergeCell ref="S3884:AA3884"/>
    <mergeCell ref="S3885:AA3885"/>
    <mergeCell ref="S3886:AA3886"/>
    <mergeCell ref="S3887:AA3887"/>
    <mergeCell ref="S3878:AA3878"/>
    <mergeCell ref="S3879:AA3879"/>
    <mergeCell ref="S3880:AA3880"/>
    <mergeCell ref="S3881:AA3881"/>
    <mergeCell ref="S3882:AA3882"/>
    <mergeCell ref="S3873:AA3873"/>
    <mergeCell ref="S3874:AA3874"/>
    <mergeCell ref="S3875:AA3875"/>
    <mergeCell ref="S3876:AA3876"/>
    <mergeCell ref="S3877:AA3877"/>
    <mergeCell ref="S3868:AA3868"/>
    <mergeCell ref="S3869:AA3869"/>
    <mergeCell ref="S3870:AA3870"/>
    <mergeCell ref="S3871:AA3871"/>
    <mergeCell ref="S3872:AA3872"/>
    <mergeCell ref="S3863:AA3863"/>
    <mergeCell ref="S3864:AA3864"/>
    <mergeCell ref="S3865:AA3865"/>
    <mergeCell ref="S3866:AA3866"/>
    <mergeCell ref="S3867:AA3867"/>
    <mergeCell ref="S3858:AA3858"/>
    <mergeCell ref="S3859:AA3859"/>
    <mergeCell ref="S3860:AA3860"/>
    <mergeCell ref="S3861:AA3861"/>
    <mergeCell ref="S3862:AA3862"/>
    <mergeCell ref="S3853:AA3853"/>
    <mergeCell ref="S3854:AA3854"/>
    <mergeCell ref="S3855:AA3855"/>
    <mergeCell ref="S3856:AA3856"/>
    <mergeCell ref="S3857:AA3857"/>
    <mergeCell ref="S3848:AA3848"/>
    <mergeCell ref="S3849:AA3849"/>
    <mergeCell ref="S3850:AA3850"/>
    <mergeCell ref="S3851:AA3851"/>
    <mergeCell ref="S3852:AA3852"/>
    <mergeCell ref="S3843:AA3843"/>
    <mergeCell ref="S3844:AA3844"/>
    <mergeCell ref="S3845:AA3845"/>
    <mergeCell ref="S3846:AA3846"/>
    <mergeCell ref="S3847:AA3847"/>
    <mergeCell ref="S3838:AA3838"/>
    <mergeCell ref="S3839:AA3839"/>
    <mergeCell ref="S3840:AA3840"/>
    <mergeCell ref="S3841:AA3841"/>
    <mergeCell ref="S3842:AA3842"/>
    <mergeCell ref="S3833:AA3833"/>
    <mergeCell ref="S3834:AA3834"/>
    <mergeCell ref="S3835:AA3835"/>
    <mergeCell ref="S3836:AA3836"/>
    <mergeCell ref="S3837:AA3837"/>
    <mergeCell ref="S3828:AA3828"/>
    <mergeCell ref="S3829:AA3829"/>
    <mergeCell ref="S3830:AA3830"/>
    <mergeCell ref="S3831:AA3831"/>
    <mergeCell ref="S3832:AA3832"/>
    <mergeCell ref="S3823:AA3823"/>
    <mergeCell ref="S3824:AA3824"/>
    <mergeCell ref="S3825:AA3825"/>
    <mergeCell ref="S3826:AA3826"/>
    <mergeCell ref="S3827:AA3827"/>
    <mergeCell ref="S3818:AA3818"/>
    <mergeCell ref="S3819:AA3819"/>
    <mergeCell ref="S3820:AA3820"/>
    <mergeCell ref="S3821:AA3821"/>
    <mergeCell ref="S3822:AA3822"/>
    <mergeCell ref="S3813:AA3813"/>
    <mergeCell ref="S3814:AA3814"/>
    <mergeCell ref="S3815:AA3815"/>
    <mergeCell ref="S3816:AA3816"/>
    <mergeCell ref="S3817:AA3817"/>
    <mergeCell ref="S3808:AA3808"/>
    <mergeCell ref="S3809:AA3809"/>
    <mergeCell ref="S3810:AA3810"/>
    <mergeCell ref="S3811:AA3811"/>
    <mergeCell ref="S3812:AA3812"/>
    <mergeCell ref="S3803:AA3803"/>
    <mergeCell ref="S3804:AA3804"/>
    <mergeCell ref="S3805:AA3805"/>
    <mergeCell ref="S3806:AA3806"/>
    <mergeCell ref="S3807:AA3807"/>
    <mergeCell ref="S3798:AA3798"/>
    <mergeCell ref="S3799:AA3799"/>
    <mergeCell ref="S3800:AA3800"/>
    <mergeCell ref="S3801:AA3801"/>
    <mergeCell ref="S3802:AA3802"/>
    <mergeCell ref="S3793:AA3793"/>
    <mergeCell ref="S3794:AA3794"/>
    <mergeCell ref="S3795:AA3795"/>
    <mergeCell ref="S3796:AA3796"/>
    <mergeCell ref="S3797:AA3797"/>
    <mergeCell ref="S3788:AA3788"/>
    <mergeCell ref="S3789:AA3789"/>
    <mergeCell ref="S3790:AA3790"/>
    <mergeCell ref="S3791:AA3791"/>
    <mergeCell ref="S3792:AA3792"/>
    <mergeCell ref="S3783:AA3783"/>
    <mergeCell ref="S3784:AA3784"/>
    <mergeCell ref="S3785:AA3785"/>
    <mergeCell ref="S3786:AA3786"/>
    <mergeCell ref="S3787:AA3787"/>
    <mergeCell ref="S3778:AA3778"/>
    <mergeCell ref="S3779:AA3779"/>
    <mergeCell ref="S3780:AA3780"/>
    <mergeCell ref="S3781:AA3781"/>
    <mergeCell ref="S3782:AA3782"/>
    <mergeCell ref="S3773:AA3773"/>
    <mergeCell ref="S3774:AA3774"/>
    <mergeCell ref="S3775:AA3775"/>
    <mergeCell ref="S3776:AA3776"/>
    <mergeCell ref="S3777:AA3777"/>
    <mergeCell ref="S3768:AA3768"/>
    <mergeCell ref="S3769:AA3769"/>
    <mergeCell ref="S3770:AA3770"/>
    <mergeCell ref="S3771:AA3771"/>
    <mergeCell ref="S3772:AA3772"/>
    <mergeCell ref="S3763:AA3763"/>
    <mergeCell ref="S3764:AA3764"/>
    <mergeCell ref="S3765:AA3765"/>
    <mergeCell ref="S3766:AA3766"/>
    <mergeCell ref="S3767:AA3767"/>
    <mergeCell ref="S3758:AA3758"/>
    <mergeCell ref="S3759:AA3759"/>
    <mergeCell ref="S3760:AA3760"/>
    <mergeCell ref="S3761:AA3761"/>
    <mergeCell ref="S3762:AA3762"/>
    <mergeCell ref="S3753:AA3753"/>
    <mergeCell ref="S3754:AA3754"/>
    <mergeCell ref="S3755:AA3755"/>
    <mergeCell ref="S3756:AA3756"/>
    <mergeCell ref="S3757:AA3757"/>
    <mergeCell ref="S3748:AA3748"/>
    <mergeCell ref="S3749:AA3749"/>
    <mergeCell ref="S3750:AA3750"/>
    <mergeCell ref="S3751:AA3751"/>
    <mergeCell ref="S3752:AA3752"/>
    <mergeCell ref="S3743:AA3743"/>
    <mergeCell ref="S3744:AA3744"/>
    <mergeCell ref="S3745:AA3745"/>
    <mergeCell ref="S3746:AA3746"/>
    <mergeCell ref="S3747:AA3747"/>
    <mergeCell ref="S3738:AA3738"/>
    <mergeCell ref="S3739:AA3739"/>
    <mergeCell ref="S3740:AA3740"/>
    <mergeCell ref="S3741:AA3741"/>
    <mergeCell ref="S3742:AA3742"/>
    <mergeCell ref="S3733:AA3733"/>
    <mergeCell ref="S3734:AA3734"/>
    <mergeCell ref="S3735:AA3735"/>
    <mergeCell ref="S3736:AA3736"/>
    <mergeCell ref="S3737:AA3737"/>
    <mergeCell ref="S3728:AA3728"/>
    <mergeCell ref="S3729:AA3729"/>
    <mergeCell ref="S3730:AA3730"/>
    <mergeCell ref="S3731:AA3731"/>
    <mergeCell ref="S3732:AA3732"/>
    <mergeCell ref="S3723:AA3723"/>
    <mergeCell ref="S3724:AA3724"/>
    <mergeCell ref="S3725:AA3725"/>
    <mergeCell ref="S3726:AA3726"/>
    <mergeCell ref="S3727:AA3727"/>
    <mergeCell ref="S3718:AA3718"/>
    <mergeCell ref="S3719:AA3719"/>
    <mergeCell ref="S3720:AA3720"/>
    <mergeCell ref="S3721:AA3721"/>
    <mergeCell ref="S3722:AA3722"/>
    <mergeCell ref="S3713:AA3713"/>
    <mergeCell ref="S3714:AA3714"/>
    <mergeCell ref="S3715:AA3715"/>
    <mergeCell ref="S3716:AA3716"/>
    <mergeCell ref="S3717:AA3717"/>
    <mergeCell ref="S3708:AA3708"/>
    <mergeCell ref="S3709:AA3709"/>
    <mergeCell ref="S3710:AA3710"/>
    <mergeCell ref="S3711:AA3711"/>
    <mergeCell ref="S3712:AA3712"/>
    <mergeCell ref="S3703:AA3703"/>
    <mergeCell ref="S3704:AA3704"/>
    <mergeCell ref="S3705:AA3705"/>
    <mergeCell ref="S3706:AA3706"/>
    <mergeCell ref="S3707:AA3707"/>
    <mergeCell ref="S3698:AA3698"/>
    <mergeCell ref="S3699:AA3699"/>
    <mergeCell ref="S3700:AA3700"/>
    <mergeCell ref="S3701:AA3701"/>
    <mergeCell ref="S3702:AA3702"/>
    <mergeCell ref="S3693:AA3693"/>
    <mergeCell ref="S3694:AA3694"/>
    <mergeCell ref="S3695:AA3695"/>
    <mergeCell ref="S3696:AA3696"/>
    <mergeCell ref="S3697:AA3697"/>
    <mergeCell ref="S3688:AA3688"/>
    <mergeCell ref="S3689:AA3689"/>
    <mergeCell ref="S3690:AA3690"/>
    <mergeCell ref="S3691:AA3691"/>
    <mergeCell ref="S3692:AA3692"/>
    <mergeCell ref="S3683:AA3683"/>
    <mergeCell ref="S3684:AA3684"/>
    <mergeCell ref="S3685:AA3685"/>
    <mergeCell ref="S3686:AA3686"/>
    <mergeCell ref="S3687:AA3687"/>
    <mergeCell ref="S3678:AA3678"/>
    <mergeCell ref="S3679:AA3679"/>
    <mergeCell ref="S3680:AA3680"/>
    <mergeCell ref="S3681:AA3681"/>
    <mergeCell ref="S3682:AA3682"/>
    <mergeCell ref="S3673:AA3673"/>
    <mergeCell ref="S3674:AA3674"/>
    <mergeCell ref="S3675:AA3675"/>
    <mergeCell ref="S3676:AA3676"/>
    <mergeCell ref="S3677:AA3677"/>
    <mergeCell ref="S3668:AA3668"/>
    <mergeCell ref="S3669:AA3669"/>
    <mergeCell ref="S3670:AA3670"/>
    <mergeCell ref="S3671:AA3671"/>
    <mergeCell ref="S3672:AA3672"/>
    <mergeCell ref="S3663:AA3663"/>
    <mergeCell ref="S3664:AA3664"/>
    <mergeCell ref="S3665:AA3665"/>
    <mergeCell ref="S3666:AA3666"/>
    <mergeCell ref="S3667:AA3667"/>
    <mergeCell ref="S3658:AA3658"/>
    <mergeCell ref="S3659:AA3659"/>
    <mergeCell ref="S3660:AA3660"/>
    <mergeCell ref="S3661:AA3661"/>
    <mergeCell ref="S3662:AA3662"/>
    <mergeCell ref="S3653:AA3653"/>
    <mergeCell ref="S3654:AA3654"/>
    <mergeCell ref="S3655:AA3655"/>
    <mergeCell ref="S3656:AA3656"/>
    <mergeCell ref="S3657:AA3657"/>
    <mergeCell ref="S3648:AA3648"/>
    <mergeCell ref="S3649:AA3649"/>
    <mergeCell ref="S3650:AA3650"/>
    <mergeCell ref="S3651:AA3651"/>
    <mergeCell ref="S3652:AA3652"/>
    <mergeCell ref="S3643:AA3643"/>
    <mergeCell ref="S3644:AA3644"/>
    <mergeCell ref="S3645:AA3645"/>
    <mergeCell ref="S3646:AA3646"/>
    <mergeCell ref="S3647:AA3647"/>
    <mergeCell ref="S3638:AA3638"/>
    <mergeCell ref="S3639:AA3639"/>
    <mergeCell ref="S3640:AA3640"/>
    <mergeCell ref="S3641:AA3641"/>
    <mergeCell ref="S3642:AA3642"/>
    <mergeCell ref="S3633:AA3633"/>
    <mergeCell ref="S3634:AA3634"/>
    <mergeCell ref="S3635:AA3635"/>
    <mergeCell ref="S3636:AA3636"/>
    <mergeCell ref="S3637:AA3637"/>
    <mergeCell ref="S3628:AA3628"/>
    <mergeCell ref="S3629:AA3629"/>
    <mergeCell ref="S3630:AA3630"/>
    <mergeCell ref="S3631:AA3631"/>
    <mergeCell ref="S3632:AA3632"/>
    <mergeCell ref="S3623:AA3623"/>
    <mergeCell ref="S3624:AA3624"/>
    <mergeCell ref="S3625:AA3625"/>
    <mergeCell ref="S3626:AA3626"/>
    <mergeCell ref="S3627:AA3627"/>
    <mergeCell ref="S3618:AA3618"/>
    <mergeCell ref="S3619:AA3619"/>
    <mergeCell ref="S3620:AA3620"/>
    <mergeCell ref="S3621:AA3621"/>
    <mergeCell ref="S3622:AA3622"/>
    <mergeCell ref="S3613:AA3613"/>
    <mergeCell ref="S3614:AA3614"/>
    <mergeCell ref="S3615:AA3615"/>
    <mergeCell ref="S3616:AA3616"/>
    <mergeCell ref="S3617:AA3617"/>
    <mergeCell ref="S3608:AA3608"/>
    <mergeCell ref="S3609:AA3609"/>
    <mergeCell ref="S3610:AA3610"/>
    <mergeCell ref="S3611:AA3611"/>
    <mergeCell ref="S3612:AA3612"/>
    <mergeCell ref="S3603:AA3603"/>
    <mergeCell ref="S3604:AA3604"/>
    <mergeCell ref="S3605:AA3605"/>
    <mergeCell ref="S3606:AA3606"/>
    <mergeCell ref="S3607:AA3607"/>
    <mergeCell ref="S3598:AA3598"/>
    <mergeCell ref="S3599:AA3599"/>
    <mergeCell ref="S3600:AA3600"/>
    <mergeCell ref="S3601:AA3601"/>
    <mergeCell ref="S3602:AA3602"/>
    <mergeCell ref="S3593:AA3593"/>
    <mergeCell ref="S3594:AA3594"/>
    <mergeCell ref="S3595:AA3595"/>
    <mergeCell ref="S3596:AA3596"/>
    <mergeCell ref="S3597:AA3597"/>
    <mergeCell ref="S3588:AA3588"/>
    <mergeCell ref="S3589:AA3589"/>
    <mergeCell ref="S3590:AA3590"/>
    <mergeCell ref="S3591:AA3591"/>
    <mergeCell ref="S3592:AA3592"/>
    <mergeCell ref="S3583:AA3583"/>
    <mergeCell ref="S3584:AA3584"/>
    <mergeCell ref="S3585:AA3585"/>
    <mergeCell ref="S3586:AA3586"/>
    <mergeCell ref="S3587:AA3587"/>
    <mergeCell ref="S3578:AA3578"/>
    <mergeCell ref="S3579:AA3579"/>
    <mergeCell ref="S3580:AA3580"/>
    <mergeCell ref="S3581:AA3581"/>
    <mergeCell ref="S3582:AA3582"/>
    <mergeCell ref="S3573:AA3573"/>
    <mergeCell ref="S3574:AA3574"/>
    <mergeCell ref="S3575:AA3575"/>
    <mergeCell ref="S3576:AA3576"/>
    <mergeCell ref="S3577:AA3577"/>
    <mergeCell ref="S3568:AA3568"/>
    <mergeCell ref="S3569:AA3569"/>
    <mergeCell ref="S3570:AA3570"/>
    <mergeCell ref="S3571:AA3571"/>
    <mergeCell ref="S3572:AA3572"/>
    <mergeCell ref="S3563:AA3563"/>
    <mergeCell ref="S3564:AA3564"/>
    <mergeCell ref="S3565:AA3565"/>
    <mergeCell ref="S3566:AA3566"/>
    <mergeCell ref="S3567:AA3567"/>
    <mergeCell ref="S3558:AA3558"/>
    <mergeCell ref="S3559:AA3559"/>
    <mergeCell ref="S3560:AA3560"/>
    <mergeCell ref="S3561:AA3561"/>
    <mergeCell ref="S3562:AA3562"/>
    <mergeCell ref="S3553:AA3553"/>
    <mergeCell ref="S3554:AA3554"/>
    <mergeCell ref="S3555:AA3555"/>
    <mergeCell ref="S3556:AA3556"/>
    <mergeCell ref="S3557:AA3557"/>
    <mergeCell ref="S3548:AA3548"/>
    <mergeCell ref="S3549:AA3549"/>
    <mergeCell ref="S3550:AA3550"/>
    <mergeCell ref="S3551:AA3551"/>
    <mergeCell ref="S3552:AA3552"/>
    <mergeCell ref="S3543:AA3543"/>
    <mergeCell ref="S3544:AA3544"/>
    <mergeCell ref="S3545:AA3545"/>
    <mergeCell ref="S3546:AA3546"/>
    <mergeCell ref="S3547:AA3547"/>
    <mergeCell ref="S3538:AA3538"/>
    <mergeCell ref="S3539:AA3539"/>
    <mergeCell ref="S3540:AA3540"/>
    <mergeCell ref="S3541:AA3541"/>
    <mergeCell ref="S3542:AA3542"/>
    <mergeCell ref="S3533:AA3533"/>
    <mergeCell ref="S3534:AA3534"/>
    <mergeCell ref="S3535:AA3535"/>
    <mergeCell ref="S3536:AA3536"/>
    <mergeCell ref="S3537:AA3537"/>
    <mergeCell ref="S3528:AA3528"/>
    <mergeCell ref="S3529:AA3529"/>
    <mergeCell ref="S3530:AA3530"/>
    <mergeCell ref="S3531:AA3531"/>
    <mergeCell ref="S3532:AA3532"/>
    <mergeCell ref="S3523:AA3523"/>
    <mergeCell ref="S3524:AA3524"/>
    <mergeCell ref="S3525:AA3525"/>
    <mergeCell ref="S3526:AA3526"/>
    <mergeCell ref="S3527:AA3527"/>
    <mergeCell ref="S3518:AA3518"/>
    <mergeCell ref="S3519:AA3519"/>
    <mergeCell ref="S3520:AA3520"/>
    <mergeCell ref="S3521:AA3521"/>
    <mergeCell ref="S3522:AA3522"/>
    <mergeCell ref="S3513:AA3513"/>
    <mergeCell ref="S3514:AA3514"/>
    <mergeCell ref="S3515:AA3515"/>
    <mergeCell ref="S3516:AA3516"/>
    <mergeCell ref="S3517:AA3517"/>
    <mergeCell ref="S3508:AA3508"/>
    <mergeCell ref="S3509:AA3509"/>
    <mergeCell ref="S3510:AA3510"/>
    <mergeCell ref="S3511:AA3511"/>
    <mergeCell ref="S3512:AA3512"/>
    <mergeCell ref="S3503:AA3503"/>
    <mergeCell ref="S3504:AA3504"/>
    <mergeCell ref="S3505:AA3505"/>
    <mergeCell ref="S3506:AA3506"/>
    <mergeCell ref="S3507:AA3507"/>
    <mergeCell ref="S3498:AA3498"/>
    <mergeCell ref="S3499:AA3499"/>
    <mergeCell ref="S3500:AA3500"/>
    <mergeCell ref="S3501:AA3501"/>
    <mergeCell ref="S3502:AA3502"/>
    <mergeCell ref="S3493:AA3493"/>
    <mergeCell ref="S3494:AA3494"/>
    <mergeCell ref="S3495:AA3495"/>
    <mergeCell ref="S3496:AA3496"/>
    <mergeCell ref="S3497:AA3497"/>
    <mergeCell ref="S3488:AA3488"/>
    <mergeCell ref="S3489:AA3489"/>
    <mergeCell ref="S3490:AA3490"/>
    <mergeCell ref="S3491:AA3491"/>
    <mergeCell ref="S3492:AA3492"/>
    <mergeCell ref="S3483:AA3483"/>
    <mergeCell ref="S3484:AA3484"/>
    <mergeCell ref="S3485:AA3485"/>
    <mergeCell ref="S3486:AA3486"/>
    <mergeCell ref="S3487:AA3487"/>
    <mergeCell ref="S3478:AA3478"/>
    <mergeCell ref="S3479:AA3479"/>
    <mergeCell ref="S3480:AA3480"/>
    <mergeCell ref="S3481:AA3481"/>
    <mergeCell ref="S3482:AA3482"/>
    <mergeCell ref="S3473:AA3473"/>
    <mergeCell ref="S3474:AA3474"/>
    <mergeCell ref="S3475:AA3475"/>
    <mergeCell ref="S3476:AA3476"/>
    <mergeCell ref="S3477:AA3477"/>
    <mergeCell ref="S3468:AA3468"/>
    <mergeCell ref="S3469:AA3469"/>
    <mergeCell ref="S3470:AA3470"/>
    <mergeCell ref="S3471:AA3471"/>
    <mergeCell ref="S3472:AA3472"/>
    <mergeCell ref="S3463:AA3463"/>
    <mergeCell ref="S3464:AA3464"/>
    <mergeCell ref="S3465:AA3465"/>
    <mergeCell ref="S3466:AA3466"/>
    <mergeCell ref="S3467:AA3467"/>
    <mergeCell ref="S3458:AA3458"/>
    <mergeCell ref="S3459:AA3459"/>
    <mergeCell ref="S3460:AA3460"/>
    <mergeCell ref="S3461:AA3461"/>
    <mergeCell ref="S3462:AA3462"/>
    <mergeCell ref="S3453:AA3453"/>
    <mergeCell ref="S3454:AA3454"/>
    <mergeCell ref="S3455:AA3455"/>
    <mergeCell ref="S3456:AA3456"/>
    <mergeCell ref="S3457:AA3457"/>
    <mergeCell ref="S3448:AA3448"/>
    <mergeCell ref="S3449:AA3449"/>
    <mergeCell ref="S3450:AA3450"/>
    <mergeCell ref="S3451:AA3451"/>
    <mergeCell ref="S3452:AA3452"/>
    <mergeCell ref="S3443:AA3443"/>
    <mergeCell ref="S3444:AA3444"/>
    <mergeCell ref="S3445:AA3445"/>
    <mergeCell ref="S3446:AA3446"/>
    <mergeCell ref="S3447:AA3447"/>
    <mergeCell ref="S3438:AA3438"/>
    <mergeCell ref="S3439:AA3439"/>
    <mergeCell ref="S3440:AA3440"/>
    <mergeCell ref="S3441:AA3441"/>
    <mergeCell ref="S3442:AA3442"/>
    <mergeCell ref="S3433:AA3433"/>
    <mergeCell ref="S3434:AA3434"/>
    <mergeCell ref="S3435:AA3435"/>
    <mergeCell ref="S3436:AA3436"/>
    <mergeCell ref="S3437:AA3437"/>
    <mergeCell ref="S3428:AA3428"/>
    <mergeCell ref="S3429:AA3429"/>
    <mergeCell ref="S3430:AA3430"/>
    <mergeCell ref="S3431:AA3431"/>
    <mergeCell ref="S3432:AA3432"/>
    <mergeCell ref="S3423:AA3423"/>
    <mergeCell ref="S3424:AA3424"/>
    <mergeCell ref="S3425:AA3425"/>
    <mergeCell ref="S3426:AA3426"/>
    <mergeCell ref="S3427:AA3427"/>
    <mergeCell ref="S3418:AA3418"/>
    <mergeCell ref="S3419:AA3419"/>
    <mergeCell ref="S3420:AA3420"/>
    <mergeCell ref="S3421:AA3421"/>
    <mergeCell ref="S3422:AA3422"/>
    <mergeCell ref="S3413:AA3413"/>
    <mergeCell ref="S3414:AA3414"/>
    <mergeCell ref="S3415:AA3415"/>
    <mergeCell ref="S3416:AA3416"/>
    <mergeCell ref="S3417:AA3417"/>
    <mergeCell ref="S3408:AA3408"/>
    <mergeCell ref="S3409:AA3409"/>
    <mergeCell ref="S3410:AA3410"/>
    <mergeCell ref="S3411:AA3411"/>
    <mergeCell ref="S3412:AA3412"/>
    <mergeCell ref="S3403:AA3403"/>
    <mergeCell ref="S3404:AA3404"/>
    <mergeCell ref="S3405:AA3405"/>
    <mergeCell ref="S3406:AA3406"/>
    <mergeCell ref="S3407:AA3407"/>
    <mergeCell ref="S3398:AA3398"/>
    <mergeCell ref="S3399:AA3399"/>
    <mergeCell ref="S3400:AA3400"/>
    <mergeCell ref="S3401:AA3401"/>
    <mergeCell ref="S3402:AA3402"/>
    <mergeCell ref="S3393:AA3393"/>
    <mergeCell ref="S3394:AA3394"/>
    <mergeCell ref="S3395:AA3395"/>
    <mergeCell ref="S3396:AA3396"/>
    <mergeCell ref="S3397:AA3397"/>
    <mergeCell ref="S3388:AA3388"/>
    <mergeCell ref="S3389:AA3389"/>
    <mergeCell ref="S3390:AA3390"/>
    <mergeCell ref="S3391:AA3391"/>
    <mergeCell ref="S3392:AA3392"/>
    <mergeCell ref="S3383:AA3383"/>
    <mergeCell ref="S3384:AA3384"/>
    <mergeCell ref="S3385:AA3385"/>
    <mergeCell ref="S3386:AA3386"/>
    <mergeCell ref="S3387:AA3387"/>
    <mergeCell ref="S3378:AA3378"/>
    <mergeCell ref="S3379:AA3379"/>
    <mergeCell ref="S3380:AA3380"/>
    <mergeCell ref="S3381:AA3381"/>
    <mergeCell ref="S3382:AA3382"/>
    <mergeCell ref="S3373:AA3373"/>
    <mergeCell ref="S3374:AA3374"/>
    <mergeCell ref="S3375:AA3375"/>
    <mergeCell ref="S3376:AA3376"/>
    <mergeCell ref="S3377:AA3377"/>
    <mergeCell ref="S3368:AA3368"/>
    <mergeCell ref="S3369:AA3369"/>
    <mergeCell ref="S3370:AA3370"/>
    <mergeCell ref="S3371:AA3371"/>
    <mergeCell ref="S3372:AA3372"/>
    <mergeCell ref="S3363:AA3363"/>
    <mergeCell ref="S3364:AA3364"/>
    <mergeCell ref="S3365:AA3365"/>
    <mergeCell ref="S3366:AA3366"/>
    <mergeCell ref="S3367:AA3367"/>
    <mergeCell ref="S3358:AA3358"/>
    <mergeCell ref="S3359:AA3359"/>
    <mergeCell ref="S3360:AA3360"/>
    <mergeCell ref="S3361:AA3361"/>
    <mergeCell ref="S3362:AA3362"/>
    <mergeCell ref="S3353:AA3353"/>
    <mergeCell ref="S3354:AA3354"/>
    <mergeCell ref="S3355:AA3355"/>
    <mergeCell ref="S3356:AA3356"/>
    <mergeCell ref="S3357:AA3357"/>
    <mergeCell ref="S3348:AA3348"/>
    <mergeCell ref="S3349:AA3349"/>
    <mergeCell ref="S3350:AA3350"/>
    <mergeCell ref="S3351:AA3351"/>
    <mergeCell ref="S3352:AA3352"/>
    <mergeCell ref="S3343:AA3343"/>
    <mergeCell ref="S3344:AA3344"/>
    <mergeCell ref="S3345:AA3345"/>
    <mergeCell ref="S3346:AA3346"/>
    <mergeCell ref="S3347:AA3347"/>
    <mergeCell ref="S3338:AA3338"/>
    <mergeCell ref="S3339:AA3339"/>
    <mergeCell ref="S3340:AA3340"/>
    <mergeCell ref="S3341:AA3341"/>
    <mergeCell ref="S3342:AA3342"/>
    <mergeCell ref="S3333:AA3333"/>
    <mergeCell ref="S3334:AA3334"/>
    <mergeCell ref="S3335:AA3335"/>
    <mergeCell ref="S3336:AA3336"/>
    <mergeCell ref="S3337:AA3337"/>
    <mergeCell ref="S3328:AA3328"/>
    <mergeCell ref="S3329:AA3329"/>
    <mergeCell ref="S3330:AA3330"/>
    <mergeCell ref="S3331:AA3331"/>
    <mergeCell ref="S3332:AA3332"/>
    <mergeCell ref="S3323:AA3323"/>
    <mergeCell ref="S3324:AA3324"/>
    <mergeCell ref="S3325:AA3325"/>
    <mergeCell ref="S3326:AA3326"/>
    <mergeCell ref="S3327:AA3327"/>
    <mergeCell ref="S3318:AA3318"/>
    <mergeCell ref="S3319:AA3319"/>
    <mergeCell ref="S3320:AA3320"/>
    <mergeCell ref="S3321:AA3321"/>
    <mergeCell ref="S3322:AA3322"/>
    <mergeCell ref="S3313:AA3313"/>
    <mergeCell ref="S3314:AA3314"/>
    <mergeCell ref="S3315:AA3315"/>
    <mergeCell ref="S3316:AA3316"/>
    <mergeCell ref="S3317:AA3317"/>
    <mergeCell ref="S3308:AA3308"/>
    <mergeCell ref="S3309:AA3309"/>
    <mergeCell ref="S3310:AA3310"/>
    <mergeCell ref="S3311:AA3311"/>
    <mergeCell ref="S3312:AA3312"/>
    <mergeCell ref="S3303:AA3303"/>
    <mergeCell ref="S3304:AA3304"/>
    <mergeCell ref="S3305:AA3305"/>
    <mergeCell ref="S3306:AA3306"/>
    <mergeCell ref="S3307:AA3307"/>
    <mergeCell ref="S3298:AA3298"/>
    <mergeCell ref="S3299:AA3299"/>
    <mergeCell ref="S3300:AA3300"/>
    <mergeCell ref="S3301:AA3301"/>
    <mergeCell ref="S3302:AA3302"/>
    <mergeCell ref="S3293:AA3293"/>
    <mergeCell ref="S3294:AA3294"/>
    <mergeCell ref="S3295:AA3295"/>
    <mergeCell ref="S3296:AA3296"/>
    <mergeCell ref="S3297:AA3297"/>
    <mergeCell ref="S3288:AA3288"/>
    <mergeCell ref="S3289:AA3289"/>
    <mergeCell ref="S3290:AA3290"/>
    <mergeCell ref="S3291:AA3291"/>
    <mergeCell ref="S3292:AA3292"/>
    <mergeCell ref="S3283:AA3283"/>
    <mergeCell ref="S3284:AA3284"/>
    <mergeCell ref="S3285:AA3285"/>
    <mergeCell ref="S3286:AA3286"/>
    <mergeCell ref="S3287:AA3287"/>
    <mergeCell ref="S3278:AA3278"/>
    <mergeCell ref="S3279:AA3279"/>
    <mergeCell ref="S3280:AA3280"/>
    <mergeCell ref="S3281:AA3281"/>
    <mergeCell ref="S3282:AA3282"/>
    <mergeCell ref="S3273:AA3273"/>
    <mergeCell ref="S3274:AA3274"/>
    <mergeCell ref="S3275:AA3275"/>
    <mergeCell ref="S3276:AA3276"/>
    <mergeCell ref="S3277:AA3277"/>
    <mergeCell ref="S3268:AA3268"/>
    <mergeCell ref="S3269:AA3269"/>
    <mergeCell ref="S3270:AA3270"/>
    <mergeCell ref="S3271:AA3271"/>
    <mergeCell ref="S3272:AA3272"/>
    <mergeCell ref="S3263:AA3263"/>
    <mergeCell ref="S3264:AA3264"/>
    <mergeCell ref="S3265:AA3265"/>
    <mergeCell ref="S3266:AA3266"/>
    <mergeCell ref="S3267:AA3267"/>
    <mergeCell ref="S3258:AA3258"/>
    <mergeCell ref="S3259:AA3259"/>
    <mergeCell ref="S3260:AA3260"/>
    <mergeCell ref="S3261:AA3261"/>
    <mergeCell ref="S3262:AA3262"/>
    <mergeCell ref="S3253:AA3253"/>
    <mergeCell ref="S3254:AA3254"/>
    <mergeCell ref="S3255:AA3255"/>
    <mergeCell ref="S3256:AA3256"/>
    <mergeCell ref="S3257:AA3257"/>
    <mergeCell ref="S3248:AA3248"/>
    <mergeCell ref="S3249:AA3249"/>
    <mergeCell ref="S3250:AA3250"/>
    <mergeCell ref="S3251:AA3251"/>
    <mergeCell ref="S3252:AA3252"/>
    <mergeCell ref="S3243:AA3243"/>
    <mergeCell ref="S3244:AA3244"/>
    <mergeCell ref="S3245:AA3245"/>
    <mergeCell ref="S3246:AA3246"/>
    <mergeCell ref="S3247:AA3247"/>
    <mergeCell ref="S3238:AA3238"/>
    <mergeCell ref="S3239:AA3239"/>
    <mergeCell ref="S3240:AA3240"/>
    <mergeCell ref="S3241:AA3241"/>
    <mergeCell ref="S3242:AA3242"/>
    <mergeCell ref="S3233:AA3233"/>
    <mergeCell ref="S3234:AA3234"/>
    <mergeCell ref="S3235:AA3235"/>
    <mergeCell ref="S3236:AA3236"/>
    <mergeCell ref="S3237:AA3237"/>
    <mergeCell ref="S3228:AA3228"/>
    <mergeCell ref="S3229:AA3229"/>
    <mergeCell ref="S3230:AA3230"/>
    <mergeCell ref="S3231:AA3231"/>
    <mergeCell ref="S3232:AA3232"/>
    <mergeCell ref="S3223:AA3223"/>
    <mergeCell ref="S3224:AA3224"/>
    <mergeCell ref="S3225:AA3225"/>
    <mergeCell ref="S3226:AA3226"/>
    <mergeCell ref="S3227:AA3227"/>
    <mergeCell ref="S3218:AA3218"/>
    <mergeCell ref="S3219:AA3219"/>
    <mergeCell ref="S3220:AA3220"/>
    <mergeCell ref="S3221:AA3221"/>
    <mergeCell ref="S3222:AA3222"/>
    <mergeCell ref="S3213:AA3213"/>
    <mergeCell ref="S3214:AA3214"/>
    <mergeCell ref="S3215:AA3215"/>
    <mergeCell ref="S3216:AA3216"/>
    <mergeCell ref="S3217:AA3217"/>
    <mergeCell ref="S3208:AA3208"/>
    <mergeCell ref="S3209:AA3209"/>
    <mergeCell ref="S3210:AA3210"/>
    <mergeCell ref="S3211:AA3211"/>
    <mergeCell ref="S3212:AA3212"/>
    <mergeCell ref="S3203:AA3203"/>
    <mergeCell ref="S3204:AA3204"/>
    <mergeCell ref="S3205:AA3205"/>
    <mergeCell ref="S3206:AA3206"/>
    <mergeCell ref="S3207:AA3207"/>
    <mergeCell ref="S3198:AA3198"/>
    <mergeCell ref="S3199:AA3199"/>
    <mergeCell ref="S3200:AA3200"/>
    <mergeCell ref="S3201:AA3201"/>
    <mergeCell ref="S3202:AA3202"/>
    <mergeCell ref="S3193:AA3193"/>
    <mergeCell ref="S3194:AA3194"/>
    <mergeCell ref="S3195:AA3195"/>
    <mergeCell ref="S3196:AA3196"/>
    <mergeCell ref="S3197:AA3197"/>
    <mergeCell ref="S3188:AA3188"/>
    <mergeCell ref="S3189:AA3189"/>
    <mergeCell ref="S3190:AA3190"/>
    <mergeCell ref="S3191:AA3191"/>
    <mergeCell ref="S3192:AA3192"/>
    <mergeCell ref="S3183:AA3183"/>
    <mergeCell ref="S3184:AA3184"/>
    <mergeCell ref="S3185:AA3185"/>
    <mergeCell ref="S3186:AA3186"/>
    <mergeCell ref="S3187:AA3187"/>
    <mergeCell ref="S3178:AA3178"/>
    <mergeCell ref="S3179:AA3179"/>
    <mergeCell ref="S3180:AA3180"/>
    <mergeCell ref="S3181:AA3181"/>
    <mergeCell ref="S3182:AA3182"/>
    <mergeCell ref="S3173:AA3173"/>
    <mergeCell ref="S3174:AA3174"/>
    <mergeCell ref="S3175:AA3175"/>
    <mergeCell ref="S3176:AA3176"/>
    <mergeCell ref="S3177:AA3177"/>
    <mergeCell ref="S3168:AA3168"/>
    <mergeCell ref="S3169:AA3169"/>
    <mergeCell ref="S3170:AA3170"/>
    <mergeCell ref="S3171:AA3171"/>
    <mergeCell ref="S3172:AA3172"/>
    <mergeCell ref="S3163:AA3163"/>
    <mergeCell ref="S3164:AA3164"/>
    <mergeCell ref="S3165:AA3165"/>
    <mergeCell ref="S3166:AA3166"/>
    <mergeCell ref="S3167:AA3167"/>
    <mergeCell ref="S3158:AA3158"/>
    <mergeCell ref="S3159:AA3159"/>
    <mergeCell ref="S3160:AA3160"/>
    <mergeCell ref="S3161:AA3161"/>
    <mergeCell ref="S3162:AA3162"/>
    <mergeCell ref="S3153:AA3153"/>
    <mergeCell ref="S3154:AA3154"/>
    <mergeCell ref="S3155:AA3155"/>
    <mergeCell ref="S3156:AA3156"/>
    <mergeCell ref="S3157:AA3157"/>
    <mergeCell ref="S3148:AA3148"/>
    <mergeCell ref="S3149:AA3149"/>
    <mergeCell ref="S3150:AA3150"/>
    <mergeCell ref="S3151:AA3151"/>
    <mergeCell ref="S3152:AA3152"/>
    <mergeCell ref="S3143:AA3143"/>
    <mergeCell ref="S3144:AA3144"/>
    <mergeCell ref="S3145:AA3145"/>
    <mergeCell ref="S3146:AA3146"/>
    <mergeCell ref="S3147:AA3147"/>
    <mergeCell ref="S3138:AA3138"/>
    <mergeCell ref="S3139:AA3139"/>
    <mergeCell ref="S3140:AA3140"/>
    <mergeCell ref="S3141:AA3141"/>
    <mergeCell ref="S3142:AA3142"/>
    <mergeCell ref="S3133:AA3133"/>
    <mergeCell ref="S3134:AA3134"/>
    <mergeCell ref="S3135:AA3135"/>
    <mergeCell ref="S3136:AA3136"/>
    <mergeCell ref="S3137:AA3137"/>
    <mergeCell ref="S3128:AA3128"/>
    <mergeCell ref="S3129:AA3129"/>
    <mergeCell ref="S3130:AA3130"/>
    <mergeCell ref="S3131:AA3131"/>
    <mergeCell ref="S3132:AA3132"/>
    <mergeCell ref="S3123:AA3123"/>
    <mergeCell ref="S3124:AA3124"/>
    <mergeCell ref="S3125:AA3125"/>
    <mergeCell ref="S3126:AA3126"/>
    <mergeCell ref="S3127:AA3127"/>
    <mergeCell ref="S3118:AA3118"/>
    <mergeCell ref="S3119:AA3119"/>
    <mergeCell ref="S3120:AA3120"/>
    <mergeCell ref="S3121:AA3121"/>
    <mergeCell ref="S3122:AA3122"/>
    <mergeCell ref="S3113:AA3113"/>
    <mergeCell ref="S3114:AA3114"/>
    <mergeCell ref="S3115:AA3115"/>
    <mergeCell ref="S3116:AA3116"/>
    <mergeCell ref="S3117:AA3117"/>
    <mergeCell ref="S3108:AA3108"/>
    <mergeCell ref="S3109:AA3109"/>
    <mergeCell ref="S3110:AA3110"/>
    <mergeCell ref="S3111:AA3111"/>
    <mergeCell ref="S3112:AA3112"/>
    <mergeCell ref="S3103:AA3103"/>
    <mergeCell ref="S3104:AA3104"/>
    <mergeCell ref="S3105:AA3105"/>
    <mergeCell ref="S3106:AA3106"/>
    <mergeCell ref="S3107:AA3107"/>
    <mergeCell ref="S3098:AA3098"/>
    <mergeCell ref="S3099:AA3099"/>
    <mergeCell ref="S3100:AA3100"/>
    <mergeCell ref="S3101:AA3101"/>
    <mergeCell ref="S3102:AA3102"/>
    <mergeCell ref="S3093:AA3093"/>
    <mergeCell ref="S3094:AA3094"/>
    <mergeCell ref="S3095:AA3095"/>
    <mergeCell ref="S3096:AA3096"/>
    <mergeCell ref="S3097:AA3097"/>
    <mergeCell ref="S3088:AA3088"/>
    <mergeCell ref="S3089:AA3089"/>
    <mergeCell ref="S3090:AA3090"/>
    <mergeCell ref="S3091:AA3091"/>
    <mergeCell ref="S3092:AA3092"/>
    <mergeCell ref="S3083:AA3083"/>
    <mergeCell ref="S3084:AA3084"/>
    <mergeCell ref="S3085:AA3085"/>
    <mergeCell ref="S3086:AA3086"/>
    <mergeCell ref="S3087:AA3087"/>
    <mergeCell ref="S3078:AA3078"/>
    <mergeCell ref="S3079:AA3079"/>
    <mergeCell ref="S3080:AA3080"/>
    <mergeCell ref="S3081:AA3081"/>
    <mergeCell ref="S3082:AA3082"/>
    <mergeCell ref="S3073:AA3073"/>
    <mergeCell ref="S3074:AA3074"/>
    <mergeCell ref="S3075:AA3075"/>
    <mergeCell ref="S3076:AA3076"/>
    <mergeCell ref="S3077:AA3077"/>
    <mergeCell ref="S3068:AA3068"/>
    <mergeCell ref="S3069:AA3069"/>
    <mergeCell ref="S3070:AA3070"/>
    <mergeCell ref="S3071:AA3071"/>
    <mergeCell ref="S3072:AA3072"/>
    <mergeCell ref="S3063:AA3063"/>
    <mergeCell ref="S3064:AA3064"/>
    <mergeCell ref="S3065:AA3065"/>
    <mergeCell ref="S3066:AA3066"/>
    <mergeCell ref="S3067:AA3067"/>
    <mergeCell ref="S3058:AA3058"/>
    <mergeCell ref="S3059:AA3059"/>
    <mergeCell ref="S3060:AA3060"/>
    <mergeCell ref="S3061:AA3061"/>
    <mergeCell ref="S3062:AA3062"/>
    <mergeCell ref="S3053:AA3053"/>
    <mergeCell ref="S3054:AA3054"/>
    <mergeCell ref="S3055:AA3055"/>
    <mergeCell ref="S3056:AA3056"/>
    <mergeCell ref="S3057:AA3057"/>
    <mergeCell ref="S3048:AA3048"/>
    <mergeCell ref="S3049:AA3049"/>
    <mergeCell ref="S3050:AA3050"/>
    <mergeCell ref="S3051:AA3051"/>
    <mergeCell ref="S3052:AA3052"/>
    <mergeCell ref="S3043:AA3043"/>
    <mergeCell ref="S3044:AA3044"/>
    <mergeCell ref="S3045:AA3045"/>
    <mergeCell ref="S3046:AA3046"/>
    <mergeCell ref="S3047:AA3047"/>
    <mergeCell ref="S3038:AA3038"/>
    <mergeCell ref="S3039:AA3039"/>
    <mergeCell ref="S3040:AA3040"/>
    <mergeCell ref="S3041:AA3041"/>
    <mergeCell ref="S3042:AA3042"/>
    <mergeCell ref="S3033:AA3033"/>
    <mergeCell ref="S3034:AA3034"/>
    <mergeCell ref="S3035:AA3035"/>
    <mergeCell ref="S3036:AA3036"/>
    <mergeCell ref="S3037:AA3037"/>
    <mergeCell ref="S3028:AA3028"/>
    <mergeCell ref="S3029:AA3029"/>
    <mergeCell ref="S3030:AA3030"/>
    <mergeCell ref="S3031:AA3031"/>
    <mergeCell ref="S3032:AA3032"/>
    <mergeCell ref="S3023:AA3023"/>
    <mergeCell ref="S3024:AA3024"/>
    <mergeCell ref="S3025:AA3025"/>
    <mergeCell ref="S3026:AA3026"/>
    <mergeCell ref="S3027:AA3027"/>
    <mergeCell ref="S3018:AA3018"/>
    <mergeCell ref="S3019:AA3019"/>
    <mergeCell ref="S3020:AA3020"/>
    <mergeCell ref="S3021:AA3021"/>
    <mergeCell ref="S3022:AA3022"/>
    <mergeCell ref="S3013:AA3013"/>
    <mergeCell ref="S3014:AA3014"/>
    <mergeCell ref="S3015:AA3015"/>
    <mergeCell ref="S3016:AA3016"/>
    <mergeCell ref="S3017:AA3017"/>
    <mergeCell ref="S3008:AA3008"/>
    <mergeCell ref="S3009:AA3009"/>
    <mergeCell ref="S3010:AA3010"/>
    <mergeCell ref="S3011:AA3011"/>
    <mergeCell ref="S3012:AA3012"/>
    <mergeCell ref="S3003:AA3003"/>
    <mergeCell ref="S3004:AA3004"/>
    <mergeCell ref="S3005:AA3005"/>
    <mergeCell ref="S3006:AA3006"/>
    <mergeCell ref="S3007:AA3007"/>
    <mergeCell ref="S2998:AA2998"/>
    <mergeCell ref="S2999:AA2999"/>
    <mergeCell ref="S3000:AA3000"/>
    <mergeCell ref="S3001:AA3001"/>
    <mergeCell ref="S3002:AA3002"/>
    <mergeCell ref="S2993:AA2993"/>
    <mergeCell ref="S2994:AA2994"/>
    <mergeCell ref="S2995:AA2995"/>
    <mergeCell ref="S2996:AA2996"/>
    <mergeCell ref="S2997:AA2997"/>
    <mergeCell ref="S2988:AA2988"/>
    <mergeCell ref="S2989:AA2989"/>
    <mergeCell ref="S2990:AA2990"/>
    <mergeCell ref="S2991:AA2991"/>
    <mergeCell ref="S2992:AA2992"/>
    <mergeCell ref="S2983:AA2983"/>
    <mergeCell ref="S2984:AA2984"/>
    <mergeCell ref="S2985:AA2985"/>
    <mergeCell ref="S2986:AA2986"/>
    <mergeCell ref="S2987:AA2987"/>
    <mergeCell ref="S2978:AA2978"/>
    <mergeCell ref="S2979:AA2979"/>
    <mergeCell ref="S2980:AA2980"/>
    <mergeCell ref="S2981:AA2981"/>
    <mergeCell ref="S2982:AA2982"/>
    <mergeCell ref="S2973:AA2973"/>
    <mergeCell ref="S2974:AA2974"/>
    <mergeCell ref="S2975:AA2975"/>
    <mergeCell ref="S2976:AA2976"/>
    <mergeCell ref="S2977:AA2977"/>
    <mergeCell ref="S2968:AA2968"/>
    <mergeCell ref="S2969:AA2969"/>
    <mergeCell ref="S2970:AA2970"/>
    <mergeCell ref="S2971:AA2971"/>
    <mergeCell ref="S2972:AA2972"/>
    <mergeCell ref="S2963:AA2963"/>
    <mergeCell ref="S2964:AA2964"/>
    <mergeCell ref="S2965:AA2965"/>
    <mergeCell ref="S2966:AA2966"/>
    <mergeCell ref="S2967:AA2967"/>
    <mergeCell ref="S2958:AA2958"/>
    <mergeCell ref="S2959:AA2959"/>
    <mergeCell ref="S2960:AA2960"/>
    <mergeCell ref="S2961:AA2961"/>
    <mergeCell ref="S2962:AA2962"/>
    <mergeCell ref="S2953:AA2953"/>
    <mergeCell ref="S2954:AA2954"/>
    <mergeCell ref="S2955:AA2955"/>
    <mergeCell ref="S2956:AA2956"/>
    <mergeCell ref="S2957:AA2957"/>
    <mergeCell ref="S2948:AA2948"/>
    <mergeCell ref="S2949:AA2949"/>
    <mergeCell ref="S2950:AA2950"/>
    <mergeCell ref="S2951:AA2951"/>
    <mergeCell ref="S2952:AA2952"/>
    <mergeCell ref="S2943:AA2943"/>
    <mergeCell ref="S2944:AA2944"/>
    <mergeCell ref="S2945:AA2945"/>
    <mergeCell ref="S2946:AA2946"/>
    <mergeCell ref="S2947:AA2947"/>
    <mergeCell ref="S2938:AA2938"/>
    <mergeCell ref="S2939:AA2939"/>
    <mergeCell ref="S2940:AA2940"/>
    <mergeCell ref="S2941:AA2941"/>
    <mergeCell ref="S2942:AA2942"/>
    <mergeCell ref="S2933:AA2933"/>
    <mergeCell ref="S2934:AA2934"/>
    <mergeCell ref="S2935:AA2935"/>
    <mergeCell ref="S2936:AA2936"/>
    <mergeCell ref="S2937:AA2937"/>
    <mergeCell ref="S2928:AA2928"/>
    <mergeCell ref="S2929:AA2929"/>
    <mergeCell ref="S2930:AA2930"/>
    <mergeCell ref="S2931:AA2931"/>
    <mergeCell ref="S2932:AA2932"/>
    <mergeCell ref="S2923:AA2923"/>
    <mergeCell ref="S2924:AA2924"/>
    <mergeCell ref="S2925:AA2925"/>
    <mergeCell ref="S2926:AA2926"/>
    <mergeCell ref="S2927:AA2927"/>
    <mergeCell ref="S2918:AA2918"/>
    <mergeCell ref="S2919:AA2919"/>
    <mergeCell ref="S2920:AA2920"/>
    <mergeCell ref="S2921:AA2921"/>
    <mergeCell ref="S2922:AA2922"/>
    <mergeCell ref="S2913:AA2913"/>
    <mergeCell ref="S2914:AA2914"/>
    <mergeCell ref="S2915:AA2915"/>
    <mergeCell ref="S2916:AA2916"/>
    <mergeCell ref="S2917:AA2917"/>
    <mergeCell ref="S2908:AA2908"/>
    <mergeCell ref="S2909:AA2909"/>
    <mergeCell ref="S2910:AA2910"/>
    <mergeCell ref="S2911:AA2911"/>
    <mergeCell ref="S2912:AA2912"/>
    <mergeCell ref="S2903:AA2903"/>
    <mergeCell ref="S2904:AA2904"/>
    <mergeCell ref="S2905:AA2905"/>
    <mergeCell ref="S2906:AA2906"/>
    <mergeCell ref="S2907:AA2907"/>
    <mergeCell ref="S2898:AA2898"/>
    <mergeCell ref="S2899:AA2899"/>
    <mergeCell ref="S2900:AA2900"/>
    <mergeCell ref="S2901:AA2901"/>
    <mergeCell ref="S2902:AA2902"/>
    <mergeCell ref="S2893:AA2893"/>
    <mergeCell ref="S2894:AA2894"/>
    <mergeCell ref="S2895:AA2895"/>
    <mergeCell ref="S2896:AA2896"/>
    <mergeCell ref="S2897:AA2897"/>
    <mergeCell ref="S2888:AA2888"/>
    <mergeCell ref="S2889:AA2889"/>
    <mergeCell ref="S2890:AA2890"/>
    <mergeCell ref="S2891:AA2891"/>
    <mergeCell ref="S2892:AA2892"/>
    <mergeCell ref="S2883:AA2883"/>
    <mergeCell ref="S2884:AA2884"/>
    <mergeCell ref="S2885:AA2885"/>
    <mergeCell ref="S2886:AA2886"/>
    <mergeCell ref="S2887:AA2887"/>
    <mergeCell ref="S2878:AA2878"/>
    <mergeCell ref="S2879:AA2879"/>
    <mergeCell ref="S2880:AA2880"/>
    <mergeCell ref="S2881:AA2881"/>
    <mergeCell ref="S2882:AA2882"/>
    <mergeCell ref="S2873:AA2873"/>
    <mergeCell ref="S2874:AA2874"/>
    <mergeCell ref="S2875:AA2875"/>
    <mergeCell ref="S2876:AA2876"/>
    <mergeCell ref="S2877:AA2877"/>
    <mergeCell ref="S2868:AA2868"/>
    <mergeCell ref="S2869:AA2869"/>
    <mergeCell ref="S2870:AA2870"/>
    <mergeCell ref="S2871:AA2871"/>
    <mergeCell ref="S2872:AA2872"/>
    <mergeCell ref="S2863:AA2863"/>
    <mergeCell ref="S2864:AA2864"/>
    <mergeCell ref="S2865:AA2865"/>
    <mergeCell ref="S2866:AA2866"/>
    <mergeCell ref="S2867:AA2867"/>
    <mergeCell ref="S2858:AA2858"/>
    <mergeCell ref="S2859:AA2859"/>
    <mergeCell ref="S2860:AA2860"/>
    <mergeCell ref="S2861:AA2861"/>
    <mergeCell ref="S2862:AA2862"/>
    <mergeCell ref="S2853:AA2853"/>
    <mergeCell ref="S2854:AA2854"/>
    <mergeCell ref="S2855:AA2855"/>
    <mergeCell ref="S2856:AA2856"/>
    <mergeCell ref="S2857:AA2857"/>
    <mergeCell ref="S2848:AA2848"/>
    <mergeCell ref="S2849:AA2849"/>
    <mergeCell ref="S2850:AA2850"/>
    <mergeCell ref="S2851:AA2851"/>
    <mergeCell ref="S2852:AA2852"/>
    <mergeCell ref="S2843:AA2843"/>
    <mergeCell ref="S2844:AA2844"/>
    <mergeCell ref="S2845:AA2845"/>
    <mergeCell ref="S2846:AA2846"/>
    <mergeCell ref="S2847:AA2847"/>
    <mergeCell ref="S2838:AA2838"/>
    <mergeCell ref="S2839:AA2839"/>
    <mergeCell ref="S2840:AA2840"/>
    <mergeCell ref="S2841:AA2841"/>
    <mergeCell ref="S2842:AA2842"/>
    <mergeCell ref="S2833:AA2833"/>
    <mergeCell ref="S2834:AA2834"/>
    <mergeCell ref="S2835:AA2835"/>
    <mergeCell ref="S2836:AA2836"/>
    <mergeCell ref="S2837:AA2837"/>
    <mergeCell ref="S2828:AA2828"/>
    <mergeCell ref="S2829:AA2829"/>
    <mergeCell ref="S2830:AA2830"/>
    <mergeCell ref="S2831:AA2831"/>
    <mergeCell ref="S2832:AA2832"/>
    <mergeCell ref="S2823:AA2823"/>
    <mergeCell ref="S2824:AA2824"/>
    <mergeCell ref="S2825:AA2825"/>
    <mergeCell ref="S2826:AA2826"/>
    <mergeCell ref="S2827:AA2827"/>
    <mergeCell ref="S2818:AA2818"/>
    <mergeCell ref="S2819:AA2819"/>
    <mergeCell ref="S2820:AA2820"/>
    <mergeCell ref="S2821:AA2821"/>
    <mergeCell ref="S2822:AA2822"/>
    <mergeCell ref="S2813:AA2813"/>
    <mergeCell ref="S2814:AA2814"/>
    <mergeCell ref="S2815:AA2815"/>
    <mergeCell ref="S2816:AA2816"/>
    <mergeCell ref="S2817:AA2817"/>
    <mergeCell ref="S2808:AA2808"/>
    <mergeCell ref="S2809:AA2809"/>
    <mergeCell ref="S2810:AA2810"/>
    <mergeCell ref="S2811:AA2811"/>
    <mergeCell ref="S2812:AA2812"/>
    <mergeCell ref="S2803:AA2803"/>
    <mergeCell ref="S2804:AA2804"/>
    <mergeCell ref="S2805:AA2805"/>
    <mergeCell ref="S2806:AA2806"/>
    <mergeCell ref="S2807:AA2807"/>
    <mergeCell ref="S2798:AA2798"/>
    <mergeCell ref="S2799:AA2799"/>
    <mergeCell ref="S2800:AA2800"/>
    <mergeCell ref="S2801:AA2801"/>
    <mergeCell ref="S2802:AA2802"/>
    <mergeCell ref="S2793:AA2793"/>
    <mergeCell ref="S2794:AA2794"/>
    <mergeCell ref="S2795:AA2795"/>
    <mergeCell ref="S2796:AA2796"/>
    <mergeCell ref="S2797:AA2797"/>
    <mergeCell ref="S2788:AA2788"/>
    <mergeCell ref="S2789:AA2789"/>
    <mergeCell ref="S2790:AA2790"/>
    <mergeCell ref="S2791:AA2791"/>
    <mergeCell ref="S2792:AA2792"/>
    <mergeCell ref="S2783:AA2783"/>
    <mergeCell ref="S2784:AA2784"/>
    <mergeCell ref="S2785:AA2785"/>
    <mergeCell ref="S2786:AA2786"/>
    <mergeCell ref="S2787:AA2787"/>
    <mergeCell ref="S2778:AA2778"/>
    <mergeCell ref="S2779:AA2779"/>
    <mergeCell ref="S2780:AA2780"/>
    <mergeCell ref="S2781:AA2781"/>
    <mergeCell ref="S2782:AA2782"/>
    <mergeCell ref="S2773:AA2773"/>
    <mergeCell ref="S2774:AA2774"/>
    <mergeCell ref="S2775:AA2775"/>
    <mergeCell ref="S2776:AA2776"/>
    <mergeCell ref="S2777:AA2777"/>
    <mergeCell ref="S2768:AA2768"/>
    <mergeCell ref="S2769:AA2769"/>
    <mergeCell ref="S2770:AA2770"/>
    <mergeCell ref="S2771:AA2771"/>
    <mergeCell ref="S2772:AA2772"/>
    <mergeCell ref="S2763:AA2763"/>
    <mergeCell ref="S2764:AA2764"/>
    <mergeCell ref="S2765:AA2765"/>
    <mergeCell ref="S2766:AA2766"/>
    <mergeCell ref="S2767:AA2767"/>
    <mergeCell ref="S2758:AA2758"/>
    <mergeCell ref="S2759:AA2759"/>
    <mergeCell ref="S2760:AA2760"/>
    <mergeCell ref="S2761:AA2761"/>
    <mergeCell ref="S2762:AA2762"/>
    <mergeCell ref="S2753:AA2753"/>
    <mergeCell ref="S2754:AA2754"/>
    <mergeCell ref="S2755:AA2755"/>
    <mergeCell ref="S2756:AA2756"/>
    <mergeCell ref="S2757:AA2757"/>
    <mergeCell ref="S2748:AA2748"/>
    <mergeCell ref="S2749:AA2749"/>
    <mergeCell ref="S2750:AA2750"/>
    <mergeCell ref="S2751:AA2751"/>
    <mergeCell ref="S2752:AA2752"/>
    <mergeCell ref="S2743:AA2743"/>
    <mergeCell ref="S2744:AA2744"/>
    <mergeCell ref="S2745:AA2745"/>
    <mergeCell ref="S2746:AA2746"/>
    <mergeCell ref="S2747:AA2747"/>
    <mergeCell ref="S2738:AA2738"/>
    <mergeCell ref="S2739:AA2739"/>
    <mergeCell ref="S2740:AA2740"/>
    <mergeCell ref="S2741:AA2741"/>
    <mergeCell ref="S2742:AA2742"/>
    <mergeCell ref="S2733:AA2733"/>
    <mergeCell ref="S2734:AA2734"/>
    <mergeCell ref="S2735:AA2735"/>
    <mergeCell ref="S2736:AA2736"/>
    <mergeCell ref="S2737:AA2737"/>
    <mergeCell ref="S2728:AA2728"/>
    <mergeCell ref="S2729:AA2729"/>
    <mergeCell ref="S2730:AA2730"/>
    <mergeCell ref="S2731:AA2731"/>
    <mergeCell ref="S2732:AA2732"/>
    <mergeCell ref="S2723:AA2723"/>
    <mergeCell ref="S2724:AA2724"/>
    <mergeCell ref="S2725:AA2725"/>
    <mergeCell ref="S2726:AA2726"/>
    <mergeCell ref="S2727:AA2727"/>
    <mergeCell ref="S2718:AA2718"/>
    <mergeCell ref="S2719:AA2719"/>
    <mergeCell ref="S2720:AA2720"/>
    <mergeCell ref="S2721:AA2721"/>
    <mergeCell ref="S2722:AA2722"/>
    <mergeCell ref="S2713:AA2713"/>
    <mergeCell ref="S2714:AA2714"/>
    <mergeCell ref="S2715:AA2715"/>
    <mergeCell ref="S2716:AA2716"/>
    <mergeCell ref="S2717:AA2717"/>
    <mergeCell ref="S2708:AA2708"/>
    <mergeCell ref="S2709:AA2709"/>
    <mergeCell ref="S2710:AA2710"/>
    <mergeCell ref="S2711:AA2711"/>
    <mergeCell ref="S2712:AA2712"/>
    <mergeCell ref="S2703:AA2703"/>
    <mergeCell ref="S2704:AA2704"/>
    <mergeCell ref="S2705:AA2705"/>
    <mergeCell ref="S2706:AA2706"/>
    <mergeCell ref="S2707:AA2707"/>
    <mergeCell ref="S2698:AA2698"/>
    <mergeCell ref="S2699:AA2699"/>
    <mergeCell ref="S2700:AA2700"/>
    <mergeCell ref="S2701:AA2701"/>
    <mergeCell ref="S2702:AA2702"/>
    <mergeCell ref="S2693:AA2693"/>
    <mergeCell ref="S2694:AA2694"/>
    <mergeCell ref="S2695:AA2695"/>
    <mergeCell ref="S2696:AA2696"/>
    <mergeCell ref="S2697:AA2697"/>
    <mergeCell ref="S2688:AA2688"/>
    <mergeCell ref="S2689:AA2689"/>
    <mergeCell ref="S2690:AA2690"/>
    <mergeCell ref="S2691:AA2691"/>
    <mergeCell ref="S2692:AA2692"/>
    <mergeCell ref="S2683:AA2683"/>
    <mergeCell ref="S2684:AA2684"/>
    <mergeCell ref="S2685:AA2685"/>
    <mergeCell ref="S2686:AA2686"/>
    <mergeCell ref="S2687:AA2687"/>
    <mergeCell ref="S2678:AA2678"/>
    <mergeCell ref="S2679:AA2679"/>
    <mergeCell ref="S2680:AA2680"/>
    <mergeCell ref="S2681:AA2681"/>
    <mergeCell ref="S2682:AA2682"/>
    <mergeCell ref="S2673:AA2673"/>
    <mergeCell ref="S2674:AA2674"/>
    <mergeCell ref="S2675:AA2675"/>
    <mergeCell ref="S2676:AA2676"/>
    <mergeCell ref="S2677:AA2677"/>
    <mergeCell ref="S2668:AA2668"/>
    <mergeCell ref="S2669:AA2669"/>
    <mergeCell ref="S2670:AA2670"/>
    <mergeCell ref="S2671:AA2671"/>
    <mergeCell ref="S2672:AA2672"/>
    <mergeCell ref="S2663:AA2663"/>
    <mergeCell ref="S2664:AA2664"/>
    <mergeCell ref="S2665:AA2665"/>
    <mergeCell ref="S2666:AA2666"/>
    <mergeCell ref="S2667:AA2667"/>
    <mergeCell ref="S2658:AA2658"/>
    <mergeCell ref="S2659:AA2659"/>
    <mergeCell ref="S2660:AA2660"/>
    <mergeCell ref="S2661:AA2661"/>
    <mergeCell ref="S2662:AA2662"/>
    <mergeCell ref="S2653:AA2653"/>
    <mergeCell ref="S2654:AA2654"/>
    <mergeCell ref="S2655:AA2655"/>
    <mergeCell ref="S2656:AA2656"/>
    <mergeCell ref="S2657:AA2657"/>
    <mergeCell ref="S2648:AA2648"/>
    <mergeCell ref="S2649:AA2649"/>
    <mergeCell ref="S2650:AA2650"/>
    <mergeCell ref="S2651:AA2651"/>
    <mergeCell ref="S2652:AA2652"/>
    <mergeCell ref="S2643:AA2643"/>
    <mergeCell ref="S2644:AA2644"/>
    <mergeCell ref="S2645:AA2645"/>
    <mergeCell ref="S2646:AA2646"/>
    <mergeCell ref="S2647:AA2647"/>
    <mergeCell ref="S2638:AA2638"/>
    <mergeCell ref="S2639:AA2639"/>
    <mergeCell ref="S2640:AA2640"/>
    <mergeCell ref="S2641:AA2641"/>
    <mergeCell ref="S2642:AA2642"/>
    <mergeCell ref="S2633:AA2633"/>
    <mergeCell ref="S2634:AA2634"/>
    <mergeCell ref="S2635:AA2635"/>
    <mergeCell ref="S2636:AA2636"/>
    <mergeCell ref="S2637:AA2637"/>
    <mergeCell ref="S2628:AA2628"/>
    <mergeCell ref="S2629:AA2629"/>
    <mergeCell ref="S2630:AA2630"/>
    <mergeCell ref="S2631:AA2631"/>
    <mergeCell ref="S2632:AA2632"/>
    <mergeCell ref="S2623:AA2623"/>
    <mergeCell ref="S2624:AA2624"/>
    <mergeCell ref="S2625:AA2625"/>
    <mergeCell ref="S2626:AA2626"/>
    <mergeCell ref="S2627:AA2627"/>
    <mergeCell ref="S2618:AA2618"/>
    <mergeCell ref="S2619:AA2619"/>
    <mergeCell ref="S2620:AA2620"/>
    <mergeCell ref="S2621:AA2621"/>
    <mergeCell ref="S2622:AA2622"/>
    <mergeCell ref="S2613:AA2613"/>
    <mergeCell ref="S2614:AA2614"/>
    <mergeCell ref="S2615:AA2615"/>
    <mergeCell ref="S2616:AA2616"/>
    <mergeCell ref="S2617:AA2617"/>
    <mergeCell ref="S2608:AA2608"/>
    <mergeCell ref="S2609:AA2609"/>
    <mergeCell ref="S2610:AA2610"/>
    <mergeCell ref="S2611:AA2611"/>
    <mergeCell ref="S2612:AA2612"/>
    <mergeCell ref="S2603:AA2603"/>
    <mergeCell ref="S2604:AA2604"/>
    <mergeCell ref="S2605:AA2605"/>
    <mergeCell ref="S2606:AA2606"/>
    <mergeCell ref="S2607:AA2607"/>
    <mergeCell ref="S2598:AA2598"/>
    <mergeCell ref="S2599:AA2599"/>
    <mergeCell ref="S2600:AA2600"/>
    <mergeCell ref="S2601:AA2601"/>
    <mergeCell ref="S2602:AA2602"/>
    <mergeCell ref="S2593:AA2593"/>
    <mergeCell ref="S2594:AA2594"/>
    <mergeCell ref="S2595:AA2595"/>
    <mergeCell ref="S2596:AA2596"/>
    <mergeCell ref="S2597:AA2597"/>
    <mergeCell ref="S2588:AA2588"/>
    <mergeCell ref="S2589:AA2589"/>
    <mergeCell ref="S2590:AA2590"/>
    <mergeCell ref="S2591:AA2591"/>
    <mergeCell ref="S2592:AA2592"/>
    <mergeCell ref="S2583:AA2583"/>
    <mergeCell ref="S2584:AA2584"/>
    <mergeCell ref="S2585:AA2585"/>
    <mergeCell ref="S2586:AA2586"/>
    <mergeCell ref="S2587:AA2587"/>
    <mergeCell ref="S2578:AA2578"/>
    <mergeCell ref="S2579:AA2579"/>
    <mergeCell ref="S2580:AA2580"/>
    <mergeCell ref="S2581:AA2581"/>
    <mergeCell ref="S2582:AA2582"/>
    <mergeCell ref="S2573:AA2573"/>
    <mergeCell ref="S2574:AA2574"/>
    <mergeCell ref="S2575:AA2575"/>
    <mergeCell ref="S2576:AA2576"/>
    <mergeCell ref="S2577:AA2577"/>
    <mergeCell ref="S2568:AA2568"/>
    <mergeCell ref="S2569:AA2569"/>
    <mergeCell ref="S2570:AA2570"/>
    <mergeCell ref="S2571:AA2571"/>
    <mergeCell ref="S2572:AA2572"/>
    <mergeCell ref="S2563:AA2563"/>
    <mergeCell ref="S2564:AA2564"/>
    <mergeCell ref="S2565:AA2565"/>
    <mergeCell ref="S2566:AA2566"/>
    <mergeCell ref="S2567:AA2567"/>
    <mergeCell ref="S2558:AA2558"/>
    <mergeCell ref="S2559:AA2559"/>
    <mergeCell ref="S2560:AA2560"/>
    <mergeCell ref="S2561:AA2561"/>
    <mergeCell ref="S2562:AA2562"/>
    <mergeCell ref="S2553:AA2553"/>
    <mergeCell ref="S2554:AA2554"/>
    <mergeCell ref="S2555:AA2555"/>
    <mergeCell ref="S2556:AA2556"/>
    <mergeCell ref="S2557:AA2557"/>
    <mergeCell ref="S2548:AA2548"/>
    <mergeCell ref="S2549:AA2549"/>
    <mergeCell ref="S2550:AA2550"/>
    <mergeCell ref="S2551:AA2551"/>
    <mergeCell ref="S2552:AA2552"/>
    <mergeCell ref="S2543:AA2543"/>
    <mergeCell ref="S2544:AA2544"/>
    <mergeCell ref="S2545:AA2545"/>
    <mergeCell ref="S2546:AA2546"/>
    <mergeCell ref="S2547:AA2547"/>
    <mergeCell ref="S2538:AA2538"/>
    <mergeCell ref="S2539:AA2539"/>
    <mergeCell ref="S2540:AA2540"/>
    <mergeCell ref="S2541:AA2541"/>
    <mergeCell ref="S2542:AA2542"/>
    <mergeCell ref="S2533:AA2533"/>
    <mergeCell ref="S2534:AA2534"/>
    <mergeCell ref="S2535:AA2535"/>
    <mergeCell ref="S2536:AA2536"/>
    <mergeCell ref="S2537:AA2537"/>
    <mergeCell ref="S2528:AA2528"/>
    <mergeCell ref="S2529:AA2529"/>
    <mergeCell ref="S2530:AA2530"/>
    <mergeCell ref="S2531:AA2531"/>
    <mergeCell ref="S2532:AA2532"/>
    <mergeCell ref="S2523:AA2523"/>
    <mergeCell ref="S2524:AA2524"/>
    <mergeCell ref="S2525:AA2525"/>
    <mergeCell ref="S2526:AA2526"/>
    <mergeCell ref="S2527:AA2527"/>
    <mergeCell ref="S2518:AA2518"/>
    <mergeCell ref="S2519:AA2519"/>
    <mergeCell ref="S2520:AA2520"/>
    <mergeCell ref="S2521:AA2521"/>
    <mergeCell ref="S2522:AA2522"/>
    <mergeCell ref="S2513:AA2513"/>
    <mergeCell ref="S2514:AA2514"/>
    <mergeCell ref="S2515:AA2515"/>
    <mergeCell ref="S2516:AA2516"/>
    <mergeCell ref="S2517:AA2517"/>
    <mergeCell ref="S2508:AA2508"/>
    <mergeCell ref="S2509:AA2509"/>
    <mergeCell ref="S2510:AA2510"/>
    <mergeCell ref="S2511:AA2511"/>
    <mergeCell ref="S2512:AA2512"/>
    <mergeCell ref="S2503:AA2503"/>
    <mergeCell ref="S2504:AA2504"/>
    <mergeCell ref="S2505:AA2505"/>
    <mergeCell ref="S2506:AA2506"/>
    <mergeCell ref="S2507:AA2507"/>
    <mergeCell ref="S2498:AA2498"/>
    <mergeCell ref="S2499:AA2499"/>
    <mergeCell ref="S2500:AA2500"/>
    <mergeCell ref="S2501:AA2501"/>
    <mergeCell ref="S2502:AA2502"/>
    <mergeCell ref="S2493:AA2493"/>
    <mergeCell ref="S2494:AA2494"/>
    <mergeCell ref="S2495:AA2495"/>
    <mergeCell ref="S2496:AA2496"/>
    <mergeCell ref="S2497:AA2497"/>
    <mergeCell ref="S2488:AA2488"/>
    <mergeCell ref="S2489:AA2489"/>
    <mergeCell ref="S2490:AA2490"/>
    <mergeCell ref="S2491:AA2491"/>
    <mergeCell ref="S2492:AA2492"/>
    <mergeCell ref="S2483:AA2483"/>
    <mergeCell ref="S2484:AA2484"/>
    <mergeCell ref="S2485:AA2485"/>
    <mergeCell ref="S2486:AA2486"/>
    <mergeCell ref="S2487:AA2487"/>
    <mergeCell ref="S2478:AA2478"/>
    <mergeCell ref="S2479:AA2479"/>
    <mergeCell ref="S2480:AA2480"/>
    <mergeCell ref="S2481:AA2481"/>
    <mergeCell ref="S2482:AA2482"/>
    <mergeCell ref="S2473:AA2473"/>
    <mergeCell ref="S2474:AA2474"/>
    <mergeCell ref="S2475:AA2475"/>
    <mergeCell ref="S2476:AA2476"/>
    <mergeCell ref="S2477:AA2477"/>
    <mergeCell ref="S2468:AA2468"/>
    <mergeCell ref="S2469:AA2469"/>
    <mergeCell ref="S2470:AA2470"/>
    <mergeCell ref="S2471:AA2471"/>
    <mergeCell ref="S2472:AA2472"/>
    <mergeCell ref="S2463:AA2463"/>
    <mergeCell ref="S2464:AA2464"/>
    <mergeCell ref="S2465:AA2465"/>
    <mergeCell ref="S2466:AA2466"/>
    <mergeCell ref="S2467:AA2467"/>
    <mergeCell ref="S2458:AA2458"/>
    <mergeCell ref="S2459:AA2459"/>
    <mergeCell ref="S2460:AA2460"/>
    <mergeCell ref="S2461:AA2461"/>
    <mergeCell ref="S2462:AA2462"/>
    <mergeCell ref="S2453:AA2453"/>
    <mergeCell ref="S2454:AA2454"/>
    <mergeCell ref="S2455:AA2455"/>
    <mergeCell ref="S2456:AA2456"/>
    <mergeCell ref="S2457:AA2457"/>
    <mergeCell ref="S2448:AA2448"/>
    <mergeCell ref="S2449:AA2449"/>
    <mergeCell ref="S2450:AA2450"/>
    <mergeCell ref="S2451:AA2451"/>
    <mergeCell ref="S2452:AA2452"/>
    <mergeCell ref="S2443:AA2443"/>
    <mergeCell ref="S2444:AA2444"/>
    <mergeCell ref="S2445:AA2445"/>
    <mergeCell ref="S2446:AA2446"/>
    <mergeCell ref="S2447:AA2447"/>
    <mergeCell ref="S2438:AA2438"/>
    <mergeCell ref="S2439:AA2439"/>
    <mergeCell ref="S2440:AA2440"/>
    <mergeCell ref="S2441:AA2441"/>
    <mergeCell ref="S2442:AA2442"/>
    <mergeCell ref="S2433:AA2433"/>
    <mergeCell ref="S2434:AA2434"/>
    <mergeCell ref="S2435:AA2435"/>
    <mergeCell ref="S2436:AA2436"/>
    <mergeCell ref="S2437:AA2437"/>
    <mergeCell ref="S2428:AA2428"/>
    <mergeCell ref="S2429:AA2429"/>
    <mergeCell ref="S2430:AA2430"/>
    <mergeCell ref="S2431:AA2431"/>
    <mergeCell ref="S2432:AA2432"/>
    <mergeCell ref="S2423:AA2423"/>
    <mergeCell ref="S2424:AA2424"/>
    <mergeCell ref="S2425:AA2425"/>
    <mergeCell ref="S2426:AA2426"/>
    <mergeCell ref="S2427:AA2427"/>
    <mergeCell ref="S2418:AA2418"/>
    <mergeCell ref="S2419:AA2419"/>
    <mergeCell ref="S2420:AA2420"/>
    <mergeCell ref="S2421:AA2421"/>
    <mergeCell ref="S2422:AA2422"/>
    <mergeCell ref="S2413:AA2413"/>
    <mergeCell ref="S2414:AA2414"/>
    <mergeCell ref="S2415:AA2415"/>
    <mergeCell ref="S2416:AA2416"/>
    <mergeCell ref="S2417:AA2417"/>
    <mergeCell ref="S2408:AA2408"/>
    <mergeCell ref="S2409:AA2409"/>
    <mergeCell ref="S2410:AA2410"/>
    <mergeCell ref="S2411:AA2411"/>
    <mergeCell ref="S2412:AA2412"/>
    <mergeCell ref="S2403:AA2403"/>
    <mergeCell ref="S2404:AA2404"/>
    <mergeCell ref="S2405:AA2405"/>
    <mergeCell ref="S2406:AA2406"/>
    <mergeCell ref="S2407:AA2407"/>
    <mergeCell ref="S2398:AA2398"/>
    <mergeCell ref="S2399:AA2399"/>
    <mergeCell ref="S2400:AA2400"/>
    <mergeCell ref="S2401:AA2401"/>
    <mergeCell ref="S2402:AA2402"/>
    <mergeCell ref="S2393:AA2393"/>
    <mergeCell ref="S2394:AA2394"/>
    <mergeCell ref="S2395:AA2395"/>
    <mergeCell ref="S2396:AA2396"/>
    <mergeCell ref="S2397:AA2397"/>
    <mergeCell ref="S2388:AA2388"/>
    <mergeCell ref="S2389:AA2389"/>
    <mergeCell ref="S2390:AA2390"/>
    <mergeCell ref="S2391:AA2391"/>
    <mergeCell ref="S2392:AA2392"/>
    <mergeCell ref="S2383:AA2383"/>
    <mergeCell ref="S2384:AA2384"/>
    <mergeCell ref="S2385:AA2385"/>
    <mergeCell ref="S2386:AA2386"/>
    <mergeCell ref="S2387:AA2387"/>
    <mergeCell ref="S2378:AA2378"/>
    <mergeCell ref="S2379:AA2379"/>
    <mergeCell ref="S2380:AA2380"/>
    <mergeCell ref="S2381:AA2381"/>
    <mergeCell ref="S2382:AA2382"/>
    <mergeCell ref="S2373:AA2373"/>
    <mergeCell ref="S2374:AA2374"/>
    <mergeCell ref="S2375:AA2375"/>
    <mergeCell ref="S2376:AA2376"/>
    <mergeCell ref="S2377:AA2377"/>
    <mergeCell ref="S2368:AA2368"/>
    <mergeCell ref="S2369:AA2369"/>
    <mergeCell ref="S2370:AA2370"/>
    <mergeCell ref="S2371:AA2371"/>
    <mergeCell ref="S2372:AA2372"/>
    <mergeCell ref="S2363:AA2363"/>
    <mergeCell ref="S2364:AA2364"/>
    <mergeCell ref="S2365:AA2365"/>
    <mergeCell ref="S2366:AA2366"/>
    <mergeCell ref="S2367:AA2367"/>
    <mergeCell ref="S2358:AA2358"/>
    <mergeCell ref="S2359:AA2359"/>
    <mergeCell ref="S2360:AA2360"/>
    <mergeCell ref="S2361:AA2361"/>
    <mergeCell ref="S2362:AA2362"/>
    <mergeCell ref="S2353:AA2353"/>
    <mergeCell ref="S2354:AA2354"/>
    <mergeCell ref="S2355:AA2355"/>
    <mergeCell ref="S2356:AA2356"/>
    <mergeCell ref="S2357:AA2357"/>
    <mergeCell ref="S2348:AA2348"/>
    <mergeCell ref="S2349:AA2349"/>
    <mergeCell ref="S2350:AA2350"/>
    <mergeCell ref="S2351:AA2351"/>
    <mergeCell ref="S2352:AA2352"/>
    <mergeCell ref="S2343:AA2343"/>
    <mergeCell ref="S2344:AA2344"/>
    <mergeCell ref="S2345:AA2345"/>
    <mergeCell ref="S2346:AA2346"/>
    <mergeCell ref="S2347:AA2347"/>
    <mergeCell ref="S2338:AA2338"/>
    <mergeCell ref="S2339:AA2339"/>
    <mergeCell ref="S2340:AA2340"/>
    <mergeCell ref="S2341:AA2341"/>
    <mergeCell ref="S2342:AA2342"/>
    <mergeCell ref="S2333:AA2333"/>
    <mergeCell ref="S2334:AA2334"/>
    <mergeCell ref="S2335:AA2335"/>
    <mergeCell ref="S2336:AA2336"/>
    <mergeCell ref="S2337:AA2337"/>
    <mergeCell ref="S2328:AA2328"/>
    <mergeCell ref="S2329:AA2329"/>
    <mergeCell ref="S2330:AA2330"/>
    <mergeCell ref="S2331:AA2331"/>
    <mergeCell ref="S2332:AA2332"/>
    <mergeCell ref="S2323:AA2323"/>
    <mergeCell ref="S2324:AA2324"/>
    <mergeCell ref="S2325:AA2325"/>
    <mergeCell ref="S2326:AA2326"/>
    <mergeCell ref="S2327:AA2327"/>
    <mergeCell ref="S2318:AA2318"/>
    <mergeCell ref="S2319:AA2319"/>
    <mergeCell ref="S2320:AA2320"/>
    <mergeCell ref="S2321:AA2321"/>
    <mergeCell ref="S2322:AA2322"/>
    <mergeCell ref="S2313:AA2313"/>
    <mergeCell ref="S2314:AA2314"/>
    <mergeCell ref="S2315:AA2315"/>
    <mergeCell ref="S2316:AA2316"/>
    <mergeCell ref="S2317:AA2317"/>
    <mergeCell ref="S2308:AA2308"/>
    <mergeCell ref="S2309:AA2309"/>
    <mergeCell ref="S2310:AA2310"/>
    <mergeCell ref="S2311:AA2311"/>
    <mergeCell ref="S2312:AA2312"/>
    <mergeCell ref="S2303:AA2303"/>
    <mergeCell ref="S2304:AA2304"/>
    <mergeCell ref="S2305:AA2305"/>
    <mergeCell ref="S2306:AA2306"/>
    <mergeCell ref="S2307:AA2307"/>
    <mergeCell ref="S2298:AA2298"/>
    <mergeCell ref="S2299:AA2299"/>
    <mergeCell ref="S2300:AA2300"/>
    <mergeCell ref="S2301:AA2301"/>
    <mergeCell ref="S2302:AA2302"/>
    <mergeCell ref="S2293:AA2293"/>
    <mergeCell ref="S2294:AA2294"/>
    <mergeCell ref="S2295:AA2295"/>
    <mergeCell ref="S2296:AA2296"/>
    <mergeCell ref="S2297:AA2297"/>
    <mergeCell ref="S2288:AA2288"/>
    <mergeCell ref="S2289:AA2289"/>
    <mergeCell ref="S2290:AA2290"/>
    <mergeCell ref="S2291:AA2291"/>
    <mergeCell ref="S2292:AA2292"/>
    <mergeCell ref="S2283:AA2283"/>
    <mergeCell ref="S2284:AA2284"/>
    <mergeCell ref="S2285:AA2285"/>
    <mergeCell ref="S2286:AA2286"/>
    <mergeCell ref="S2287:AA2287"/>
    <mergeCell ref="S2278:AA2278"/>
    <mergeCell ref="S2279:AA2279"/>
    <mergeCell ref="S2280:AA2280"/>
    <mergeCell ref="S2281:AA2281"/>
    <mergeCell ref="S2282:AA2282"/>
    <mergeCell ref="S2273:AA2273"/>
    <mergeCell ref="S2274:AA2274"/>
    <mergeCell ref="S2275:AA2275"/>
    <mergeCell ref="S2276:AA2276"/>
    <mergeCell ref="S2277:AA2277"/>
    <mergeCell ref="S2268:AA2268"/>
    <mergeCell ref="S2269:AA2269"/>
    <mergeCell ref="S2270:AA2270"/>
    <mergeCell ref="S2271:AA2271"/>
    <mergeCell ref="S2272:AA2272"/>
    <mergeCell ref="S2263:AA2263"/>
    <mergeCell ref="S2264:AA2264"/>
    <mergeCell ref="S2265:AA2265"/>
    <mergeCell ref="S2266:AA2266"/>
    <mergeCell ref="S2267:AA2267"/>
    <mergeCell ref="S2258:AA2258"/>
    <mergeCell ref="S2259:AA2259"/>
    <mergeCell ref="S2260:AA2260"/>
    <mergeCell ref="S2261:AA2261"/>
    <mergeCell ref="S2262:AA2262"/>
    <mergeCell ref="S2253:AA2253"/>
    <mergeCell ref="S2254:AA2254"/>
    <mergeCell ref="S2255:AA2255"/>
    <mergeCell ref="S2256:AA2256"/>
    <mergeCell ref="S2257:AA2257"/>
    <mergeCell ref="S2248:AA2248"/>
    <mergeCell ref="S2249:AA2249"/>
    <mergeCell ref="S2250:AA2250"/>
    <mergeCell ref="S2251:AA2251"/>
    <mergeCell ref="S2252:AA2252"/>
    <mergeCell ref="S2243:AA2243"/>
    <mergeCell ref="S2244:AA2244"/>
    <mergeCell ref="S2245:AA2245"/>
    <mergeCell ref="S2246:AA2246"/>
    <mergeCell ref="S2247:AA2247"/>
    <mergeCell ref="S2238:AA2238"/>
    <mergeCell ref="S2239:AA2239"/>
    <mergeCell ref="S2240:AA2240"/>
    <mergeCell ref="S2241:AA2241"/>
    <mergeCell ref="S2242:AA2242"/>
    <mergeCell ref="S2233:AA2233"/>
    <mergeCell ref="S2234:AA2234"/>
    <mergeCell ref="S2235:AA2235"/>
    <mergeCell ref="S2236:AA2236"/>
    <mergeCell ref="S2237:AA2237"/>
    <mergeCell ref="S2228:AA2228"/>
    <mergeCell ref="S2229:AA2229"/>
    <mergeCell ref="S2230:AA2230"/>
    <mergeCell ref="S2231:AA2231"/>
    <mergeCell ref="S2232:AA2232"/>
    <mergeCell ref="S2223:AA2223"/>
    <mergeCell ref="S2224:AA2224"/>
    <mergeCell ref="S2225:AA2225"/>
    <mergeCell ref="S2226:AA2226"/>
    <mergeCell ref="S2227:AA2227"/>
    <mergeCell ref="S2218:AA2218"/>
    <mergeCell ref="S2219:AA2219"/>
    <mergeCell ref="S2220:AA2220"/>
    <mergeCell ref="S2221:AA2221"/>
    <mergeCell ref="S2222:AA2222"/>
    <mergeCell ref="S2213:AA2213"/>
    <mergeCell ref="S2214:AA2214"/>
    <mergeCell ref="S2215:AA2215"/>
    <mergeCell ref="S2216:AA2216"/>
    <mergeCell ref="S2217:AA2217"/>
    <mergeCell ref="S2208:AA2208"/>
    <mergeCell ref="S2209:AA2209"/>
    <mergeCell ref="S2210:AA2210"/>
    <mergeCell ref="S2211:AA2211"/>
    <mergeCell ref="S2212:AA2212"/>
    <mergeCell ref="S2203:AA2203"/>
    <mergeCell ref="S2204:AA2204"/>
    <mergeCell ref="S2205:AA2205"/>
    <mergeCell ref="S2206:AA2206"/>
    <mergeCell ref="S2207:AA2207"/>
    <mergeCell ref="S2198:AA2198"/>
    <mergeCell ref="S2199:AA2199"/>
    <mergeCell ref="S2200:AA2200"/>
    <mergeCell ref="S2201:AA2201"/>
    <mergeCell ref="S2202:AA2202"/>
    <mergeCell ref="S2193:AA2193"/>
    <mergeCell ref="S2194:AA2194"/>
    <mergeCell ref="S2195:AA2195"/>
    <mergeCell ref="S2196:AA2196"/>
    <mergeCell ref="S2197:AA2197"/>
    <mergeCell ref="S2188:AA2188"/>
    <mergeCell ref="S2189:AA2189"/>
    <mergeCell ref="S2190:AA2190"/>
    <mergeCell ref="S2191:AA2191"/>
    <mergeCell ref="S2192:AA2192"/>
    <mergeCell ref="S2183:AA2183"/>
    <mergeCell ref="S2184:AA2184"/>
    <mergeCell ref="S2185:AA2185"/>
    <mergeCell ref="S2186:AA2186"/>
    <mergeCell ref="S2187:AA2187"/>
    <mergeCell ref="S2178:AA2178"/>
    <mergeCell ref="S2179:AA2179"/>
    <mergeCell ref="S2180:AA2180"/>
    <mergeCell ref="S2181:AA2181"/>
    <mergeCell ref="S2182:AA2182"/>
    <mergeCell ref="S2173:AA2173"/>
    <mergeCell ref="S2174:AA2174"/>
    <mergeCell ref="S2175:AA2175"/>
    <mergeCell ref="S2176:AA2176"/>
    <mergeCell ref="S2177:AA2177"/>
    <mergeCell ref="S2168:AA2168"/>
    <mergeCell ref="S2169:AA2169"/>
    <mergeCell ref="S2170:AA2170"/>
    <mergeCell ref="S2171:AA2171"/>
    <mergeCell ref="S2172:AA2172"/>
    <mergeCell ref="S2163:AA2163"/>
    <mergeCell ref="S2164:AA2164"/>
    <mergeCell ref="S2165:AA2165"/>
    <mergeCell ref="S2166:AA2166"/>
    <mergeCell ref="S2167:AA2167"/>
    <mergeCell ref="S2158:AA2158"/>
    <mergeCell ref="S2159:AA2159"/>
    <mergeCell ref="S2160:AA2160"/>
    <mergeCell ref="S2161:AA2161"/>
    <mergeCell ref="S2162:AA2162"/>
    <mergeCell ref="S2153:AA2153"/>
    <mergeCell ref="S2154:AA2154"/>
    <mergeCell ref="S2155:AA2155"/>
    <mergeCell ref="S2156:AA2156"/>
    <mergeCell ref="S2157:AA2157"/>
    <mergeCell ref="S2148:AA2148"/>
    <mergeCell ref="S2149:AA2149"/>
    <mergeCell ref="S2150:AA2150"/>
    <mergeCell ref="S2151:AA2151"/>
    <mergeCell ref="S2152:AA2152"/>
    <mergeCell ref="S2143:AA2143"/>
    <mergeCell ref="S2144:AA2144"/>
    <mergeCell ref="S2145:AA2145"/>
    <mergeCell ref="S2146:AA2146"/>
    <mergeCell ref="S2147:AA2147"/>
    <mergeCell ref="S2138:AA2138"/>
    <mergeCell ref="S2139:AA2139"/>
    <mergeCell ref="S2140:AA2140"/>
    <mergeCell ref="S2141:AA2141"/>
    <mergeCell ref="S2142:AA2142"/>
    <mergeCell ref="S2133:AA2133"/>
    <mergeCell ref="S2134:AA2134"/>
    <mergeCell ref="S2135:AA2135"/>
    <mergeCell ref="S2136:AA2136"/>
    <mergeCell ref="S2137:AA2137"/>
    <mergeCell ref="S2128:AA2128"/>
    <mergeCell ref="S2129:AA2129"/>
    <mergeCell ref="S2130:AA2130"/>
    <mergeCell ref="S2131:AA2131"/>
    <mergeCell ref="S2132:AA2132"/>
    <mergeCell ref="S2123:AA2123"/>
    <mergeCell ref="S2124:AA2124"/>
    <mergeCell ref="S2125:AA2125"/>
    <mergeCell ref="S2126:AA2126"/>
    <mergeCell ref="S2127:AA2127"/>
    <mergeCell ref="S2118:AA2118"/>
    <mergeCell ref="S2119:AA2119"/>
    <mergeCell ref="S2120:AA2120"/>
    <mergeCell ref="S2121:AA2121"/>
    <mergeCell ref="S2122:AA2122"/>
    <mergeCell ref="S2113:AA2113"/>
    <mergeCell ref="S2114:AA2114"/>
    <mergeCell ref="S2115:AA2115"/>
    <mergeCell ref="S2116:AA2116"/>
    <mergeCell ref="S2117:AA2117"/>
    <mergeCell ref="S2108:AA2108"/>
    <mergeCell ref="S2109:AA2109"/>
    <mergeCell ref="S2110:AA2110"/>
    <mergeCell ref="S2111:AA2111"/>
    <mergeCell ref="S2112:AA2112"/>
    <mergeCell ref="S2103:AA2103"/>
    <mergeCell ref="S2104:AA2104"/>
    <mergeCell ref="S2105:AA2105"/>
    <mergeCell ref="S2106:AA2106"/>
    <mergeCell ref="S2107:AA2107"/>
    <mergeCell ref="S2098:AA2098"/>
    <mergeCell ref="S2099:AA2099"/>
    <mergeCell ref="S2100:AA2100"/>
    <mergeCell ref="S2101:AA2101"/>
    <mergeCell ref="S2102:AA2102"/>
    <mergeCell ref="S2093:AA2093"/>
    <mergeCell ref="S2094:AA2094"/>
    <mergeCell ref="S2095:AA2095"/>
    <mergeCell ref="S2096:AA2096"/>
    <mergeCell ref="S2097:AA2097"/>
    <mergeCell ref="S2088:AA2088"/>
    <mergeCell ref="S2089:AA2089"/>
    <mergeCell ref="S2090:AA2090"/>
    <mergeCell ref="S2091:AA2091"/>
    <mergeCell ref="S2092:AA2092"/>
    <mergeCell ref="S2083:AA2083"/>
    <mergeCell ref="S2084:AA2084"/>
    <mergeCell ref="S2085:AA2085"/>
    <mergeCell ref="S2086:AA2086"/>
    <mergeCell ref="S2087:AA2087"/>
    <mergeCell ref="S2078:AA2078"/>
    <mergeCell ref="S2079:AA2079"/>
    <mergeCell ref="S2080:AA2080"/>
    <mergeCell ref="S2081:AA2081"/>
    <mergeCell ref="S2082:AA2082"/>
    <mergeCell ref="S2073:AA2073"/>
    <mergeCell ref="S2074:AA2074"/>
    <mergeCell ref="S2075:AA2075"/>
    <mergeCell ref="S2076:AA2076"/>
    <mergeCell ref="S2077:AA2077"/>
    <mergeCell ref="S2068:AA2068"/>
    <mergeCell ref="S2069:AA2069"/>
    <mergeCell ref="S2070:AA2070"/>
    <mergeCell ref="S2071:AA2071"/>
    <mergeCell ref="S2072:AA2072"/>
    <mergeCell ref="S2063:AA2063"/>
    <mergeCell ref="S2064:AA2064"/>
    <mergeCell ref="S2065:AA2065"/>
    <mergeCell ref="S2066:AA2066"/>
    <mergeCell ref="S2067:AA2067"/>
    <mergeCell ref="S2058:AA2058"/>
    <mergeCell ref="S2059:AA2059"/>
    <mergeCell ref="S2060:AA2060"/>
    <mergeCell ref="S2061:AA2061"/>
    <mergeCell ref="S2062:AA2062"/>
    <mergeCell ref="S2053:AA2053"/>
    <mergeCell ref="S2054:AA2054"/>
    <mergeCell ref="S2055:AA2055"/>
    <mergeCell ref="S2056:AA2056"/>
    <mergeCell ref="S2057:AA2057"/>
    <mergeCell ref="S2048:AA2048"/>
    <mergeCell ref="S2049:AA2049"/>
    <mergeCell ref="S2050:AA2050"/>
    <mergeCell ref="S2051:AA2051"/>
    <mergeCell ref="S2052:AA2052"/>
    <mergeCell ref="S2043:AA2043"/>
    <mergeCell ref="S2044:AA2044"/>
    <mergeCell ref="S2045:AA2045"/>
    <mergeCell ref="S2046:AA2046"/>
    <mergeCell ref="S2047:AA2047"/>
    <mergeCell ref="S2038:AA2038"/>
    <mergeCell ref="S2039:AA2039"/>
    <mergeCell ref="S2040:AA2040"/>
    <mergeCell ref="S2041:AA2041"/>
    <mergeCell ref="S2042:AA2042"/>
    <mergeCell ref="S2033:AA2033"/>
    <mergeCell ref="S2034:AA2034"/>
    <mergeCell ref="S2035:AA2035"/>
    <mergeCell ref="S2036:AA2036"/>
    <mergeCell ref="S2037:AA2037"/>
    <mergeCell ref="S2028:AA2028"/>
    <mergeCell ref="S2029:AA2029"/>
    <mergeCell ref="S2030:AA2030"/>
    <mergeCell ref="S2031:AA2031"/>
    <mergeCell ref="S2032:AA2032"/>
    <mergeCell ref="S2023:AA2023"/>
    <mergeCell ref="S2024:AA2024"/>
    <mergeCell ref="S2025:AA2025"/>
    <mergeCell ref="S2026:AA2026"/>
    <mergeCell ref="S2027:AA2027"/>
    <mergeCell ref="S2018:AA2018"/>
    <mergeCell ref="S2019:AA2019"/>
    <mergeCell ref="S2020:AA2020"/>
    <mergeCell ref="S2021:AA2021"/>
    <mergeCell ref="S2022:AA2022"/>
    <mergeCell ref="S2013:AA2013"/>
    <mergeCell ref="S2014:AA2014"/>
    <mergeCell ref="S2015:AA2015"/>
    <mergeCell ref="S2016:AA2016"/>
    <mergeCell ref="S2017:AA2017"/>
    <mergeCell ref="S2008:AA2008"/>
    <mergeCell ref="S2009:AA2009"/>
    <mergeCell ref="S2010:AA2010"/>
    <mergeCell ref="S2011:AA2011"/>
    <mergeCell ref="S2012:AA2012"/>
    <mergeCell ref="S2003:AA2003"/>
    <mergeCell ref="S2004:AA2004"/>
    <mergeCell ref="S2005:AA2005"/>
    <mergeCell ref="S2006:AA2006"/>
    <mergeCell ref="S2007:AA2007"/>
    <mergeCell ref="S1998:AA1998"/>
    <mergeCell ref="S1999:AA1999"/>
    <mergeCell ref="S2000:AA2000"/>
    <mergeCell ref="S2001:AA2001"/>
    <mergeCell ref="S2002:AA2002"/>
    <mergeCell ref="S1993:AA1993"/>
    <mergeCell ref="S1994:AA1994"/>
    <mergeCell ref="S1995:AA1995"/>
    <mergeCell ref="S1996:AA1996"/>
    <mergeCell ref="S1997:AA1997"/>
    <mergeCell ref="S1988:AA1988"/>
    <mergeCell ref="S1989:AA1989"/>
    <mergeCell ref="S1990:AA1990"/>
    <mergeCell ref="S1991:AA1991"/>
    <mergeCell ref="S1992:AA1992"/>
    <mergeCell ref="S1983:AA1983"/>
    <mergeCell ref="S1984:AA1984"/>
    <mergeCell ref="S1985:AA1985"/>
    <mergeCell ref="S1986:AA1986"/>
    <mergeCell ref="S1987:AA1987"/>
    <mergeCell ref="S1978:AA1978"/>
    <mergeCell ref="S1979:AA1979"/>
    <mergeCell ref="S1980:AA1980"/>
    <mergeCell ref="S1981:AA1981"/>
    <mergeCell ref="S1982:AA1982"/>
    <mergeCell ref="S1973:AA1973"/>
    <mergeCell ref="S1974:AA1974"/>
    <mergeCell ref="S1975:AA1975"/>
    <mergeCell ref="S1976:AA1976"/>
    <mergeCell ref="S1977:AA1977"/>
    <mergeCell ref="S1968:AA1968"/>
    <mergeCell ref="S1969:AA1969"/>
    <mergeCell ref="S1970:AA1970"/>
    <mergeCell ref="S1971:AA1971"/>
    <mergeCell ref="S1972:AA1972"/>
    <mergeCell ref="S1963:AA1963"/>
    <mergeCell ref="S1964:AA1964"/>
    <mergeCell ref="S1965:AA1965"/>
    <mergeCell ref="S1966:AA1966"/>
    <mergeCell ref="S1967:AA1967"/>
    <mergeCell ref="S1958:AA1958"/>
    <mergeCell ref="S1959:AA1959"/>
    <mergeCell ref="S1960:AA1960"/>
    <mergeCell ref="S1961:AA1961"/>
    <mergeCell ref="S1962:AA1962"/>
    <mergeCell ref="S1953:AA1953"/>
    <mergeCell ref="S1954:AA1954"/>
    <mergeCell ref="S1955:AA1955"/>
    <mergeCell ref="S1956:AA1956"/>
    <mergeCell ref="S1957:AA1957"/>
    <mergeCell ref="S1948:AA1948"/>
    <mergeCell ref="S1949:AA1949"/>
    <mergeCell ref="S1950:AA1950"/>
    <mergeCell ref="S1951:AA1951"/>
    <mergeCell ref="S1952:AA1952"/>
    <mergeCell ref="S1943:AA1943"/>
    <mergeCell ref="S1944:AA1944"/>
    <mergeCell ref="S1945:AA1945"/>
    <mergeCell ref="S1946:AA1946"/>
    <mergeCell ref="S1947:AA1947"/>
    <mergeCell ref="S1938:AA1938"/>
    <mergeCell ref="S1939:AA1939"/>
    <mergeCell ref="S1940:AA1940"/>
    <mergeCell ref="S1941:AA1941"/>
    <mergeCell ref="S1942:AA1942"/>
    <mergeCell ref="S1933:AA1933"/>
    <mergeCell ref="S1934:AA1934"/>
    <mergeCell ref="S1935:AA1935"/>
    <mergeCell ref="S1936:AA1936"/>
    <mergeCell ref="S1937:AA1937"/>
    <mergeCell ref="S1928:AA1928"/>
    <mergeCell ref="S1929:AA1929"/>
    <mergeCell ref="S1930:AA1930"/>
    <mergeCell ref="S1931:AA1931"/>
    <mergeCell ref="S1932:AA1932"/>
    <mergeCell ref="S1923:AA1923"/>
    <mergeCell ref="S1924:AA1924"/>
    <mergeCell ref="S1925:AA1925"/>
    <mergeCell ref="S1926:AA1926"/>
    <mergeCell ref="S1927:AA1927"/>
    <mergeCell ref="S1918:AA1918"/>
    <mergeCell ref="S1919:AA1919"/>
    <mergeCell ref="S1920:AA1920"/>
    <mergeCell ref="S1921:AA1921"/>
    <mergeCell ref="S1922:AA1922"/>
    <mergeCell ref="S1913:AA1913"/>
    <mergeCell ref="S1914:AA1914"/>
    <mergeCell ref="S1915:AA1915"/>
    <mergeCell ref="S1916:AA1916"/>
    <mergeCell ref="S1917:AA1917"/>
    <mergeCell ref="S1908:AA1908"/>
    <mergeCell ref="S1909:AA1909"/>
    <mergeCell ref="S1910:AA1910"/>
    <mergeCell ref="S1911:AA1911"/>
    <mergeCell ref="S1912:AA1912"/>
    <mergeCell ref="S1903:AA1903"/>
    <mergeCell ref="S1904:AA1904"/>
    <mergeCell ref="S1905:AA1905"/>
    <mergeCell ref="S1906:AA1906"/>
    <mergeCell ref="S1907:AA1907"/>
    <mergeCell ref="S1898:AA1898"/>
    <mergeCell ref="S1899:AA1899"/>
    <mergeCell ref="S1900:AA1900"/>
    <mergeCell ref="S1901:AA1901"/>
    <mergeCell ref="S1902:AA1902"/>
    <mergeCell ref="S1893:AA1893"/>
    <mergeCell ref="S1894:AA1894"/>
    <mergeCell ref="S1895:AA1895"/>
    <mergeCell ref="S1896:AA1896"/>
    <mergeCell ref="S1897:AA1897"/>
    <mergeCell ref="S1888:AA1888"/>
    <mergeCell ref="S1889:AA1889"/>
    <mergeCell ref="S1890:AA1890"/>
    <mergeCell ref="S1891:AA1891"/>
    <mergeCell ref="S1892:AA1892"/>
    <mergeCell ref="S1883:AA1883"/>
    <mergeCell ref="S1884:AA1884"/>
    <mergeCell ref="S1885:AA1885"/>
    <mergeCell ref="S1886:AA1886"/>
    <mergeCell ref="S1887:AA1887"/>
    <mergeCell ref="S1878:AA1878"/>
    <mergeCell ref="S1879:AA1879"/>
    <mergeCell ref="S1880:AA1880"/>
    <mergeCell ref="S1881:AA1881"/>
    <mergeCell ref="S1882:AA1882"/>
    <mergeCell ref="S1873:AA1873"/>
    <mergeCell ref="S1874:AA1874"/>
    <mergeCell ref="S1875:AA1875"/>
    <mergeCell ref="S1876:AA1876"/>
    <mergeCell ref="S1877:AA1877"/>
    <mergeCell ref="S1868:AA1868"/>
    <mergeCell ref="S1869:AA1869"/>
    <mergeCell ref="S1870:AA1870"/>
    <mergeCell ref="S1871:AA1871"/>
    <mergeCell ref="S1872:AA1872"/>
    <mergeCell ref="S1863:AA1863"/>
    <mergeCell ref="S1864:AA1864"/>
    <mergeCell ref="S1865:AA1865"/>
    <mergeCell ref="S1866:AA1866"/>
    <mergeCell ref="S1867:AA1867"/>
    <mergeCell ref="S1858:AA1858"/>
    <mergeCell ref="S1859:AA1859"/>
    <mergeCell ref="S1860:AA1860"/>
    <mergeCell ref="S1861:AA1861"/>
    <mergeCell ref="S1862:AA1862"/>
    <mergeCell ref="S1853:AA1853"/>
    <mergeCell ref="S1854:AA1854"/>
    <mergeCell ref="S1855:AA1855"/>
    <mergeCell ref="S1856:AA1856"/>
    <mergeCell ref="S1857:AA1857"/>
    <mergeCell ref="S1848:AA1848"/>
    <mergeCell ref="S1849:AA1849"/>
    <mergeCell ref="S1850:AA1850"/>
    <mergeCell ref="S1851:AA1851"/>
    <mergeCell ref="S1852:AA1852"/>
    <mergeCell ref="S1843:AA1843"/>
    <mergeCell ref="S1844:AA1844"/>
    <mergeCell ref="S1845:AA1845"/>
    <mergeCell ref="S1846:AA1846"/>
    <mergeCell ref="S1847:AA1847"/>
    <mergeCell ref="S1838:AA1838"/>
    <mergeCell ref="S1839:AA1839"/>
    <mergeCell ref="S1840:AA1840"/>
    <mergeCell ref="S1841:AA1841"/>
    <mergeCell ref="S1842:AA1842"/>
    <mergeCell ref="S1833:AA1833"/>
    <mergeCell ref="S1834:AA1834"/>
    <mergeCell ref="S1835:AA1835"/>
    <mergeCell ref="S1836:AA1836"/>
    <mergeCell ref="S1837:AA1837"/>
    <mergeCell ref="S1828:AA1828"/>
    <mergeCell ref="S1829:AA1829"/>
    <mergeCell ref="S1830:AA1830"/>
    <mergeCell ref="S1831:AA1831"/>
    <mergeCell ref="S1832:AA1832"/>
    <mergeCell ref="S1823:AA1823"/>
    <mergeCell ref="S1824:AA1824"/>
    <mergeCell ref="S1825:AA1825"/>
    <mergeCell ref="S1826:AA1826"/>
    <mergeCell ref="S1827:AA1827"/>
    <mergeCell ref="S1818:AA1818"/>
    <mergeCell ref="S1819:AA1819"/>
    <mergeCell ref="S1820:AA1820"/>
    <mergeCell ref="S1821:AA1821"/>
    <mergeCell ref="S1822:AA1822"/>
    <mergeCell ref="S1813:AA1813"/>
    <mergeCell ref="S1814:AA1814"/>
    <mergeCell ref="S1815:AA1815"/>
    <mergeCell ref="S1816:AA1816"/>
    <mergeCell ref="S1817:AA1817"/>
    <mergeCell ref="S1808:AA1808"/>
    <mergeCell ref="S1809:AA1809"/>
    <mergeCell ref="S1810:AA1810"/>
    <mergeCell ref="S1811:AA1811"/>
    <mergeCell ref="S1812:AA1812"/>
    <mergeCell ref="S1803:AA1803"/>
    <mergeCell ref="S1804:AA1804"/>
    <mergeCell ref="S1805:AA1805"/>
    <mergeCell ref="S1806:AA1806"/>
    <mergeCell ref="S1807:AA1807"/>
    <mergeCell ref="S1798:AA1798"/>
    <mergeCell ref="S1799:AA1799"/>
    <mergeCell ref="S1800:AA1800"/>
    <mergeCell ref="S1801:AA1801"/>
    <mergeCell ref="S1802:AA1802"/>
    <mergeCell ref="S1793:AA1793"/>
    <mergeCell ref="S1794:AA1794"/>
    <mergeCell ref="S1795:AA1795"/>
    <mergeCell ref="S1796:AA1796"/>
    <mergeCell ref="S1797:AA1797"/>
    <mergeCell ref="S1788:AA1788"/>
    <mergeCell ref="S1789:AA1789"/>
    <mergeCell ref="S1790:AA1790"/>
    <mergeCell ref="S1791:AA1791"/>
    <mergeCell ref="S1792:AA1792"/>
    <mergeCell ref="S1783:AA1783"/>
    <mergeCell ref="S1784:AA1784"/>
    <mergeCell ref="S1785:AA1785"/>
    <mergeCell ref="S1786:AA1786"/>
    <mergeCell ref="S1787:AA1787"/>
    <mergeCell ref="S1778:AA1778"/>
    <mergeCell ref="S1779:AA1779"/>
    <mergeCell ref="S1780:AA1780"/>
    <mergeCell ref="S1781:AA1781"/>
    <mergeCell ref="S1782:AA1782"/>
    <mergeCell ref="S1773:AA1773"/>
    <mergeCell ref="S1774:AA1774"/>
    <mergeCell ref="S1775:AA1775"/>
    <mergeCell ref="S1776:AA1776"/>
    <mergeCell ref="S1777:AA1777"/>
    <mergeCell ref="S1768:AA1768"/>
    <mergeCell ref="S1769:AA1769"/>
    <mergeCell ref="S1770:AA1770"/>
    <mergeCell ref="S1771:AA1771"/>
    <mergeCell ref="S1772:AA1772"/>
    <mergeCell ref="S1763:AA1763"/>
    <mergeCell ref="S1764:AA1764"/>
    <mergeCell ref="S1765:AA1765"/>
    <mergeCell ref="S1766:AA1766"/>
    <mergeCell ref="S1767:AA1767"/>
    <mergeCell ref="S1758:AA1758"/>
    <mergeCell ref="S1759:AA1759"/>
    <mergeCell ref="S1760:AA1760"/>
    <mergeCell ref="S1761:AA1761"/>
    <mergeCell ref="S1762:AA1762"/>
    <mergeCell ref="S1753:AA1753"/>
    <mergeCell ref="S1754:AA1754"/>
    <mergeCell ref="S1755:AA1755"/>
    <mergeCell ref="S1756:AA1756"/>
    <mergeCell ref="S1757:AA1757"/>
    <mergeCell ref="S1748:AA1748"/>
    <mergeCell ref="S1749:AA1749"/>
    <mergeCell ref="S1750:AA1750"/>
    <mergeCell ref="S1751:AA1751"/>
    <mergeCell ref="S1752:AA1752"/>
    <mergeCell ref="S1743:AA1743"/>
    <mergeCell ref="S1744:AA1744"/>
    <mergeCell ref="S1745:AA1745"/>
    <mergeCell ref="S1746:AA1746"/>
    <mergeCell ref="S1747:AA1747"/>
    <mergeCell ref="S1738:AA1738"/>
    <mergeCell ref="S1739:AA1739"/>
    <mergeCell ref="S1740:AA1740"/>
    <mergeCell ref="S1741:AA1741"/>
    <mergeCell ref="S1742:AA1742"/>
    <mergeCell ref="S1733:AA1733"/>
    <mergeCell ref="S1734:AA1734"/>
    <mergeCell ref="S1735:AA1735"/>
    <mergeCell ref="S1736:AA1736"/>
    <mergeCell ref="S1737:AA1737"/>
    <mergeCell ref="S1728:AA1728"/>
    <mergeCell ref="S1729:AA1729"/>
    <mergeCell ref="S1730:AA1730"/>
    <mergeCell ref="S1731:AA1731"/>
    <mergeCell ref="S1732:AA1732"/>
    <mergeCell ref="S1723:AA1723"/>
    <mergeCell ref="S1724:AA1724"/>
    <mergeCell ref="S1725:AA1725"/>
    <mergeCell ref="S1726:AA1726"/>
    <mergeCell ref="S1727:AA1727"/>
    <mergeCell ref="S1718:AA1718"/>
    <mergeCell ref="S1719:AA1719"/>
    <mergeCell ref="S1720:AA1720"/>
    <mergeCell ref="S1721:AA1721"/>
    <mergeCell ref="S1722:AA1722"/>
    <mergeCell ref="S1713:AA1713"/>
    <mergeCell ref="S1714:AA1714"/>
    <mergeCell ref="S1715:AA1715"/>
    <mergeCell ref="S1716:AA1716"/>
    <mergeCell ref="S1717:AA1717"/>
    <mergeCell ref="S1708:AA1708"/>
    <mergeCell ref="S1709:AA1709"/>
    <mergeCell ref="S1710:AA1710"/>
    <mergeCell ref="S1711:AA1711"/>
    <mergeCell ref="S1712:AA1712"/>
    <mergeCell ref="S1703:AA1703"/>
    <mergeCell ref="S1704:AA1704"/>
    <mergeCell ref="S1705:AA1705"/>
    <mergeCell ref="S1706:AA1706"/>
    <mergeCell ref="S1707:AA1707"/>
    <mergeCell ref="S1698:AA1698"/>
    <mergeCell ref="S1699:AA1699"/>
    <mergeCell ref="S1700:AA1700"/>
    <mergeCell ref="S1701:AA1701"/>
    <mergeCell ref="S1702:AA1702"/>
    <mergeCell ref="S1693:AA1693"/>
    <mergeCell ref="S1694:AA1694"/>
    <mergeCell ref="S1695:AA1695"/>
    <mergeCell ref="S1696:AA1696"/>
    <mergeCell ref="S1697:AA1697"/>
    <mergeCell ref="S1688:AA1688"/>
    <mergeCell ref="S1689:AA1689"/>
    <mergeCell ref="S1690:AA1690"/>
    <mergeCell ref="S1691:AA1691"/>
    <mergeCell ref="S1692:AA1692"/>
    <mergeCell ref="S1683:AA1683"/>
    <mergeCell ref="S1684:AA1684"/>
    <mergeCell ref="S1685:AA1685"/>
    <mergeCell ref="S1686:AA1686"/>
    <mergeCell ref="S1687:AA1687"/>
    <mergeCell ref="S1678:AA1678"/>
    <mergeCell ref="S1679:AA1679"/>
    <mergeCell ref="S1680:AA1680"/>
    <mergeCell ref="S1681:AA1681"/>
    <mergeCell ref="S1682:AA1682"/>
    <mergeCell ref="S1673:AA1673"/>
    <mergeCell ref="S1674:AA1674"/>
    <mergeCell ref="S1675:AA1675"/>
    <mergeCell ref="S1676:AA1676"/>
    <mergeCell ref="S1677:AA1677"/>
    <mergeCell ref="S1668:AA1668"/>
    <mergeCell ref="S1669:AA1669"/>
    <mergeCell ref="S1670:AA1670"/>
    <mergeCell ref="S1671:AA1671"/>
    <mergeCell ref="S1672:AA1672"/>
    <mergeCell ref="S1663:AA1663"/>
    <mergeCell ref="S1664:AA1664"/>
    <mergeCell ref="S1665:AA1665"/>
    <mergeCell ref="S1666:AA1666"/>
    <mergeCell ref="S1667:AA1667"/>
    <mergeCell ref="S1658:AA1658"/>
    <mergeCell ref="S1659:AA1659"/>
    <mergeCell ref="S1660:AA1660"/>
    <mergeCell ref="S1661:AA1661"/>
    <mergeCell ref="S1662:AA1662"/>
    <mergeCell ref="S1653:AA1653"/>
    <mergeCell ref="S1654:AA1654"/>
    <mergeCell ref="S1655:AA1655"/>
    <mergeCell ref="S1656:AA1656"/>
    <mergeCell ref="S1657:AA1657"/>
    <mergeCell ref="S1648:AA1648"/>
    <mergeCell ref="S1649:AA1649"/>
    <mergeCell ref="S1650:AA1650"/>
    <mergeCell ref="S1651:AA1651"/>
    <mergeCell ref="S1652:AA1652"/>
    <mergeCell ref="S1643:AA1643"/>
    <mergeCell ref="S1644:AA1644"/>
    <mergeCell ref="S1645:AA1645"/>
    <mergeCell ref="S1646:AA1646"/>
    <mergeCell ref="S1647:AA1647"/>
    <mergeCell ref="S1638:AA1638"/>
    <mergeCell ref="S1639:AA1639"/>
    <mergeCell ref="S1640:AA1640"/>
    <mergeCell ref="S1641:AA1641"/>
    <mergeCell ref="S1642:AA1642"/>
    <mergeCell ref="S1633:AA1633"/>
    <mergeCell ref="S1634:AA1634"/>
    <mergeCell ref="S1635:AA1635"/>
    <mergeCell ref="S1636:AA1636"/>
    <mergeCell ref="S1637:AA1637"/>
    <mergeCell ref="S1628:AA1628"/>
    <mergeCell ref="S1629:AA1629"/>
    <mergeCell ref="S1630:AA1630"/>
    <mergeCell ref="S1631:AA1631"/>
    <mergeCell ref="S1632:AA1632"/>
    <mergeCell ref="S1623:AA1623"/>
    <mergeCell ref="S1624:AA1624"/>
    <mergeCell ref="S1625:AA1625"/>
    <mergeCell ref="S1626:AA1626"/>
    <mergeCell ref="S1627:AA1627"/>
    <mergeCell ref="S1618:AA1618"/>
    <mergeCell ref="S1619:AA1619"/>
    <mergeCell ref="S1620:AA1620"/>
    <mergeCell ref="S1621:AA1621"/>
    <mergeCell ref="S1622:AA1622"/>
    <mergeCell ref="S1613:AA1613"/>
    <mergeCell ref="S1614:AA1614"/>
    <mergeCell ref="S1615:AA1615"/>
    <mergeCell ref="S1616:AA1616"/>
    <mergeCell ref="S1617:AA1617"/>
    <mergeCell ref="S1608:AA1608"/>
    <mergeCell ref="S1609:AA1609"/>
    <mergeCell ref="S1610:AA1610"/>
    <mergeCell ref="S1611:AA1611"/>
    <mergeCell ref="S1612:AA1612"/>
    <mergeCell ref="S1603:AA1603"/>
    <mergeCell ref="S1604:AA1604"/>
    <mergeCell ref="S1605:AA1605"/>
    <mergeCell ref="S1606:AA1606"/>
    <mergeCell ref="S1607:AA1607"/>
    <mergeCell ref="S1598:AA1598"/>
    <mergeCell ref="S1599:AA1599"/>
    <mergeCell ref="S1600:AA1600"/>
    <mergeCell ref="S1601:AA1601"/>
    <mergeCell ref="S1602:AA1602"/>
    <mergeCell ref="S1593:AA1593"/>
    <mergeCell ref="S1594:AA1594"/>
    <mergeCell ref="S1595:AA1595"/>
    <mergeCell ref="S1596:AA1596"/>
    <mergeCell ref="S1597:AA1597"/>
    <mergeCell ref="S1588:AA1588"/>
    <mergeCell ref="S1589:AA1589"/>
    <mergeCell ref="S1590:AA1590"/>
    <mergeCell ref="S1591:AA1591"/>
    <mergeCell ref="S1592:AA1592"/>
    <mergeCell ref="S1583:AA1583"/>
    <mergeCell ref="S1584:AA1584"/>
    <mergeCell ref="S1585:AA1585"/>
    <mergeCell ref="S1586:AA1586"/>
    <mergeCell ref="S1587:AA1587"/>
    <mergeCell ref="S1578:AA1578"/>
    <mergeCell ref="S1579:AA1579"/>
    <mergeCell ref="S1580:AA1580"/>
    <mergeCell ref="S1581:AA1581"/>
    <mergeCell ref="S1582:AA1582"/>
    <mergeCell ref="S1573:AA1573"/>
    <mergeCell ref="S1574:AA1574"/>
    <mergeCell ref="S1575:AA1575"/>
    <mergeCell ref="S1576:AA1576"/>
    <mergeCell ref="S1577:AA1577"/>
    <mergeCell ref="S1568:AA1568"/>
    <mergeCell ref="S1569:AA1569"/>
    <mergeCell ref="S1570:AA1570"/>
    <mergeCell ref="S1571:AA1571"/>
    <mergeCell ref="S1572:AA1572"/>
    <mergeCell ref="S1563:AA1563"/>
    <mergeCell ref="S1564:AA1564"/>
    <mergeCell ref="S1565:AA1565"/>
    <mergeCell ref="S1566:AA1566"/>
    <mergeCell ref="S1567:AA1567"/>
    <mergeCell ref="S1558:AA1558"/>
    <mergeCell ref="S1559:AA1559"/>
    <mergeCell ref="S1560:AA1560"/>
    <mergeCell ref="S1561:AA1561"/>
    <mergeCell ref="S1562:AA1562"/>
    <mergeCell ref="S1553:AA1553"/>
    <mergeCell ref="S1554:AA1554"/>
    <mergeCell ref="S1555:AA1555"/>
    <mergeCell ref="S1556:AA1556"/>
    <mergeCell ref="S1557:AA1557"/>
    <mergeCell ref="S1548:AA1548"/>
    <mergeCell ref="S1549:AA1549"/>
    <mergeCell ref="S1550:AA1550"/>
    <mergeCell ref="S1551:AA1551"/>
    <mergeCell ref="S1552:AA1552"/>
    <mergeCell ref="S1543:AA1543"/>
    <mergeCell ref="S1544:AA1544"/>
    <mergeCell ref="S1545:AA1545"/>
    <mergeCell ref="S1546:AA1546"/>
    <mergeCell ref="S1547:AA1547"/>
    <mergeCell ref="S1538:AA1538"/>
    <mergeCell ref="S1539:AA1539"/>
    <mergeCell ref="S1540:AA1540"/>
    <mergeCell ref="S1541:AA1541"/>
    <mergeCell ref="S1542:AA1542"/>
    <mergeCell ref="S1533:AA1533"/>
    <mergeCell ref="S1534:AA1534"/>
    <mergeCell ref="S1535:AA1535"/>
    <mergeCell ref="S1536:AA1536"/>
    <mergeCell ref="S1537:AA1537"/>
    <mergeCell ref="S1528:AA1528"/>
    <mergeCell ref="S1529:AA1529"/>
    <mergeCell ref="S1530:AA1530"/>
    <mergeCell ref="S1531:AA1531"/>
    <mergeCell ref="S1532:AA1532"/>
    <mergeCell ref="S1523:AA1523"/>
    <mergeCell ref="S1524:AA1524"/>
    <mergeCell ref="S1525:AA1525"/>
    <mergeCell ref="S1526:AA1526"/>
    <mergeCell ref="S1527:AA1527"/>
    <mergeCell ref="S1518:AA1518"/>
    <mergeCell ref="S1519:AA1519"/>
    <mergeCell ref="S1520:AA1520"/>
    <mergeCell ref="S1521:AA1521"/>
    <mergeCell ref="S1522:AA1522"/>
    <mergeCell ref="S1513:AA1513"/>
    <mergeCell ref="S1514:AA1514"/>
    <mergeCell ref="S1515:AA1515"/>
    <mergeCell ref="S1516:AA1516"/>
    <mergeCell ref="S1517:AA1517"/>
    <mergeCell ref="S1508:AA1508"/>
    <mergeCell ref="S1509:AA1509"/>
    <mergeCell ref="S1510:AA1510"/>
    <mergeCell ref="S1511:AA1511"/>
    <mergeCell ref="S1512:AA1512"/>
    <mergeCell ref="S1503:AA1503"/>
    <mergeCell ref="S1504:AA1504"/>
    <mergeCell ref="S1505:AA1505"/>
    <mergeCell ref="S1506:AA1506"/>
    <mergeCell ref="S1507:AA1507"/>
    <mergeCell ref="S1498:AA1498"/>
    <mergeCell ref="S1499:AA1499"/>
    <mergeCell ref="S1500:AA1500"/>
    <mergeCell ref="S1501:AA1501"/>
    <mergeCell ref="S1502:AA1502"/>
    <mergeCell ref="S1493:AA1493"/>
    <mergeCell ref="S1494:AA1494"/>
    <mergeCell ref="S1495:AA1495"/>
    <mergeCell ref="S1496:AA1496"/>
    <mergeCell ref="S1497:AA1497"/>
    <mergeCell ref="S1488:AA1488"/>
    <mergeCell ref="S1489:AA1489"/>
    <mergeCell ref="S1490:AA1490"/>
    <mergeCell ref="S1491:AA1491"/>
    <mergeCell ref="S1492:AA1492"/>
    <mergeCell ref="S1483:AA1483"/>
    <mergeCell ref="S1484:AA1484"/>
    <mergeCell ref="S1485:AA1485"/>
    <mergeCell ref="S1486:AA1486"/>
    <mergeCell ref="S1487:AA1487"/>
    <mergeCell ref="S1478:AA1478"/>
    <mergeCell ref="S1479:AA1479"/>
    <mergeCell ref="S1480:AA1480"/>
    <mergeCell ref="S1481:AA1481"/>
    <mergeCell ref="S1482:AA1482"/>
    <mergeCell ref="S1473:AA1473"/>
    <mergeCell ref="S1474:AA1474"/>
    <mergeCell ref="S1475:AA1475"/>
    <mergeCell ref="S1476:AA1476"/>
    <mergeCell ref="S1477:AA1477"/>
    <mergeCell ref="S1468:AA1468"/>
    <mergeCell ref="S1469:AA1469"/>
    <mergeCell ref="S1470:AA1470"/>
    <mergeCell ref="S1471:AA1471"/>
    <mergeCell ref="S1472:AA1472"/>
    <mergeCell ref="S1463:AA1463"/>
    <mergeCell ref="S1464:AA1464"/>
    <mergeCell ref="S1465:AA1465"/>
    <mergeCell ref="S1466:AA1466"/>
    <mergeCell ref="S1467:AA1467"/>
    <mergeCell ref="S1458:AA1458"/>
    <mergeCell ref="S1459:AA1459"/>
    <mergeCell ref="S1460:AA1460"/>
    <mergeCell ref="S1461:AA1461"/>
    <mergeCell ref="S1462:AA1462"/>
    <mergeCell ref="S1453:AA1453"/>
    <mergeCell ref="S1454:AA1454"/>
    <mergeCell ref="S1455:AA1455"/>
    <mergeCell ref="S1456:AA1456"/>
    <mergeCell ref="S1457:AA1457"/>
    <mergeCell ref="S1448:AA1448"/>
    <mergeCell ref="S1449:AA1449"/>
    <mergeCell ref="S1450:AA1450"/>
    <mergeCell ref="S1451:AA1451"/>
    <mergeCell ref="S1452:AA1452"/>
    <mergeCell ref="S1443:AA1443"/>
    <mergeCell ref="S1444:AA1444"/>
    <mergeCell ref="S1445:AA1445"/>
    <mergeCell ref="S1446:AA1446"/>
    <mergeCell ref="S1447:AA1447"/>
    <mergeCell ref="S1438:AA1438"/>
    <mergeCell ref="S1439:AA1439"/>
    <mergeCell ref="S1440:AA1440"/>
    <mergeCell ref="S1441:AA1441"/>
    <mergeCell ref="S1442:AA1442"/>
    <mergeCell ref="S1433:AA1433"/>
    <mergeCell ref="S1434:AA1434"/>
    <mergeCell ref="S1435:AA1435"/>
    <mergeCell ref="S1436:AA1436"/>
    <mergeCell ref="S1437:AA1437"/>
    <mergeCell ref="S1428:AA1428"/>
    <mergeCell ref="S1429:AA1429"/>
    <mergeCell ref="S1430:AA1430"/>
    <mergeCell ref="S1431:AA1431"/>
    <mergeCell ref="S1432:AA1432"/>
    <mergeCell ref="S1423:AA1423"/>
    <mergeCell ref="S1424:AA1424"/>
    <mergeCell ref="S1425:AA1425"/>
    <mergeCell ref="S1426:AA1426"/>
    <mergeCell ref="S1427:AA1427"/>
    <mergeCell ref="S1418:AA1418"/>
    <mergeCell ref="S1419:AA1419"/>
    <mergeCell ref="S1420:AA1420"/>
    <mergeCell ref="S1421:AA1421"/>
    <mergeCell ref="S1422:AA1422"/>
    <mergeCell ref="S1413:AA1413"/>
    <mergeCell ref="S1414:AA1414"/>
    <mergeCell ref="S1415:AA1415"/>
    <mergeCell ref="S1416:AA1416"/>
    <mergeCell ref="S1417:AA1417"/>
    <mergeCell ref="S1408:AA1408"/>
    <mergeCell ref="S1409:AA1409"/>
    <mergeCell ref="S1410:AA1410"/>
    <mergeCell ref="S1411:AA1411"/>
    <mergeCell ref="S1412:AA1412"/>
    <mergeCell ref="S1403:AA1403"/>
    <mergeCell ref="S1404:AA1404"/>
    <mergeCell ref="S1405:AA1405"/>
    <mergeCell ref="S1406:AA1406"/>
    <mergeCell ref="S1407:AA1407"/>
    <mergeCell ref="S1398:AA1398"/>
    <mergeCell ref="S1399:AA1399"/>
    <mergeCell ref="S1400:AA1400"/>
    <mergeCell ref="S1401:AA1401"/>
    <mergeCell ref="S1402:AA1402"/>
    <mergeCell ref="S1393:AA1393"/>
    <mergeCell ref="S1394:AA1394"/>
    <mergeCell ref="S1395:AA1395"/>
    <mergeCell ref="S1396:AA1396"/>
    <mergeCell ref="S1397:AA1397"/>
    <mergeCell ref="S1388:AA1388"/>
    <mergeCell ref="S1389:AA1389"/>
    <mergeCell ref="S1390:AA1390"/>
    <mergeCell ref="S1391:AA1391"/>
    <mergeCell ref="S1392:AA1392"/>
    <mergeCell ref="S1383:AA1383"/>
    <mergeCell ref="S1384:AA1384"/>
    <mergeCell ref="S1385:AA1385"/>
    <mergeCell ref="S1386:AA1386"/>
    <mergeCell ref="S1387:AA1387"/>
    <mergeCell ref="S1378:AA1378"/>
    <mergeCell ref="S1379:AA1379"/>
    <mergeCell ref="S1380:AA1380"/>
    <mergeCell ref="S1381:AA1381"/>
    <mergeCell ref="S1382:AA1382"/>
    <mergeCell ref="S1373:AA1373"/>
    <mergeCell ref="S1374:AA1374"/>
    <mergeCell ref="S1375:AA1375"/>
    <mergeCell ref="S1376:AA1376"/>
    <mergeCell ref="S1377:AA1377"/>
    <mergeCell ref="S1368:AA1368"/>
    <mergeCell ref="S1369:AA1369"/>
    <mergeCell ref="S1370:AA1370"/>
    <mergeCell ref="S1371:AA1371"/>
    <mergeCell ref="S1372:AA1372"/>
    <mergeCell ref="S1363:AA1363"/>
    <mergeCell ref="S1364:AA1364"/>
    <mergeCell ref="S1365:AA1365"/>
    <mergeCell ref="S1366:AA1366"/>
    <mergeCell ref="S1367:AA1367"/>
    <mergeCell ref="S1358:AA1358"/>
    <mergeCell ref="S1359:AA1359"/>
    <mergeCell ref="S1360:AA1360"/>
    <mergeCell ref="S1361:AA1361"/>
    <mergeCell ref="S1362:AA1362"/>
    <mergeCell ref="S1353:AA1353"/>
    <mergeCell ref="S1354:AA1354"/>
    <mergeCell ref="S1355:AA1355"/>
    <mergeCell ref="S1356:AA1356"/>
    <mergeCell ref="S1357:AA1357"/>
    <mergeCell ref="S1348:AA1348"/>
    <mergeCell ref="S1349:AA1349"/>
    <mergeCell ref="S1350:AA1350"/>
    <mergeCell ref="S1351:AA1351"/>
    <mergeCell ref="S1352:AA1352"/>
    <mergeCell ref="S1343:AA1343"/>
    <mergeCell ref="S1344:AA1344"/>
    <mergeCell ref="S1345:AA1345"/>
    <mergeCell ref="S1346:AA1346"/>
    <mergeCell ref="S1347:AA1347"/>
    <mergeCell ref="S1338:AA1338"/>
    <mergeCell ref="S1339:AA1339"/>
    <mergeCell ref="S1340:AA1340"/>
    <mergeCell ref="S1341:AA1341"/>
    <mergeCell ref="S1342:AA1342"/>
    <mergeCell ref="S1333:AA1333"/>
    <mergeCell ref="S1334:AA1334"/>
    <mergeCell ref="S1335:AA1335"/>
    <mergeCell ref="S1336:AA1336"/>
    <mergeCell ref="S1337:AA1337"/>
    <mergeCell ref="S1328:AA1328"/>
    <mergeCell ref="S1329:AA1329"/>
    <mergeCell ref="S1330:AA1330"/>
    <mergeCell ref="S1331:AA1331"/>
    <mergeCell ref="S1332:AA1332"/>
    <mergeCell ref="S1323:AA1323"/>
    <mergeCell ref="S1324:AA1324"/>
    <mergeCell ref="S1325:AA1325"/>
    <mergeCell ref="S1326:AA1326"/>
    <mergeCell ref="S1327:AA1327"/>
    <mergeCell ref="S1318:AA1318"/>
    <mergeCell ref="S1319:AA1319"/>
    <mergeCell ref="S1320:AA1320"/>
    <mergeCell ref="S1321:AA1321"/>
    <mergeCell ref="S1322:AA1322"/>
    <mergeCell ref="S1313:AA1313"/>
    <mergeCell ref="S1314:AA1314"/>
    <mergeCell ref="S1315:AA1315"/>
    <mergeCell ref="S1316:AA1316"/>
    <mergeCell ref="S1317:AA1317"/>
    <mergeCell ref="S1308:AA1308"/>
    <mergeCell ref="S1309:AA1309"/>
    <mergeCell ref="S1310:AA1310"/>
    <mergeCell ref="S1311:AA1311"/>
    <mergeCell ref="S1312:AA1312"/>
    <mergeCell ref="S1303:AA1303"/>
    <mergeCell ref="S1304:AA1304"/>
    <mergeCell ref="S1305:AA1305"/>
    <mergeCell ref="S1306:AA1306"/>
    <mergeCell ref="S1307:AA1307"/>
    <mergeCell ref="S1298:AA1298"/>
    <mergeCell ref="S1299:AA1299"/>
    <mergeCell ref="S1300:AA1300"/>
    <mergeCell ref="S1301:AA1301"/>
    <mergeCell ref="S1302:AA1302"/>
    <mergeCell ref="S1293:AA1293"/>
    <mergeCell ref="S1294:AA1294"/>
    <mergeCell ref="S1295:AA1295"/>
    <mergeCell ref="S1296:AA1296"/>
    <mergeCell ref="S1297:AA1297"/>
    <mergeCell ref="S1288:AA1288"/>
    <mergeCell ref="S1289:AA1289"/>
    <mergeCell ref="S1290:AA1290"/>
    <mergeCell ref="S1291:AA1291"/>
    <mergeCell ref="S1292:AA1292"/>
    <mergeCell ref="S1283:AA1283"/>
    <mergeCell ref="S1284:AA1284"/>
    <mergeCell ref="S1285:AA1285"/>
    <mergeCell ref="S1286:AA1286"/>
    <mergeCell ref="S1287:AA1287"/>
    <mergeCell ref="S1278:AA1278"/>
    <mergeCell ref="S1279:AA1279"/>
    <mergeCell ref="S1280:AA1280"/>
    <mergeCell ref="S1281:AA1281"/>
    <mergeCell ref="S1282:AA1282"/>
    <mergeCell ref="S1273:AA1273"/>
    <mergeCell ref="S1274:AA1274"/>
    <mergeCell ref="S1275:AA1275"/>
    <mergeCell ref="S1276:AA1276"/>
    <mergeCell ref="S1277:AA1277"/>
    <mergeCell ref="S1268:AA1268"/>
    <mergeCell ref="S1269:AA1269"/>
    <mergeCell ref="S1270:AA1270"/>
    <mergeCell ref="S1271:AA1271"/>
    <mergeCell ref="S1272:AA1272"/>
    <mergeCell ref="S1263:AA1263"/>
    <mergeCell ref="S1264:AA1264"/>
    <mergeCell ref="S1265:AA1265"/>
    <mergeCell ref="S1266:AA1266"/>
    <mergeCell ref="S1267:AA1267"/>
    <mergeCell ref="S1258:AA1258"/>
    <mergeCell ref="S1259:AA1259"/>
    <mergeCell ref="S1260:AA1260"/>
    <mergeCell ref="S1261:AA1261"/>
    <mergeCell ref="S1262:AA1262"/>
    <mergeCell ref="S1253:AA1253"/>
    <mergeCell ref="S1254:AA1254"/>
    <mergeCell ref="S1255:AA1255"/>
    <mergeCell ref="S1256:AA1256"/>
    <mergeCell ref="S1257:AA1257"/>
    <mergeCell ref="S1248:AA1248"/>
    <mergeCell ref="S1249:AA1249"/>
    <mergeCell ref="S1250:AA1250"/>
    <mergeCell ref="S1251:AA1251"/>
    <mergeCell ref="S1252:AA1252"/>
    <mergeCell ref="S1243:AA1243"/>
    <mergeCell ref="S1244:AA1244"/>
    <mergeCell ref="S1245:AA1245"/>
    <mergeCell ref="S1246:AA1246"/>
    <mergeCell ref="S1247:AA1247"/>
    <mergeCell ref="S1238:AA1238"/>
    <mergeCell ref="S1239:AA1239"/>
    <mergeCell ref="S1240:AA1240"/>
    <mergeCell ref="S1241:AA1241"/>
    <mergeCell ref="S1242:AA1242"/>
    <mergeCell ref="S1233:AA1233"/>
    <mergeCell ref="S1234:AA1234"/>
    <mergeCell ref="S1235:AA1235"/>
    <mergeCell ref="S1236:AA1236"/>
    <mergeCell ref="S1237:AA1237"/>
    <mergeCell ref="S1228:AA1228"/>
    <mergeCell ref="S1229:AA1229"/>
    <mergeCell ref="S1230:AA1230"/>
    <mergeCell ref="S1231:AA1231"/>
    <mergeCell ref="S1232:AA1232"/>
    <mergeCell ref="S1223:AA1223"/>
    <mergeCell ref="S1224:AA1224"/>
    <mergeCell ref="S1225:AA1225"/>
    <mergeCell ref="S1226:AA1226"/>
    <mergeCell ref="S1227:AA1227"/>
    <mergeCell ref="S1218:AA1218"/>
    <mergeCell ref="S1219:AA1219"/>
    <mergeCell ref="S1220:AA1220"/>
    <mergeCell ref="S1221:AA1221"/>
    <mergeCell ref="S1222:AA1222"/>
    <mergeCell ref="S1213:AA1213"/>
    <mergeCell ref="S1214:AA1214"/>
    <mergeCell ref="S1215:AA1215"/>
    <mergeCell ref="S1216:AA1216"/>
    <mergeCell ref="S1217:AA1217"/>
    <mergeCell ref="S1208:AA1208"/>
    <mergeCell ref="S1209:AA1209"/>
    <mergeCell ref="S1210:AA1210"/>
    <mergeCell ref="S1211:AA1211"/>
    <mergeCell ref="S1212:AA1212"/>
    <mergeCell ref="S1203:AA1203"/>
    <mergeCell ref="S1204:AA1204"/>
    <mergeCell ref="S1205:AA1205"/>
    <mergeCell ref="S1206:AA1206"/>
    <mergeCell ref="S1207:AA1207"/>
    <mergeCell ref="S1198:AA1198"/>
    <mergeCell ref="S1199:AA1199"/>
    <mergeCell ref="S1200:AA1200"/>
    <mergeCell ref="S1201:AA1201"/>
    <mergeCell ref="S1202:AA1202"/>
    <mergeCell ref="S1193:AA1193"/>
    <mergeCell ref="S1194:AA1194"/>
    <mergeCell ref="S1195:AA1195"/>
    <mergeCell ref="S1196:AA1196"/>
    <mergeCell ref="S1197:AA1197"/>
    <mergeCell ref="S1188:AA1188"/>
    <mergeCell ref="S1189:AA1189"/>
    <mergeCell ref="S1190:AA1190"/>
    <mergeCell ref="S1191:AA1191"/>
    <mergeCell ref="S1192:AA1192"/>
    <mergeCell ref="S1183:AA1183"/>
    <mergeCell ref="S1184:AA1184"/>
    <mergeCell ref="S1185:AA1185"/>
    <mergeCell ref="S1186:AA1186"/>
    <mergeCell ref="S1187:AA1187"/>
    <mergeCell ref="S1178:AA1178"/>
    <mergeCell ref="S1179:AA1179"/>
    <mergeCell ref="S1180:AA1180"/>
    <mergeCell ref="S1181:AA1181"/>
    <mergeCell ref="S1182:AA1182"/>
    <mergeCell ref="S1173:AA1173"/>
    <mergeCell ref="S1174:AA1174"/>
    <mergeCell ref="S1175:AA1175"/>
    <mergeCell ref="S1176:AA1176"/>
    <mergeCell ref="S1177:AA1177"/>
    <mergeCell ref="S1168:AA1168"/>
    <mergeCell ref="S1169:AA1169"/>
    <mergeCell ref="S1170:AA1170"/>
    <mergeCell ref="S1171:AA1171"/>
    <mergeCell ref="S1172:AA1172"/>
    <mergeCell ref="S1163:AA1163"/>
    <mergeCell ref="S1164:AA1164"/>
    <mergeCell ref="S1165:AA1165"/>
    <mergeCell ref="S1166:AA1166"/>
    <mergeCell ref="S1167:AA1167"/>
    <mergeCell ref="S1158:AA1158"/>
    <mergeCell ref="S1159:AA1159"/>
    <mergeCell ref="S1160:AA1160"/>
    <mergeCell ref="S1161:AA1161"/>
    <mergeCell ref="S1162:AA1162"/>
    <mergeCell ref="S1153:AA1153"/>
    <mergeCell ref="S1154:AA1154"/>
    <mergeCell ref="S1155:AA1155"/>
    <mergeCell ref="S1156:AA1156"/>
    <mergeCell ref="S1157:AA1157"/>
    <mergeCell ref="S1148:AA1148"/>
    <mergeCell ref="S1149:AA1149"/>
    <mergeCell ref="S1150:AA1150"/>
    <mergeCell ref="S1151:AA1151"/>
    <mergeCell ref="S1152:AA1152"/>
    <mergeCell ref="S1143:AA1143"/>
    <mergeCell ref="S1144:AA1144"/>
    <mergeCell ref="S1145:AA1145"/>
    <mergeCell ref="S1146:AA1146"/>
    <mergeCell ref="S1147:AA1147"/>
    <mergeCell ref="S1138:AA1138"/>
    <mergeCell ref="S1139:AA1139"/>
    <mergeCell ref="S1140:AA1140"/>
    <mergeCell ref="S1141:AA1141"/>
    <mergeCell ref="S1142:AA1142"/>
    <mergeCell ref="S1133:AA1133"/>
    <mergeCell ref="S1134:AA1134"/>
    <mergeCell ref="S1135:AA1135"/>
    <mergeCell ref="S1136:AA1136"/>
    <mergeCell ref="S1137:AA1137"/>
    <mergeCell ref="S1128:AA1128"/>
    <mergeCell ref="S1129:AA1129"/>
    <mergeCell ref="S1130:AA1130"/>
    <mergeCell ref="S1131:AA1131"/>
    <mergeCell ref="S1132:AA1132"/>
    <mergeCell ref="S1123:AA1123"/>
    <mergeCell ref="S1124:AA1124"/>
    <mergeCell ref="S1125:AA1125"/>
    <mergeCell ref="S1126:AA1126"/>
    <mergeCell ref="S1127:AA1127"/>
    <mergeCell ref="S1118:AA1118"/>
    <mergeCell ref="S1119:AA1119"/>
    <mergeCell ref="S1120:AA1120"/>
    <mergeCell ref="S1121:AA1121"/>
    <mergeCell ref="S1122:AA1122"/>
    <mergeCell ref="S1113:AA1113"/>
    <mergeCell ref="S1114:AA1114"/>
    <mergeCell ref="S1115:AA1115"/>
    <mergeCell ref="S1116:AA1116"/>
    <mergeCell ref="S1117:AA1117"/>
    <mergeCell ref="S1108:AA1108"/>
    <mergeCell ref="S1109:AA1109"/>
    <mergeCell ref="S1110:AA1110"/>
    <mergeCell ref="S1111:AA1111"/>
    <mergeCell ref="S1112:AA1112"/>
    <mergeCell ref="S1103:AA1103"/>
    <mergeCell ref="S1104:AA1104"/>
    <mergeCell ref="S1105:AA1105"/>
    <mergeCell ref="S1106:AA1106"/>
    <mergeCell ref="S1107:AA1107"/>
    <mergeCell ref="S1098:AA1098"/>
    <mergeCell ref="S1099:AA1099"/>
    <mergeCell ref="S1100:AA1100"/>
    <mergeCell ref="S1101:AA1101"/>
    <mergeCell ref="S1102:AA1102"/>
    <mergeCell ref="S1093:AA1093"/>
    <mergeCell ref="S1094:AA1094"/>
    <mergeCell ref="S1095:AA1095"/>
    <mergeCell ref="S1096:AA1096"/>
    <mergeCell ref="S1097:AA1097"/>
    <mergeCell ref="S1088:AA1088"/>
    <mergeCell ref="S1089:AA1089"/>
    <mergeCell ref="S1090:AA1090"/>
    <mergeCell ref="S1091:AA1091"/>
    <mergeCell ref="S1092:AA1092"/>
    <mergeCell ref="S1083:AA1083"/>
    <mergeCell ref="S1084:AA1084"/>
    <mergeCell ref="S1085:AA1085"/>
    <mergeCell ref="S1086:AA1086"/>
    <mergeCell ref="S1087:AA1087"/>
    <mergeCell ref="S1078:AA1078"/>
    <mergeCell ref="S1079:AA1079"/>
    <mergeCell ref="S1080:AA1080"/>
    <mergeCell ref="S1081:AA1081"/>
    <mergeCell ref="S1082:AA1082"/>
    <mergeCell ref="S1073:AA1073"/>
    <mergeCell ref="S1074:AA1074"/>
    <mergeCell ref="S1075:AA1075"/>
    <mergeCell ref="S1076:AA1076"/>
    <mergeCell ref="S1077:AA1077"/>
    <mergeCell ref="S1068:AA1068"/>
    <mergeCell ref="S1069:AA1069"/>
    <mergeCell ref="S1070:AA1070"/>
    <mergeCell ref="S1071:AA1071"/>
    <mergeCell ref="S1072:AA1072"/>
    <mergeCell ref="S1063:AA1063"/>
    <mergeCell ref="S1064:AA1064"/>
    <mergeCell ref="S1065:AA1065"/>
    <mergeCell ref="S1066:AA1066"/>
    <mergeCell ref="S1067:AA1067"/>
    <mergeCell ref="S1058:AA1058"/>
    <mergeCell ref="S1059:AA1059"/>
    <mergeCell ref="S1060:AA1060"/>
    <mergeCell ref="S1061:AA1061"/>
    <mergeCell ref="S1062:AA1062"/>
    <mergeCell ref="S1053:AA1053"/>
    <mergeCell ref="S1054:AA1054"/>
    <mergeCell ref="S1055:AA1055"/>
    <mergeCell ref="S1056:AA1056"/>
    <mergeCell ref="S1057:AA1057"/>
    <mergeCell ref="S1048:AA1048"/>
    <mergeCell ref="S1049:AA1049"/>
    <mergeCell ref="S1050:AA1050"/>
    <mergeCell ref="S1051:AA1051"/>
    <mergeCell ref="S1052:AA1052"/>
    <mergeCell ref="S1043:AA1043"/>
    <mergeCell ref="S1044:AA1044"/>
    <mergeCell ref="S1045:AA1045"/>
    <mergeCell ref="S1046:AA1046"/>
    <mergeCell ref="S1047:AA1047"/>
    <mergeCell ref="S1038:AA1038"/>
    <mergeCell ref="S1039:AA1039"/>
    <mergeCell ref="S1040:AA1040"/>
    <mergeCell ref="S1041:AA1041"/>
    <mergeCell ref="S1042:AA1042"/>
    <mergeCell ref="S1033:AA1033"/>
    <mergeCell ref="S1034:AA1034"/>
    <mergeCell ref="S1035:AA1035"/>
    <mergeCell ref="S1036:AA1036"/>
    <mergeCell ref="S1037:AA1037"/>
    <mergeCell ref="S1028:AA1028"/>
    <mergeCell ref="S1029:AA1029"/>
    <mergeCell ref="S1030:AA1030"/>
    <mergeCell ref="S1031:AA1031"/>
    <mergeCell ref="S1032:AA1032"/>
    <mergeCell ref="S1023:AA1023"/>
    <mergeCell ref="S1024:AA1024"/>
    <mergeCell ref="S1025:AA1025"/>
    <mergeCell ref="S1026:AA1026"/>
    <mergeCell ref="S1027:AA1027"/>
    <mergeCell ref="S1018:AA1018"/>
    <mergeCell ref="S1019:AA1019"/>
    <mergeCell ref="S1020:AA1020"/>
    <mergeCell ref="S1021:AA1021"/>
    <mergeCell ref="S1022:AA1022"/>
    <mergeCell ref="S1013:AA1013"/>
    <mergeCell ref="S1014:AA1014"/>
    <mergeCell ref="S1015:AA1015"/>
    <mergeCell ref="S1016:AA1016"/>
    <mergeCell ref="S1017:AA1017"/>
    <mergeCell ref="S1008:AA1008"/>
    <mergeCell ref="S1009:AA1009"/>
    <mergeCell ref="S1010:AA1010"/>
    <mergeCell ref="S1011:AA1011"/>
    <mergeCell ref="S1012:AA1012"/>
    <mergeCell ref="S1003:AA1003"/>
    <mergeCell ref="S1004:AA1004"/>
    <mergeCell ref="S1005:AA1005"/>
    <mergeCell ref="S1006:AA1006"/>
    <mergeCell ref="S1007:AA1007"/>
    <mergeCell ref="S998:AA998"/>
    <mergeCell ref="S999:AA999"/>
    <mergeCell ref="S1000:AA1000"/>
    <mergeCell ref="S1001:AA1001"/>
    <mergeCell ref="S1002:AA1002"/>
    <mergeCell ref="S993:AA993"/>
    <mergeCell ref="S994:AA994"/>
    <mergeCell ref="S995:AA995"/>
    <mergeCell ref="S996:AA996"/>
    <mergeCell ref="S997:AA997"/>
    <mergeCell ref="S988:AA988"/>
    <mergeCell ref="S989:AA989"/>
    <mergeCell ref="S990:AA990"/>
    <mergeCell ref="S991:AA991"/>
    <mergeCell ref="S992:AA992"/>
    <mergeCell ref="S983:AA983"/>
    <mergeCell ref="S984:AA984"/>
    <mergeCell ref="S985:AA985"/>
    <mergeCell ref="S986:AA986"/>
    <mergeCell ref="S987:AA987"/>
    <mergeCell ref="S978:AA978"/>
    <mergeCell ref="S979:AA979"/>
    <mergeCell ref="S980:AA980"/>
    <mergeCell ref="S981:AA981"/>
    <mergeCell ref="S982:AA982"/>
    <mergeCell ref="S973:AA973"/>
    <mergeCell ref="S974:AA974"/>
    <mergeCell ref="S975:AA975"/>
    <mergeCell ref="S976:AA976"/>
    <mergeCell ref="S977:AA977"/>
    <mergeCell ref="S968:AA968"/>
    <mergeCell ref="S969:AA969"/>
    <mergeCell ref="S970:AA970"/>
    <mergeCell ref="S971:AA971"/>
    <mergeCell ref="S972:AA972"/>
    <mergeCell ref="S963:AA963"/>
    <mergeCell ref="S964:AA964"/>
    <mergeCell ref="S965:AA965"/>
    <mergeCell ref="S966:AA966"/>
    <mergeCell ref="S967:AA967"/>
    <mergeCell ref="S958:AA958"/>
    <mergeCell ref="S959:AA959"/>
    <mergeCell ref="S960:AA960"/>
    <mergeCell ref="S961:AA961"/>
    <mergeCell ref="S962:AA962"/>
    <mergeCell ref="S953:AA953"/>
    <mergeCell ref="S954:AA954"/>
    <mergeCell ref="S955:AA955"/>
    <mergeCell ref="S956:AA956"/>
    <mergeCell ref="S957:AA957"/>
    <mergeCell ref="S948:AA948"/>
    <mergeCell ref="S949:AA949"/>
    <mergeCell ref="S950:AA950"/>
    <mergeCell ref="S951:AA951"/>
    <mergeCell ref="S952:AA952"/>
    <mergeCell ref="S943:AA943"/>
    <mergeCell ref="S944:AA944"/>
    <mergeCell ref="S945:AA945"/>
    <mergeCell ref="S946:AA946"/>
    <mergeCell ref="S947:AA947"/>
    <mergeCell ref="S938:AA938"/>
    <mergeCell ref="S939:AA939"/>
    <mergeCell ref="S940:AA940"/>
    <mergeCell ref="S941:AA941"/>
    <mergeCell ref="S942:AA942"/>
    <mergeCell ref="S933:AA933"/>
    <mergeCell ref="S934:AA934"/>
    <mergeCell ref="S935:AA935"/>
    <mergeCell ref="S936:AA936"/>
    <mergeCell ref="S937:AA937"/>
    <mergeCell ref="S928:AA928"/>
    <mergeCell ref="S929:AA929"/>
    <mergeCell ref="S930:AA930"/>
    <mergeCell ref="S931:AA931"/>
    <mergeCell ref="S932:AA932"/>
    <mergeCell ref="S923:AA923"/>
    <mergeCell ref="S924:AA924"/>
    <mergeCell ref="S925:AA925"/>
    <mergeCell ref="S926:AA926"/>
    <mergeCell ref="S927:AA927"/>
    <mergeCell ref="S918:AA918"/>
    <mergeCell ref="S919:AA919"/>
    <mergeCell ref="S920:AA920"/>
    <mergeCell ref="S921:AA921"/>
    <mergeCell ref="S922:AA922"/>
    <mergeCell ref="S913:AA913"/>
    <mergeCell ref="S914:AA914"/>
    <mergeCell ref="S915:AA915"/>
    <mergeCell ref="S916:AA916"/>
    <mergeCell ref="S917:AA917"/>
    <mergeCell ref="S908:AA908"/>
    <mergeCell ref="S909:AA909"/>
    <mergeCell ref="S910:AA910"/>
    <mergeCell ref="S911:AA911"/>
    <mergeCell ref="S912:AA912"/>
    <mergeCell ref="S903:AA903"/>
    <mergeCell ref="S904:AA904"/>
    <mergeCell ref="S905:AA905"/>
    <mergeCell ref="S906:AA906"/>
    <mergeCell ref="S907:AA907"/>
    <mergeCell ref="S898:AA898"/>
    <mergeCell ref="S899:AA899"/>
    <mergeCell ref="S900:AA900"/>
    <mergeCell ref="S901:AA901"/>
    <mergeCell ref="S902:AA902"/>
    <mergeCell ref="S893:AA893"/>
    <mergeCell ref="S894:AA894"/>
    <mergeCell ref="S895:AA895"/>
    <mergeCell ref="S896:AA896"/>
    <mergeCell ref="S897:AA897"/>
    <mergeCell ref="S888:AA888"/>
    <mergeCell ref="S889:AA889"/>
    <mergeCell ref="S890:AA890"/>
    <mergeCell ref="S891:AA891"/>
    <mergeCell ref="S892:AA892"/>
    <mergeCell ref="S883:AA883"/>
    <mergeCell ref="S884:AA884"/>
    <mergeCell ref="S885:AA885"/>
    <mergeCell ref="S886:AA886"/>
    <mergeCell ref="S887:AA887"/>
    <mergeCell ref="S878:AA878"/>
    <mergeCell ref="S879:AA879"/>
    <mergeCell ref="S880:AA880"/>
    <mergeCell ref="S881:AA881"/>
    <mergeCell ref="S882:AA882"/>
    <mergeCell ref="S873:AA873"/>
    <mergeCell ref="S874:AA874"/>
    <mergeCell ref="S875:AA875"/>
    <mergeCell ref="S876:AA876"/>
    <mergeCell ref="S877:AA877"/>
    <mergeCell ref="S868:AA868"/>
    <mergeCell ref="S869:AA869"/>
    <mergeCell ref="S870:AA870"/>
    <mergeCell ref="S871:AA871"/>
    <mergeCell ref="S872:AA872"/>
    <mergeCell ref="S863:AA863"/>
    <mergeCell ref="S864:AA864"/>
    <mergeCell ref="S865:AA865"/>
    <mergeCell ref="S866:AA866"/>
    <mergeCell ref="S867:AA867"/>
    <mergeCell ref="S858:AA858"/>
    <mergeCell ref="S859:AA859"/>
    <mergeCell ref="S860:AA860"/>
    <mergeCell ref="S861:AA861"/>
    <mergeCell ref="S862:AA862"/>
    <mergeCell ref="S853:AA853"/>
    <mergeCell ref="S854:AA854"/>
    <mergeCell ref="S855:AA855"/>
    <mergeCell ref="S856:AA856"/>
    <mergeCell ref="S857:AA857"/>
    <mergeCell ref="S848:AA848"/>
    <mergeCell ref="S849:AA849"/>
    <mergeCell ref="S850:AA850"/>
    <mergeCell ref="S851:AA851"/>
    <mergeCell ref="S852:AA852"/>
    <mergeCell ref="S843:AA843"/>
    <mergeCell ref="S844:AA844"/>
    <mergeCell ref="S845:AA845"/>
    <mergeCell ref="S846:AA846"/>
    <mergeCell ref="S847:AA847"/>
    <mergeCell ref="S838:AA838"/>
    <mergeCell ref="S839:AA839"/>
    <mergeCell ref="S840:AA840"/>
    <mergeCell ref="S841:AA841"/>
    <mergeCell ref="S842:AA842"/>
    <mergeCell ref="S833:AA833"/>
    <mergeCell ref="S834:AA834"/>
    <mergeCell ref="S835:AA835"/>
    <mergeCell ref="S836:AA836"/>
    <mergeCell ref="S837:AA837"/>
    <mergeCell ref="S828:AA828"/>
    <mergeCell ref="S829:AA829"/>
    <mergeCell ref="S830:AA830"/>
    <mergeCell ref="S831:AA831"/>
    <mergeCell ref="S832:AA832"/>
    <mergeCell ref="S823:AA823"/>
    <mergeCell ref="S824:AA824"/>
    <mergeCell ref="S825:AA825"/>
    <mergeCell ref="S826:AA826"/>
    <mergeCell ref="S827:AA827"/>
    <mergeCell ref="S818:AA818"/>
    <mergeCell ref="S819:AA819"/>
    <mergeCell ref="S820:AA820"/>
    <mergeCell ref="S821:AA821"/>
    <mergeCell ref="S822:AA822"/>
    <mergeCell ref="S813:AA813"/>
    <mergeCell ref="S814:AA814"/>
    <mergeCell ref="S815:AA815"/>
    <mergeCell ref="S816:AA816"/>
    <mergeCell ref="S817:AA817"/>
    <mergeCell ref="S808:AA808"/>
    <mergeCell ref="S809:AA809"/>
    <mergeCell ref="S810:AA810"/>
    <mergeCell ref="S811:AA811"/>
    <mergeCell ref="S812:AA812"/>
    <mergeCell ref="S803:AA803"/>
    <mergeCell ref="S804:AA804"/>
    <mergeCell ref="S805:AA805"/>
    <mergeCell ref="S806:AA806"/>
    <mergeCell ref="S807:AA807"/>
    <mergeCell ref="S798:AA798"/>
    <mergeCell ref="S799:AA799"/>
    <mergeCell ref="S800:AA800"/>
    <mergeCell ref="S801:AA801"/>
    <mergeCell ref="S802:AA802"/>
    <mergeCell ref="S793:AA793"/>
    <mergeCell ref="S794:AA794"/>
    <mergeCell ref="S795:AA795"/>
    <mergeCell ref="S796:AA796"/>
    <mergeCell ref="S797:AA797"/>
    <mergeCell ref="S788:AA788"/>
    <mergeCell ref="S789:AA789"/>
    <mergeCell ref="S790:AA790"/>
    <mergeCell ref="S791:AA791"/>
    <mergeCell ref="S792:AA792"/>
    <mergeCell ref="S783:AA783"/>
    <mergeCell ref="S784:AA784"/>
    <mergeCell ref="S785:AA785"/>
    <mergeCell ref="S786:AA786"/>
    <mergeCell ref="S787:AA787"/>
    <mergeCell ref="S778:AA778"/>
    <mergeCell ref="S779:AA779"/>
    <mergeCell ref="S780:AA780"/>
    <mergeCell ref="S781:AA781"/>
    <mergeCell ref="S782:AA782"/>
    <mergeCell ref="S773:AA773"/>
    <mergeCell ref="S774:AA774"/>
    <mergeCell ref="S775:AA775"/>
    <mergeCell ref="S776:AA776"/>
    <mergeCell ref="S777:AA777"/>
    <mergeCell ref="S768:AA768"/>
    <mergeCell ref="S769:AA769"/>
    <mergeCell ref="S770:AA770"/>
    <mergeCell ref="S771:AA771"/>
    <mergeCell ref="S772:AA772"/>
    <mergeCell ref="S763:AA763"/>
    <mergeCell ref="S764:AA764"/>
    <mergeCell ref="S765:AA765"/>
    <mergeCell ref="S766:AA766"/>
    <mergeCell ref="S767:AA767"/>
    <mergeCell ref="S758:AA758"/>
    <mergeCell ref="S759:AA759"/>
    <mergeCell ref="S760:AA760"/>
    <mergeCell ref="S761:AA761"/>
    <mergeCell ref="S762:AA762"/>
    <mergeCell ref="S753:AA753"/>
    <mergeCell ref="S754:AA754"/>
    <mergeCell ref="S755:AA755"/>
    <mergeCell ref="S756:AA756"/>
    <mergeCell ref="S757:AA757"/>
    <mergeCell ref="S748:AA748"/>
    <mergeCell ref="S749:AA749"/>
    <mergeCell ref="S750:AA750"/>
    <mergeCell ref="S751:AA751"/>
    <mergeCell ref="S752:AA752"/>
    <mergeCell ref="S743:AA743"/>
    <mergeCell ref="S744:AA744"/>
    <mergeCell ref="S745:AA745"/>
    <mergeCell ref="S746:AA746"/>
    <mergeCell ref="S747:AA747"/>
    <mergeCell ref="S738:AA738"/>
    <mergeCell ref="S739:AA739"/>
    <mergeCell ref="S740:AA740"/>
    <mergeCell ref="S741:AA741"/>
    <mergeCell ref="S742:AA742"/>
    <mergeCell ref="S733:AA733"/>
    <mergeCell ref="S734:AA734"/>
    <mergeCell ref="S735:AA735"/>
    <mergeCell ref="S736:AA736"/>
    <mergeCell ref="S737:AA737"/>
    <mergeCell ref="S728:AA728"/>
    <mergeCell ref="S729:AA729"/>
    <mergeCell ref="S730:AA730"/>
    <mergeCell ref="S731:AA731"/>
    <mergeCell ref="S732:AA732"/>
    <mergeCell ref="S723:AA723"/>
    <mergeCell ref="S724:AA724"/>
    <mergeCell ref="S725:AA725"/>
    <mergeCell ref="S726:AA726"/>
    <mergeCell ref="S727:AA727"/>
    <mergeCell ref="S718:AA718"/>
    <mergeCell ref="S719:AA719"/>
    <mergeCell ref="S720:AA720"/>
    <mergeCell ref="S721:AA721"/>
    <mergeCell ref="S722:AA722"/>
    <mergeCell ref="S713:AA713"/>
    <mergeCell ref="S714:AA714"/>
    <mergeCell ref="S715:AA715"/>
    <mergeCell ref="S716:AA716"/>
    <mergeCell ref="S717:AA717"/>
    <mergeCell ref="S708:AA708"/>
    <mergeCell ref="S709:AA709"/>
    <mergeCell ref="S710:AA710"/>
    <mergeCell ref="S711:AA711"/>
    <mergeCell ref="S712:AA712"/>
    <mergeCell ref="S703:AA703"/>
    <mergeCell ref="S704:AA704"/>
    <mergeCell ref="S705:AA705"/>
    <mergeCell ref="S706:AA706"/>
    <mergeCell ref="S707:AA707"/>
    <mergeCell ref="S698:AA698"/>
    <mergeCell ref="S699:AA699"/>
    <mergeCell ref="S700:AA700"/>
    <mergeCell ref="S701:AA701"/>
    <mergeCell ref="S702:AA702"/>
    <mergeCell ref="S693:AA693"/>
    <mergeCell ref="S694:AA694"/>
    <mergeCell ref="S695:AA695"/>
    <mergeCell ref="S696:AA696"/>
    <mergeCell ref="S697:AA697"/>
    <mergeCell ref="S688:AA688"/>
    <mergeCell ref="S689:AA689"/>
    <mergeCell ref="S690:AA690"/>
    <mergeCell ref="S691:AA691"/>
    <mergeCell ref="S692:AA692"/>
    <mergeCell ref="S683:AA683"/>
    <mergeCell ref="S684:AA684"/>
    <mergeCell ref="S685:AA685"/>
    <mergeCell ref="S686:AA686"/>
    <mergeCell ref="S687:AA687"/>
    <mergeCell ref="S678:AA678"/>
    <mergeCell ref="S679:AA679"/>
    <mergeCell ref="S680:AA680"/>
    <mergeCell ref="S681:AA681"/>
    <mergeCell ref="S682:AA682"/>
    <mergeCell ref="S673:AA673"/>
    <mergeCell ref="S674:AA674"/>
    <mergeCell ref="S675:AA675"/>
    <mergeCell ref="S676:AA676"/>
    <mergeCell ref="S677:AA677"/>
    <mergeCell ref="S668:AA668"/>
    <mergeCell ref="S669:AA669"/>
    <mergeCell ref="S670:AA670"/>
    <mergeCell ref="S671:AA671"/>
    <mergeCell ref="S672:AA672"/>
    <mergeCell ref="S663:AA663"/>
    <mergeCell ref="S664:AA664"/>
    <mergeCell ref="S665:AA665"/>
    <mergeCell ref="S666:AA666"/>
    <mergeCell ref="S667:AA667"/>
    <mergeCell ref="S658:AA658"/>
    <mergeCell ref="S659:AA659"/>
    <mergeCell ref="S660:AA660"/>
    <mergeCell ref="S661:AA661"/>
    <mergeCell ref="S662:AA662"/>
    <mergeCell ref="S653:AA653"/>
    <mergeCell ref="S654:AA654"/>
    <mergeCell ref="S655:AA655"/>
    <mergeCell ref="S656:AA656"/>
    <mergeCell ref="S657:AA657"/>
    <mergeCell ref="S648:AA648"/>
    <mergeCell ref="S649:AA649"/>
    <mergeCell ref="S650:AA650"/>
    <mergeCell ref="S651:AA651"/>
    <mergeCell ref="S652:AA652"/>
    <mergeCell ref="S643:AA643"/>
    <mergeCell ref="S644:AA644"/>
    <mergeCell ref="S645:AA645"/>
    <mergeCell ref="S646:AA646"/>
    <mergeCell ref="S647:AA647"/>
    <mergeCell ref="S638:AA638"/>
    <mergeCell ref="S639:AA639"/>
    <mergeCell ref="S640:AA640"/>
    <mergeCell ref="S641:AA641"/>
    <mergeCell ref="S642:AA642"/>
    <mergeCell ref="S633:AA633"/>
    <mergeCell ref="S634:AA634"/>
    <mergeCell ref="S635:AA635"/>
    <mergeCell ref="S636:AA636"/>
    <mergeCell ref="S637:AA637"/>
    <mergeCell ref="S628:AA628"/>
    <mergeCell ref="S629:AA629"/>
    <mergeCell ref="S630:AA630"/>
    <mergeCell ref="S631:AA631"/>
    <mergeCell ref="S632:AA632"/>
    <mergeCell ref="S623:AA623"/>
    <mergeCell ref="S624:AA624"/>
    <mergeCell ref="S625:AA625"/>
    <mergeCell ref="S626:AA626"/>
    <mergeCell ref="S627:AA627"/>
    <mergeCell ref="S618:AA618"/>
    <mergeCell ref="S619:AA619"/>
    <mergeCell ref="S620:AA620"/>
    <mergeCell ref="S621:AA621"/>
    <mergeCell ref="S622:AA622"/>
    <mergeCell ref="S613:AA613"/>
    <mergeCell ref="S614:AA614"/>
    <mergeCell ref="S615:AA615"/>
    <mergeCell ref="S616:AA616"/>
    <mergeCell ref="S617:AA617"/>
    <mergeCell ref="S608:AA608"/>
    <mergeCell ref="S609:AA609"/>
    <mergeCell ref="S610:AA610"/>
    <mergeCell ref="S611:AA611"/>
    <mergeCell ref="S612:AA612"/>
    <mergeCell ref="S603:AA603"/>
    <mergeCell ref="S604:AA604"/>
    <mergeCell ref="S605:AA605"/>
    <mergeCell ref="S606:AA606"/>
    <mergeCell ref="S607:AA607"/>
    <mergeCell ref="S598:AA598"/>
    <mergeCell ref="S599:AA599"/>
    <mergeCell ref="S600:AA600"/>
    <mergeCell ref="S601:AA601"/>
    <mergeCell ref="S602:AA602"/>
    <mergeCell ref="S593:AA593"/>
    <mergeCell ref="S594:AA594"/>
    <mergeCell ref="S595:AA595"/>
    <mergeCell ref="S596:AA596"/>
    <mergeCell ref="S597:AA597"/>
    <mergeCell ref="S588:AA588"/>
    <mergeCell ref="S589:AA589"/>
    <mergeCell ref="S590:AA590"/>
    <mergeCell ref="S591:AA591"/>
    <mergeCell ref="S592:AA592"/>
    <mergeCell ref="S583:AA583"/>
    <mergeCell ref="S584:AA584"/>
    <mergeCell ref="S585:AA585"/>
    <mergeCell ref="S586:AA586"/>
    <mergeCell ref="S587:AA587"/>
    <mergeCell ref="S578:AA578"/>
    <mergeCell ref="S579:AA579"/>
    <mergeCell ref="S580:AA580"/>
    <mergeCell ref="S581:AA581"/>
    <mergeCell ref="S582:AA582"/>
    <mergeCell ref="S573:AA573"/>
    <mergeCell ref="S574:AA574"/>
    <mergeCell ref="S575:AA575"/>
    <mergeCell ref="S576:AA576"/>
    <mergeCell ref="S577:AA577"/>
    <mergeCell ref="S568:AA568"/>
    <mergeCell ref="S569:AA569"/>
    <mergeCell ref="S570:AA570"/>
    <mergeCell ref="S571:AA571"/>
    <mergeCell ref="S572:AA572"/>
    <mergeCell ref="S563:AA563"/>
    <mergeCell ref="S564:AA564"/>
    <mergeCell ref="S565:AA565"/>
    <mergeCell ref="S566:AA566"/>
    <mergeCell ref="S567:AA567"/>
    <mergeCell ref="S558:AA558"/>
    <mergeCell ref="S559:AA559"/>
    <mergeCell ref="S560:AA560"/>
    <mergeCell ref="S561:AA561"/>
    <mergeCell ref="S562:AA562"/>
    <mergeCell ref="S553:AA553"/>
    <mergeCell ref="S554:AA554"/>
    <mergeCell ref="S555:AA555"/>
    <mergeCell ref="S556:AA556"/>
    <mergeCell ref="S557:AA557"/>
    <mergeCell ref="S548:AA548"/>
    <mergeCell ref="S549:AA549"/>
    <mergeCell ref="S550:AA550"/>
    <mergeCell ref="S551:AA551"/>
    <mergeCell ref="S552:AA552"/>
    <mergeCell ref="S543:AA543"/>
    <mergeCell ref="S544:AA544"/>
    <mergeCell ref="S545:AA545"/>
    <mergeCell ref="S546:AA546"/>
    <mergeCell ref="S547:AA547"/>
    <mergeCell ref="S538:AA538"/>
    <mergeCell ref="S539:AA539"/>
    <mergeCell ref="S540:AA540"/>
    <mergeCell ref="S541:AA541"/>
    <mergeCell ref="S542:AA542"/>
    <mergeCell ref="S533:AA533"/>
    <mergeCell ref="S534:AA534"/>
    <mergeCell ref="S535:AA535"/>
    <mergeCell ref="S536:AA536"/>
    <mergeCell ref="S537:AA537"/>
    <mergeCell ref="S528:AA528"/>
    <mergeCell ref="S529:AA529"/>
    <mergeCell ref="S530:AA530"/>
    <mergeCell ref="S531:AA531"/>
    <mergeCell ref="S532:AA532"/>
    <mergeCell ref="S523:AA523"/>
    <mergeCell ref="S524:AA524"/>
    <mergeCell ref="S525:AA525"/>
    <mergeCell ref="S526:AA526"/>
    <mergeCell ref="S527:AA527"/>
    <mergeCell ref="S518:AA518"/>
    <mergeCell ref="S519:AA519"/>
    <mergeCell ref="S520:AA520"/>
    <mergeCell ref="S521:AA521"/>
    <mergeCell ref="S522:AA522"/>
    <mergeCell ref="S513:AA513"/>
    <mergeCell ref="S514:AA514"/>
    <mergeCell ref="S515:AA515"/>
    <mergeCell ref="S516:AA516"/>
    <mergeCell ref="S517:AA517"/>
    <mergeCell ref="S508:AA508"/>
    <mergeCell ref="S509:AA509"/>
    <mergeCell ref="S510:AA510"/>
    <mergeCell ref="S511:AA511"/>
    <mergeCell ref="S512:AA512"/>
    <mergeCell ref="S503:AA503"/>
    <mergeCell ref="S504:AA504"/>
    <mergeCell ref="S505:AA505"/>
    <mergeCell ref="S506:AA506"/>
    <mergeCell ref="S507:AA507"/>
    <mergeCell ref="S498:AA498"/>
    <mergeCell ref="S499:AA499"/>
    <mergeCell ref="S500:AA500"/>
    <mergeCell ref="S501:AA501"/>
    <mergeCell ref="S502:AA502"/>
    <mergeCell ref="S493:AA493"/>
    <mergeCell ref="S494:AA494"/>
    <mergeCell ref="S495:AA495"/>
    <mergeCell ref="S496:AA496"/>
    <mergeCell ref="S497:AA497"/>
    <mergeCell ref="S488:AA488"/>
    <mergeCell ref="S489:AA489"/>
    <mergeCell ref="S490:AA490"/>
    <mergeCell ref="S491:AA491"/>
    <mergeCell ref="S492:AA492"/>
    <mergeCell ref="S483:AA483"/>
    <mergeCell ref="S484:AA484"/>
    <mergeCell ref="S485:AA485"/>
    <mergeCell ref="S486:AA486"/>
    <mergeCell ref="S487:AA487"/>
    <mergeCell ref="S478:AA478"/>
    <mergeCell ref="S479:AA479"/>
    <mergeCell ref="S480:AA480"/>
    <mergeCell ref="S481:AA481"/>
    <mergeCell ref="S482:AA482"/>
    <mergeCell ref="S473:AA473"/>
    <mergeCell ref="S474:AA474"/>
    <mergeCell ref="S475:AA475"/>
    <mergeCell ref="S476:AA476"/>
    <mergeCell ref="S477:AA477"/>
    <mergeCell ref="S468:AA468"/>
    <mergeCell ref="S469:AA469"/>
    <mergeCell ref="S470:AA470"/>
    <mergeCell ref="S471:AA471"/>
    <mergeCell ref="S472:AA472"/>
    <mergeCell ref="S463:AA463"/>
    <mergeCell ref="S464:AA464"/>
    <mergeCell ref="S465:AA465"/>
    <mergeCell ref="S466:AA466"/>
    <mergeCell ref="S467:AA467"/>
    <mergeCell ref="S458:AA458"/>
    <mergeCell ref="S459:AA459"/>
    <mergeCell ref="S460:AA460"/>
    <mergeCell ref="S461:AA461"/>
    <mergeCell ref="S462:AA462"/>
    <mergeCell ref="S453:AA453"/>
    <mergeCell ref="S454:AA454"/>
    <mergeCell ref="S455:AA455"/>
    <mergeCell ref="S456:AA456"/>
    <mergeCell ref="S457:AA457"/>
    <mergeCell ref="S448:AA448"/>
    <mergeCell ref="S449:AA449"/>
    <mergeCell ref="S450:AA450"/>
    <mergeCell ref="S451:AA451"/>
    <mergeCell ref="S452:AA452"/>
    <mergeCell ref="S443:AA443"/>
    <mergeCell ref="S444:AA444"/>
    <mergeCell ref="S445:AA445"/>
    <mergeCell ref="S446:AA446"/>
    <mergeCell ref="S447:AA447"/>
    <mergeCell ref="S438:AA438"/>
    <mergeCell ref="S439:AA439"/>
    <mergeCell ref="S440:AA440"/>
    <mergeCell ref="S441:AA441"/>
    <mergeCell ref="S442:AA442"/>
    <mergeCell ref="S433:AA433"/>
    <mergeCell ref="S434:AA434"/>
    <mergeCell ref="S435:AA435"/>
    <mergeCell ref="S436:AA436"/>
    <mergeCell ref="S437:AA437"/>
    <mergeCell ref="S428:AA428"/>
    <mergeCell ref="S429:AA429"/>
    <mergeCell ref="S430:AA430"/>
    <mergeCell ref="S431:AA431"/>
    <mergeCell ref="S432:AA432"/>
    <mergeCell ref="S423:AA423"/>
    <mergeCell ref="S424:AA424"/>
    <mergeCell ref="S425:AA425"/>
    <mergeCell ref="S426:AA426"/>
    <mergeCell ref="S427:AA427"/>
    <mergeCell ref="S418:AA418"/>
    <mergeCell ref="S419:AA419"/>
    <mergeCell ref="S420:AA420"/>
    <mergeCell ref="S421:AA421"/>
    <mergeCell ref="S422:AA422"/>
    <mergeCell ref="S413:AA413"/>
    <mergeCell ref="S414:AA414"/>
    <mergeCell ref="S415:AA415"/>
    <mergeCell ref="S416:AA416"/>
    <mergeCell ref="S417:AA417"/>
    <mergeCell ref="S408:AA408"/>
    <mergeCell ref="S409:AA409"/>
    <mergeCell ref="S410:AA410"/>
    <mergeCell ref="S411:AA411"/>
    <mergeCell ref="S412:AA412"/>
    <mergeCell ref="S403:AA403"/>
    <mergeCell ref="S404:AA404"/>
    <mergeCell ref="S405:AA405"/>
    <mergeCell ref="S406:AA406"/>
    <mergeCell ref="S407:AA407"/>
    <mergeCell ref="S398:AA398"/>
    <mergeCell ref="S399:AA399"/>
    <mergeCell ref="S400:AA400"/>
    <mergeCell ref="S401:AA401"/>
    <mergeCell ref="S402:AA402"/>
    <mergeCell ref="S393:AA393"/>
    <mergeCell ref="S394:AA394"/>
    <mergeCell ref="S395:AA395"/>
    <mergeCell ref="S396:AA396"/>
    <mergeCell ref="S397:AA397"/>
    <mergeCell ref="S388:AA388"/>
    <mergeCell ref="S389:AA389"/>
    <mergeCell ref="S390:AA390"/>
    <mergeCell ref="S391:AA391"/>
    <mergeCell ref="S392:AA392"/>
    <mergeCell ref="S383:AA383"/>
    <mergeCell ref="S384:AA384"/>
    <mergeCell ref="S385:AA385"/>
    <mergeCell ref="S386:AA386"/>
    <mergeCell ref="S387:AA387"/>
    <mergeCell ref="S378:AA378"/>
    <mergeCell ref="S379:AA379"/>
    <mergeCell ref="S380:AA380"/>
    <mergeCell ref="S381:AA381"/>
    <mergeCell ref="S382:AA382"/>
    <mergeCell ref="S373:AA373"/>
    <mergeCell ref="S374:AA374"/>
    <mergeCell ref="S375:AA375"/>
    <mergeCell ref="S376:AA376"/>
    <mergeCell ref="S377:AA377"/>
    <mergeCell ref="S368:AA368"/>
    <mergeCell ref="S369:AA369"/>
    <mergeCell ref="S370:AA370"/>
    <mergeCell ref="S371:AA371"/>
    <mergeCell ref="S372:AA372"/>
    <mergeCell ref="S363:AA363"/>
    <mergeCell ref="S364:AA364"/>
    <mergeCell ref="S365:AA365"/>
    <mergeCell ref="S366:AA366"/>
    <mergeCell ref="S367:AA367"/>
    <mergeCell ref="S358:AA358"/>
    <mergeCell ref="S359:AA359"/>
    <mergeCell ref="S360:AA360"/>
    <mergeCell ref="S361:AA361"/>
    <mergeCell ref="S362:AA362"/>
    <mergeCell ref="S353:AA353"/>
    <mergeCell ref="S354:AA354"/>
    <mergeCell ref="S355:AA355"/>
    <mergeCell ref="S356:AA356"/>
    <mergeCell ref="S357:AA357"/>
    <mergeCell ref="S348:AA348"/>
    <mergeCell ref="S349:AA349"/>
    <mergeCell ref="S350:AA350"/>
    <mergeCell ref="S351:AA351"/>
    <mergeCell ref="S352:AA352"/>
    <mergeCell ref="S343:AA343"/>
    <mergeCell ref="S344:AA344"/>
    <mergeCell ref="S345:AA345"/>
    <mergeCell ref="S346:AA346"/>
    <mergeCell ref="S347:AA347"/>
    <mergeCell ref="S338:AA338"/>
    <mergeCell ref="S339:AA339"/>
    <mergeCell ref="S340:AA340"/>
    <mergeCell ref="S341:AA341"/>
    <mergeCell ref="S342:AA342"/>
    <mergeCell ref="S333:AA333"/>
    <mergeCell ref="S334:AA334"/>
    <mergeCell ref="S335:AA335"/>
    <mergeCell ref="S336:AA336"/>
    <mergeCell ref="S337:AA337"/>
    <mergeCell ref="S328:AA328"/>
    <mergeCell ref="S329:AA329"/>
    <mergeCell ref="S330:AA330"/>
    <mergeCell ref="S331:AA331"/>
    <mergeCell ref="S332:AA332"/>
    <mergeCell ref="S323:AA323"/>
    <mergeCell ref="S324:AA324"/>
    <mergeCell ref="S325:AA325"/>
    <mergeCell ref="S326:AA326"/>
    <mergeCell ref="S327:AA327"/>
    <mergeCell ref="S318:AA318"/>
    <mergeCell ref="S319:AA319"/>
    <mergeCell ref="S320:AA320"/>
    <mergeCell ref="S321:AA321"/>
    <mergeCell ref="S322:AA322"/>
    <mergeCell ref="S313:AA313"/>
    <mergeCell ref="S314:AA314"/>
    <mergeCell ref="S315:AA315"/>
    <mergeCell ref="S316:AA316"/>
    <mergeCell ref="S317:AA317"/>
    <mergeCell ref="S308:AA308"/>
    <mergeCell ref="S309:AA309"/>
    <mergeCell ref="S310:AA310"/>
    <mergeCell ref="S311:AA311"/>
    <mergeCell ref="S312:AA312"/>
    <mergeCell ref="S303:AA303"/>
    <mergeCell ref="S304:AA304"/>
    <mergeCell ref="S305:AA305"/>
    <mergeCell ref="S306:AA306"/>
    <mergeCell ref="S307:AA307"/>
    <mergeCell ref="S298:AA298"/>
    <mergeCell ref="S299:AA299"/>
    <mergeCell ref="S300:AA300"/>
    <mergeCell ref="S301:AA301"/>
    <mergeCell ref="S302:AA302"/>
    <mergeCell ref="S293:AA293"/>
    <mergeCell ref="S294:AA294"/>
    <mergeCell ref="S295:AA295"/>
    <mergeCell ref="S296:AA296"/>
    <mergeCell ref="S297:AA297"/>
    <mergeCell ref="S288:AA288"/>
    <mergeCell ref="S289:AA289"/>
    <mergeCell ref="S290:AA290"/>
    <mergeCell ref="S291:AA291"/>
    <mergeCell ref="S292:AA292"/>
    <mergeCell ref="S283:AA283"/>
    <mergeCell ref="S284:AA284"/>
    <mergeCell ref="S285:AA285"/>
    <mergeCell ref="S286:AA286"/>
    <mergeCell ref="S287:AA287"/>
    <mergeCell ref="S278:AA278"/>
    <mergeCell ref="S279:AA279"/>
    <mergeCell ref="S280:AA280"/>
    <mergeCell ref="S281:AA281"/>
    <mergeCell ref="S282:AA282"/>
    <mergeCell ref="S273:AA273"/>
    <mergeCell ref="S274:AA274"/>
    <mergeCell ref="S275:AA275"/>
    <mergeCell ref="S276:AA276"/>
    <mergeCell ref="S277:AA277"/>
    <mergeCell ref="S268:AA268"/>
    <mergeCell ref="S269:AA269"/>
    <mergeCell ref="S270:AA270"/>
    <mergeCell ref="S271:AA271"/>
    <mergeCell ref="S272:AA272"/>
    <mergeCell ref="S263:AA263"/>
    <mergeCell ref="S264:AA264"/>
    <mergeCell ref="S265:AA265"/>
    <mergeCell ref="S266:AA266"/>
    <mergeCell ref="S267:AA267"/>
    <mergeCell ref="S258:AA258"/>
    <mergeCell ref="S259:AA259"/>
    <mergeCell ref="S260:AA260"/>
    <mergeCell ref="S261:AA261"/>
    <mergeCell ref="S262:AA262"/>
    <mergeCell ref="S253:AA253"/>
    <mergeCell ref="S254:AA254"/>
    <mergeCell ref="S255:AA255"/>
    <mergeCell ref="S256:AA256"/>
    <mergeCell ref="S257:AA257"/>
    <mergeCell ref="S248:AA248"/>
    <mergeCell ref="S249:AA249"/>
    <mergeCell ref="S250:AA250"/>
    <mergeCell ref="S251:AA251"/>
    <mergeCell ref="S252:AA252"/>
    <mergeCell ref="S243:AA243"/>
    <mergeCell ref="S244:AA244"/>
    <mergeCell ref="S245:AA245"/>
    <mergeCell ref="S246:AA246"/>
    <mergeCell ref="S247:AA247"/>
    <mergeCell ref="S238:AA238"/>
    <mergeCell ref="S239:AA239"/>
    <mergeCell ref="S240:AA240"/>
    <mergeCell ref="S241:AA241"/>
    <mergeCell ref="S242:AA242"/>
    <mergeCell ref="S233:AA233"/>
    <mergeCell ref="S234:AA234"/>
    <mergeCell ref="S235:AA235"/>
    <mergeCell ref="S236:AA236"/>
    <mergeCell ref="S237:AA237"/>
    <mergeCell ref="S228:AA228"/>
    <mergeCell ref="S229:AA229"/>
    <mergeCell ref="S230:AA230"/>
    <mergeCell ref="S231:AA231"/>
    <mergeCell ref="S232:AA232"/>
    <mergeCell ref="S223:AA223"/>
    <mergeCell ref="S224:AA224"/>
    <mergeCell ref="S225:AA225"/>
    <mergeCell ref="S226:AA226"/>
    <mergeCell ref="S227:AA227"/>
    <mergeCell ref="S218:AA218"/>
    <mergeCell ref="S219:AA219"/>
    <mergeCell ref="S220:AA220"/>
    <mergeCell ref="S221:AA221"/>
    <mergeCell ref="S222:AA222"/>
    <mergeCell ref="S213:AA213"/>
    <mergeCell ref="S214:AA214"/>
    <mergeCell ref="S215:AA215"/>
    <mergeCell ref="S216:AA216"/>
    <mergeCell ref="S217:AA217"/>
    <mergeCell ref="S208:AA208"/>
    <mergeCell ref="S209:AA209"/>
    <mergeCell ref="S210:AA210"/>
    <mergeCell ref="S211:AA211"/>
    <mergeCell ref="S212:AA212"/>
    <mergeCell ref="S203:AA203"/>
    <mergeCell ref="S204:AA204"/>
    <mergeCell ref="S205:AA205"/>
    <mergeCell ref="S206:AA206"/>
    <mergeCell ref="S207:AA207"/>
    <mergeCell ref="S198:AA198"/>
    <mergeCell ref="S199:AA199"/>
    <mergeCell ref="S200:AA200"/>
    <mergeCell ref="S201:AA201"/>
    <mergeCell ref="S202:AA202"/>
    <mergeCell ref="S193:AA193"/>
    <mergeCell ref="S194:AA194"/>
    <mergeCell ref="S195:AA195"/>
    <mergeCell ref="S196:AA196"/>
    <mergeCell ref="S197:AA197"/>
    <mergeCell ref="S188:AA188"/>
    <mergeCell ref="S189:AA189"/>
    <mergeCell ref="S190:AA190"/>
    <mergeCell ref="S191:AA191"/>
    <mergeCell ref="S192:AA192"/>
    <mergeCell ref="S183:AA183"/>
    <mergeCell ref="S184:AA184"/>
    <mergeCell ref="S185:AA185"/>
    <mergeCell ref="S186:AA186"/>
    <mergeCell ref="S187:AA187"/>
    <mergeCell ref="S178:AA178"/>
    <mergeCell ref="S179:AA179"/>
    <mergeCell ref="S180:AA180"/>
    <mergeCell ref="S181:AA181"/>
    <mergeCell ref="S182:AA182"/>
    <mergeCell ref="S173:AA173"/>
    <mergeCell ref="S174:AA174"/>
    <mergeCell ref="S175:AA175"/>
    <mergeCell ref="S176:AA176"/>
    <mergeCell ref="S177:AA177"/>
    <mergeCell ref="S168:AA168"/>
    <mergeCell ref="S169:AA169"/>
    <mergeCell ref="S170:AA170"/>
    <mergeCell ref="S171:AA171"/>
    <mergeCell ref="S172:AA172"/>
    <mergeCell ref="S163:AA163"/>
    <mergeCell ref="S164:AA164"/>
    <mergeCell ref="S165:AA165"/>
    <mergeCell ref="S166:AA166"/>
    <mergeCell ref="S167:AA167"/>
    <mergeCell ref="S158:AA158"/>
    <mergeCell ref="S159:AA159"/>
    <mergeCell ref="S160:AA160"/>
    <mergeCell ref="S161:AA161"/>
    <mergeCell ref="S162:AA162"/>
    <mergeCell ref="S153:AA153"/>
    <mergeCell ref="S154:AA154"/>
    <mergeCell ref="S155:AA155"/>
    <mergeCell ref="S156:AA156"/>
    <mergeCell ref="S157:AA157"/>
    <mergeCell ref="S148:AA148"/>
    <mergeCell ref="S149:AA149"/>
    <mergeCell ref="S150:AA150"/>
    <mergeCell ref="S151:AA151"/>
    <mergeCell ref="S152:AA152"/>
    <mergeCell ref="S143:AA143"/>
    <mergeCell ref="S144:AA144"/>
    <mergeCell ref="S145:AA145"/>
    <mergeCell ref="S146:AA146"/>
    <mergeCell ref="S147:AA147"/>
    <mergeCell ref="S138:AA138"/>
    <mergeCell ref="S139:AA139"/>
    <mergeCell ref="S140:AA140"/>
    <mergeCell ref="S141:AA141"/>
    <mergeCell ref="S142:AA142"/>
    <mergeCell ref="S133:AA133"/>
    <mergeCell ref="S134:AA134"/>
    <mergeCell ref="S135:AA135"/>
    <mergeCell ref="S136:AA136"/>
    <mergeCell ref="S137:AA137"/>
    <mergeCell ref="S128:AA128"/>
    <mergeCell ref="S129:AA129"/>
    <mergeCell ref="S130:AA130"/>
    <mergeCell ref="S131:AA131"/>
    <mergeCell ref="S132:AA132"/>
    <mergeCell ref="S123:AA123"/>
    <mergeCell ref="S124:AA124"/>
    <mergeCell ref="S125:AA125"/>
    <mergeCell ref="S126:AA126"/>
    <mergeCell ref="S127:AA127"/>
    <mergeCell ref="S118:AA118"/>
    <mergeCell ref="S119:AA119"/>
    <mergeCell ref="S120:AA120"/>
    <mergeCell ref="S121:AA121"/>
    <mergeCell ref="S122:AA122"/>
    <mergeCell ref="S113:AA113"/>
    <mergeCell ref="S114:AA114"/>
    <mergeCell ref="S115:AA115"/>
    <mergeCell ref="S116:AA116"/>
    <mergeCell ref="S117:AA117"/>
    <mergeCell ref="S108:AA108"/>
    <mergeCell ref="S109:AA109"/>
    <mergeCell ref="S110:AA110"/>
    <mergeCell ref="S111:AA111"/>
    <mergeCell ref="S112:AA112"/>
    <mergeCell ref="S103:AA103"/>
    <mergeCell ref="S104:AA104"/>
    <mergeCell ref="S105:AA105"/>
    <mergeCell ref="S106:AA106"/>
    <mergeCell ref="S107:AA107"/>
    <mergeCell ref="S98:AA98"/>
    <mergeCell ref="S99:AA99"/>
    <mergeCell ref="S100:AA100"/>
    <mergeCell ref="S101:AA101"/>
    <mergeCell ref="S102:AA102"/>
    <mergeCell ref="S93:AA93"/>
    <mergeCell ref="S94:AA94"/>
    <mergeCell ref="S95:AA95"/>
    <mergeCell ref="S96:AA96"/>
    <mergeCell ref="S97:AA97"/>
    <mergeCell ref="S88:AA88"/>
    <mergeCell ref="S89:AA89"/>
    <mergeCell ref="S90:AA90"/>
    <mergeCell ref="S91:AA91"/>
    <mergeCell ref="S92:AA92"/>
    <mergeCell ref="S83:AA83"/>
    <mergeCell ref="S84:AA84"/>
    <mergeCell ref="S85:AA85"/>
    <mergeCell ref="S86:AA86"/>
    <mergeCell ref="S87:AA87"/>
    <mergeCell ref="S78:AA78"/>
    <mergeCell ref="S79:AA79"/>
    <mergeCell ref="S80:AA80"/>
    <mergeCell ref="S81:AA81"/>
    <mergeCell ref="S82:AA82"/>
    <mergeCell ref="S73:AA73"/>
    <mergeCell ref="S74:AA74"/>
    <mergeCell ref="S75:AA75"/>
    <mergeCell ref="S76:AA76"/>
    <mergeCell ref="S77:AA77"/>
    <mergeCell ref="S68:AA68"/>
    <mergeCell ref="S69:AA69"/>
    <mergeCell ref="S70:AA70"/>
    <mergeCell ref="S71:AA71"/>
    <mergeCell ref="S72:AA72"/>
    <mergeCell ref="S63:AA63"/>
    <mergeCell ref="S64:AA64"/>
    <mergeCell ref="S65:AA65"/>
    <mergeCell ref="S66:AA66"/>
    <mergeCell ref="S67:AA67"/>
    <mergeCell ref="S58:AA58"/>
    <mergeCell ref="S59:AA59"/>
    <mergeCell ref="S60:AA60"/>
    <mergeCell ref="S61:AA61"/>
    <mergeCell ref="S62:AA62"/>
    <mergeCell ref="S53:AA53"/>
    <mergeCell ref="S54:AA54"/>
    <mergeCell ref="S55:AA55"/>
    <mergeCell ref="S56:AA56"/>
    <mergeCell ref="S57:AA57"/>
    <mergeCell ref="S48:AA48"/>
    <mergeCell ref="S49:AA49"/>
    <mergeCell ref="S50:AA50"/>
    <mergeCell ref="S51:AA51"/>
    <mergeCell ref="S52:AA52"/>
    <mergeCell ref="S43:AA43"/>
    <mergeCell ref="S44:AA44"/>
    <mergeCell ref="S45:AA45"/>
    <mergeCell ref="S46:AA46"/>
    <mergeCell ref="S47:AA47"/>
    <mergeCell ref="S38:AA38"/>
    <mergeCell ref="S39:AA39"/>
    <mergeCell ref="S40:AA40"/>
    <mergeCell ref="S41:AA41"/>
    <mergeCell ref="S42:AA42"/>
    <mergeCell ref="S33:AA33"/>
    <mergeCell ref="S34:AA34"/>
    <mergeCell ref="S35:AA35"/>
    <mergeCell ref="S36:AA36"/>
    <mergeCell ref="S37:AA37"/>
    <mergeCell ref="S8:AA8"/>
    <mergeCell ref="S9:AA9"/>
    <mergeCell ref="S10:AA10"/>
    <mergeCell ref="S11:AA11"/>
    <mergeCell ref="S12:AA12"/>
    <mergeCell ref="S3:AA3"/>
    <mergeCell ref="S4:AA4"/>
    <mergeCell ref="S5:AA5"/>
    <mergeCell ref="S6:AA6"/>
    <mergeCell ref="S7:AA7"/>
    <mergeCell ref="S2:AA2"/>
    <mergeCell ref="S28:AA28"/>
    <mergeCell ref="S29:AA29"/>
    <mergeCell ref="S30:AA30"/>
    <mergeCell ref="S31:AA31"/>
    <mergeCell ref="S32:AA32"/>
    <mergeCell ref="S23:AA23"/>
    <mergeCell ref="S24:AA24"/>
    <mergeCell ref="S25:AA25"/>
    <mergeCell ref="S26:AA26"/>
    <mergeCell ref="S27:AA27"/>
    <mergeCell ref="S18:AA18"/>
    <mergeCell ref="S19:AA19"/>
    <mergeCell ref="S20:AA20"/>
    <mergeCell ref="S21:AA21"/>
    <mergeCell ref="S22:AA22"/>
    <mergeCell ref="S13:AA13"/>
    <mergeCell ref="S14:AA14"/>
    <mergeCell ref="S15:AA15"/>
    <mergeCell ref="S16:AA16"/>
    <mergeCell ref="S17:AA17"/>
  </mergeCells>
  <phoneticPr fontId="1"/>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400-000000000000}">
          <x14:formula1>
            <xm:f>設定!$F$2:$F$13</xm:f>
          </x14:formula1>
          <xm:sqref>F3:F1048576</xm:sqref>
        </x14:dataValidation>
        <x14:dataValidation type="list" allowBlank="1" showInputMessage="1" showErrorMessage="1" xr:uid="{00000000-0002-0000-0400-000001000000}">
          <x14:formula1>
            <xm:f>設定!$C$2:$C$6</xm:f>
          </x14:formula1>
          <xm:sqref>C3:C1048576</xm:sqref>
        </x14:dataValidation>
        <x14:dataValidation type="list" allowBlank="1" showInputMessage="1" showErrorMessage="1" xr:uid="{00000000-0002-0000-0400-000002000000}">
          <x14:formula1>
            <xm:f>設定!$H$2:$H$9</xm:f>
          </x14:formula1>
          <xm:sqref>H3:H1048576</xm:sqref>
        </x14:dataValidation>
        <x14:dataValidation type="list" allowBlank="1" showInputMessage="1" showErrorMessage="1" xr:uid="{00000000-0002-0000-0400-000003000000}">
          <x14:formula1>
            <xm:f>設定!$I$2:$I$19</xm:f>
          </x14:formula1>
          <xm:sqref>I3:I1048576</xm:sqref>
        </x14:dataValidation>
        <x14:dataValidation type="list" allowBlank="1" showInputMessage="1" showErrorMessage="1" xr:uid="{00000000-0002-0000-0400-000004000000}">
          <x14:formula1>
            <xm:f>設定!$K$2:$K$3</xm:f>
          </x14:formula1>
          <xm:sqref>K3:K1048576</xm:sqref>
        </x14:dataValidation>
        <x14:dataValidation type="list" allowBlank="1" showInputMessage="1" showErrorMessage="1" xr:uid="{00000000-0002-0000-0400-000005000000}">
          <x14:formula1>
            <xm:f>設定!$L$2:$L$3</xm:f>
          </x14:formula1>
          <xm:sqref>L3:L1048576</xm:sqref>
        </x14:dataValidation>
        <x14:dataValidation type="list" allowBlank="1" showInputMessage="1" showErrorMessage="1" xr:uid="{00000000-0002-0000-0400-000006000000}">
          <x14:formula1>
            <xm:f>設定!$M$2:$M$4</xm:f>
          </x14:formula1>
          <xm:sqref>M3:M1048576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5"/>
  <sheetViews>
    <sheetView workbookViewId="0">
      <selection activeCell="A3" sqref="A3"/>
    </sheetView>
  </sheetViews>
  <sheetFormatPr defaultRowHeight="18.75" x14ac:dyDescent="0.4"/>
  <sheetData>
    <row r="1" spans="1:1" x14ac:dyDescent="0.4">
      <c r="A1" t="s">
        <v>228</v>
      </c>
    </row>
    <row r="2" spans="1:1" x14ac:dyDescent="0.4">
      <c r="A2" t="s">
        <v>229</v>
      </c>
    </row>
    <row r="3" spans="1:1" x14ac:dyDescent="0.4">
      <c r="A3" t="s">
        <v>230</v>
      </c>
    </row>
    <row r="5" spans="1:1" x14ac:dyDescent="0.4">
      <c r="A5" t="s">
        <v>231</v>
      </c>
    </row>
    <row r="6" spans="1:1" x14ac:dyDescent="0.4">
      <c r="A6" t="s">
        <v>232</v>
      </c>
    </row>
    <row r="8" spans="1:1" x14ac:dyDescent="0.4">
      <c r="A8" t="s">
        <v>233</v>
      </c>
    </row>
    <row r="9" spans="1:1" x14ac:dyDescent="0.4">
      <c r="A9" t="s">
        <v>234</v>
      </c>
    </row>
    <row r="11" spans="1:1" x14ac:dyDescent="0.4">
      <c r="A11" t="s">
        <v>244</v>
      </c>
    </row>
    <row r="12" spans="1:1" x14ac:dyDescent="0.4">
      <c r="A12" t="s">
        <v>245</v>
      </c>
    </row>
    <row r="14" spans="1:1" x14ac:dyDescent="0.4">
      <c r="A14" t="s">
        <v>235</v>
      </c>
    </row>
    <row r="15" spans="1:1" x14ac:dyDescent="0.4">
      <c r="A15" t="s">
        <v>246</v>
      </c>
    </row>
    <row r="17" spans="1:1" x14ac:dyDescent="0.4">
      <c r="A17" t="s">
        <v>236</v>
      </c>
    </row>
    <row r="18" spans="1:1" x14ac:dyDescent="0.4">
      <c r="A18" t="s">
        <v>237</v>
      </c>
    </row>
    <row r="19" spans="1:1" x14ac:dyDescent="0.4">
      <c r="A19" t="s">
        <v>238</v>
      </c>
    </row>
    <row r="21" spans="1:1" x14ac:dyDescent="0.4">
      <c r="A21" t="s">
        <v>239</v>
      </c>
    </row>
    <row r="22" spans="1:1" x14ac:dyDescent="0.4">
      <c r="A22" t="s">
        <v>240</v>
      </c>
    </row>
    <row r="24" spans="1:1" x14ac:dyDescent="0.4">
      <c r="A24" t="s">
        <v>241</v>
      </c>
    </row>
    <row r="25" spans="1:1" x14ac:dyDescent="0.4">
      <c r="A25" t="s">
        <v>242</v>
      </c>
    </row>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80"/>
  <sheetViews>
    <sheetView workbookViewId="0">
      <selection activeCell="E63" sqref="E63"/>
    </sheetView>
  </sheetViews>
  <sheetFormatPr defaultRowHeight="18.75" x14ac:dyDescent="0.4"/>
  <sheetData>
    <row r="1" spans="1:1" x14ac:dyDescent="0.4">
      <c r="A1" s="41" t="s">
        <v>125</v>
      </c>
    </row>
    <row r="2" spans="1:1" x14ac:dyDescent="0.4">
      <c r="A2" s="41" t="s">
        <v>126</v>
      </c>
    </row>
    <row r="3" spans="1:1" x14ac:dyDescent="0.4">
      <c r="A3" s="41" t="s">
        <v>127</v>
      </c>
    </row>
    <row r="4" spans="1:1" x14ac:dyDescent="0.4">
      <c r="A4" s="41" t="s">
        <v>128</v>
      </c>
    </row>
    <row r="5" spans="1:1" x14ac:dyDescent="0.4">
      <c r="A5" s="41" t="s">
        <v>129</v>
      </c>
    </row>
    <row r="6" spans="1:1" x14ac:dyDescent="0.4">
      <c r="A6" s="41" t="s">
        <v>130</v>
      </c>
    </row>
    <row r="7" spans="1:1" x14ac:dyDescent="0.4">
      <c r="A7" s="41" t="s">
        <v>131</v>
      </c>
    </row>
    <row r="8" spans="1:1" x14ac:dyDescent="0.4">
      <c r="A8" s="41" t="s">
        <v>592</v>
      </c>
    </row>
    <row r="10" spans="1:1" x14ac:dyDescent="0.4">
      <c r="A10" s="41" t="s">
        <v>132</v>
      </c>
    </row>
    <row r="11" spans="1:1" x14ac:dyDescent="0.4">
      <c r="A11" s="41" t="s">
        <v>126</v>
      </c>
    </row>
    <row r="12" spans="1:1" x14ac:dyDescent="0.4">
      <c r="A12" s="41" t="s">
        <v>127</v>
      </c>
    </row>
    <row r="13" spans="1:1" x14ac:dyDescent="0.4">
      <c r="A13" s="41" t="s">
        <v>128</v>
      </c>
    </row>
    <row r="14" spans="1:1" x14ac:dyDescent="0.4">
      <c r="A14" s="41" t="s">
        <v>129</v>
      </c>
    </row>
    <row r="15" spans="1:1" x14ac:dyDescent="0.4">
      <c r="A15" s="41" t="s">
        <v>130</v>
      </c>
    </row>
    <row r="16" spans="1:1" x14ac:dyDescent="0.4">
      <c r="A16" s="41" t="s">
        <v>131</v>
      </c>
    </row>
    <row r="18" spans="1:1" x14ac:dyDescent="0.4">
      <c r="A18" s="41" t="s">
        <v>133</v>
      </c>
    </row>
    <row r="19" spans="1:1" x14ac:dyDescent="0.4">
      <c r="A19" s="41" t="s">
        <v>134</v>
      </c>
    </row>
    <row r="20" spans="1:1" x14ac:dyDescent="0.4">
      <c r="A20" s="41" t="s">
        <v>135</v>
      </c>
    </row>
    <row r="21" spans="1:1" x14ac:dyDescent="0.4">
      <c r="A21" s="41" t="s">
        <v>136</v>
      </c>
    </row>
    <row r="22" spans="1:1" x14ac:dyDescent="0.4">
      <c r="A22" s="41"/>
    </row>
    <row r="23" spans="1:1" x14ac:dyDescent="0.4">
      <c r="A23" s="41" t="s">
        <v>591</v>
      </c>
    </row>
    <row r="24" spans="1:1" x14ac:dyDescent="0.4">
      <c r="A24" s="41" t="s">
        <v>126</v>
      </c>
    </row>
    <row r="25" spans="1:1" x14ac:dyDescent="0.4">
      <c r="A25" s="41" t="s">
        <v>127</v>
      </c>
    </row>
    <row r="26" spans="1:1" x14ac:dyDescent="0.4">
      <c r="A26" s="41" t="s">
        <v>128</v>
      </c>
    </row>
    <row r="27" spans="1:1" x14ac:dyDescent="0.4">
      <c r="A27" s="41" t="s">
        <v>129</v>
      </c>
    </row>
    <row r="28" spans="1:1" x14ac:dyDescent="0.4">
      <c r="A28" s="41" t="s">
        <v>130</v>
      </c>
    </row>
    <row r="29" spans="1:1" x14ac:dyDescent="0.4">
      <c r="A29" s="41" t="s">
        <v>131</v>
      </c>
    </row>
    <row r="31" spans="1:1" x14ac:dyDescent="0.4">
      <c r="A31" s="41" t="s">
        <v>133</v>
      </c>
    </row>
    <row r="32" spans="1:1" x14ac:dyDescent="0.4">
      <c r="A32" s="41" t="s">
        <v>134</v>
      </c>
    </row>
    <row r="33" spans="1:1" x14ac:dyDescent="0.4">
      <c r="A33" s="41" t="s">
        <v>135</v>
      </c>
    </row>
    <row r="34" spans="1:1" x14ac:dyDescent="0.4">
      <c r="A34" s="41" t="s">
        <v>593</v>
      </c>
    </row>
    <row r="36" spans="1:1" x14ac:dyDescent="0.4">
      <c r="A36" s="41" t="s">
        <v>137</v>
      </c>
    </row>
    <row r="37" spans="1:1" x14ac:dyDescent="0.4">
      <c r="A37" s="41" t="s">
        <v>126</v>
      </c>
    </row>
    <row r="38" spans="1:1" x14ac:dyDescent="0.4">
      <c r="A38" s="41" t="s">
        <v>127</v>
      </c>
    </row>
    <row r="39" spans="1:1" x14ac:dyDescent="0.4">
      <c r="A39" s="41" t="s">
        <v>128</v>
      </c>
    </row>
    <row r="40" spans="1:1" x14ac:dyDescent="0.4">
      <c r="A40" s="41" t="s">
        <v>129</v>
      </c>
    </row>
    <row r="41" spans="1:1" x14ac:dyDescent="0.4">
      <c r="A41" s="41" t="s">
        <v>130</v>
      </c>
    </row>
    <row r="42" spans="1:1" x14ac:dyDescent="0.4">
      <c r="A42" s="41" t="s">
        <v>131</v>
      </c>
    </row>
    <row r="44" spans="1:1" x14ac:dyDescent="0.4">
      <c r="A44" s="41" t="s">
        <v>133</v>
      </c>
    </row>
    <row r="45" spans="1:1" x14ac:dyDescent="0.4">
      <c r="A45" s="41" t="s">
        <v>138</v>
      </c>
    </row>
    <row r="46" spans="1:1" x14ac:dyDescent="0.4">
      <c r="A46" s="41" t="s">
        <v>139</v>
      </c>
    </row>
    <row r="47" spans="1:1" x14ac:dyDescent="0.4">
      <c r="A47" s="41" t="s">
        <v>136</v>
      </c>
    </row>
    <row r="49" spans="1:1" x14ac:dyDescent="0.4">
      <c r="A49" s="41" t="s">
        <v>594</v>
      </c>
    </row>
    <row r="50" spans="1:1" x14ac:dyDescent="0.4">
      <c r="A50" s="41" t="s">
        <v>126</v>
      </c>
    </row>
    <row r="51" spans="1:1" x14ac:dyDescent="0.4">
      <c r="A51" s="41" t="s">
        <v>127</v>
      </c>
    </row>
    <row r="52" spans="1:1" x14ac:dyDescent="0.4">
      <c r="A52" s="41" t="s">
        <v>128</v>
      </c>
    </row>
    <row r="53" spans="1:1" x14ac:dyDescent="0.4">
      <c r="A53" s="41" t="s">
        <v>129</v>
      </c>
    </row>
    <row r="54" spans="1:1" x14ac:dyDescent="0.4">
      <c r="A54" s="41" t="s">
        <v>130</v>
      </c>
    </row>
    <row r="55" spans="1:1" x14ac:dyDescent="0.4">
      <c r="A55" s="41" t="s">
        <v>131</v>
      </c>
    </row>
    <row r="57" spans="1:1" x14ac:dyDescent="0.4">
      <c r="A57" s="41" t="s">
        <v>133</v>
      </c>
    </row>
    <row r="58" spans="1:1" x14ac:dyDescent="0.4">
      <c r="A58" s="41" t="s">
        <v>138</v>
      </c>
    </row>
    <row r="59" spans="1:1" x14ac:dyDescent="0.4">
      <c r="A59" s="41" t="s">
        <v>139</v>
      </c>
    </row>
    <row r="60" spans="1:1" x14ac:dyDescent="0.4">
      <c r="A60" s="41" t="s">
        <v>593</v>
      </c>
    </row>
    <row r="63" spans="1:1" x14ac:dyDescent="0.4">
      <c r="A63" s="41" t="s">
        <v>140</v>
      </c>
    </row>
    <row r="64" spans="1:1" x14ac:dyDescent="0.4">
      <c r="A64" s="41" t="s">
        <v>126</v>
      </c>
    </row>
    <row r="65" spans="1:1" x14ac:dyDescent="0.4">
      <c r="A65" s="41" t="s">
        <v>127</v>
      </c>
    </row>
    <row r="66" spans="1:1" x14ac:dyDescent="0.4">
      <c r="A66" s="41" t="s">
        <v>128</v>
      </c>
    </row>
    <row r="67" spans="1:1" x14ac:dyDescent="0.4">
      <c r="A67" s="41" t="s">
        <v>129</v>
      </c>
    </row>
    <row r="68" spans="1:1" x14ac:dyDescent="0.4">
      <c r="A68" s="41" t="s">
        <v>130</v>
      </c>
    </row>
    <row r="69" spans="1:1" x14ac:dyDescent="0.4">
      <c r="A69" s="41" t="s">
        <v>131</v>
      </c>
    </row>
    <row r="71" spans="1:1" x14ac:dyDescent="0.4">
      <c r="A71" s="41" t="s">
        <v>133</v>
      </c>
    </row>
    <row r="72" spans="1:1" x14ac:dyDescent="0.4">
      <c r="A72" s="41" t="s">
        <v>141</v>
      </c>
    </row>
    <row r="73" spans="1:1" x14ac:dyDescent="0.4">
      <c r="A73" s="41" t="s">
        <v>142</v>
      </c>
    </row>
    <row r="74" spans="1:1" x14ac:dyDescent="0.4">
      <c r="A74" s="41" t="s">
        <v>143</v>
      </c>
    </row>
    <row r="75" spans="1:1" x14ac:dyDescent="0.4">
      <c r="A75" s="41" t="s">
        <v>144</v>
      </c>
    </row>
    <row r="76" spans="1:1" x14ac:dyDescent="0.4">
      <c r="A76" s="41" t="s">
        <v>145</v>
      </c>
    </row>
    <row r="77" spans="1:1" x14ac:dyDescent="0.4">
      <c r="A77" s="96" t="s">
        <v>590</v>
      </c>
    </row>
    <row r="79" spans="1:1" x14ac:dyDescent="0.4">
      <c r="A79" s="41" t="s">
        <v>147</v>
      </c>
    </row>
    <row r="80" spans="1:1" x14ac:dyDescent="0.4">
      <c r="A80" s="41" t="s">
        <v>148</v>
      </c>
    </row>
  </sheetData>
  <phoneticPr fontId="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53"/>
  <sheetViews>
    <sheetView topLeftCell="A34" workbookViewId="0">
      <selection activeCell="J40" sqref="J40"/>
    </sheetView>
  </sheetViews>
  <sheetFormatPr defaultRowHeight="18.75" x14ac:dyDescent="0.4"/>
  <sheetData>
    <row r="1" spans="1:1" x14ac:dyDescent="0.4">
      <c r="A1" s="41" t="s">
        <v>149</v>
      </c>
    </row>
    <row r="2" spans="1:1" x14ac:dyDescent="0.4">
      <c r="A2" s="41" t="s">
        <v>150</v>
      </c>
    </row>
    <row r="3" spans="1:1" x14ac:dyDescent="0.4">
      <c r="A3" s="41" t="s">
        <v>151</v>
      </c>
    </row>
    <row r="4" spans="1:1" x14ac:dyDescent="0.4">
      <c r="A4" s="41" t="s">
        <v>152</v>
      </c>
    </row>
    <row r="5" spans="1:1" x14ac:dyDescent="0.4">
      <c r="A5" s="41" t="s">
        <v>153</v>
      </c>
    </row>
    <row r="6" spans="1:1" x14ac:dyDescent="0.4">
      <c r="A6" s="41" t="s">
        <v>154</v>
      </c>
    </row>
    <row r="7" spans="1:1" x14ac:dyDescent="0.4">
      <c r="A7" s="41" t="s">
        <v>155</v>
      </c>
    </row>
    <row r="8" spans="1:1" x14ac:dyDescent="0.4">
      <c r="A8" s="41" t="s">
        <v>156</v>
      </c>
    </row>
    <row r="10" spans="1:1" x14ac:dyDescent="0.4">
      <c r="A10" s="41" t="s">
        <v>157</v>
      </c>
    </row>
    <row r="11" spans="1:1" x14ac:dyDescent="0.4">
      <c r="A11" s="41" t="s">
        <v>151</v>
      </c>
    </row>
    <row r="12" spans="1:1" x14ac:dyDescent="0.4">
      <c r="A12" s="41" t="s">
        <v>152</v>
      </c>
    </row>
    <row r="13" spans="1:1" x14ac:dyDescent="0.4">
      <c r="A13" s="41" t="s">
        <v>153</v>
      </c>
    </row>
    <row r="14" spans="1:1" x14ac:dyDescent="0.4">
      <c r="A14" s="41" t="s">
        <v>154</v>
      </c>
    </row>
    <row r="15" spans="1:1" x14ac:dyDescent="0.4">
      <c r="A15" s="41" t="s">
        <v>155</v>
      </c>
    </row>
    <row r="16" spans="1:1" x14ac:dyDescent="0.4">
      <c r="A16" s="41" t="s">
        <v>156</v>
      </c>
    </row>
    <row r="18" spans="1:1" x14ac:dyDescent="0.4">
      <c r="A18" s="41" t="s">
        <v>133</v>
      </c>
    </row>
    <row r="19" spans="1:1" x14ac:dyDescent="0.4">
      <c r="A19" s="41" t="s">
        <v>134</v>
      </c>
    </row>
    <row r="20" spans="1:1" x14ac:dyDescent="0.4">
      <c r="A20" s="41" t="s">
        <v>135</v>
      </c>
    </row>
    <row r="21" spans="1:1" x14ac:dyDescent="0.4">
      <c r="A21" s="41" t="s">
        <v>158</v>
      </c>
    </row>
    <row r="23" spans="1:1" x14ac:dyDescent="0.4">
      <c r="A23" s="41" t="s">
        <v>159</v>
      </c>
    </row>
    <row r="24" spans="1:1" x14ac:dyDescent="0.4">
      <c r="A24" s="41" t="s">
        <v>151</v>
      </c>
    </row>
    <row r="25" spans="1:1" x14ac:dyDescent="0.4">
      <c r="A25" s="41" t="s">
        <v>152</v>
      </c>
    </row>
    <row r="26" spans="1:1" x14ac:dyDescent="0.4">
      <c r="A26" s="41" t="s">
        <v>153</v>
      </c>
    </row>
    <row r="27" spans="1:1" x14ac:dyDescent="0.4">
      <c r="A27" s="41" t="s">
        <v>154</v>
      </c>
    </row>
    <row r="28" spans="1:1" x14ac:dyDescent="0.4">
      <c r="A28" s="41" t="s">
        <v>155</v>
      </c>
    </row>
    <row r="29" spans="1:1" x14ac:dyDescent="0.4">
      <c r="A29" s="41" t="s">
        <v>156</v>
      </c>
    </row>
    <row r="31" spans="1:1" x14ac:dyDescent="0.4">
      <c r="A31" s="41" t="s">
        <v>133</v>
      </c>
    </row>
    <row r="32" spans="1:1" x14ac:dyDescent="0.4">
      <c r="A32" s="41" t="s">
        <v>138</v>
      </c>
    </row>
    <row r="33" spans="1:1" x14ac:dyDescent="0.4">
      <c r="A33" s="41" t="s">
        <v>139</v>
      </c>
    </row>
    <row r="34" spans="1:1" x14ac:dyDescent="0.4">
      <c r="A34" s="41" t="s">
        <v>158</v>
      </c>
    </row>
    <row r="36" spans="1:1" x14ac:dyDescent="0.4">
      <c r="A36" s="41" t="s">
        <v>160</v>
      </c>
    </row>
    <row r="37" spans="1:1" x14ac:dyDescent="0.4">
      <c r="A37" s="41" t="s">
        <v>151</v>
      </c>
    </row>
    <row r="38" spans="1:1" x14ac:dyDescent="0.4">
      <c r="A38" s="41" t="s">
        <v>152</v>
      </c>
    </row>
    <row r="39" spans="1:1" x14ac:dyDescent="0.4">
      <c r="A39" s="41" t="s">
        <v>153</v>
      </c>
    </row>
    <row r="40" spans="1:1" x14ac:dyDescent="0.4">
      <c r="A40" s="41" t="s">
        <v>154</v>
      </c>
    </row>
    <row r="41" spans="1:1" x14ac:dyDescent="0.4">
      <c r="A41" s="41" t="s">
        <v>155</v>
      </c>
    </row>
    <row r="42" spans="1:1" x14ac:dyDescent="0.4">
      <c r="A42" s="41" t="s">
        <v>156</v>
      </c>
    </row>
    <row r="44" spans="1:1" x14ac:dyDescent="0.4">
      <c r="A44" s="41" t="s">
        <v>133</v>
      </c>
    </row>
    <row r="45" spans="1:1" x14ac:dyDescent="0.4">
      <c r="A45" s="41" t="s">
        <v>141</v>
      </c>
    </row>
    <row r="46" spans="1:1" x14ac:dyDescent="0.4">
      <c r="A46" s="41" t="s">
        <v>142</v>
      </c>
    </row>
    <row r="47" spans="1:1" x14ac:dyDescent="0.4">
      <c r="A47" s="41" t="s">
        <v>143</v>
      </c>
    </row>
    <row r="48" spans="1:1" x14ac:dyDescent="0.4">
      <c r="A48" s="41" t="s">
        <v>144</v>
      </c>
    </row>
    <row r="49" spans="1:1" x14ac:dyDescent="0.4">
      <c r="A49" s="41" t="s">
        <v>145</v>
      </c>
    </row>
    <row r="50" spans="1:1" x14ac:dyDescent="0.4">
      <c r="A50" s="41" t="s">
        <v>146</v>
      </c>
    </row>
    <row r="52" spans="1:1" x14ac:dyDescent="0.4">
      <c r="A52" s="41" t="s">
        <v>161</v>
      </c>
    </row>
    <row r="53" spans="1:1" x14ac:dyDescent="0.4">
      <c r="A53" s="41" t="s">
        <v>148</v>
      </c>
    </row>
  </sheetData>
  <phoneticPr fontId="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173"/>
  <sheetViews>
    <sheetView topLeftCell="A163" workbookViewId="0">
      <selection activeCell="F10" sqref="F10"/>
    </sheetView>
  </sheetViews>
  <sheetFormatPr defaultRowHeight="18.75" x14ac:dyDescent="0.4"/>
  <sheetData>
    <row r="1" spans="1:1" x14ac:dyDescent="0.4">
      <c r="A1" s="41" t="s">
        <v>162</v>
      </c>
    </row>
    <row r="2" spans="1:1" x14ac:dyDescent="0.4">
      <c r="A2" s="41" t="s">
        <v>163</v>
      </c>
    </row>
    <row r="3" spans="1:1" x14ac:dyDescent="0.4">
      <c r="A3" s="41" t="s">
        <v>164</v>
      </c>
    </row>
    <row r="4" spans="1:1" x14ac:dyDescent="0.4">
      <c r="A4" s="41" t="s">
        <v>165</v>
      </c>
    </row>
    <row r="5" spans="1:1" x14ac:dyDescent="0.4">
      <c r="A5" s="41" t="s">
        <v>166</v>
      </c>
    </row>
    <row r="6" spans="1:1" x14ac:dyDescent="0.4">
      <c r="A6" s="41" t="s">
        <v>167</v>
      </c>
    </row>
    <row r="7" spans="1:1" x14ac:dyDescent="0.4">
      <c r="A7" s="41" t="s">
        <v>168</v>
      </c>
    </row>
    <row r="9" spans="1:1" x14ac:dyDescent="0.4">
      <c r="A9" s="41" t="s">
        <v>169</v>
      </c>
    </row>
    <row r="10" spans="1:1" x14ac:dyDescent="0.4">
      <c r="A10" s="41" t="s">
        <v>170</v>
      </c>
    </row>
    <row r="11" spans="1:1" x14ac:dyDescent="0.4">
      <c r="A11" s="41" t="s">
        <v>171</v>
      </c>
    </row>
    <row r="12" spans="1:1" x14ac:dyDescent="0.4">
      <c r="A12" s="41" t="s">
        <v>172</v>
      </c>
    </row>
    <row r="13" spans="1:1" x14ac:dyDescent="0.4">
      <c r="A13" s="41" t="s">
        <v>173</v>
      </c>
    </row>
    <row r="15" spans="1:1" x14ac:dyDescent="0.4">
      <c r="A15" s="41" t="s">
        <v>174</v>
      </c>
    </row>
    <row r="16" spans="1:1" x14ac:dyDescent="0.4">
      <c r="A16" s="41" t="s">
        <v>175</v>
      </c>
    </row>
    <row r="17" spans="1:1" x14ac:dyDescent="0.4">
      <c r="A17" s="41" t="s">
        <v>176</v>
      </c>
    </row>
    <row r="18" spans="1:1" x14ac:dyDescent="0.4">
      <c r="A18" s="41" t="s">
        <v>177</v>
      </c>
    </row>
    <row r="19" spans="1:1" x14ac:dyDescent="0.4">
      <c r="A19" s="41" t="s">
        <v>178</v>
      </c>
    </row>
    <row r="21" spans="1:1" x14ac:dyDescent="0.4">
      <c r="A21" s="41" t="s">
        <v>179</v>
      </c>
    </row>
    <row r="22" spans="1:1" x14ac:dyDescent="0.4">
      <c r="A22" s="41" t="s">
        <v>180</v>
      </c>
    </row>
    <row r="23" spans="1:1" x14ac:dyDescent="0.4">
      <c r="A23" s="41" t="s">
        <v>181</v>
      </c>
    </row>
    <row r="24" spans="1:1" x14ac:dyDescent="0.4">
      <c r="A24" s="41" t="s">
        <v>182</v>
      </c>
    </row>
    <row r="25" spans="1:1" x14ac:dyDescent="0.4">
      <c r="A25" s="41" t="s">
        <v>183</v>
      </c>
    </row>
    <row r="27" spans="1:1" x14ac:dyDescent="0.4">
      <c r="A27" s="41" t="s">
        <v>184</v>
      </c>
    </row>
    <row r="28" spans="1:1" x14ac:dyDescent="0.4">
      <c r="A28" s="41" t="s">
        <v>185</v>
      </c>
    </row>
    <row r="29" spans="1:1" x14ac:dyDescent="0.4">
      <c r="A29" s="41" t="s">
        <v>186</v>
      </c>
    </row>
    <row r="30" spans="1:1" x14ac:dyDescent="0.4">
      <c r="A30" s="41" t="s">
        <v>187</v>
      </c>
    </row>
    <row r="31" spans="1:1" x14ac:dyDescent="0.4">
      <c r="A31" s="41" t="s">
        <v>188</v>
      </c>
    </row>
    <row r="33" spans="1:1" x14ac:dyDescent="0.4">
      <c r="A33" s="41" t="s">
        <v>189</v>
      </c>
    </row>
    <row r="34" spans="1:1" x14ac:dyDescent="0.4">
      <c r="A34" s="41" t="s">
        <v>190</v>
      </c>
    </row>
    <row r="35" spans="1:1" x14ac:dyDescent="0.4">
      <c r="A35" s="41" t="s">
        <v>191</v>
      </c>
    </row>
    <row r="36" spans="1:1" x14ac:dyDescent="0.4">
      <c r="A36" s="41" t="s">
        <v>192</v>
      </c>
    </row>
    <row r="37" spans="1:1" x14ac:dyDescent="0.4">
      <c r="A37" s="41" t="s">
        <v>193</v>
      </c>
    </row>
    <row r="38" spans="1:1" x14ac:dyDescent="0.4">
      <c r="A38" s="41" t="s">
        <v>194</v>
      </c>
    </row>
    <row r="40" spans="1:1" x14ac:dyDescent="0.4">
      <c r="A40" s="41" t="s">
        <v>195</v>
      </c>
    </row>
    <row r="41" spans="1:1" x14ac:dyDescent="0.4">
      <c r="A41" s="41" t="s">
        <v>163</v>
      </c>
    </row>
    <row r="42" spans="1:1" x14ac:dyDescent="0.4">
      <c r="A42" s="41" t="s">
        <v>164</v>
      </c>
    </row>
    <row r="43" spans="1:1" x14ac:dyDescent="0.4">
      <c r="A43" s="41" t="s">
        <v>165</v>
      </c>
    </row>
    <row r="44" spans="1:1" x14ac:dyDescent="0.4">
      <c r="A44" s="41" t="s">
        <v>166</v>
      </c>
    </row>
    <row r="45" spans="1:1" x14ac:dyDescent="0.4">
      <c r="A45" s="41" t="s">
        <v>167</v>
      </c>
    </row>
    <row r="46" spans="1:1" x14ac:dyDescent="0.4">
      <c r="A46" s="41" t="s">
        <v>168</v>
      </c>
    </row>
    <row r="48" spans="1:1" x14ac:dyDescent="0.4">
      <c r="A48" s="41" t="s">
        <v>169</v>
      </c>
    </row>
    <row r="49" spans="1:1" x14ac:dyDescent="0.4">
      <c r="A49" s="41" t="s">
        <v>170</v>
      </c>
    </row>
    <row r="50" spans="1:1" x14ac:dyDescent="0.4">
      <c r="A50" s="41" t="s">
        <v>171</v>
      </c>
    </row>
    <row r="51" spans="1:1" x14ac:dyDescent="0.4">
      <c r="A51" s="41" t="s">
        <v>172</v>
      </c>
    </row>
    <row r="52" spans="1:1" x14ac:dyDescent="0.4">
      <c r="A52" s="41" t="s">
        <v>173</v>
      </c>
    </row>
    <row r="54" spans="1:1" x14ac:dyDescent="0.4">
      <c r="A54" s="41" t="s">
        <v>174</v>
      </c>
    </row>
    <row r="55" spans="1:1" x14ac:dyDescent="0.4">
      <c r="A55" s="41" t="s">
        <v>175</v>
      </c>
    </row>
    <row r="56" spans="1:1" x14ac:dyDescent="0.4">
      <c r="A56" s="41" t="s">
        <v>176</v>
      </c>
    </row>
    <row r="57" spans="1:1" x14ac:dyDescent="0.4">
      <c r="A57" s="41" t="s">
        <v>177</v>
      </c>
    </row>
    <row r="58" spans="1:1" x14ac:dyDescent="0.4">
      <c r="A58" s="41" t="s">
        <v>178</v>
      </c>
    </row>
    <row r="60" spans="1:1" x14ac:dyDescent="0.4">
      <c r="A60" s="41" t="s">
        <v>179</v>
      </c>
    </row>
    <row r="61" spans="1:1" x14ac:dyDescent="0.4">
      <c r="A61" s="41" t="s">
        <v>180</v>
      </c>
    </row>
    <row r="62" spans="1:1" x14ac:dyDescent="0.4">
      <c r="A62" s="41" t="s">
        <v>181</v>
      </c>
    </row>
    <row r="63" spans="1:1" x14ac:dyDescent="0.4">
      <c r="A63" s="41" t="s">
        <v>182</v>
      </c>
    </row>
    <row r="64" spans="1:1" x14ac:dyDescent="0.4">
      <c r="A64" s="41" t="s">
        <v>183</v>
      </c>
    </row>
    <row r="66" spans="1:1" x14ac:dyDescent="0.4">
      <c r="A66" s="41" t="s">
        <v>184</v>
      </c>
    </row>
    <row r="67" spans="1:1" x14ac:dyDescent="0.4">
      <c r="A67" s="41" t="s">
        <v>185</v>
      </c>
    </row>
    <row r="68" spans="1:1" x14ac:dyDescent="0.4">
      <c r="A68" s="41" t="s">
        <v>186</v>
      </c>
    </row>
    <row r="69" spans="1:1" x14ac:dyDescent="0.4">
      <c r="A69" s="41" t="s">
        <v>187</v>
      </c>
    </row>
    <row r="70" spans="1:1" x14ac:dyDescent="0.4">
      <c r="A70" s="41" t="s">
        <v>188</v>
      </c>
    </row>
    <row r="72" spans="1:1" x14ac:dyDescent="0.4">
      <c r="A72" s="41" t="s">
        <v>189</v>
      </c>
    </row>
    <row r="73" spans="1:1" x14ac:dyDescent="0.4">
      <c r="A73" s="41" t="s">
        <v>190</v>
      </c>
    </row>
    <row r="74" spans="1:1" x14ac:dyDescent="0.4">
      <c r="A74" s="41" t="s">
        <v>191</v>
      </c>
    </row>
    <row r="75" spans="1:1" x14ac:dyDescent="0.4">
      <c r="A75" s="41" t="s">
        <v>192</v>
      </c>
    </row>
    <row r="76" spans="1:1" x14ac:dyDescent="0.4">
      <c r="A76" s="41" t="s">
        <v>193</v>
      </c>
    </row>
    <row r="78" spans="1:1" x14ac:dyDescent="0.4">
      <c r="A78" s="41" t="s">
        <v>133</v>
      </c>
    </row>
    <row r="79" spans="1:1" x14ac:dyDescent="0.4">
      <c r="A79" s="41" t="s">
        <v>134</v>
      </c>
    </row>
    <row r="80" spans="1:1" x14ac:dyDescent="0.4">
      <c r="A80" s="41" t="s">
        <v>135</v>
      </c>
    </row>
    <row r="81" spans="1:1" x14ac:dyDescent="0.4">
      <c r="A81" s="41" t="s">
        <v>196</v>
      </c>
    </row>
    <row r="83" spans="1:1" x14ac:dyDescent="0.4">
      <c r="A83" s="41" t="s">
        <v>197</v>
      </c>
    </row>
    <row r="84" spans="1:1" x14ac:dyDescent="0.4">
      <c r="A84" s="41" t="s">
        <v>163</v>
      </c>
    </row>
    <row r="85" spans="1:1" x14ac:dyDescent="0.4">
      <c r="A85" s="41" t="s">
        <v>164</v>
      </c>
    </row>
    <row r="86" spans="1:1" x14ac:dyDescent="0.4">
      <c r="A86" s="41" t="s">
        <v>165</v>
      </c>
    </row>
    <row r="87" spans="1:1" x14ac:dyDescent="0.4">
      <c r="A87" s="41" t="s">
        <v>166</v>
      </c>
    </row>
    <row r="88" spans="1:1" x14ac:dyDescent="0.4">
      <c r="A88" s="41" t="s">
        <v>167</v>
      </c>
    </row>
    <row r="89" spans="1:1" x14ac:dyDescent="0.4">
      <c r="A89" s="41" t="s">
        <v>168</v>
      </c>
    </row>
    <row r="91" spans="1:1" x14ac:dyDescent="0.4">
      <c r="A91" s="41" t="s">
        <v>169</v>
      </c>
    </row>
    <row r="92" spans="1:1" x14ac:dyDescent="0.4">
      <c r="A92" s="41" t="s">
        <v>170</v>
      </c>
    </row>
    <row r="93" spans="1:1" x14ac:dyDescent="0.4">
      <c r="A93" s="41" t="s">
        <v>171</v>
      </c>
    </row>
    <row r="94" spans="1:1" x14ac:dyDescent="0.4">
      <c r="A94" s="41" t="s">
        <v>172</v>
      </c>
    </row>
    <row r="95" spans="1:1" x14ac:dyDescent="0.4">
      <c r="A95" s="41" t="s">
        <v>173</v>
      </c>
    </row>
    <row r="97" spans="1:1" x14ac:dyDescent="0.4">
      <c r="A97" s="41" t="s">
        <v>174</v>
      </c>
    </row>
    <row r="98" spans="1:1" x14ac:dyDescent="0.4">
      <c r="A98" s="41" t="s">
        <v>175</v>
      </c>
    </row>
    <row r="99" spans="1:1" x14ac:dyDescent="0.4">
      <c r="A99" s="41" t="s">
        <v>176</v>
      </c>
    </row>
    <row r="100" spans="1:1" x14ac:dyDescent="0.4">
      <c r="A100" s="41" t="s">
        <v>177</v>
      </c>
    </row>
    <row r="101" spans="1:1" x14ac:dyDescent="0.4">
      <c r="A101" s="41" t="s">
        <v>178</v>
      </c>
    </row>
    <row r="103" spans="1:1" x14ac:dyDescent="0.4">
      <c r="A103" s="41" t="s">
        <v>179</v>
      </c>
    </row>
    <row r="104" spans="1:1" x14ac:dyDescent="0.4">
      <c r="A104" s="41" t="s">
        <v>180</v>
      </c>
    </row>
    <row r="105" spans="1:1" x14ac:dyDescent="0.4">
      <c r="A105" s="41" t="s">
        <v>181</v>
      </c>
    </row>
    <row r="106" spans="1:1" x14ac:dyDescent="0.4">
      <c r="A106" s="41" t="s">
        <v>182</v>
      </c>
    </row>
    <row r="107" spans="1:1" x14ac:dyDescent="0.4">
      <c r="A107" s="41" t="s">
        <v>183</v>
      </c>
    </row>
    <row r="109" spans="1:1" x14ac:dyDescent="0.4">
      <c r="A109" s="41" t="s">
        <v>184</v>
      </c>
    </row>
    <row r="110" spans="1:1" x14ac:dyDescent="0.4">
      <c r="A110" s="41" t="s">
        <v>185</v>
      </c>
    </row>
    <row r="111" spans="1:1" x14ac:dyDescent="0.4">
      <c r="A111" s="41" t="s">
        <v>186</v>
      </c>
    </row>
    <row r="112" spans="1:1" x14ac:dyDescent="0.4">
      <c r="A112" s="41" t="s">
        <v>187</v>
      </c>
    </row>
    <row r="113" spans="1:1" x14ac:dyDescent="0.4">
      <c r="A113" s="41" t="s">
        <v>188</v>
      </c>
    </row>
    <row r="115" spans="1:1" x14ac:dyDescent="0.4">
      <c r="A115" s="41" t="s">
        <v>189</v>
      </c>
    </row>
    <row r="116" spans="1:1" x14ac:dyDescent="0.4">
      <c r="A116" s="41" t="s">
        <v>190</v>
      </c>
    </row>
    <row r="117" spans="1:1" x14ac:dyDescent="0.4">
      <c r="A117" s="41" t="s">
        <v>191</v>
      </c>
    </row>
    <row r="118" spans="1:1" x14ac:dyDescent="0.4">
      <c r="A118" s="41" t="s">
        <v>192</v>
      </c>
    </row>
    <row r="119" spans="1:1" x14ac:dyDescent="0.4">
      <c r="A119" s="41" t="s">
        <v>193</v>
      </c>
    </row>
    <row r="121" spans="1:1" x14ac:dyDescent="0.4">
      <c r="A121" s="41" t="s">
        <v>133</v>
      </c>
    </row>
    <row r="122" spans="1:1" x14ac:dyDescent="0.4">
      <c r="A122" s="41" t="s">
        <v>138</v>
      </c>
    </row>
    <row r="123" spans="1:1" x14ac:dyDescent="0.4">
      <c r="A123" s="41" t="s">
        <v>139</v>
      </c>
    </row>
    <row r="124" spans="1:1" x14ac:dyDescent="0.4">
      <c r="A124" s="41" t="s">
        <v>196</v>
      </c>
    </row>
    <row r="126" spans="1:1" x14ac:dyDescent="0.4">
      <c r="A126" s="41" t="s">
        <v>198</v>
      </c>
    </row>
    <row r="127" spans="1:1" x14ac:dyDescent="0.4">
      <c r="A127" s="41" t="s">
        <v>163</v>
      </c>
    </row>
    <row r="128" spans="1:1" x14ac:dyDescent="0.4">
      <c r="A128" s="41" t="s">
        <v>164</v>
      </c>
    </row>
    <row r="129" spans="1:1" x14ac:dyDescent="0.4">
      <c r="A129" s="41" t="s">
        <v>165</v>
      </c>
    </row>
    <row r="130" spans="1:1" x14ac:dyDescent="0.4">
      <c r="A130" s="41" t="s">
        <v>166</v>
      </c>
    </row>
    <row r="131" spans="1:1" x14ac:dyDescent="0.4">
      <c r="A131" s="41" t="s">
        <v>167</v>
      </c>
    </row>
    <row r="132" spans="1:1" x14ac:dyDescent="0.4">
      <c r="A132" s="41" t="s">
        <v>168</v>
      </c>
    </row>
    <row r="134" spans="1:1" x14ac:dyDescent="0.4">
      <c r="A134" s="41" t="s">
        <v>169</v>
      </c>
    </row>
    <row r="135" spans="1:1" x14ac:dyDescent="0.4">
      <c r="A135" s="41" t="s">
        <v>170</v>
      </c>
    </row>
    <row r="136" spans="1:1" x14ac:dyDescent="0.4">
      <c r="A136" s="41" t="s">
        <v>171</v>
      </c>
    </row>
    <row r="137" spans="1:1" x14ac:dyDescent="0.4">
      <c r="A137" s="41" t="s">
        <v>172</v>
      </c>
    </row>
    <row r="138" spans="1:1" x14ac:dyDescent="0.4">
      <c r="A138" s="41" t="s">
        <v>173</v>
      </c>
    </row>
    <row r="140" spans="1:1" x14ac:dyDescent="0.4">
      <c r="A140" s="41" t="s">
        <v>174</v>
      </c>
    </row>
    <row r="141" spans="1:1" x14ac:dyDescent="0.4">
      <c r="A141" s="41" t="s">
        <v>175</v>
      </c>
    </row>
    <row r="142" spans="1:1" x14ac:dyDescent="0.4">
      <c r="A142" s="41" t="s">
        <v>176</v>
      </c>
    </row>
    <row r="143" spans="1:1" x14ac:dyDescent="0.4">
      <c r="A143" s="41" t="s">
        <v>177</v>
      </c>
    </row>
    <row r="144" spans="1:1" x14ac:dyDescent="0.4">
      <c r="A144" s="41" t="s">
        <v>178</v>
      </c>
    </row>
    <row r="146" spans="1:1" x14ac:dyDescent="0.4">
      <c r="A146" s="41" t="s">
        <v>179</v>
      </c>
    </row>
    <row r="147" spans="1:1" x14ac:dyDescent="0.4">
      <c r="A147" s="41" t="s">
        <v>180</v>
      </c>
    </row>
    <row r="148" spans="1:1" x14ac:dyDescent="0.4">
      <c r="A148" s="41" t="s">
        <v>181</v>
      </c>
    </row>
    <row r="149" spans="1:1" x14ac:dyDescent="0.4">
      <c r="A149" s="41" t="s">
        <v>182</v>
      </c>
    </row>
    <row r="150" spans="1:1" x14ac:dyDescent="0.4">
      <c r="A150" s="41" t="s">
        <v>183</v>
      </c>
    </row>
    <row r="152" spans="1:1" x14ac:dyDescent="0.4">
      <c r="A152" s="41" t="s">
        <v>184</v>
      </c>
    </row>
    <row r="153" spans="1:1" x14ac:dyDescent="0.4">
      <c r="A153" s="41" t="s">
        <v>185</v>
      </c>
    </row>
    <row r="154" spans="1:1" x14ac:dyDescent="0.4">
      <c r="A154" s="41" t="s">
        <v>186</v>
      </c>
    </row>
    <row r="155" spans="1:1" x14ac:dyDescent="0.4">
      <c r="A155" s="41" t="s">
        <v>187</v>
      </c>
    </row>
    <row r="156" spans="1:1" x14ac:dyDescent="0.4">
      <c r="A156" s="41" t="s">
        <v>188</v>
      </c>
    </row>
    <row r="158" spans="1:1" x14ac:dyDescent="0.4">
      <c r="A158" s="41" t="s">
        <v>189</v>
      </c>
    </row>
    <row r="159" spans="1:1" x14ac:dyDescent="0.4">
      <c r="A159" s="41" t="s">
        <v>190</v>
      </c>
    </row>
    <row r="160" spans="1:1" x14ac:dyDescent="0.4">
      <c r="A160" s="41" t="s">
        <v>191</v>
      </c>
    </row>
    <row r="161" spans="1:1" x14ac:dyDescent="0.4">
      <c r="A161" s="41" t="s">
        <v>192</v>
      </c>
    </row>
    <row r="162" spans="1:1" x14ac:dyDescent="0.4">
      <c r="A162" s="41" t="s">
        <v>193</v>
      </c>
    </row>
    <row r="164" spans="1:1" x14ac:dyDescent="0.4">
      <c r="A164" s="41" t="s">
        <v>133</v>
      </c>
    </row>
    <row r="165" spans="1:1" x14ac:dyDescent="0.4">
      <c r="A165" s="41" t="s">
        <v>141</v>
      </c>
    </row>
    <row r="166" spans="1:1" x14ac:dyDescent="0.4">
      <c r="A166" s="41" t="s">
        <v>142</v>
      </c>
    </row>
    <row r="167" spans="1:1" x14ac:dyDescent="0.4">
      <c r="A167" s="41" t="s">
        <v>143</v>
      </c>
    </row>
    <row r="168" spans="1:1" x14ac:dyDescent="0.4">
      <c r="A168" s="41" t="s">
        <v>144</v>
      </c>
    </row>
    <row r="169" spans="1:1" x14ac:dyDescent="0.4">
      <c r="A169" s="41" t="s">
        <v>145</v>
      </c>
    </row>
    <row r="170" spans="1:1" x14ac:dyDescent="0.4">
      <c r="A170" s="41" t="s">
        <v>199</v>
      </c>
    </row>
    <row r="172" spans="1:1" x14ac:dyDescent="0.4">
      <c r="A172" s="41" t="s">
        <v>200</v>
      </c>
    </row>
    <row r="173" spans="1:1" x14ac:dyDescent="0.4">
      <c r="A173" s="41" t="s">
        <v>201</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ダッシュボード</vt:lpstr>
      <vt:lpstr>単利×複利(3%)</vt:lpstr>
      <vt:lpstr>単利×複利(2%)</vt:lpstr>
      <vt:lpstr>単利×複利(1%)</vt:lpstr>
      <vt:lpstr>総トレード履歴</vt:lpstr>
      <vt:lpstr>資金管理ボード</vt:lpstr>
      <vt:lpstr>取引手法別ボート</vt:lpstr>
      <vt:lpstr>曜日別ボート</vt:lpstr>
      <vt:lpstr>時間帯別ボート</vt:lpstr>
      <vt:lpstr>通貨ペア別ボート</vt:lpstr>
      <vt:lpstr>設定</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北迫宏太</dc:creator>
  <cp:lastModifiedBy>北迫 宏太</cp:lastModifiedBy>
  <cp:lastPrinted>2021-10-29T10:08:57Z</cp:lastPrinted>
  <dcterms:created xsi:type="dcterms:W3CDTF">2021-10-19T09:39:58Z</dcterms:created>
  <dcterms:modified xsi:type="dcterms:W3CDTF">2021-11-23T04:04:59Z</dcterms:modified>
</cp:coreProperties>
</file>