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rig\OneDrive\デスクトップ\"/>
    </mc:Choice>
  </mc:AlternateContent>
  <bookViews>
    <workbookView xWindow="0" yWindow="0" windowWidth="19200" windowHeight="7220"/>
  </bookViews>
  <sheets>
    <sheet name="通常スケジュール" sheetId="1" r:id="rId1"/>
  </sheets>
  <definedNames>
    <definedName name="_xlnm.Print_Area" localSheetId="0">通常スケジュール!$A$1:$L$91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alcChain>
</file>

<file path=xl/sharedStrings.xml><?xml version="1.0" encoding="utf-8"?>
<sst xmlns="http://schemas.openxmlformats.org/spreadsheetml/2006/main" count="63" uniqueCount="55">
  <si>
    <t>休暇</t>
    <rPh sb="0" eb="2">
      <t>キュウカ</t>
    </rPh>
    <phoneticPr fontId="1"/>
  </si>
  <si>
    <t>日付</t>
  </si>
  <si>
    <t>祝日名</t>
  </si>
  <si>
    <t>元日</t>
  </si>
  <si>
    <t>成人の日</t>
  </si>
  <si>
    <t>建国記念の日</t>
  </si>
  <si>
    <t>振替休日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</si>
  <si>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</si>
  <si>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</si>
  <si>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</si>
  <si>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</si>
  <si>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</si>
  <si>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</si>
  <si>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</si>
  <si>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</si>
  <si>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</si>
  <si>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</si>
  <si>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</si>
  <si>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</si>
  <si>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</si>
  <si>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出荷</t>
    <rPh sb="0" eb="2">
      <t>シュッカ</t>
    </rPh>
    <phoneticPr fontId="1"/>
  </si>
  <si>
    <t>お客様
ご確認</t>
    <rPh sb="2" eb="3">
      <t>サマ</t>
    </rPh>
    <rPh sb="5" eb="7">
      <t>カクニン</t>
    </rPh>
    <phoneticPr fontId="1"/>
  </si>
  <si>
    <t>サンプル
制作</t>
    <rPh sb="5" eb="7">
      <t>セイサク</t>
    </rPh>
    <phoneticPr fontId="1"/>
  </si>
  <si>
    <t>量産</t>
    <rPh sb="0" eb="2">
      <t>リョウサン</t>
    </rPh>
    <phoneticPr fontId="1"/>
  </si>
  <si>
    <t>日付</t>
    <rPh sb="0" eb="2">
      <t>ヒヅケ</t>
    </rPh>
    <phoneticPr fontId="1"/>
  </si>
  <si>
    <t>左が量産サンプル。右が校了サンプルです。</t>
    <rPh sb="0" eb="1">
      <t>ヒダリ</t>
    </rPh>
    <rPh sb="2" eb="4">
      <t>リョウサン</t>
    </rPh>
    <rPh sb="9" eb="10">
      <t>ミギ</t>
    </rPh>
    <rPh sb="11" eb="13">
      <t>コウリョウ</t>
    </rPh>
    <phoneticPr fontId="1"/>
  </si>
  <si>
    <t>影響を及ぼすほどでもありません。</t>
    <rPh sb="0" eb="2">
      <t>エイキョウ</t>
    </rPh>
    <rPh sb="3" eb="4">
      <t>オヨ</t>
    </rPh>
    <phoneticPr fontId="1"/>
  </si>
  <si>
    <t>下記は毛並みが1mmほど長い状態です。</t>
    <rPh sb="0" eb="2">
      <t>カキ</t>
    </rPh>
    <rPh sb="3" eb="5">
      <t>ケナ</t>
    </rPh>
    <rPh sb="12" eb="13">
      <t>ナガ</t>
    </rPh>
    <rPh sb="14" eb="16">
      <t>ジョウタイ</t>
    </rPh>
    <phoneticPr fontId="1"/>
  </si>
  <si>
    <t>左が校了サンプル、右が量産サンプルです。</t>
    <rPh sb="0" eb="1">
      <t>ヒダリ</t>
    </rPh>
    <rPh sb="2" eb="4">
      <t>コウリョウ</t>
    </rPh>
    <rPh sb="9" eb="10">
      <t>ミギ</t>
    </rPh>
    <rPh sb="11" eb="13">
      <t>リョウサン</t>
    </rPh>
    <phoneticPr fontId="1"/>
  </si>
  <si>
    <t>量産サンプルが1mmほど長いですが、実際に手にとって</t>
    <rPh sb="0" eb="2">
      <t>リョウサン</t>
    </rPh>
    <rPh sb="12" eb="13">
      <t>ナガ</t>
    </rPh>
    <rPh sb="18" eb="20">
      <t>ジッサイ</t>
    </rPh>
    <rPh sb="21" eb="22">
      <t>テ</t>
    </rPh>
    <phoneticPr fontId="1"/>
  </si>
  <si>
    <t>みると、そこまで気になるような差でもありません。</t>
    <rPh sb="8" eb="9">
      <t>キ</t>
    </rPh>
    <rPh sb="15" eb="16">
      <t>サ</t>
    </rPh>
    <phoneticPr fontId="1"/>
  </si>
  <si>
    <t>平面図から立体的なぬいぐるみを制作いたします。</t>
    <rPh sb="0" eb="3">
      <t>ヘイメンズ</t>
    </rPh>
    <rPh sb="5" eb="8">
      <t>リッタイテキ</t>
    </rPh>
    <rPh sb="15" eb="17">
      <t>セイサク</t>
    </rPh>
    <phoneticPr fontId="1"/>
  </si>
  <si>
    <t>⑴サンプル制作 約1カ月半～</t>
    <rPh sb="5" eb="7">
      <t>セイサク</t>
    </rPh>
    <rPh sb="8" eb="9">
      <t>ヤク</t>
    </rPh>
    <rPh sb="11" eb="12">
      <t>ゲツ</t>
    </rPh>
    <rPh sb="12" eb="13">
      <t>ハン</t>
    </rPh>
    <phoneticPr fontId="1"/>
  </si>
  <si>
    <t>⑵量産 約2カ月～</t>
    <rPh sb="1" eb="3">
      <t>リョウサン</t>
    </rPh>
    <rPh sb="4" eb="5">
      <t>ヤク</t>
    </rPh>
    <rPh sb="7" eb="8">
      <t>ゲツ</t>
    </rPh>
    <phoneticPr fontId="1"/>
  </si>
  <si>
    <t>①【 制作申込書 】のご提出を以って、サンプル制作開始。</t>
    <rPh sb="3" eb="5">
      <t>セイサク</t>
    </rPh>
    <rPh sb="5" eb="8">
      <t>モウシコミショ</t>
    </rPh>
    <rPh sb="12" eb="14">
      <t>テイシュツ</t>
    </rPh>
    <rPh sb="15" eb="16">
      <t>モ</t>
    </rPh>
    <rPh sb="23" eb="25">
      <t>セイサク</t>
    </rPh>
    <rPh sb="25" eb="27">
      <t>カイシ</t>
    </rPh>
    <phoneticPr fontId="1"/>
  </si>
  <si>
    <t>⑤刺繍・印刷入りサンプルのご確認。</t>
    <rPh sb="1" eb="3">
      <t>シシュウ</t>
    </rPh>
    <rPh sb="4" eb="6">
      <t>インサツ</t>
    </rPh>
    <rPh sb="6" eb="7">
      <t>イ</t>
    </rPh>
    <rPh sb="14" eb="16">
      <t>カクニン</t>
    </rPh>
    <phoneticPr fontId="1"/>
  </si>
  <si>
    <t>若干の色差ですが、キャラクターのデザインに大きく</t>
    <rPh sb="0" eb="2">
      <t>ジャッカン</t>
    </rPh>
    <rPh sb="3" eb="4">
      <t>イロ</t>
    </rPh>
    <rPh sb="4" eb="5">
      <t>サ</t>
    </rPh>
    <rPh sb="21" eb="22">
      <t>オオ</t>
    </rPh>
    <phoneticPr fontId="1"/>
  </si>
  <si>
    <t>下記は同型番でロット違いによる色差です。</t>
    <rPh sb="0" eb="2">
      <t>カキ</t>
    </rPh>
    <rPh sb="3" eb="4">
      <t>ドウ</t>
    </rPh>
    <rPh sb="4" eb="6">
      <t>カタバン</t>
    </rPh>
    <rPh sb="10" eb="11">
      <t>チガ</t>
    </rPh>
    <rPh sb="15" eb="16">
      <t>イロ</t>
    </rPh>
    <rPh sb="16" eb="17">
      <t>サ</t>
    </rPh>
    <phoneticPr fontId="1"/>
  </si>
  <si>
    <r>
      <t>校了方法は2種類ございます。
【1】画像のみによる校了。サンプル送付はしますが、確認のみです。このまま量産へ移行するため</t>
    </r>
    <r>
      <rPr>
        <sz val="11"/>
        <color rgb="FFFF0000"/>
        <rFont val="BIZ UDPゴシック"/>
        <family val="3"/>
        <charset val="128"/>
      </rPr>
      <t>納期短縮</t>
    </r>
    <r>
      <rPr>
        <sz val="11"/>
        <color theme="1"/>
        <rFont val="BIZ UDPゴシック"/>
        <family val="3"/>
        <charset val="128"/>
      </rPr>
      <t>できます。
【2】画像で問題なそうであれば、サンプルを送付いたします。
修正が必要な場合は、内容によっては一から作り直す必要がある場合がございます。</t>
    </r>
    <rPh sb="0" eb="2">
      <t>コウリョウ</t>
    </rPh>
    <rPh sb="2" eb="4">
      <t>ホウホウ</t>
    </rPh>
    <rPh sb="6" eb="8">
      <t>シュルイ</t>
    </rPh>
    <rPh sb="18" eb="20">
      <t>ガゾウ</t>
    </rPh>
    <rPh sb="25" eb="27">
      <t>コウリョウ</t>
    </rPh>
    <rPh sb="102" eb="104">
      <t>シュウセイ</t>
    </rPh>
    <rPh sb="105" eb="107">
      <t>ヒツヨウ</t>
    </rPh>
    <rPh sb="108" eb="110">
      <t>バアイ</t>
    </rPh>
    <rPh sb="112" eb="114">
      <t>ナイヨウ</t>
    </rPh>
    <rPh sb="119" eb="120">
      <t>イチ</t>
    </rPh>
    <rPh sb="122" eb="123">
      <t>ツク</t>
    </rPh>
    <rPh sb="124" eb="125">
      <t>ナオ</t>
    </rPh>
    <rPh sb="126" eb="128">
      <t>ヒツヨウ</t>
    </rPh>
    <rPh sb="131" eb="133">
      <t>バアイ</t>
    </rPh>
    <phoneticPr fontId="1"/>
  </si>
  <si>
    <t>修正には5日から14日ほどお時間いただきます。</t>
    <rPh sb="0" eb="2">
      <t>シュウセイ</t>
    </rPh>
    <rPh sb="5" eb="6">
      <t>ニチ</t>
    </rPh>
    <rPh sb="10" eb="11">
      <t>ニチ</t>
    </rPh>
    <rPh sb="14" eb="16">
      <t>ジカン</t>
    </rPh>
    <phoneticPr fontId="1"/>
  </si>
  <si>
    <t>⑦量産サンプルを画像にてご確認いただきます。</t>
    <rPh sb="1" eb="3">
      <t>リョウサン</t>
    </rPh>
    <rPh sb="8" eb="10">
      <t>ガゾウ</t>
    </rPh>
    <rPh sb="13" eb="15">
      <t>カクニン</t>
    </rPh>
    <phoneticPr fontId="1"/>
  </si>
  <si>
    <t>校了サンプルと全く同じものはできあがってきません。</t>
    <rPh sb="0" eb="2">
      <t>コウリョウ</t>
    </rPh>
    <rPh sb="7" eb="8">
      <t>マッタ</t>
    </rPh>
    <rPh sb="9" eb="10">
      <t>オナ</t>
    </rPh>
    <phoneticPr fontId="1"/>
  </si>
  <si>
    <t>少し違うかも？と思われることもございますが、</t>
    <rPh sb="0" eb="1">
      <t>スコ</t>
    </rPh>
    <rPh sb="2" eb="3">
      <t>チガ</t>
    </rPh>
    <rPh sb="8" eb="9">
      <t>オモ</t>
    </rPh>
    <phoneticPr fontId="1"/>
  </si>
  <si>
    <t>この違いは不良品ではなく、「作りムラ」と呼ばれ、</t>
    <phoneticPr fontId="1"/>
  </si>
  <si>
    <t>1つ1つ手作りで作るが故の醍醐味です。</t>
    <phoneticPr fontId="1"/>
  </si>
  <si>
    <t xml:space="preserve">③修正が必要な場合は、追加がないよう皆様で綿密にお打ち合わせいただき、赤線などで修正線や文言でご指示ください。
</t>
    <rPh sb="1" eb="3">
      <t>シュウセイ</t>
    </rPh>
    <rPh sb="4" eb="6">
      <t>ヒツヨウ</t>
    </rPh>
    <rPh sb="7" eb="9">
      <t>バアイ</t>
    </rPh>
    <rPh sb="11" eb="13">
      <t>ツイカ</t>
    </rPh>
    <rPh sb="18" eb="20">
      <t>ミナサマ</t>
    </rPh>
    <rPh sb="21" eb="23">
      <t>メンミツ</t>
    </rPh>
    <rPh sb="25" eb="26">
      <t>ウ</t>
    </rPh>
    <rPh sb="27" eb="28">
      <t>ア</t>
    </rPh>
    <rPh sb="35" eb="37">
      <t>アカセン</t>
    </rPh>
    <rPh sb="40" eb="42">
      <t>シュウセイ</t>
    </rPh>
    <rPh sb="42" eb="43">
      <t>セン</t>
    </rPh>
    <rPh sb="44" eb="46">
      <t>モンゴン</t>
    </rPh>
    <rPh sb="48" eb="50">
      <t>シジ</t>
    </rPh>
    <phoneticPr fontId="1"/>
  </si>
  <si>
    <t xml:space="preserve">⑥サンプル制作で使用した生地は、工場在庫の生地です。
問屋に同型番の在庫がない場合は類似の生地を手配いたします。同型番が在庫にある場合が多いですが、ロット番号が違うだけで毛並みや色差が若干発生する場合がございます。
</t>
    <rPh sb="5" eb="7">
      <t>セイサク</t>
    </rPh>
    <rPh sb="8" eb="10">
      <t>シヨウ</t>
    </rPh>
    <rPh sb="12" eb="14">
      <t>キジ</t>
    </rPh>
    <rPh sb="16" eb="18">
      <t>コウジョウ</t>
    </rPh>
    <rPh sb="18" eb="20">
      <t>ザイコ</t>
    </rPh>
    <rPh sb="21" eb="23">
      <t>キジ</t>
    </rPh>
    <rPh sb="27" eb="29">
      <t>トンヤ</t>
    </rPh>
    <rPh sb="30" eb="31">
      <t>ドウ</t>
    </rPh>
    <rPh sb="31" eb="33">
      <t>カタバン</t>
    </rPh>
    <rPh sb="34" eb="36">
      <t>ザイコ</t>
    </rPh>
    <rPh sb="39" eb="41">
      <t>バアイ</t>
    </rPh>
    <rPh sb="42" eb="44">
      <t>ルイジ</t>
    </rPh>
    <rPh sb="45" eb="47">
      <t>キジ</t>
    </rPh>
    <rPh sb="48" eb="50">
      <t>テハイ</t>
    </rPh>
    <rPh sb="56" eb="57">
      <t>ドウ</t>
    </rPh>
    <rPh sb="57" eb="59">
      <t>カタバン</t>
    </rPh>
    <rPh sb="60" eb="62">
      <t>ザイコ</t>
    </rPh>
    <rPh sb="65" eb="67">
      <t>バアイ</t>
    </rPh>
    <rPh sb="68" eb="69">
      <t>オオ</t>
    </rPh>
    <rPh sb="77" eb="79">
      <t>バンゴウ</t>
    </rPh>
    <rPh sb="80" eb="81">
      <t>チガ</t>
    </rPh>
    <rPh sb="85" eb="87">
      <t>ケナ</t>
    </rPh>
    <rPh sb="89" eb="90">
      <t>イロ</t>
    </rPh>
    <rPh sb="90" eb="91">
      <t>サ</t>
    </rPh>
    <rPh sb="92" eb="94">
      <t>ジャッカン</t>
    </rPh>
    <rPh sb="94" eb="96">
      <t>ハッセイ</t>
    </rPh>
    <rPh sb="98" eb="100">
      <t>バアイ</t>
    </rPh>
    <phoneticPr fontId="1"/>
  </si>
  <si>
    <r>
      <t>②一回目サンプルを画像にてご確認。メールにてお送りいたします。
制作工程の関係で、刺繍・印刷が施されるパーツは、紙片が貼付されています。下記の、ぬいぐるみは、目、頬、口が紙片になっています。</t>
    </r>
    <r>
      <rPr>
        <sz val="10"/>
        <rFont val="BIZ UDPゴシック"/>
        <family val="3"/>
        <charset val="128"/>
      </rPr>
      <t xml:space="preserve">
</t>
    </r>
    <rPh sb="1" eb="3">
      <t>イッカイ</t>
    </rPh>
    <rPh sb="3" eb="4">
      <t>メ</t>
    </rPh>
    <rPh sb="9" eb="11">
      <t>ガゾウ</t>
    </rPh>
    <rPh sb="14" eb="16">
      <t>カクニン</t>
    </rPh>
    <rPh sb="23" eb="24">
      <t>オク</t>
    </rPh>
    <rPh sb="32" eb="34">
      <t>セイサク</t>
    </rPh>
    <rPh sb="34" eb="36">
      <t>コウテイ</t>
    </rPh>
    <rPh sb="37" eb="39">
      <t>カンケイ</t>
    </rPh>
    <rPh sb="68" eb="70">
      <t>カキ</t>
    </rPh>
    <rPh sb="79" eb="80">
      <t>メ</t>
    </rPh>
    <rPh sb="81" eb="82">
      <t>ホホ</t>
    </rPh>
    <rPh sb="83" eb="84">
      <t>クチ</t>
    </rPh>
    <rPh sb="85" eb="87">
      <t>シヘン</t>
    </rPh>
    <phoneticPr fontId="1"/>
  </si>
  <si>
    <t>④修正を行い「形状確定」してから、紙片が貼付されているパーツに刺繍・印刷を施します。刺繡印刷が入った状態のぬいぐるみは修正が難しくなるためご注意ください。　</t>
    <rPh sb="1" eb="3">
      <t>シュウセイ</t>
    </rPh>
    <rPh sb="4" eb="5">
      <t>オコナ</t>
    </rPh>
    <rPh sb="7" eb="9">
      <t>ケイジョウ</t>
    </rPh>
    <rPh sb="9" eb="11">
      <t>カクテイ</t>
    </rPh>
    <rPh sb="17" eb="19">
      <t>シヘン</t>
    </rPh>
    <rPh sb="20" eb="22">
      <t>チョウフ</t>
    </rPh>
    <rPh sb="31" eb="33">
      <t>シシュウ</t>
    </rPh>
    <rPh sb="34" eb="36">
      <t>インサツ</t>
    </rPh>
    <rPh sb="37" eb="38">
      <t>ホドコ</t>
    </rPh>
    <rPh sb="70" eb="72">
      <t>チュウイ</t>
    </rPh>
    <phoneticPr fontId="1"/>
  </si>
  <si>
    <t>⑧エアー便のリードタイムです。</t>
  </si>
  <si>
    <t>納期必須の場合はお気をつけください。</t>
    <rPh sb="0" eb="2">
      <t>ノウキ</t>
    </rPh>
    <rPh sb="2" eb="4">
      <t>ヒッス</t>
    </rPh>
    <rPh sb="5" eb="7">
      <t>バアイ</t>
    </rPh>
    <rPh sb="9" eb="10">
      <t>キ</t>
    </rPh>
    <phoneticPr fontId="1"/>
  </si>
  <si>
    <r>
      <t>修正回数が増えると</t>
    </r>
    <r>
      <rPr>
        <sz val="11"/>
        <color rgb="FF00B0F0"/>
        <rFont val="BIZ UDPゴシック"/>
        <family val="3"/>
        <charset val="128"/>
      </rPr>
      <t>②と③のリードタイムが加算</t>
    </r>
    <r>
      <rPr>
        <sz val="11"/>
        <color theme="1"/>
        <rFont val="BIZ UDPゴシック"/>
        <family val="3"/>
        <charset val="128"/>
      </rPr>
      <t>されます。</t>
    </r>
    <rPh sb="0" eb="2">
      <t>シュウセイ</t>
    </rPh>
    <rPh sb="2" eb="4">
      <t>カイスウ</t>
    </rPh>
    <rPh sb="5" eb="6">
      <t>フ</t>
    </rPh>
    <rPh sb="20" eb="22">
      <t>カサン</t>
    </rPh>
    <phoneticPr fontId="1"/>
  </si>
  <si>
    <t>ぬいぐるみサイズ×数量や、中国工場の都合により
運送手段は異なります。</t>
    <phoneticPr fontId="1"/>
  </si>
  <si>
    <t>またサンプル制作をしている場所と、量産の場所が</t>
    <rPh sb="6" eb="8">
      <t>セイサク</t>
    </rPh>
    <rPh sb="13" eb="15">
      <t>バショ</t>
    </rPh>
    <rPh sb="17" eb="19">
      <t>リョウサン</t>
    </rPh>
    <rPh sb="20" eb="22">
      <t>バショ</t>
    </rPh>
    <phoneticPr fontId="1"/>
  </si>
  <si>
    <t>違うため撮影の環境による色差や見え方は変わってきます</t>
    <rPh sb="4" eb="6">
      <t>サツエイ</t>
    </rPh>
    <rPh sb="7" eb="9">
      <t>カンキョウ</t>
    </rPh>
    <rPh sb="12" eb="13">
      <t>イロ</t>
    </rPh>
    <rPh sb="13" eb="14">
      <t>サ</t>
    </rPh>
    <rPh sb="15" eb="16">
      <t>ミ</t>
    </rPh>
    <rPh sb="17" eb="18">
      <t>カタ</t>
    </rPh>
    <rPh sb="19" eb="20">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</si>
</sst>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quot;月&quot;d&quot;日&quot;;@"/>
    <numFmt numFmtId="177" formatCode="m&quot;月&quot;d&quot;日&quot;\(aaa\)"/>
    <numFmt numFmtId="178" formatCode="[$-F800]dddd\,\ mmmm\ dd\,\ yyyy"/>
  </numFmts>
  <fonts count="22" x14ac:knownFonts="1">
    <font>
      <sz val="11"/>
      <color theme="1"/>
      <name val="ＭＳ Ｐゴシック"/>
      <family val="2"/>
      <charset val="128"/>
      <scheme val="minor"/>
    </font>
    <font>
      <sz val="6"/>
      <name val="ＭＳ Ｐゴシック"/>
      <family val="2"/>
      <charset val="128"/>
      <scheme val="minor"/>
    </font>
    <font>
      <sz val="9"/>
      <color theme="1"/>
      <name val="BIZ UDPゴシック"/>
      <family val="3"/>
      <charset val="128"/>
    </font>
    <font>
      <sz val="11"/>
      <color theme="1"/>
      <name val="BIZ UDPゴシック"/>
      <family val="3"/>
      <charset val="128"/>
    </font>
    <font>
      <sz val="11"/>
      <name val="BIZ UDPゴシック"/>
      <family val="3"/>
      <charset val="128"/>
    </font>
    <font>
      <b/>
      <sz val="8"/>
      <color rgb="FF1C1E21"/>
      <name val="BIZ UDPゴシック"/>
      <family val="3"/>
      <charset val="128"/>
    </font>
    <font>
      <sz val="6"/>
      <color theme="1"/>
      <name val="BIZ UDPゴシック"/>
      <family val="3"/>
      <charset val="128"/>
    </font>
    <font>
      <sz val="8"/>
      <color rgb="FF1C1E21"/>
      <name val="BIZ UDPゴシック"/>
      <family val="3"/>
      <charset val="128"/>
    </font>
    <font>
      <sz val="10"/>
      <color theme="1"/>
      <name val="BIZ UDPゴシック"/>
      <family val="3"/>
      <charset val="128"/>
    </font>
    <font>
      <sz val="16"/>
      <color theme="1"/>
      <name val="BIZ UDPゴシック"/>
      <family val="3"/>
      <charset val="128"/>
    </font>
    <font>
      <b/>
      <sz val="28"/>
      <color theme="1"/>
      <name val="BIZ UDPゴシック"/>
      <family val="3"/>
      <charset val="128"/>
    </font>
    <font>
      <b/>
      <sz val="18"/>
      <color theme="1"/>
      <name val="BIZ UDPゴシック"/>
      <family val="3"/>
      <charset val="128"/>
    </font>
    <font>
      <b/>
      <sz val="20"/>
      <color theme="1"/>
      <name val="BIZ UDPゴシック"/>
      <family val="3"/>
      <charset val="128"/>
    </font>
    <font>
      <sz val="11"/>
      <color rgb="FFFF0000"/>
      <name val="BIZ UDPゴシック"/>
      <family val="3"/>
      <charset val="128"/>
    </font>
    <font>
      <b/>
      <sz val="11"/>
      <color theme="1"/>
      <name val="BIZ UDPゴシック"/>
      <family val="3"/>
      <charset val="128"/>
    </font>
    <font>
      <sz val="14"/>
      <color theme="1"/>
      <name val="BIZ UDPゴシック"/>
      <family val="3"/>
      <charset val="128"/>
    </font>
    <font>
      <sz val="10"/>
      <color rgb="FF00B0F0"/>
      <name val="BIZ UDPゴシック"/>
      <family val="3"/>
      <charset val="128"/>
    </font>
    <font>
      <sz val="12"/>
      <color theme="1"/>
      <name val="BIZ UDPゴシック"/>
      <family val="3"/>
      <charset val="128"/>
    </font>
    <font>
      <u/>
      <sz val="11"/>
      <color theme="10"/>
      <name val="ＭＳ Ｐゴシック"/>
      <family val="2"/>
      <charset val="128"/>
      <scheme val="minor"/>
    </font>
    <font>
      <sz val="10"/>
      <name val="BIZ UDPゴシック"/>
      <family val="3"/>
      <charset val="128"/>
    </font>
    <font>
      <sz val="11"/>
      <color rgb="FF00B0F0"/>
      <name val="BIZ UDPゴシック"/>
      <family val="3"/>
      <charset val="128"/>
    </font>
    <font>
      <sz val="14"/>
      <name val="BIZ UD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left" vertical="center" wrapText="1"/>
    </xf>
    <xf numFmtId="176" fontId="6" fillId="0" borderId="1" xfId="0" applyNumberFormat="1" applyFont="1" applyBorder="1">
      <alignment vertical="center"/>
    </xf>
    <xf numFmtId="0" fontId="7" fillId="0" borderId="0" xfId="0" applyFont="1" applyAlignment="1">
      <alignment horizontal="left" vertical="center" wrapText="1"/>
    </xf>
    <xf numFmtId="14" fontId="7" fillId="0" borderId="0" xfId="0" applyNumberFormat="1" applyFont="1" applyAlignment="1">
      <alignment horizontal="left" vertical="center" wrapText="1"/>
    </xf>
    <xf numFmtId="0" fontId="3" fillId="0" borderId="1" xfId="0" applyFont="1" applyBorder="1">
      <alignment vertical="center"/>
    </xf>
    <xf numFmtId="0" fontId="4" fillId="0" borderId="1" xfId="0" applyFont="1" applyBorder="1" applyAlignment="1">
      <alignment horizontal="center" vertical="center"/>
    </xf>
    <xf numFmtId="176" fontId="3" fillId="0" borderId="0" xfId="0" applyNumberFormat="1" applyFont="1" applyBorder="1">
      <alignment vertical="center"/>
    </xf>
    <xf numFmtId="0" fontId="0" fillId="0" borderId="0" xfId="0" applyBorder="1">
      <alignment vertical="center"/>
    </xf>
    <xf numFmtId="0" fontId="3" fillId="0" borderId="5" xfId="0" applyFont="1" applyBorder="1">
      <alignment vertical="center"/>
    </xf>
    <xf numFmtId="0" fontId="0" fillId="0" borderId="5" xfId="0" applyBorder="1">
      <alignment vertical="center"/>
    </xf>
    <xf numFmtId="0" fontId="2" fillId="0" borderId="6" xfId="0" applyFont="1" applyBorder="1">
      <alignment vertical="center"/>
    </xf>
    <xf numFmtId="0" fontId="0" fillId="0" borderId="9" xfId="0" applyBorder="1">
      <alignment vertical="center"/>
    </xf>
    <xf numFmtId="14" fontId="6" fillId="0" borderId="2"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0" fontId="3" fillId="0" borderId="13" xfId="0" applyFont="1" applyBorder="1">
      <alignment vertical="center"/>
    </xf>
    <xf numFmtId="0" fontId="2" fillId="0" borderId="7" xfId="0" applyFont="1" applyBorder="1">
      <alignment vertical="center"/>
    </xf>
    <xf numFmtId="0" fontId="0" fillId="0" borderId="8" xfId="0" applyBorder="1">
      <alignment vertical="center"/>
    </xf>
    <xf numFmtId="0" fontId="3" fillId="0" borderId="0" xfId="0" applyFont="1" applyBorder="1" applyAlignment="1">
      <alignment vertical="center"/>
    </xf>
    <xf numFmtId="0" fontId="3" fillId="0" borderId="5" xfId="0" applyFont="1" applyBorder="1" applyAlignment="1">
      <alignment vertical="center"/>
    </xf>
    <xf numFmtId="176" fontId="6" fillId="0" borderId="13" xfId="0" applyNumberFormat="1" applyFont="1" applyBorder="1">
      <alignment vertical="center"/>
    </xf>
    <xf numFmtId="0" fontId="3" fillId="0" borderId="5" xfId="0" applyFont="1" applyBorder="1" applyAlignment="1">
      <alignment horizontal="left" vertical="center"/>
    </xf>
    <xf numFmtId="0" fontId="3" fillId="0" borderId="21" xfId="0" applyFont="1" applyBorder="1" applyAlignment="1">
      <alignment vertical="center"/>
    </xf>
    <xf numFmtId="0" fontId="3" fillId="0" borderId="21" xfId="0" applyFont="1" applyBorder="1" applyAlignment="1">
      <alignment vertical="top" wrapText="1"/>
    </xf>
    <xf numFmtId="177" fontId="8" fillId="0" borderId="10" xfId="0" applyNumberFormat="1" applyFont="1" applyBorder="1">
      <alignment vertical="center"/>
    </xf>
    <xf numFmtId="177" fontId="8" fillId="0" borderId="3" xfId="0" applyNumberFormat="1" applyFont="1" applyBorder="1">
      <alignment vertical="center"/>
    </xf>
    <xf numFmtId="0" fontId="8" fillId="0" borderId="0" xfId="0" applyFont="1" applyBorder="1" applyAlignment="1">
      <alignment horizontal="left" vertical="center"/>
    </xf>
    <xf numFmtId="0" fontId="8" fillId="0" borderId="0" xfId="0" applyFont="1" applyBorder="1">
      <alignment vertical="center"/>
    </xf>
    <xf numFmtId="0" fontId="3" fillId="0" borderId="0" xfId="0" applyFont="1" applyBorder="1">
      <alignment vertical="center"/>
    </xf>
    <xf numFmtId="0" fontId="14" fillId="0" borderId="17" xfId="0" applyFont="1" applyBorder="1" applyAlignment="1">
      <alignment horizontal="center" vertical="center"/>
    </xf>
    <xf numFmtId="0" fontId="14" fillId="0" borderId="11"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6" fillId="0" borderId="5" xfId="0" applyFont="1" applyBorder="1">
      <alignment vertical="center"/>
    </xf>
    <xf numFmtId="0" fontId="13" fillId="0" borderId="5" xfId="0" applyFont="1" applyBorder="1">
      <alignment vertical="center"/>
    </xf>
    <xf numFmtId="0" fontId="3" fillId="0" borderId="0" xfId="0" applyFont="1" applyBorder="1" applyAlignment="1">
      <alignment horizontal="left" vertical="top" wrapText="1"/>
    </xf>
    <xf numFmtId="0" fontId="3" fillId="0" borderId="21" xfId="0" applyFont="1" applyBorder="1" applyAlignment="1">
      <alignment horizontal="left" vertical="top" wrapText="1"/>
    </xf>
    <xf numFmtId="0" fontId="13" fillId="0" borderId="0" xfId="0" applyFont="1" applyBorder="1">
      <alignment vertical="center"/>
    </xf>
    <xf numFmtId="178" fontId="11" fillId="2" borderId="18" xfId="0" applyNumberFormat="1" applyFont="1" applyFill="1" applyBorder="1" applyAlignment="1">
      <alignment horizontal="center" vertical="center"/>
    </xf>
    <xf numFmtId="178" fontId="11" fillId="2" borderId="19" xfId="0" applyNumberFormat="1" applyFont="1" applyFill="1" applyBorder="1" applyAlignment="1">
      <alignment horizontal="center" vertical="center"/>
    </xf>
    <xf numFmtId="178" fontId="11" fillId="2" borderId="20" xfId="0" applyNumberFormat="1" applyFont="1" applyFill="1" applyBorder="1" applyAlignment="1">
      <alignment horizontal="center" vertical="center"/>
    </xf>
    <xf numFmtId="178" fontId="12" fillId="2" borderId="18" xfId="0" applyNumberFormat="1" applyFont="1" applyFill="1" applyBorder="1" applyAlignment="1">
      <alignment horizontal="center" vertical="center"/>
    </xf>
    <xf numFmtId="178" fontId="12" fillId="2" borderId="19" xfId="0" applyNumberFormat="1" applyFont="1" applyFill="1" applyBorder="1" applyAlignment="1">
      <alignment horizontal="center" vertical="center"/>
    </xf>
    <xf numFmtId="178" fontId="12" fillId="2" borderId="20" xfId="0" applyNumberFormat="1" applyFont="1" applyFill="1" applyBorder="1" applyAlignment="1">
      <alignment horizontal="center" vertical="center"/>
    </xf>
    <xf numFmtId="0" fontId="10" fillId="0" borderId="0" xfId="0" applyFont="1" applyAlignment="1">
      <alignment horizontal="center" vertical="center"/>
    </xf>
    <xf numFmtId="178" fontId="9" fillId="0" borderId="0" xfId="0" applyNumberFormat="1" applyFont="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7" fillId="0" borderId="22" xfId="0" applyFont="1" applyBorder="1" applyAlignment="1">
      <alignment horizontal="left" vertical="top" wrapText="1"/>
    </xf>
    <xf numFmtId="0" fontId="17" fillId="0" borderId="21" xfId="0" applyFont="1" applyBorder="1" applyAlignment="1">
      <alignment horizontal="left" vertical="top" wrapText="1"/>
    </xf>
    <xf numFmtId="0" fontId="3" fillId="0" borderId="21" xfId="0" applyFont="1" applyBorder="1" applyAlignment="1">
      <alignment horizontal="left" vertical="top" wrapText="1"/>
    </xf>
    <xf numFmtId="0" fontId="3" fillId="0" borderId="21" xfId="0" applyFont="1" applyBorder="1" applyAlignment="1">
      <alignment horizontal="left" vertical="center" wrapText="1"/>
    </xf>
    <xf numFmtId="0" fontId="19" fillId="0" borderId="21" xfId="1" applyFont="1" applyBorder="1" applyAlignment="1">
      <alignment horizontal="left" vertical="center" wrapText="1"/>
    </xf>
  </cellXfs>
  <cellStyles count="2">
    <cellStyle name="ハイパーリンク" xfId="1" builtinId="8"/>
    <cellStyle name="標準" xfId="0" builtinId="0"/>
  </cellStyles>
  <dxfs count="15">
    <dxf>
      <font>
        <b val="0"/>
        <i val="0"/>
        <color rgb="FF0070C0"/>
      </font>
      <fill>
        <patternFill>
          <bgColor rgb="FF9BCFFF"/>
        </patternFill>
      </fill>
    </dxf>
    <dxf>
      <font>
        <b val="0"/>
        <i val="0"/>
        <color rgb="FFC00000"/>
      </font>
      <fill>
        <patternFill>
          <bgColor rgb="FFFF7575"/>
        </patternFill>
      </fill>
    </dxf>
    <dxf>
      <font>
        <b val="0"/>
        <i val="0"/>
        <color rgb="FFC00000"/>
      </font>
      <fill>
        <patternFill>
          <bgColor rgb="FFFF9797"/>
        </patternFill>
      </fill>
    </dxf>
    <dxf>
      <font>
        <b val="0"/>
        <i val="0"/>
        <color rgb="FF0070C0"/>
      </font>
      <fill>
        <patternFill>
          <bgColor rgb="FF9BCFFF"/>
        </patternFill>
      </fill>
    </dxf>
    <dxf>
      <font>
        <b val="0"/>
        <i val="0"/>
        <color rgb="FFC00000"/>
      </font>
      <fill>
        <patternFill>
          <bgColor rgb="FFFF7575"/>
        </patternFill>
      </fill>
    </dxf>
    <dxf>
      <font>
        <b val="0"/>
        <i val="0"/>
        <color rgb="FFC00000"/>
      </font>
      <fill>
        <patternFill>
          <bgColor rgb="FFFF9797"/>
        </patternFill>
      </fill>
    </dxf>
    <dxf>
      <font>
        <b val="0"/>
        <i val="0"/>
        <color rgb="FFC00000"/>
      </font>
      <fill>
        <patternFill>
          <bgColor rgb="FFF28A8A"/>
        </patternFill>
      </fill>
    </dxf>
    <dxf>
      <font>
        <b val="0"/>
        <i val="0"/>
        <color rgb="FF0070C0"/>
      </font>
      <fill>
        <patternFill>
          <bgColor rgb="FF9BCFFF"/>
        </patternFill>
      </fill>
    </dxf>
    <dxf>
      <font>
        <b val="0"/>
        <i val="0"/>
        <color rgb="FFC00000"/>
      </font>
      <fill>
        <patternFill>
          <bgColor rgb="FFFF7575"/>
        </patternFill>
      </fill>
    </dxf>
    <dxf>
      <font>
        <b val="0"/>
        <i val="0"/>
        <color rgb="FFC00000"/>
      </font>
      <fill>
        <patternFill>
          <bgColor rgb="FFFF9797"/>
        </patternFill>
      </fill>
    </dxf>
    <dxf>
      <font>
        <b val="0"/>
        <i val="0"/>
        <color rgb="FF0070C0"/>
      </font>
      <fill>
        <patternFill patternType="solid">
          <fgColor theme="4" tint="0.59996337778862885"/>
          <bgColor rgb="FFA3D5FF"/>
        </patternFill>
      </fill>
    </dxf>
    <dxf>
      <font>
        <b val="0"/>
        <i val="0"/>
        <color rgb="FFC00000"/>
      </font>
      <fill>
        <patternFill>
          <bgColor rgb="FFFF9999"/>
        </patternFill>
      </fill>
    </dxf>
    <dxf>
      <font>
        <b val="0"/>
        <i val="0"/>
        <color rgb="FFC00000"/>
      </font>
      <fill>
        <patternFill>
          <bgColor rgb="FFE48888"/>
        </patternFill>
      </fill>
    </dxf>
    <dxf>
      <font>
        <b val="0"/>
        <i val="0"/>
        <color rgb="FFDC3A24"/>
      </font>
      <fill>
        <patternFill>
          <bgColor rgb="FFF78F81"/>
        </patternFill>
      </fill>
    </dxf>
    <dxf>
      <font>
        <b val="0"/>
        <i val="0"/>
        <color rgb="FFC00000"/>
      </font>
      <fill>
        <patternFill>
          <bgColor rgb="FFEF8989"/>
        </patternFill>
      </fill>
    </dxf>
  </dxfs>
  <tableStyles count="0" defaultTableStyle="TableStyleMedium2" defaultPivotStyle="PivotStyleLight16"/>
  <colors>
    <mruColors>
      <color rgb="FFFF9797"/>
      <color rgb="FFF38D8F"/>
      <color rgb="FFF3A7A7"/>
      <color rgb="FFF28A8A"/>
      <color rgb="FFFF7575"/>
      <color rgb="FF9BCFFF"/>
      <color rgb="FFA0CFFE"/>
      <color rgb="FFFF8B8B"/>
      <color rgb="FFFF8989"/>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108102</xdr:colOff>
      <xdr:row>9</xdr:row>
      <xdr:rowOff>27214</xdr:rowOff>
    </xdr:from>
    <xdr:to>
      <xdr:col>1</xdr:col>
      <xdr:colOff>492124</xdr:colOff>
      <xdr:row>22</xdr:row>
      <xdr:rowOff>13609</xdr:rowOff>
    </xdr:to>
    <xdr:sp macro="" textlink="">
      <xdr:nvSpPr>
        <xdr:cNvPr id="7" name="正方形/長方形 6"/>
        <xdr:cNvSpPr/>
      </xdr:nvSpPr>
      <xdr:spPr>
        <a:xfrm>
          <a:off x="988031" y="3256643"/>
          <a:ext cx="384022" cy="2580823"/>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①サンプル制作</a:t>
          </a:r>
        </a:p>
      </xdr:txBody>
    </xdr:sp>
    <xdr:clientData/>
  </xdr:twoCellAnchor>
  <xdr:twoCellAnchor>
    <xdr:from>
      <xdr:col>2</xdr:col>
      <xdr:colOff>25516</xdr:colOff>
      <xdr:row>42</xdr:row>
      <xdr:rowOff>198416</xdr:rowOff>
    </xdr:from>
    <xdr:to>
      <xdr:col>2</xdr:col>
      <xdr:colOff>550751</xdr:colOff>
      <xdr:row>46</xdr:row>
      <xdr:rowOff>190487</xdr:rowOff>
    </xdr:to>
    <xdr:sp macro="" textlink="">
      <xdr:nvSpPr>
        <xdr:cNvPr id="13" name="正方形/長方形 12"/>
        <xdr:cNvSpPr/>
      </xdr:nvSpPr>
      <xdr:spPr>
        <a:xfrm>
          <a:off x="1513230" y="10013702"/>
          <a:ext cx="525235" cy="790356"/>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④</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形状確定</a:t>
          </a:r>
        </a:p>
      </xdr:txBody>
    </xdr:sp>
    <xdr:clientData/>
  </xdr:twoCellAnchor>
  <xdr:twoCellAnchor>
    <xdr:from>
      <xdr:col>1</xdr:col>
      <xdr:colOff>89237</xdr:colOff>
      <xdr:row>43</xdr:row>
      <xdr:rowOff>183097</xdr:rowOff>
    </xdr:from>
    <xdr:to>
      <xdr:col>1</xdr:col>
      <xdr:colOff>457539</xdr:colOff>
      <xdr:row>57</xdr:row>
      <xdr:rowOff>181428</xdr:rowOff>
    </xdr:to>
    <xdr:sp macro="" textlink="">
      <xdr:nvSpPr>
        <xdr:cNvPr id="14" name="正方形/長方形 13"/>
        <xdr:cNvSpPr/>
      </xdr:nvSpPr>
      <xdr:spPr>
        <a:xfrm>
          <a:off x="969166" y="10197954"/>
          <a:ext cx="368302" cy="2792331"/>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刺繍・印刷入れ作業</a:t>
          </a:r>
        </a:p>
      </xdr:txBody>
    </xdr:sp>
    <xdr:clientData/>
  </xdr:twoCellAnchor>
  <xdr:twoCellAnchor>
    <xdr:from>
      <xdr:col>2</xdr:col>
      <xdr:colOff>42022</xdr:colOff>
      <xdr:row>56</xdr:row>
      <xdr:rowOff>188207</xdr:rowOff>
    </xdr:from>
    <xdr:to>
      <xdr:col>2</xdr:col>
      <xdr:colOff>564867</xdr:colOff>
      <xdr:row>60</xdr:row>
      <xdr:rowOff>174598</xdr:rowOff>
    </xdr:to>
    <xdr:sp macro="" textlink="">
      <xdr:nvSpPr>
        <xdr:cNvPr id="15" name="正方形/長方形 14"/>
        <xdr:cNvSpPr/>
      </xdr:nvSpPr>
      <xdr:spPr>
        <a:xfrm>
          <a:off x="1529736" y="12797493"/>
          <a:ext cx="522845" cy="784676"/>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⑤</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校了</a:t>
          </a:r>
        </a:p>
      </xdr:txBody>
    </xdr:sp>
    <xdr:clientData/>
  </xdr:twoCellAnchor>
  <xdr:twoCellAnchor>
    <xdr:from>
      <xdr:col>3</xdr:col>
      <xdr:colOff>98195</xdr:colOff>
      <xdr:row>57</xdr:row>
      <xdr:rowOff>198534</xdr:rowOff>
    </xdr:from>
    <xdr:to>
      <xdr:col>3</xdr:col>
      <xdr:colOff>531808</xdr:colOff>
      <xdr:row>65</xdr:row>
      <xdr:rowOff>163285</xdr:rowOff>
    </xdr:to>
    <xdr:sp macro="" textlink="">
      <xdr:nvSpPr>
        <xdr:cNvPr id="16" name="正方形/長方形 15"/>
        <xdr:cNvSpPr/>
      </xdr:nvSpPr>
      <xdr:spPr>
        <a:xfrm>
          <a:off x="2193695" y="13007391"/>
          <a:ext cx="433613" cy="1561323"/>
        </a:xfrm>
        <a:prstGeom prst="rect">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現物サンプル発送</a:t>
          </a:r>
        </a:p>
      </xdr:txBody>
    </xdr:sp>
    <xdr:clientData/>
  </xdr:twoCellAnchor>
  <xdr:twoCellAnchor>
    <xdr:from>
      <xdr:col>2</xdr:col>
      <xdr:colOff>32093</xdr:colOff>
      <xdr:row>65</xdr:row>
      <xdr:rowOff>2588</xdr:rowOff>
    </xdr:from>
    <xdr:to>
      <xdr:col>2</xdr:col>
      <xdr:colOff>549166</xdr:colOff>
      <xdr:row>69</xdr:row>
      <xdr:rowOff>1</xdr:rowOff>
    </xdr:to>
    <xdr:sp macro="" textlink="">
      <xdr:nvSpPr>
        <xdr:cNvPr id="17" name="正方形/長方形 16"/>
        <xdr:cNvSpPr/>
      </xdr:nvSpPr>
      <xdr:spPr>
        <a:xfrm>
          <a:off x="1519807" y="14408017"/>
          <a:ext cx="517073" cy="79569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現物確認</a:t>
          </a:r>
        </a:p>
        <a:p>
          <a:pPr algn="ctr"/>
          <a:r>
            <a:rPr kumimoji="1" lang="ja-JP" altLang="en-US" sz="900">
              <a:solidFill>
                <a:srgbClr val="FF0000"/>
              </a:solidFill>
              <a:latin typeface="BIZ UDPゴシック" panose="020B0400000000000000" pitchFamily="50" charset="-128"/>
              <a:ea typeface="BIZ UDPゴシック" panose="020B0400000000000000" pitchFamily="50" charset="-128"/>
            </a:rPr>
            <a:t>お支払い</a:t>
          </a:r>
        </a:p>
      </xdr:txBody>
    </xdr:sp>
    <xdr:clientData/>
  </xdr:twoCellAnchor>
  <xdr:twoCellAnchor>
    <xdr:from>
      <xdr:col>7</xdr:col>
      <xdr:colOff>119742</xdr:colOff>
      <xdr:row>5</xdr:row>
      <xdr:rowOff>9089</xdr:rowOff>
    </xdr:from>
    <xdr:to>
      <xdr:col>7</xdr:col>
      <xdr:colOff>526143</xdr:colOff>
      <xdr:row>32</xdr:row>
      <xdr:rowOff>0</xdr:rowOff>
    </xdr:to>
    <xdr:sp macro="" textlink="">
      <xdr:nvSpPr>
        <xdr:cNvPr id="25" name="正方形/長方形 24"/>
        <xdr:cNvSpPr/>
      </xdr:nvSpPr>
      <xdr:spPr>
        <a:xfrm>
          <a:off x="8066313" y="2440232"/>
          <a:ext cx="406401" cy="5379339"/>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⑥</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量産用生地手配</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量産用サンプル制作</a:t>
          </a:r>
        </a:p>
      </xdr:txBody>
    </xdr:sp>
    <xdr:clientData/>
  </xdr:twoCellAnchor>
  <xdr:twoCellAnchor>
    <xdr:from>
      <xdr:col>7</xdr:col>
      <xdr:colOff>122466</xdr:colOff>
      <xdr:row>40</xdr:row>
      <xdr:rowOff>9074</xdr:rowOff>
    </xdr:from>
    <xdr:to>
      <xdr:col>7</xdr:col>
      <xdr:colOff>501654</xdr:colOff>
      <xdr:row>52</xdr:row>
      <xdr:rowOff>181429</xdr:rowOff>
    </xdr:to>
    <xdr:sp macro="" textlink="">
      <xdr:nvSpPr>
        <xdr:cNvPr id="27" name="正方形/長方形 26"/>
        <xdr:cNvSpPr/>
      </xdr:nvSpPr>
      <xdr:spPr>
        <a:xfrm>
          <a:off x="8069037" y="9425217"/>
          <a:ext cx="379188" cy="2567212"/>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量産仕上げ</a:t>
          </a:r>
        </a:p>
      </xdr:txBody>
    </xdr:sp>
    <xdr:clientData/>
  </xdr:twoCellAnchor>
  <xdr:twoCellAnchor>
    <xdr:from>
      <xdr:col>9</xdr:col>
      <xdr:colOff>72577</xdr:colOff>
      <xdr:row>52</xdr:row>
      <xdr:rowOff>13631</xdr:rowOff>
    </xdr:from>
    <xdr:to>
      <xdr:col>9</xdr:col>
      <xdr:colOff>553360</xdr:colOff>
      <xdr:row>68</xdr:row>
      <xdr:rowOff>181428</xdr:rowOff>
    </xdr:to>
    <xdr:sp macro="" textlink="">
      <xdr:nvSpPr>
        <xdr:cNvPr id="28" name="正方形/長方形 27"/>
        <xdr:cNvSpPr/>
      </xdr:nvSpPr>
      <xdr:spPr>
        <a:xfrm>
          <a:off x="9234720" y="11824631"/>
          <a:ext cx="480783" cy="3360940"/>
        </a:xfrm>
        <a:prstGeom prst="rect">
          <a:avLst/>
        </a:prstGeom>
        <a:solidFill>
          <a:schemeClr val="accent4">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⑧検品・中国工場出荷・納品</a:t>
          </a:r>
        </a:p>
      </xdr:txBody>
    </xdr:sp>
    <xdr:clientData/>
  </xdr:twoCellAnchor>
  <xdr:twoCellAnchor>
    <xdr:from>
      <xdr:col>8</xdr:col>
      <xdr:colOff>122464</xdr:colOff>
      <xdr:row>38</xdr:row>
      <xdr:rowOff>9995</xdr:rowOff>
    </xdr:from>
    <xdr:to>
      <xdr:col>8</xdr:col>
      <xdr:colOff>510722</xdr:colOff>
      <xdr:row>42</xdr:row>
      <xdr:rowOff>176892</xdr:rowOff>
    </xdr:to>
    <xdr:sp macro="" textlink="">
      <xdr:nvSpPr>
        <xdr:cNvPr id="23" name="正方形/長方形 22"/>
        <xdr:cNvSpPr/>
      </xdr:nvSpPr>
      <xdr:spPr>
        <a:xfrm>
          <a:off x="8676821" y="9026995"/>
          <a:ext cx="388258" cy="965183"/>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⑦確認</a:t>
          </a:r>
        </a:p>
      </xdr:txBody>
    </xdr:sp>
    <xdr:clientData/>
  </xdr:twoCellAnchor>
  <xdr:twoCellAnchor>
    <xdr:from>
      <xdr:col>2</xdr:col>
      <xdr:colOff>81528</xdr:colOff>
      <xdr:row>20</xdr:row>
      <xdr:rowOff>186760</xdr:rowOff>
    </xdr:from>
    <xdr:to>
      <xdr:col>2</xdr:col>
      <xdr:colOff>575014</xdr:colOff>
      <xdr:row>24</xdr:row>
      <xdr:rowOff>190500</xdr:rowOff>
    </xdr:to>
    <xdr:sp macro="" textlink="">
      <xdr:nvSpPr>
        <xdr:cNvPr id="18" name="正方形/長方形 17"/>
        <xdr:cNvSpPr/>
      </xdr:nvSpPr>
      <xdr:spPr>
        <a:xfrm>
          <a:off x="1700778" y="5656831"/>
          <a:ext cx="493486" cy="820169"/>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②確認</a:t>
          </a:r>
        </a:p>
      </xdr:txBody>
    </xdr:sp>
    <xdr:clientData/>
  </xdr:twoCellAnchor>
  <xdr:twoCellAnchor>
    <xdr:from>
      <xdr:col>1</xdr:col>
      <xdr:colOff>141511</xdr:colOff>
      <xdr:row>23</xdr:row>
      <xdr:rowOff>204101</xdr:rowOff>
    </xdr:from>
    <xdr:to>
      <xdr:col>1</xdr:col>
      <xdr:colOff>515256</xdr:colOff>
      <xdr:row>31</xdr:row>
      <xdr:rowOff>190500</xdr:rowOff>
    </xdr:to>
    <xdr:sp macro="" textlink="">
      <xdr:nvSpPr>
        <xdr:cNvPr id="20" name="正方形/長方形 19"/>
        <xdr:cNvSpPr/>
      </xdr:nvSpPr>
      <xdr:spPr>
        <a:xfrm>
          <a:off x="1107618" y="6286494"/>
          <a:ext cx="373745" cy="1619256"/>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③修正</a:t>
          </a:r>
        </a:p>
      </xdr:txBody>
    </xdr:sp>
    <xdr:clientData/>
  </xdr:twoCellAnchor>
  <xdr:twoCellAnchor>
    <xdr:from>
      <xdr:col>10</xdr:col>
      <xdr:colOff>66226</xdr:colOff>
      <xdr:row>31</xdr:row>
      <xdr:rowOff>193244</xdr:rowOff>
    </xdr:from>
    <xdr:to>
      <xdr:col>10</xdr:col>
      <xdr:colOff>526143</xdr:colOff>
      <xdr:row>38</xdr:row>
      <xdr:rowOff>181430</xdr:rowOff>
    </xdr:to>
    <xdr:sp macro="" textlink="">
      <xdr:nvSpPr>
        <xdr:cNvPr id="22" name="正方形/長方形 21"/>
        <xdr:cNvSpPr/>
      </xdr:nvSpPr>
      <xdr:spPr>
        <a:xfrm>
          <a:off x="9836155" y="7813244"/>
          <a:ext cx="459917" cy="1385186"/>
        </a:xfrm>
        <a:prstGeom prst="rect">
          <a:avLst/>
        </a:prstGeom>
        <a:solidFill>
          <a:schemeClr val="accent3">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国　慶　節</a:t>
          </a:r>
        </a:p>
      </xdr:txBody>
    </xdr:sp>
    <xdr:clientData/>
  </xdr:twoCellAnchor>
  <xdr:twoCellAnchor>
    <xdr:from>
      <xdr:col>2</xdr:col>
      <xdr:colOff>84249</xdr:colOff>
      <xdr:row>30</xdr:row>
      <xdr:rowOff>203081</xdr:rowOff>
    </xdr:from>
    <xdr:to>
      <xdr:col>2</xdr:col>
      <xdr:colOff>577735</xdr:colOff>
      <xdr:row>35</xdr:row>
      <xdr:rowOff>2714</xdr:rowOff>
    </xdr:to>
    <xdr:sp macro="" textlink="">
      <xdr:nvSpPr>
        <xdr:cNvPr id="26" name="正方形/長方形 25"/>
        <xdr:cNvSpPr/>
      </xdr:nvSpPr>
      <xdr:spPr>
        <a:xfrm>
          <a:off x="1703499" y="7714224"/>
          <a:ext cx="493486" cy="820169"/>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②確認</a:t>
          </a:r>
        </a:p>
      </xdr:txBody>
    </xdr:sp>
    <xdr:clientData/>
  </xdr:twoCellAnchor>
  <xdr:twoCellAnchor>
    <xdr:from>
      <xdr:col>1</xdr:col>
      <xdr:colOff>112482</xdr:colOff>
      <xdr:row>36</xdr:row>
      <xdr:rowOff>2708</xdr:rowOff>
    </xdr:from>
    <xdr:to>
      <xdr:col>1</xdr:col>
      <xdr:colOff>486227</xdr:colOff>
      <xdr:row>43</xdr:row>
      <xdr:rowOff>0</xdr:rowOff>
    </xdr:to>
    <xdr:sp macro="" textlink="">
      <xdr:nvSpPr>
        <xdr:cNvPr id="29" name="正方形/長方形 28"/>
        <xdr:cNvSpPr/>
      </xdr:nvSpPr>
      <xdr:spPr>
        <a:xfrm>
          <a:off x="992411" y="8620565"/>
          <a:ext cx="373745" cy="1394292"/>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③修正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1"/>
  <sheetViews>
    <sheetView tabSelected="1" zoomScale="70" zoomScaleNormal="70" zoomScaleSheetLayoutView="50" workbookViewId="0">
      <selection activeCell="A92" sqref="A92"/>
    </sheetView>
  </sheetViews>
  <sheetFormatPr defaultRowHeight="13" x14ac:dyDescent="0.2"/>
  <cols>
    <col min="1" max="1" width="12.6328125" style="1" customWidth="1"/>
    <col min="2" max="4" width="8.6328125" customWidth="1"/>
    <col min="5" max="5" width="9.6328125" customWidth="1"/>
    <col min="6" max="6" width="51.6328125" style="2" customWidth="1"/>
    <col min="7" max="7" width="13.7265625" style="1" bestFit="1" customWidth="1"/>
    <col min="8" max="11" width="8.6328125" customWidth="1"/>
    <col min="12" max="12" width="51.6328125" customWidth="1"/>
    <col min="13" max="13" width="10.90625" hidden="1" customWidth="1"/>
    <col min="14" max="14" width="11.26953125" hidden="1" customWidth="1"/>
  </cols>
  <sheetData>
    <row r="1" spans="1:14" ht="40.5" customHeight="1" x14ac:dyDescent="0.2">
      <c r="A1" s="47"/>
      <c r="B1" s="47"/>
      <c r="C1" s="47"/>
      <c r="D1" s="47"/>
      <c r="E1" s="47"/>
      <c r="F1" s="47"/>
      <c r="G1" s="47"/>
      <c r="H1" s="47"/>
      <c r="I1" s="47"/>
      <c r="J1" s="47"/>
      <c r="K1" s="47"/>
      <c r="L1" s="47"/>
      <c r="M1" s="2"/>
      <c r="N1" s="2"/>
    </row>
    <row r="2" spans="1:14" ht="29.25" customHeight="1" x14ac:dyDescent="0.2">
      <c r="A2" s="49"/>
      <c r="B2" s="50"/>
      <c r="C2" s="50"/>
      <c r="D2" s="50"/>
      <c r="E2" s="50"/>
      <c r="F2" s="50"/>
      <c r="G2" s="50"/>
      <c r="H2" s="50"/>
      <c r="I2" s="50"/>
      <c r="J2" s="50"/>
      <c r="K2" s="50"/>
      <c r="L2" s="50"/>
      <c r="M2" s="2"/>
      <c r="N2" s="2"/>
    </row>
    <row r="3" spans="1:14" ht="26.15" customHeight="1" thickBot="1" x14ac:dyDescent="0.25">
      <c r="A3" s="48">
        <f ca="1">TODAY()</f>
        <v>45486</v>
      </c>
      <c r="B3" s="48"/>
      <c r="C3" s="48"/>
      <c r="D3" s="48"/>
      <c r="E3" s="48"/>
      <c r="F3" s="48"/>
      <c r="G3" s="48"/>
      <c r="H3" s="48"/>
      <c r="I3" s="48"/>
      <c r="J3" s="48"/>
      <c r="K3" s="48"/>
      <c r="L3" s="48"/>
      <c r="M3" s="2"/>
      <c r="N3" s="2"/>
    </row>
    <row r="4" spans="1:14" ht="42.65" customHeight="1" thickBot="1" x14ac:dyDescent="0.25">
      <c r="A4" s="41" t="s">
        <v>32</v>
      </c>
      <c r="B4" s="42"/>
      <c r="C4" s="42"/>
      <c r="D4" s="42"/>
      <c r="E4" s="43"/>
      <c r="F4" s="51"/>
      <c r="G4" s="44" t="s">
        <v>33</v>
      </c>
      <c r="H4" s="45"/>
      <c r="I4" s="45"/>
      <c r="J4" s="45"/>
      <c r="K4" s="46"/>
      <c r="L4" s="53"/>
      <c r="M4" s="2"/>
      <c r="N4" s="2"/>
    </row>
    <row r="5" spans="1:14" ht="52.5" customHeight="1" thickBot="1" x14ac:dyDescent="0.25">
      <c r="A5" s="32" t="s">
        <v>24</v>
      </c>
      <c r="B5" s="33" t="s">
        <v>22</v>
      </c>
      <c r="C5" s="33" t="s">
        <v>21</v>
      </c>
      <c r="D5" s="34" t="s">
        <v>20</v>
      </c>
      <c r="E5" s="35" t="s">
        <v>0</v>
      </c>
      <c r="F5" s="52"/>
      <c r="G5" s="32" t="s">
        <v>24</v>
      </c>
      <c r="H5" s="33" t="s">
        <v>23</v>
      </c>
      <c r="I5" s="33" t="s">
        <v>21</v>
      </c>
      <c r="J5" s="34" t="s">
        <v>20</v>
      </c>
      <c r="K5" s="35" t="s">
        <v>0</v>
      </c>
      <c r="L5" s="54"/>
      <c r="M5" s="3" t="s">
        <v>2</v>
      </c>
      <c r="N5" s="3" t="s">
        <v>1</v>
      </c>
    </row>
    <row r="6" spans="1:14" ht="16" customHeight="1" x14ac:dyDescent="0.2">
      <c r="A6" s="27">
        <f ca="1">A3</f>
        <v>45486</v>
      </c>
      <c r="B6" s="15"/>
      <c r="C6" s="15"/>
      <c r="D6" s="16"/>
      <c r="E6" s="17"/>
      <c r="F6" s="9"/>
      <c r="G6" s="27">
        <v>45539</v>
      </c>
      <c r="H6" s="16"/>
      <c r="I6" s="16"/>
      <c r="J6" s="16"/>
      <c r="K6" s="17"/>
      <c r="L6" s="64" t="s">
        <v>46</v>
      </c>
      <c r="M6" s="5" t="s">
        <v>3</v>
      </c>
      <c r="N6" s="6">
        <v>45292</v>
      </c>
    </row>
    <row r="7" spans="1:14" ht="16" customHeight="1" x14ac:dyDescent="0.2">
      <c r="A7" s="28">
        <f ca="1">A6+1</f>
        <v>45487</v>
      </c>
      <c r="B7" s="7"/>
      <c r="C7" s="7"/>
      <c r="D7" s="7"/>
      <c r="E7" s="18"/>
      <c r="F7" s="29" t="s">
        <v>34</v>
      </c>
      <c r="G7" s="27">
        <v>45540</v>
      </c>
      <c r="H7" s="4"/>
      <c r="I7" s="4"/>
      <c r="J7" s="4"/>
      <c r="K7" s="23"/>
      <c r="L7" s="65"/>
      <c r="M7" s="5" t="s">
        <v>4</v>
      </c>
      <c r="N7" s="6">
        <v>45299</v>
      </c>
    </row>
    <row r="8" spans="1:14" ht="16" customHeight="1" x14ac:dyDescent="0.2">
      <c r="A8" s="28">
        <f t="shared" ref="A8:A11" ca="1" si="0">A7+1</f>
        <v>45488</v>
      </c>
      <c r="B8" s="7"/>
      <c r="C8" s="7"/>
      <c r="D8" s="7"/>
      <c r="E8" s="18"/>
      <c r="F8" s="30" t="s">
        <v>31</v>
      </c>
      <c r="G8" s="27">
        <v>45541</v>
      </c>
      <c r="H8" s="4"/>
      <c r="I8" s="4"/>
      <c r="J8" s="4"/>
      <c r="K8" s="23"/>
      <c r="L8" s="65"/>
      <c r="M8" s="5" t="s">
        <v>5</v>
      </c>
      <c r="N8" s="6">
        <v>45333</v>
      </c>
    </row>
    <row r="9" spans="1:14" ht="16" customHeight="1" x14ac:dyDescent="0.2">
      <c r="A9" s="28">
        <f t="shared" ca="1" si="0"/>
        <v>45489</v>
      </c>
      <c r="B9" s="7"/>
      <c r="C9" s="7"/>
      <c r="D9" s="7"/>
      <c r="E9" s="18"/>
      <c r="F9" s="31"/>
      <c r="G9" s="27">
        <v>45542</v>
      </c>
      <c r="H9" s="4"/>
      <c r="I9" s="4"/>
      <c r="J9" s="4"/>
      <c r="K9" s="23"/>
      <c r="L9" s="65"/>
      <c r="M9" s="5" t="s">
        <v>6</v>
      </c>
      <c r="N9" s="6">
        <v>45334</v>
      </c>
    </row>
    <row r="10" spans="1:14" ht="16" customHeight="1" x14ac:dyDescent="0.2">
      <c r="A10" s="28">
        <f t="shared" ca="1" si="0"/>
        <v>45490</v>
      </c>
      <c r="B10" s="7"/>
      <c r="C10" s="7"/>
      <c r="D10" s="7"/>
      <c r="E10" s="18"/>
      <c r="F10" s="31"/>
      <c r="G10" s="27">
        <v>45543</v>
      </c>
      <c r="H10" s="4"/>
      <c r="I10" s="4"/>
      <c r="J10" s="4"/>
      <c r="K10" s="23"/>
      <c r="L10" s="65"/>
      <c r="M10" s="5" t="s">
        <v>7</v>
      </c>
      <c r="N10" s="6">
        <v>45345</v>
      </c>
    </row>
    <row r="11" spans="1:14" ht="16" customHeight="1" x14ac:dyDescent="0.2">
      <c r="A11" s="28">
        <f t="shared" ca="1" si="0"/>
        <v>45491</v>
      </c>
      <c r="B11" s="7"/>
      <c r="C11" s="7"/>
      <c r="D11" s="7"/>
      <c r="E11" s="18"/>
      <c r="F11" s="31"/>
      <c r="G11" s="27">
        <v>45544</v>
      </c>
      <c r="H11" s="4"/>
      <c r="I11" s="4"/>
      <c r="J11" s="4"/>
      <c r="K11" s="23"/>
      <c r="L11" s="65"/>
      <c r="M11" s="5" t="s">
        <v>8</v>
      </c>
      <c r="N11" s="6">
        <v>45371</v>
      </c>
    </row>
    <row r="12" spans="1:14" ht="16" customHeight="1" x14ac:dyDescent="0.2">
      <c r="A12" s="28">
        <f t="shared" ref="A12:A20" ca="1" si="1">A11+1</f>
        <v>45492</v>
      </c>
      <c r="B12" s="7"/>
      <c r="C12" s="7"/>
      <c r="D12" s="7"/>
      <c r="E12" s="18"/>
      <c r="F12" s="31"/>
      <c r="G12" s="27">
        <v>45545</v>
      </c>
      <c r="H12" s="4"/>
      <c r="I12" s="4"/>
      <c r="J12" s="4"/>
      <c r="K12" s="23"/>
      <c r="L12" s="65"/>
      <c r="M12" s="5" t="s">
        <v>9</v>
      </c>
      <c r="N12" s="6">
        <v>45411</v>
      </c>
    </row>
    <row r="13" spans="1:14" ht="16" customHeight="1" x14ac:dyDescent="0.2">
      <c r="A13" s="28">
        <f t="shared" ca="1" si="1"/>
        <v>45493</v>
      </c>
      <c r="B13" s="7"/>
      <c r="C13" s="7"/>
      <c r="D13" s="7"/>
      <c r="E13" s="18"/>
      <c r="F13" s="31"/>
      <c r="G13" s="27">
        <v>45546</v>
      </c>
      <c r="H13" s="4"/>
      <c r="I13" s="4"/>
      <c r="J13" s="4"/>
      <c r="K13" s="23"/>
      <c r="L13" s="65"/>
      <c r="M13" s="5" t="s">
        <v>10</v>
      </c>
      <c r="N13" s="6">
        <v>45415</v>
      </c>
    </row>
    <row r="14" spans="1:14" ht="16" customHeight="1" x14ac:dyDescent="0.2">
      <c r="A14" s="28">
        <f t="shared" ca="1" si="1"/>
        <v>45494</v>
      </c>
      <c r="B14" s="7"/>
      <c r="C14" s="7"/>
      <c r="D14" s="7"/>
      <c r="E14" s="18"/>
      <c r="F14" s="31"/>
      <c r="G14" s="27">
        <v>45547</v>
      </c>
      <c r="H14" s="4"/>
      <c r="I14" s="4"/>
      <c r="J14" s="4"/>
      <c r="K14" s="23"/>
      <c r="L14" s="11" t="s">
        <v>37</v>
      </c>
      <c r="M14" s="5" t="s">
        <v>11</v>
      </c>
      <c r="N14" s="6">
        <v>45416</v>
      </c>
    </row>
    <row r="15" spans="1:14" ht="16" customHeight="1" x14ac:dyDescent="0.2">
      <c r="A15" s="28">
        <f t="shared" ca="1" si="1"/>
        <v>45495</v>
      </c>
      <c r="B15" s="7"/>
      <c r="C15" s="7"/>
      <c r="D15" s="7"/>
      <c r="E15" s="18"/>
      <c r="F15" s="25"/>
      <c r="G15" s="27">
        <v>45548</v>
      </c>
      <c r="H15" s="4"/>
      <c r="I15" s="4"/>
      <c r="J15" s="4"/>
      <c r="K15" s="23"/>
      <c r="L15" s="24" t="s">
        <v>25</v>
      </c>
      <c r="M15" s="5" t="s">
        <v>12</v>
      </c>
      <c r="N15" s="6">
        <v>45417</v>
      </c>
    </row>
    <row r="16" spans="1:14" ht="16" customHeight="1" x14ac:dyDescent="0.2">
      <c r="A16" s="28">
        <f t="shared" ca="1" si="1"/>
        <v>45496</v>
      </c>
      <c r="B16" s="7"/>
      <c r="C16" s="7"/>
      <c r="D16" s="7"/>
      <c r="E16" s="18"/>
      <c r="F16" s="31"/>
      <c r="G16" s="27">
        <v>45549</v>
      </c>
      <c r="H16" s="4"/>
      <c r="I16" s="4"/>
      <c r="J16" s="4"/>
      <c r="K16" s="23"/>
      <c r="L16" s="11" t="s">
        <v>36</v>
      </c>
      <c r="M16" s="5" t="s">
        <v>6</v>
      </c>
      <c r="N16" s="6">
        <v>45418</v>
      </c>
    </row>
    <row r="17" spans="1:14" ht="16" customHeight="1" x14ac:dyDescent="0.2">
      <c r="A17" s="28">
        <f t="shared" ca="1" si="1"/>
        <v>45497</v>
      </c>
      <c r="B17" s="7"/>
      <c r="C17" s="7"/>
      <c r="D17" s="7"/>
      <c r="E17" s="18"/>
      <c r="F17" s="31"/>
      <c r="G17" s="27">
        <v>45550</v>
      </c>
      <c r="H17" s="4"/>
      <c r="I17" s="4"/>
      <c r="J17" s="4"/>
      <c r="K17" s="23"/>
      <c r="L17" s="11" t="s">
        <v>26</v>
      </c>
      <c r="M17" s="5" t="s">
        <v>13</v>
      </c>
      <c r="N17" s="6">
        <v>45488</v>
      </c>
    </row>
    <row r="18" spans="1:14" ht="16" customHeight="1" x14ac:dyDescent="0.2">
      <c r="A18" s="28">
        <f t="shared" ca="1" si="1"/>
        <v>45498</v>
      </c>
      <c r="B18" s="7"/>
      <c r="C18" s="7"/>
      <c r="D18" s="7"/>
      <c r="E18" s="18"/>
      <c r="F18" s="68" t="s">
        <v>47</v>
      </c>
      <c r="G18" s="27">
        <v>45551</v>
      </c>
      <c r="H18" s="4"/>
      <c r="I18" s="4"/>
      <c r="J18" s="4"/>
      <c r="K18" s="23"/>
      <c r="L18" s="11"/>
      <c r="M18" s="5" t="s">
        <v>14</v>
      </c>
      <c r="N18" s="6">
        <v>45515</v>
      </c>
    </row>
    <row r="19" spans="1:14" ht="16" customHeight="1" x14ac:dyDescent="0.2">
      <c r="A19" s="28">
        <f t="shared" ca="1" si="1"/>
        <v>45499</v>
      </c>
      <c r="B19" s="7"/>
      <c r="C19" s="7"/>
      <c r="D19" s="7"/>
      <c r="E19" s="18"/>
      <c r="F19" s="68"/>
      <c r="G19" s="27">
        <v>45552</v>
      </c>
      <c r="H19" s="4"/>
      <c r="I19" s="4"/>
      <c r="J19" s="4"/>
      <c r="K19" s="23"/>
      <c r="L19" s="11"/>
      <c r="M19" s="5" t="s">
        <v>6</v>
      </c>
      <c r="N19" s="6">
        <v>45516</v>
      </c>
    </row>
    <row r="20" spans="1:14" ht="16" customHeight="1" x14ac:dyDescent="0.2">
      <c r="A20" s="28">
        <f t="shared" ca="1" si="1"/>
        <v>45500</v>
      </c>
      <c r="B20" s="7"/>
      <c r="C20" s="7"/>
      <c r="D20" s="7"/>
      <c r="E20" s="18"/>
      <c r="F20" s="68"/>
      <c r="G20" s="27">
        <v>45553</v>
      </c>
      <c r="H20" s="4"/>
      <c r="I20" s="4"/>
      <c r="J20" s="4"/>
      <c r="K20" s="23"/>
      <c r="L20" s="11"/>
      <c r="M20" s="5" t="s">
        <v>15</v>
      </c>
      <c r="N20" s="6">
        <v>45551</v>
      </c>
    </row>
    <row r="21" spans="1:14" ht="16" customHeight="1" x14ac:dyDescent="0.2">
      <c r="A21" s="28">
        <f t="shared" ref="A21:A29" ca="1" si="2">A20+1</f>
        <v>45501</v>
      </c>
      <c r="B21" s="7"/>
      <c r="C21" s="7"/>
      <c r="D21" s="7"/>
      <c r="E21" s="18"/>
      <c r="F21" s="68"/>
      <c r="G21" s="27">
        <v>45554</v>
      </c>
      <c r="H21" s="4"/>
      <c r="I21" s="4"/>
      <c r="J21" s="4"/>
      <c r="K21" s="23"/>
      <c r="L21" s="11"/>
      <c r="M21" s="5" t="s">
        <v>16</v>
      </c>
      <c r="N21" s="6">
        <v>45557</v>
      </c>
    </row>
    <row r="22" spans="1:14" ht="16" customHeight="1" x14ac:dyDescent="0.2">
      <c r="A22" s="28">
        <f t="shared" ca="1" si="2"/>
        <v>45502</v>
      </c>
      <c r="B22" s="7"/>
      <c r="C22" s="7"/>
      <c r="D22" s="7"/>
      <c r="E22" s="18"/>
      <c r="F22" s="68"/>
      <c r="G22" s="27">
        <v>45555</v>
      </c>
      <c r="H22" s="4"/>
      <c r="I22" s="4"/>
      <c r="J22" s="4"/>
      <c r="K22" s="23"/>
      <c r="L22" s="11"/>
      <c r="M22" s="5" t="s">
        <v>6</v>
      </c>
      <c r="N22" s="6">
        <v>45558</v>
      </c>
    </row>
    <row r="23" spans="1:14" ht="16" customHeight="1" x14ac:dyDescent="0.2">
      <c r="A23" s="28">
        <f t="shared" ca="1" si="2"/>
        <v>45503</v>
      </c>
      <c r="B23" s="7"/>
      <c r="C23" s="7"/>
      <c r="D23" s="7"/>
      <c r="E23" s="18"/>
      <c r="F23" s="68"/>
      <c r="G23" s="27">
        <v>45556</v>
      </c>
      <c r="H23" s="4"/>
      <c r="I23" s="4"/>
      <c r="J23" s="4"/>
      <c r="K23" s="23"/>
      <c r="L23" s="11"/>
      <c r="M23" s="5" t="s">
        <v>17</v>
      </c>
      <c r="N23" s="6">
        <v>45579</v>
      </c>
    </row>
    <row r="24" spans="1:14" ht="16" customHeight="1" x14ac:dyDescent="0.2">
      <c r="A24" s="28">
        <f t="shared" ca="1" si="2"/>
        <v>45504</v>
      </c>
      <c r="B24" s="7"/>
      <c r="C24" s="7"/>
      <c r="D24" s="7"/>
      <c r="E24" s="18"/>
      <c r="F24" s="68"/>
      <c r="G24" s="27">
        <v>45557</v>
      </c>
      <c r="H24" s="4"/>
      <c r="I24" s="4"/>
      <c r="J24" s="4"/>
      <c r="K24" s="23"/>
      <c r="L24" s="11"/>
      <c r="M24" s="5" t="s">
        <v>18</v>
      </c>
      <c r="N24" s="6">
        <v>45599</v>
      </c>
    </row>
    <row r="25" spans="1:14" ht="16" customHeight="1" x14ac:dyDescent="0.2">
      <c r="A25" s="28">
        <f t="shared" ca="1" si="2"/>
        <v>45505</v>
      </c>
      <c r="B25" s="7"/>
      <c r="C25" s="7"/>
      <c r="D25" s="7"/>
      <c r="E25" s="18"/>
      <c r="F25" s="31"/>
      <c r="G25" s="27">
        <v>45558</v>
      </c>
      <c r="H25" s="4"/>
      <c r="I25" s="4"/>
      <c r="J25" s="4"/>
      <c r="K25" s="23"/>
      <c r="L25" s="11"/>
      <c r="M25" s="5" t="s">
        <v>6</v>
      </c>
      <c r="N25" s="6">
        <v>45600</v>
      </c>
    </row>
    <row r="26" spans="1:14" ht="16" customHeight="1" x14ac:dyDescent="0.2">
      <c r="A26" s="28">
        <f t="shared" ca="1" si="2"/>
        <v>45506</v>
      </c>
      <c r="B26" s="7"/>
      <c r="C26" s="7"/>
      <c r="D26" s="7"/>
      <c r="E26" s="18"/>
      <c r="F26" s="26"/>
      <c r="G26" s="27">
        <v>45559</v>
      </c>
      <c r="H26" s="4"/>
      <c r="I26" s="4"/>
      <c r="J26" s="4"/>
      <c r="K26" s="23"/>
      <c r="L26" s="11"/>
      <c r="M26" s="5" t="s">
        <v>19</v>
      </c>
      <c r="N26" s="6">
        <v>45619</v>
      </c>
    </row>
    <row r="27" spans="1:14" ht="16" customHeight="1" x14ac:dyDescent="0.2">
      <c r="A27" s="28">
        <f t="shared" ca="1" si="2"/>
        <v>45507</v>
      </c>
      <c r="B27" s="7"/>
      <c r="C27" s="7"/>
      <c r="D27" s="7"/>
      <c r="E27" s="18"/>
      <c r="F27" s="26"/>
      <c r="G27" s="27">
        <v>45560</v>
      </c>
      <c r="H27" s="4"/>
      <c r="I27" s="4"/>
      <c r="J27" s="4"/>
      <c r="K27" s="23"/>
      <c r="L27" s="11"/>
      <c r="M27" s="2"/>
      <c r="N27" s="2"/>
    </row>
    <row r="28" spans="1:14" ht="16" customHeight="1" x14ac:dyDescent="0.2">
      <c r="A28" s="28">
        <f t="shared" ca="1" si="2"/>
        <v>45508</v>
      </c>
      <c r="B28" s="7"/>
      <c r="C28" s="7"/>
      <c r="D28" s="7"/>
      <c r="E28" s="18"/>
      <c r="F28" s="26"/>
      <c r="G28" s="27">
        <v>45561</v>
      </c>
      <c r="H28" s="4"/>
      <c r="I28" s="4"/>
      <c r="J28" s="4"/>
      <c r="K28" s="23"/>
      <c r="L28" s="11" t="s">
        <v>27</v>
      </c>
      <c r="M28" s="2"/>
      <c r="N28" s="2"/>
    </row>
    <row r="29" spans="1:14" ht="16" customHeight="1" x14ac:dyDescent="0.2">
      <c r="A29" s="28">
        <f t="shared" ca="1" si="2"/>
        <v>45509</v>
      </c>
      <c r="B29" s="7"/>
      <c r="C29" s="7"/>
      <c r="D29" s="7"/>
      <c r="E29" s="18"/>
      <c r="F29" s="31"/>
      <c r="G29" s="27">
        <v>45562</v>
      </c>
      <c r="H29" s="4"/>
      <c r="I29" s="4"/>
      <c r="J29" s="4"/>
      <c r="K29" s="23"/>
      <c r="L29" s="11" t="s">
        <v>28</v>
      </c>
      <c r="M29" s="2"/>
      <c r="N29" s="2"/>
    </row>
    <row r="30" spans="1:14" ht="16" customHeight="1" x14ac:dyDescent="0.2">
      <c r="A30" s="28">
        <f t="shared" ref="A30:A50" ca="1" si="3">A29+1</f>
        <v>45510</v>
      </c>
      <c r="B30" s="7"/>
      <c r="C30" s="8"/>
      <c r="D30" s="7"/>
      <c r="E30" s="18"/>
      <c r="F30" s="31"/>
      <c r="G30" s="27">
        <v>45563</v>
      </c>
      <c r="H30" s="4"/>
      <c r="I30" s="4"/>
      <c r="J30" s="4"/>
      <c r="K30" s="23"/>
      <c r="L30" s="11" t="s">
        <v>29</v>
      </c>
      <c r="M30" s="2"/>
      <c r="N30" s="2"/>
    </row>
    <row r="31" spans="1:14" ht="16" customHeight="1" x14ac:dyDescent="0.2">
      <c r="A31" s="28">
        <f t="shared" ca="1" si="3"/>
        <v>45511</v>
      </c>
      <c r="B31" s="7"/>
      <c r="C31" s="8"/>
      <c r="D31" s="7"/>
      <c r="E31" s="18"/>
      <c r="F31" s="31"/>
      <c r="G31" s="27">
        <v>45564</v>
      </c>
      <c r="H31" s="4"/>
      <c r="I31" s="4"/>
      <c r="J31" s="4"/>
      <c r="K31" s="23"/>
      <c r="L31" s="11" t="s">
        <v>30</v>
      </c>
      <c r="M31" s="2"/>
      <c r="N31" s="2"/>
    </row>
    <row r="32" spans="1:14" ht="16" customHeight="1" x14ac:dyDescent="0.2">
      <c r="A32" s="28">
        <f t="shared" ca="1" si="3"/>
        <v>45512</v>
      </c>
      <c r="B32" s="7"/>
      <c r="C32" s="7"/>
      <c r="D32" s="7"/>
      <c r="E32" s="18"/>
      <c r="F32" s="31"/>
      <c r="G32" s="27">
        <v>45565</v>
      </c>
      <c r="H32" s="7"/>
      <c r="I32" s="7"/>
      <c r="J32" s="7"/>
      <c r="K32" s="18"/>
      <c r="L32" s="11"/>
      <c r="M32" s="2"/>
      <c r="N32" s="2"/>
    </row>
    <row r="33" spans="1:14" ht="16" customHeight="1" x14ac:dyDescent="0.2">
      <c r="A33" s="28">
        <f t="shared" ca="1" si="3"/>
        <v>45513</v>
      </c>
      <c r="B33" s="7"/>
      <c r="C33" s="7"/>
      <c r="D33" s="7"/>
      <c r="E33" s="18"/>
      <c r="F33" s="67" t="s">
        <v>45</v>
      </c>
      <c r="G33" s="27">
        <v>45566</v>
      </c>
      <c r="H33" s="7"/>
      <c r="I33" s="7"/>
      <c r="J33" s="7"/>
      <c r="K33" s="18"/>
      <c r="L33" s="11"/>
      <c r="M33" s="2"/>
      <c r="N33" s="2"/>
    </row>
    <row r="34" spans="1:14" ht="16" customHeight="1" x14ac:dyDescent="0.2">
      <c r="A34" s="28">
        <f t="shared" ca="1" si="3"/>
        <v>45514</v>
      </c>
      <c r="B34" s="7"/>
      <c r="C34" s="7"/>
      <c r="D34" s="7"/>
      <c r="E34" s="18"/>
      <c r="F34" s="67"/>
      <c r="G34" s="27">
        <v>45567</v>
      </c>
      <c r="H34" s="7"/>
      <c r="I34" s="7"/>
      <c r="J34" s="7"/>
      <c r="K34" s="18"/>
      <c r="L34" s="11"/>
      <c r="M34" s="2"/>
      <c r="N34" s="2"/>
    </row>
    <row r="35" spans="1:14" ht="16" customHeight="1" x14ac:dyDescent="0.2">
      <c r="A35" s="28">
        <f t="shared" ca="1" si="3"/>
        <v>45515</v>
      </c>
      <c r="B35" s="7"/>
      <c r="C35" s="7"/>
      <c r="D35" s="7"/>
      <c r="E35" s="18"/>
      <c r="F35" s="67"/>
      <c r="G35" s="27">
        <v>45568</v>
      </c>
      <c r="H35" s="7"/>
      <c r="I35" s="7"/>
      <c r="J35" s="7"/>
      <c r="K35" s="18"/>
      <c r="L35" s="11"/>
      <c r="M35" s="2"/>
      <c r="N35" s="2"/>
    </row>
    <row r="36" spans="1:14" ht="16" customHeight="1" x14ac:dyDescent="0.2">
      <c r="A36" s="28">
        <f t="shared" ca="1" si="3"/>
        <v>45516</v>
      </c>
      <c r="B36" s="7"/>
      <c r="C36" s="7"/>
      <c r="D36" s="7"/>
      <c r="E36" s="18"/>
      <c r="F36" s="67"/>
      <c r="G36" s="27">
        <v>45569</v>
      </c>
      <c r="H36" s="7"/>
      <c r="I36" s="7"/>
      <c r="J36" s="7"/>
      <c r="K36" s="18"/>
      <c r="L36" s="22"/>
      <c r="M36" s="2"/>
      <c r="N36" s="2"/>
    </row>
    <row r="37" spans="1:14" ht="16" customHeight="1" x14ac:dyDescent="0.2">
      <c r="A37" s="28">
        <f t="shared" ca="1" si="3"/>
        <v>45517</v>
      </c>
      <c r="B37" s="7"/>
      <c r="C37" s="7"/>
      <c r="D37" s="7"/>
      <c r="E37" s="18"/>
      <c r="F37" s="31" t="s">
        <v>39</v>
      </c>
      <c r="G37" s="27">
        <v>45570</v>
      </c>
      <c r="H37" s="7"/>
      <c r="I37" s="7"/>
      <c r="J37" s="7"/>
      <c r="K37" s="18"/>
      <c r="L37" s="11"/>
      <c r="M37" s="2"/>
      <c r="N37" s="2"/>
    </row>
    <row r="38" spans="1:14" ht="16" customHeight="1" x14ac:dyDescent="0.2">
      <c r="A38" s="28">
        <f t="shared" ca="1" si="3"/>
        <v>45518</v>
      </c>
      <c r="B38" s="7"/>
      <c r="C38" s="7"/>
      <c r="D38" s="7"/>
      <c r="E38" s="18"/>
      <c r="F38" s="26" t="s">
        <v>51</v>
      </c>
      <c r="G38" s="27">
        <v>45571</v>
      </c>
      <c r="H38" s="7"/>
      <c r="I38" s="7"/>
      <c r="J38" s="7"/>
      <c r="K38" s="18"/>
      <c r="L38" s="11"/>
      <c r="M38" s="2"/>
      <c r="N38" s="2"/>
    </row>
    <row r="39" spans="1:14" ht="16" customHeight="1" x14ac:dyDescent="0.2">
      <c r="A39" s="28">
        <f t="shared" ca="1" si="3"/>
        <v>45519</v>
      </c>
      <c r="B39" s="7"/>
      <c r="C39" s="7"/>
      <c r="D39" s="7"/>
      <c r="E39" s="18"/>
      <c r="F39" s="40" t="s">
        <v>50</v>
      </c>
      <c r="G39" s="27">
        <v>45572</v>
      </c>
      <c r="H39" s="7"/>
      <c r="I39" s="7"/>
      <c r="J39" s="7"/>
      <c r="K39" s="18"/>
      <c r="L39" s="11"/>
      <c r="M39" s="2"/>
      <c r="N39" s="2"/>
    </row>
    <row r="40" spans="1:14" ht="16" customHeight="1" x14ac:dyDescent="0.2">
      <c r="A40" s="28">
        <f t="shared" ca="1" si="3"/>
        <v>45520</v>
      </c>
      <c r="B40" s="7"/>
      <c r="C40" s="7"/>
      <c r="D40" s="7"/>
      <c r="E40" s="18"/>
      <c r="F40" s="31"/>
      <c r="G40" s="27">
        <v>45573</v>
      </c>
      <c r="H40" s="7"/>
      <c r="I40" s="7"/>
      <c r="J40" s="7"/>
      <c r="K40" s="18"/>
      <c r="L40" s="22" t="s">
        <v>40</v>
      </c>
      <c r="M40" s="2"/>
      <c r="N40" s="2"/>
    </row>
    <row r="41" spans="1:14" ht="16" customHeight="1" x14ac:dyDescent="0.2">
      <c r="A41" s="28">
        <f t="shared" ca="1" si="3"/>
        <v>45521</v>
      </c>
      <c r="B41" s="7"/>
      <c r="C41" s="7"/>
      <c r="D41" s="7"/>
      <c r="E41" s="18"/>
      <c r="F41" s="31"/>
      <c r="G41" s="27">
        <v>45574</v>
      </c>
      <c r="H41" s="7"/>
      <c r="I41" s="7"/>
      <c r="J41" s="7"/>
      <c r="K41" s="18"/>
      <c r="L41" s="37" t="s">
        <v>41</v>
      </c>
      <c r="M41" s="2"/>
      <c r="N41" s="2"/>
    </row>
    <row r="42" spans="1:14" ht="16" customHeight="1" x14ac:dyDescent="0.2">
      <c r="A42" s="28">
        <f t="shared" ca="1" si="3"/>
        <v>45522</v>
      </c>
      <c r="B42" s="7"/>
      <c r="C42" s="7"/>
      <c r="D42" s="7"/>
      <c r="E42" s="18"/>
      <c r="F42" s="31"/>
      <c r="G42" s="27">
        <v>45575</v>
      </c>
      <c r="H42" s="7"/>
      <c r="I42" s="7"/>
      <c r="J42" s="7"/>
      <c r="K42" s="18"/>
      <c r="L42" s="11" t="s">
        <v>42</v>
      </c>
      <c r="M42" s="2"/>
      <c r="N42" s="2"/>
    </row>
    <row r="43" spans="1:14" ht="16" customHeight="1" x14ac:dyDescent="0.2">
      <c r="A43" s="28">
        <f t="shared" ca="1" si="3"/>
        <v>45523</v>
      </c>
      <c r="B43" s="7"/>
      <c r="C43" s="7"/>
      <c r="D43" s="7"/>
      <c r="E43" s="18"/>
      <c r="F43" s="31"/>
      <c r="G43" s="27">
        <v>45576</v>
      </c>
      <c r="H43" s="7"/>
      <c r="I43" s="7"/>
      <c r="J43" s="7"/>
      <c r="K43" s="18"/>
      <c r="L43" s="11" t="s">
        <v>43</v>
      </c>
      <c r="M43" s="2"/>
      <c r="N43" s="2"/>
    </row>
    <row r="44" spans="1:14" ht="16" customHeight="1" x14ac:dyDescent="0.2">
      <c r="A44" s="28">
        <f t="shared" ca="1" si="3"/>
        <v>45524</v>
      </c>
      <c r="B44" s="7"/>
      <c r="C44" s="7"/>
      <c r="D44" s="7"/>
      <c r="E44" s="18"/>
      <c r="F44" s="31"/>
      <c r="G44" s="27">
        <v>45577</v>
      </c>
      <c r="H44" s="7"/>
      <c r="I44" s="7"/>
      <c r="J44" s="7"/>
      <c r="K44" s="18"/>
      <c r="L44" s="11" t="s">
        <v>44</v>
      </c>
      <c r="M44" s="2"/>
      <c r="N44" s="2"/>
    </row>
    <row r="45" spans="1:14" ht="16" customHeight="1" x14ac:dyDescent="0.2">
      <c r="A45" s="28">
        <f t="shared" ca="1" si="3"/>
        <v>45525</v>
      </c>
      <c r="B45" s="7"/>
      <c r="C45" s="7"/>
      <c r="D45" s="7"/>
      <c r="E45" s="18"/>
      <c r="F45" s="31"/>
      <c r="G45" s="27">
        <v>45578</v>
      </c>
      <c r="H45" s="7"/>
      <c r="I45" s="7"/>
      <c r="J45" s="7"/>
      <c r="K45" s="18"/>
      <c r="L45" s="11"/>
      <c r="M45" s="2"/>
      <c r="N45" s="2"/>
    </row>
    <row r="46" spans="1:14" ht="16" customHeight="1" x14ac:dyDescent="0.2">
      <c r="A46" s="28">
        <f t="shared" ca="1" si="3"/>
        <v>45526</v>
      </c>
      <c r="B46" s="7"/>
      <c r="C46" s="7"/>
      <c r="D46" s="7"/>
      <c r="E46" s="18"/>
      <c r="F46" s="31"/>
      <c r="G46" s="27">
        <v>45579</v>
      </c>
      <c r="H46" s="7"/>
      <c r="I46" s="7"/>
      <c r="J46" s="7"/>
      <c r="K46" s="18"/>
      <c r="L46" s="11" t="s">
        <v>53</v>
      </c>
      <c r="M46" s="2"/>
      <c r="N46" s="2"/>
    </row>
    <row r="47" spans="1:14" ht="16" customHeight="1" x14ac:dyDescent="0.2">
      <c r="A47" s="28">
        <f t="shared" ca="1" si="3"/>
        <v>45527</v>
      </c>
      <c r="B47" s="7"/>
      <c r="C47" s="7"/>
      <c r="D47" s="7"/>
      <c r="E47" s="18"/>
      <c r="F47" s="31"/>
      <c r="G47" s="27">
        <v>45580</v>
      </c>
      <c r="H47" s="7"/>
      <c r="I47" s="7"/>
      <c r="J47" s="7"/>
      <c r="K47" s="18"/>
      <c r="L47" s="11" t="s">
        <v>54</v>
      </c>
      <c r="M47" s="2"/>
      <c r="N47" s="2"/>
    </row>
    <row r="48" spans="1:14" ht="16" customHeight="1" x14ac:dyDescent="0.2">
      <c r="A48" s="28">
        <f t="shared" ca="1" si="3"/>
        <v>45528</v>
      </c>
      <c r="B48" s="7"/>
      <c r="C48" s="7"/>
      <c r="D48" s="7"/>
      <c r="E48" s="18"/>
      <c r="F48" s="67" t="s">
        <v>48</v>
      </c>
      <c r="G48" s="27">
        <v>45581</v>
      </c>
      <c r="H48" s="7"/>
      <c r="I48" s="7"/>
      <c r="J48" s="7"/>
      <c r="K48" s="18"/>
      <c r="L48" s="11"/>
      <c r="M48" s="2"/>
      <c r="N48" s="2"/>
    </row>
    <row r="49" spans="1:14" ht="16" customHeight="1" x14ac:dyDescent="0.2">
      <c r="A49" s="28">
        <f t="shared" ca="1" si="3"/>
        <v>45529</v>
      </c>
      <c r="B49" s="7"/>
      <c r="C49" s="7"/>
      <c r="D49" s="7"/>
      <c r="E49" s="18"/>
      <c r="F49" s="67"/>
      <c r="G49" s="27">
        <v>45582</v>
      </c>
      <c r="H49" s="7"/>
      <c r="I49" s="7"/>
      <c r="J49" s="7"/>
      <c r="K49" s="18"/>
      <c r="L49" s="11"/>
      <c r="M49" s="2"/>
      <c r="N49" s="2"/>
    </row>
    <row r="50" spans="1:14" ht="16" customHeight="1" x14ac:dyDescent="0.2">
      <c r="A50" s="28">
        <f t="shared" ca="1" si="3"/>
        <v>45530</v>
      </c>
      <c r="B50" s="7"/>
      <c r="C50" s="7"/>
      <c r="D50" s="7"/>
      <c r="E50" s="18"/>
      <c r="F50" s="67"/>
      <c r="G50" s="27">
        <v>45583</v>
      </c>
      <c r="H50" s="7"/>
      <c r="I50" s="7"/>
      <c r="J50" s="7"/>
      <c r="K50" s="18"/>
      <c r="L50" s="11"/>
      <c r="M50" s="2"/>
      <c r="N50" s="2"/>
    </row>
    <row r="51" spans="1:14" ht="16" customHeight="1" x14ac:dyDescent="0.2">
      <c r="A51" s="28">
        <f t="shared" ref="A51:A52" ca="1" si="4">A50+1</f>
        <v>45531</v>
      </c>
      <c r="B51" s="7"/>
      <c r="C51" s="7"/>
      <c r="D51" s="7"/>
      <c r="E51" s="18"/>
      <c r="F51" s="31"/>
      <c r="G51" s="27">
        <v>45584</v>
      </c>
      <c r="H51" s="7"/>
      <c r="I51" s="7"/>
      <c r="J51" s="7"/>
      <c r="K51" s="18"/>
      <c r="L51" s="11"/>
      <c r="M51" s="2"/>
      <c r="N51" s="2"/>
    </row>
    <row r="52" spans="1:14" ht="16" customHeight="1" x14ac:dyDescent="0.2">
      <c r="A52" s="28">
        <f t="shared" ca="1" si="4"/>
        <v>45532</v>
      </c>
      <c r="B52" s="7"/>
      <c r="C52" s="7"/>
      <c r="D52" s="7"/>
      <c r="E52" s="18"/>
      <c r="F52" s="31"/>
      <c r="G52" s="27">
        <v>45585</v>
      </c>
      <c r="H52" s="7"/>
      <c r="I52" s="7"/>
      <c r="J52" s="7"/>
      <c r="K52" s="18"/>
      <c r="L52" s="11"/>
      <c r="M52" s="2"/>
      <c r="N52" s="2"/>
    </row>
    <row r="53" spans="1:14" ht="16" customHeight="1" x14ac:dyDescent="0.2">
      <c r="A53" s="28">
        <f t="shared" ref="A53:A54" ca="1" si="5">A52+1</f>
        <v>45533</v>
      </c>
      <c r="B53" s="7"/>
      <c r="C53" s="7"/>
      <c r="D53" s="7"/>
      <c r="E53" s="18"/>
      <c r="F53" s="21" t="s">
        <v>35</v>
      </c>
      <c r="G53" s="27">
        <v>45586</v>
      </c>
      <c r="H53" s="7"/>
      <c r="I53" s="7"/>
      <c r="J53" s="7"/>
      <c r="K53" s="18"/>
      <c r="L53" s="26" t="s">
        <v>49</v>
      </c>
      <c r="M53" s="2"/>
      <c r="N53" s="2"/>
    </row>
    <row r="54" spans="1:14" ht="16" customHeight="1" x14ac:dyDescent="0.2">
      <c r="A54" s="28">
        <f t="shared" ca="1" si="5"/>
        <v>45534</v>
      </c>
      <c r="B54" s="7"/>
      <c r="C54" s="7"/>
      <c r="D54" s="7"/>
      <c r="E54" s="18"/>
      <c r="F54" s="31"/>
      <c r="G54" s="27">
        <v>45587</v>
      </c>
      <c r="H54" s="7"/>
      <c r="I54" s="7"/>
      <c r="J54" s="7"/>
      <c r="K54" s="18"/>
      <c r="L54" s="26"/>
      <c r="M54" s="2"/>
      <c r="N54" s="2"/>
    </row>
    <row r="55" spans="1:14" ht="16" customHeight="1" x14ac:dyDescent="0.2">
      <c r="A55" s="28">
        <f t="shared" ref="A55:A85" ca="1" si="6">A54+1</f>
        <v>45535</v>
      </c>
      <c r="B55" s="7"/>
      <c r="C55" s="7"/>
      <c r="D55" s="7"/>
      <c r="E55" s="18"/>
      <c r="F55" s="31"/>
      <c r="G55" s="27">
        <v>45588</v>
      </c>
      <c r="H55" s="7"/>
      <c r="I55" s="7"/>
      <c r="J55" s="7"/>
      <c r="K55" s="18"/>
      <c r="L55" s="66" t="s">
        <v>52</v>
      </c>
      <c r="M55" s="2"/>
      <c r="N55" s="2"/>
    </row>
    <row r="56" spans="1:14" ht="16" customHeight="1" x14ac:dyDescent="0.2">
      <c r="A56" s="28">
        <f t="shared" ca="1" si="6"/>
        <v>45536</v>
      </c>
      <c r="B56" s="7"/>
      <c r="C56" s="7"/>
      <c r="D56" s="7"/>
      <c r="E56" s="18"/>
      <c r="F56" s="31"/>
      <c r="G56" s="27">
        <v>45589</v>
      </c>
      <c r="H56" s="7"/>
      <c r="I56" s="7"/>
      <c r="J56" s="7"/>
      <c r="K56" s="18"/>
      <c r="L56" s="66"/>
      <c r="M56" s="2"/>
      <c r="N56" s="2"/>
    </row>
    <row r="57" spans="1:14" ht="16" customHeight="1" x14ac:dyDescent="0.2">
      <c r="A57" s="28">
        <f t="shared" ca="1" si="6"/>
        <v>45537</v>
      </c>
      <c r="B57" s="7"/>
      <c r="C57" s="7"/>
      <c r="D57" s="7"/>
      <c r="E57" s="18"/>
      <c r="F57" s="31"/>
      <c r="G57" s="27">
        <v>45590</v>
      </c>
      <c r="H57" s="7"/>
      <c r="I57" s="7"/>
      <c r="J57" s="7"/>
      <c r="K57" s="18"/>
      <c r="L57" s="66"/>
      <c r="M57" s="2"/>
      <c r="N57" s="2"/>
    </row>
    <row r="58" spans="1:14" ht="16" customHeight="1" x14ac:dyDescent="0.2">
      <c r="A58" s="28">
        <f t="shared" ca="1" si="6"/>
        <v>45538</v>
      </c>
      <c r="B58" s="7"/>
      <c r="C58" s="7"/>
      <c r="D58" s="7"/>
      <c r="E58" s="18"/>
      <c r="F58" s="31"/>
      <c r="G58" s="27">
        <v>45591</v>
      </c>
      <c r="H58" s="7"/>
      <c r="I58" s="7"/>
      <c r="J58" s="7"/>
      <c r="K58" s="18"/>
      <c r="L58" s="66"/>
      <c r="M58" s="2"/>
      <c r="N58" s="2"/>
    </row>
    <row r="59" spans="1:14" ht="16" customHeight="1" x14ac:dyDescent="0.2">
      <c r="A59" s="28">
        <f t="shared" ca="1" si="6"/>
        <v>45539</v>
      </c>
      <c r="B59" s="7"/>
      <c r="C59" s="7"/>
      <c r="D59" s="7"/>
      <c r="E59" s="18"/>
      <c r="F59" s="31"/>
      <c r="G59" s="27">
        <v>45592</v>
      </c>
      <c r="H59" s="7"/>
      <c r="I59" s="7"/>
      <c r="J59" s="7"/>
      <c r="K59" s="18"/>
      <c r="L59" s="26"/>
      <c r="M59" s="2"/>
      <c r="N59" s="2"/>
    </row>
    <row r="60" spans="1:14" ht="16" customHeight="1" x14ac:dyDescent="0.2">
      <c r="A60" s="28">
        <f t="shared" ca="1" si="6"/>
        <v>45540</v>
      </c>
      <c r="B60" s="7"/>
      <c r="C60" s="7"/>
      <c r="D60" s="7"/>
      <c r="E60" s="18"/>
      <c r="F60" s="31"/>
      <c r="G60" s="27">
        <v>45593</v>
      </c>
      <c r="H60" s="7"/>
      <c r="I60" s="7"/>
      <c r="J60" s="7"/>
      <c r="K60" s="18"/>
      <c r="L60" s="26"/>
      <c r="M60" s="2"/>
      <c r="N60" s="2"/>
    </row>
    <row r="61" spans="1:14" ht="16" customHeight="1" x14ac:dyDescent="0.2">
      <c r="A61" s="28">
        <f t="shared" ca="1" si="6"/>
        <v>45541</v>
      </c>
      <c r="B61" s="7"/>
      <c r="C61" s="7"/>
      <c r="D61" s="7"/>
      <c r="E61" s="18"/>
      <c r="F61" s="31"/>
      <c r="G61" s="27">
        <v>45594</v>
      </c>
      <c r="H61" s="7"/>
      <c r="I61" s="7"/>
      <c r="J61" s="7"/>
      <c r="K61" s="18"/>
      <c r="L61" s="26"/>
      <c r="M61" s="2"/>
      <c r="N61" s="2"/>
    </row>
    <row r="62" spans="1:14" ht="16" customHeight="1" x14ac:dyDescent="0.2">
      <c r="A62" s="28">
        <f t="shared" ca="1" si="6"/>
        <v>45542</v>
      </c>
      <c r="B62" s="7"/>
      <c r="C62" s="7"/>
      <c r="D62" s="7"/>
      <c r="E62" s="18"/>
      <c r="F62" s="31"/>
      <c r="G62" s="27">
        <v>45595</v>
      </c>
      <c r="H62" s="7"/>
      <c r="I62" s="7"/>
      <c r="J62" s="7"/>
      <c r="K62" s="18"/>
      <c r="L62" s="26"/>
      <c r="M62" s="2"/>
      <c r="N62" s="2"/>
    </row>
    <row r="63" spans="1:14" ht="16" customHeight="1" x14ac:dyDescent="0.2">
      <c r="A63" s="28">
        <f t="shared" ca="1" si="6"/>
        <v>45543</v>
      </c>
      <c r="B63" s="7"/>
      <c r="C63" s="7"/>
      <c r="D63" s="7"/>
      <c r="E63" s="18"/>
      <c r="F63" s="67" t="s">
        <v>38</v>
      </c>
      <c r="G63" s="27">
        <v>45596</v>
      </c>
      <c r="H63" s="7"/>
      <c r="I63" s="7"/>
      <c r="J63" s="7"/>
      <c r="K63" s="18"/>
      <c r="L63" s="26"/>
      <c r="M63" s="2"/>
      <c r="N63" s="2"/>
    </row>
    <row r="64" spans="1:14" ht="16" customHeight="1" x14ac:dyDescent="0.2">
      <c r="A64" s="28">
        <f t="shared" ca="1" si="6"/>
        <v>45544</v>
      </c>
      <c r="B64" s="7"/>
      <c r="C64" s="7"/>
      <c r="D64" s="7"/>
      <c r="E64" s="18"/>
      <c r="F64" s="67"/>
      <c r="G64" s="27">
        <v>45597</v>
      </c>
      <c r="H64" s="7"/>
      <c r="I64" s="7"/>
      <c r="J64" s="7"/>
      <c r="K64" s="18"/>
      <c r="L64" s="26"/>
      <c r="M64" s="2"/>
      <c r="N64" s="2"/>
    </row>
    <row r="65" spans="1:14" ht="16" customHeight="1" x14ac:dyDescent="0.2">
      <c r="A65" s="28">
        <f t="shared" ca="1" si="6"/>
        <v>45545</v>
      </c>
      <c r="B65" s="7"/>
      <c r="C65" s="7"/>
      <c r="D65" s="7"/>
      <c r="E65" s="18"/>
      <c r="F65" s="67"/>
      <c r="G65" s="27">
        <v>45598</v>
      </c>
      <c r="H65" s="7"/>
      <c r="I65" s="7"/>
      <c r="J65" s="7"/>
      <c r="K65" s="18"/>
      <c r="L65" s="26"/>
      <c r="M65" s="2"/>
      <c r="N65" s="2"/>
    </row>
    <row r="66" spans="1:14" ht="16" customHeight="1" x14ac:dyDescent="0.2">
      <c r="A66" s="28">
        <f t="shared" ca="1" si="6"/>
        <v>45546</v>
      </c>
      <c r="B66" s="7"/>
      <c r="C66" s="7"/>
      <c r="D66" s="7"/>
      <c r="E66" s="18"/>
      <c r="F66" s="67"/>
      <c r="G66" s="27">
        <v>45599</v>
      </c>
      <c r="H66" s="7"/>
      <c r="I66" s="7"/>
      <c r="J66" s="7"/>
      <c r="K66" s="18"/>
      <c r="L66" s="26"/>
      <c r="M66" s="2"/>
      <c r="N66" s="2"/>
    </row>
    <row r="67" spans="1:14" ht="16" customHeight="1" x14ac:dyDescent="0.2">
      <c r="A67" s="28">
        <f t="shared" ca="1" si="6"/>
        <v>45547</v>
      </c>
      <c r="B67" s="7"/>
      <c r="C67" s="7"/>
      <c r="D67" s="7"/>
      <c r="E67" s="18"/>
      <c r="F67" s="67"/>
      <c r="G67" s="27">
        <v>45600</v>
      </c>
      <c r="H67" s="7"/>
      <c r="I67" s="7"/>
      <c r="J67" s="7"/>
      <c r="K67" s="18"/>
      <c r="L67" s="26"/>
      <c r="M67" s="2"/>
      <c r="N67" s="2"/>
    </row>
    <row r="68" spans="1:14" ht="16" customHeight="1" x14ac:dyDescent="0.2">
      <c r="A68" s="28">
        <f t="shared" ca="1" si="6"/>
        <v>45548</v>
      </c>
      <c r="B68" s="7"/>
      <c r="C68" s="7"/>
      <c r="D68" s="7"/>
      <c r="E68" s="18"/>
      <c r="F68" s="67"/>
      <c r="G68" s="27">
        <v>45601</v>
      </c>
      <c r="H68" s="7"/>
      <c r="I68" s="7"/>
      <c r="J68" s="7"/>
      <c r="K68" s="18"/>
      <c r="L68" s="26"/>
      <c r="M68" s="2"/>
      <c r="N68" s="2"/>
    </row>
    <row r="69" spans="1:14" ht="16" customHeight="1" x14ac:dyDescent="0.2">
      <c r="A69" s="28">
        <f t="shared" ca="1" si="6"/>
        <v>45549</v>
      </c>
      <c r="B69" s="7"/>
      <c r="C69" s="7"/>
      <c r="D69" s="7"/>
      <c r="E69" s="18"/>
      <c r="F69" s="67"/>
      <c r="G69" s="27">
        <v>45602</v>
      </c>
      <c r="H69" s="7"/>
      <c r="I69" s="7"/>
      <c r="J69" s="7"/>
      <c r="K69" s="18"/>
      <c r="L69" s="36"/>
      <c r="M69" s="2"/>
      <c r="N69" s="2"/>
    </row>
    <row r="70" spans="1:14" ht="16" customHeight="1" x14ac:dyDescent="0.2">
      <c r="A70" s="28">
        <f t="shared" ca="1" si="6"/>
        <v>45550</v>
      </c>
      <c r="B70" s="7"/>
      <c r="C70" s="7"/>
      <c r="D70" s="7"/>
      <c r="E70" s="18"/>
      <c r="F70" s="67"/>
      <c r="G70" s="27">
        <v>45603</v>
      </c>
      <c r="H70" s="7"/>
      <c r="I70" s="7"/>
      <c r="J70" s="7"/>
      <c r="K70" s="18"/>
      <c r="L70" s="26"/>
      <c r="M70" s="2"/>
      <c r="N70" s="2"/>
    </row>
    <row r="71" spans="1:14" ht="16" customHeight="1" x14ac:dyDescent="0.2">
      <c r="A71" s="28">
        <f t="shared" ca="1" si="6"/>
        <v>45551</v>
      </c>
      <c r="B71" s="7"/>
      <c r="C71" s="7"/>
      <c r="D71" s="7"/>
      <c r="E71" s="18"/>
      <c r="F71" s="67"/>
      <c r="G71" s="27">
        <v>45604</v>
      </c>
      <c r="H71" s="7"/>
      <c r="I71" s="7"/>
      <c r="J71" s="7"/>
      <c r="K71" s="18"/>
      <c r="L71" s="26"/>
      <c r="M71" s="2"/>
      <c r="N71" s="2"/>
    </row>
    <row r="72" spans="1:14" ht="16" customHeight="1" x14ac:dyDescent="0.2">
      <c r="A72" s="28">
        <f t="shared" ca="1" si="6"/>
        <v>45552</v>
      </c>
      <c r="B72" s="7"/>
      <c r="C72" s="7"/>
      <c r="D72" s="7"/>
      <c r="E72" s="18"/>
      <c r="F72" s="39"/>
      <c r="G72" s="27">
        <v>45605</v>
      </c>
      <c r="H72" s="7"/>
      <c r="I72" s="7"/>
      <c r="J72" s="7"/>
      <c r="K72" s="18"/>
      <c r="L72" s="11"/>
      <c r="M72" s="2"/>
      <c r="N72" s="2"/>
    </row>
    <row r="73" spans="1:14" ht="16" customHeight="1" x14ac:dyDescent="0.2">
      <c r="A73" s="28">
        <f t="shared" ca="1" si="6"/>
        <v>45553</v>
      </c>
      <c r="B73" s="7"/>
      <c r="C73" s="7"/>
      <c r="D73" s="7"/>
      <c r="E73" s="18"/>
      <c r="F73" s="66"/>
      <c r="G73" s="27">
        <v>45606</v>
      </c>
      <c r="H73" s="7"/>
      <c r="I73" s="7"/>
      <c r="J73" s="7"/>
      <c r="K73" s="18"/>
      <c r="L73" s="11"/>
      <c r="M73" s="2"/>
      <c r="N73" s="2"/>
    </row>
    <row r="74" spans="1:14" ht="16" customHeight="1" x14ac:dyDescent="0.2">
      <c r="A74" s="28">
        <f t="shared" ca="1" si="6"/>
        <v>45554</v>
      </c>
      <c r="B74" s="7"/>
      <c r="C74" s="7"/>
      <c r="D74" s="7"/>
      <c r="E74" s="18"/>
      <c r="F74" s="66"/>
      <c r="G74" s="27">
        <v>45607</v>
      </c>
      <c r="H74" s="7"/>
      <c r="I74" s="7"/>
      <c r="J74" s="7"/>
      <c r="K74" s="18"/>
      <c r="L74" s="11"/>
      <c r="M74" s="2"/>
      <c r="N74" s="2"/>
    </row>
    <row r="75" spans="1:14" ht="16" customHeight="1" x14ac:dyDescent="0.2">
      <c r="A75" s="28">
        <f t="shared" ca="1" si="6"/>
        <v>45555</v>
      </c>
      <c r="B75" s="7"/>
      <c r="C75" s="7"/>
      <c r="D75" s="7"/>
      <c r="E75" s="18"/>
      <c r="F75" s="66"/>
      <c r="G75" s="27">
        <v>45608</v>
      </c>
      <c r="H75" s="7"/>
      <c r="I75" s="7"/>
      <c r="J75" s="7"/>
      <c r="K75" s="18"/>
      <c r="L75" s="11"/>
      <c r="M75" s="2"/>
      <c r="N75" s="2"/>
    </row>
    <row r="76" spans="1:14" ht="16" customHeight="1" x14ac:dyDescent="0.2">
      <c r="A76" s="28">
        <f t="shared" ca="1" si="6"/>
        <v>45556</v>
      </c>
      <c r="B76" s="7"/>
      <c r="C76" s="7"/>
      <c r="D76" s="7"/>
      <c r="E76" s="18"/>
      <c r="F76" s="66"/>
      <c r="G76" s="27">
        <v>45609</v>
      </c>
      <c r="H76" s="7"/>
      <c r="I76" s="7"/>
      <c r="J76" s="7"/>
      <c r="K76" s="18"/>
      <c r="L76" s="11"/>
      <c r="M76" s="2"/>
      <c r="N76" s="2"/>
    </row>
    <row r="77" spans="1:14" ht="16" customHeight="1" x14ac:dyDescent="0.2">
      <c r="A77" s="28">
        <f t="shared" ca="1" si="6"/>
        <v>45557</v>
      </c>
      <c r="B77" s="7"/>
      <c r="C77" s="7"/>
      <c r="D77" s="7"/>
      <c r="E77" s="18"/>
      <c r="F77" s="38"/>
      <c r="G77" s="27">
        <v>45610</v>
      </c>
      <c r="H77" s="7"/>
      <c r="I77" s="7"/>
      <c r="J77" s="7"/>
      <c r="K77" s="18"/>
      <c r="L77" s="11"/>
      <c r="M77" s="2"/>
      <c r="N77" s="2"/>
    </row>
    <row r="78" spans="1:14" ht="16" customHeight="1" x14ac:dyDescent="0.2">
      <c r="A78" s="28">
        <f t="shared" ca="1" si="6"/>
        <v>45558</v>
      </c>
      <c r="B78" s="7"/>
      <c r="C78" s="7"/>
      <c r="D78" s="7"/>
      <c r="E78" s="18"/>
      <c r="F78" s="38"/>
      <c r="G78" s="27">
        <v>45611</v>
      </c>
      <c r="H78" s="7"/>
      <c r="I78" s="7"/>
      <c r="J78" s="7"/>
      <c r="K78" s="18"/>
      <c r="L78" s="11"/>
      <c r="M78" s="2"/>
      <c r="N78" s="2"/>
    </row>
    <row r="79" spans="1:14" ht="16" customHeight="1" x14ac:dyDescent="0.2">
      <c r="A79" s="28">
        <f t="shared" ca="1" si="6"/>
        <v>45559</v>
      </c>
      <c r="B79" s="7"/>
      <c r="C79" s="7"/>
      <c r="D79" s="7"/>
      <c r="E79" s="18"/>
      <c r="F79" s="38"/>
      <c r="G79" s="27">
        <v>45612</v>
      </c>
      <c r="H79" s="7"/>
      <c r="I79" s="7"/>
      <c r="J79" s="7"/>
      <c r="K79" s="18"/>
      <c r="L79" s="11"/>
      <c r="M79" s="2"/>
      <c r="N79" s="2"/>
    </row>
    <row r="80" spans="1:14" ht="16" customHeight="1" x14ac:dyDescent="0.2">
      <c r="A80" s="28">
        <f t="shared" ca="1" si="6"/>
        <v>45560</v>
      </c>
      <c r="B80" s="7"/>
      <c r="C80" s="7"/>
      <c r="D80" s="7"/>
      <c r="E80" s="18"/>
      <c r="F80" s="38"/>
      <c r="G80" s="27">
        <v>45613</v>
      </c>
      <c r="H80" s="7"/>
      <c r="I80" s="7"/>
      <c r="J80" s="7"/>
      <c r="K80" s="18"/>
      <c r="L80" s="11"/>
      <c r="M80" s="2"/>
      <c r="N80" s="2"/>
    </row>
    <row r="81" spans="1:14" ht="16" customHeight="1" x14ac:dyDescent="0.2">
      <c r="A81" s="28">
        <f t="shared" ca="1" si="6"/>
        <v>45561</v>
      </c>
      <c r="B81" s="7"/>
      <c r="C81" s="7"/>
      <c r="D81" s="7"/>
      <c r="E81" s="18"/>
      <c r="F81" s="38"/>
      <c r="G81" s="27">
        <v>45614</v>
      </c>
      <c r="H81" s="7"/>
      <c r="I81" s="7"/>
      <c r="J81" s="7"/>
      <c r="K81" s="18"/>
      <c r="L81" s="11"/>
      <c r="M81" s="2"/>
      <c r="N81" s="2"/>
    </row>
    <row r="82" spans="1:14" ht="16" customHeight="1" x14ac:dyDescent="0.2">
      <c r="A82" s="28">
        <f t="shared" ca="1" si="6"/>
        <v>45562</v>
      </c>
      <c r="B82" s="7"/>
      <c r="C82" s="7"/>
      <c r="D82" s="7"/>
      <c r="E82" s="18"/>
      <c r="F82" s="38"/>
      <c r="G82" s="27">
        <v>45615</v>
      </c>
      <c r="H82" s="7"/>
      <c r="I82" s="7"/>
      <c r="J82" s="7"/>
      <c r="K82" s="18"/>
      <c r="L82" s="11"/>
      <c r="M82" s="2"/>
      <c r="N82" s="2"/>
    </row>
    <row r="83" spans="1:14" ht="16" customHeight="1" x14ac:dyDescent="0.2">
      <c r="A83" s="28">
        <f t="shared" ca="1" si="6"/>
        <v>45563</v>
      </c>
      <c r="B83" s="7"/>
      <c r="C83" s="7"/>
      <c r="D83" s="7"/>
      <c r="E83" s="18"/>
      <c r="F83" s="38"/>
      <c r="G83" s="27">
        <v>45616</v>
      </c>
      <c r="H83" s="7"/>
      <c r="I83" s="7"/>
      <c r="J83" s="7"/>
      <c r="K83" s="18"/>
      <c r="L83" s="11"/>
      <c r="M83" s="2"/>
      <c r="N83" s="2"/>
    </row>
    <row r="84" spans="1:14" ht="16" customHeight="1" x14ac:dyDescent="0.2">
      <c r="A84" s="28">
        <f t="shared" ca="1" si="6"/>
        <v>45564</v>
      </c>
      <c r="B84" s="7"/>
      <c r="C84" s="7"/>
      <c r="D84" s="7"/>
      <c r="E84" s="18"/>
      <c r="F84" s="38"/>
      <c r="G84" s="27">
        <v>45617</v>
      </c>
      <c r="H84" s="7"/>
      <c r="I84" s="7"/>
      <c r="J84" s="7"/>
      <c r="K84" s="18"/>
      <c r="L84" s="11"/>
      <c r="M84" s="2"/>
      <c r="N84" s="2"/>
    </row>
    <row r="85" spans="1:14" ht="16" customHeight="1" x14ac:dyDescent="0.2">
      <c r="A85" s="28">
        <f t="shared" ca="1" si="6"/>
        <v>45565</v>
      </c>
      <c r="B85" s="7"/>
      <c r="C85" s="7"/>
      <c r="D85" s="7"/>
      <c r="E85" s="18"/>
      <c r="F85" s="38"/>
      <c r="G85" s="27">
        <v>45618</v>
      </c>
      <c r="H85" s="7"/>
      <c r="I85" s="7"/>
      <c r="J85" s="7"/>
      <c r="K85" s="18"/>
      <c r="L85" s="11"/>
      <c r="M85" s="2"/>
      <c r="N85" s="2"/>
    </row>
    <row r="86" spans="1:14" ht="15" customHeight="1" thickBot="1" x14ac:dyDescent="0.25">
      <c r="A86" s="13"/>
      <c r="B86" s="10"/>
      <c r="C86" s="10"/>
      <c r="D86" s="10"/>
      <c r="E86" s="12"/>
      <c r="F86" s="31"/>
      <c r="G86" s="19"/>
      <c r="H86" s="20"/>
      <c r="I86" s="20"/>
      <c r="J86" s="20"/>
      <c r="K86" s="14"/>
      <c r="L86" s="12"/>
    </row>
    <row r="87" spans="1:14" ht="13" customHeight="1" x14ac:dyDescent="0.2">
      <c r="A87" s="55"/>
      <c r="B87" s="56"/>
      <c r="C87" s="56"/>
      <c r="D87" s="56"/>
      <c r="E87" s="56"/>
      <c r="F87" s="56"/>
      <c r="G87" s="56"/>
      <c r="H87" s="56"/>
      <c r="I87" s="56"/>
      <c r="J87" s="56"/>
      <c r="K87" s="57"/>
      <c r="L87" s="12"/>
    </row>
    <row r="88" spans="1:14" x14ac:dyDescent="0.2">
      <c r="A88" s="58"/>
      <c r="B88" s="59"/>
      <c r="C88" s="59"/>
      <c r="D88" s="59"/>
      <c r="E88" s="59"/>
      <c r="F88" s="59"/>
      <c r="G88" s="59"/>
      <c r="H88" s="59"/>
      <c r="I88" s="59"/>
      <c r="J88" s="59"/>
      <c r="K88" s="60"/>
      <c r="L88" s="12"/>
    </row>
    <row r="89" spans="1:14" x14ac:dyDescent="0.2">
      <c r="A89" s="58"/>
      <c r="B89" s="59"/>
      <c r="C89" s="59"/>
      <c r="D89" s="59"/>
      <c r="E89" s="59"/>
      <c r="F89" s="59"/>
      <c r="G89" s="59"/>
      <c r="H89" s="59"/>
      <c r="I89" s="59"/>
      <c r="J89" s="59"/>
      <c r="K89" s="60"/>
      <c r="L89" s="12"/>
    </row>
    <row r="90" spans="1:14" x14ac:dyDescent="0.2">
      <c r="A90" s="58"/>
      <c r="B90" s="59"/>
      <c r="C90" s="59"/>
      <c r="D90" s="59"/>
      <c r="E90" s="59"/>
      <c r="F90" s="59"/>
      <c r="G90" s="59"/>
      <c r="H90" s="59"/>
      <c r="I90" s="59"/>
      <c r="J90" s="59"/>
      <c r="K90" s="60"/>
      <c r="L90" s="12"/>
    </row>
    <row r="91" spans="1:14" ht="13.5" thickBot="1" x14ac:dyDescent="0.25">
      <c r="A91" s="61"/>
      <c r="B91" s="62"/>
      <c r="C91" s="62"/>
      <c r="D91" s="62"/>
      <c r="E91" s="62"/>
      <c r="F91" s="62"/>
      <c r="G91" s="62"/>
      <c r="H91" s="62"/>
      <c r="I91" s="62"/>
      <c r="J91" s="62"/>
      <c r="K91" s="63"/>
      <c r="L91" s="14"/>
    </row>
  </sheetData>
  <mergeCells count="15">
    <mergeCell ref="A87:K91"/>
    <mergeCell ref="L6:L13"/>
    <mergeCell ref="L55:L58"/>
    <mergeCell ref="F33:F36"/>
    <mergeCell ref="F48:F50"/>
    <mergeCell ref="F73:F76"/>
    <mergeCell ref="F63:F71"/>
    <mergeCell ref="F18:F24"/>
    <mergeCell ref="A4:E4"/>
    <mergeCell ref="G4:K4"/>
    <mergeCell ref="A1:L1"/>
    <mergeCell ref="A3:L3"/>
    <mergeCell ref="A2:L2"/>
    <mergeCell ref="F4:F5"/>
    <mergeCell ref="L4:L5"/>
  </mergeCells>
  <phoneticPr fontId="1"/>
  <conditionalFormatting sqref="A6:B85">
    <cfRule type="expression" dxfId="14" priority="42">
      <formula>WEEKDAY(#REF!)=1</formula>
    </cfRule>
    <cfRule type="expression" dxfId="13" priority="43">
      <formula>WEEKDAY(#REF!)=1</formula>
    </cfRule>
  </conditionalFormatting>
  <conditionalFormatting sqref="A6:A85">
    <cfRule type="expression" dxfId="12" priority="41">
      <formula>WEEKDAY(#REF!)=1</formula>
    </cfRule>
  </conditionalFormatting>
  <conditionalFormatting sqref="A6:E85">
    <cfRule type="expression" dxfId="11" priority="40">
      <formula>WEEKDAY($A6)=1</formula>
    </cfRule>
  </conditionalFormatting>
  <conditionalFormatting sqref="A6:E85">
    <cfRule type="expression" dxfId="10" priority="39">
      <formula>WEEKDAY($A6)=7</formula>
    </cfRule>
  </conditionalFormatting>
  <conditionalFormatting sqref="G6:K6 H7:K74 G7:G85">
    <cfRule type="expression" dxfId="9" priority="1">
      <formula>COUNTIF($N$6:$N$26,$G6)=1</formula>
    </cfRule>
    <cfRule type="expression" priority="2" stopIfTrue="1">
      <formula>COUNTIF($N$6:$N$26,$N3=1)</formula>
    </cfRule>
    <cfRule type="expression" dxfId="8" priority="4">
      <formula>WEEKDAY($G6)=1</formula>
    </cfRule>
    <cfRule type="expression" dxfId="7" priority="5">
      <formula>WEEKDAY($G6)=7</formula>
    </cfRule>
  </conditionalFormatting>
  <conditionalFormatting sqref="A6:E85">
    <cfRule type="expression" dxfId="6" priority="3">
      <formula>COUNTIF($N$6:$N$26,$A6)=1</formula>
    </cfRule>
  </conditionalFormatting>
  <conditionalFormatting sqref="H75:K75">
    <cfRule type="expression" dxfId="5" priority="56">
      <formula>COUNTIF($N$6:$N$26,$G75)=1</formula>
    </cfRule>
    <cfRule type="expression" priority="57" stopIfTrue="1">
      <formula>COUNTIF($N$6:$N$26,$N71=1)</formula>
    </cfRule>
    <cfRule type="expression" dxfId="4" priority="58">
      <formula>WEEKDAY($G75)=1</formula>
    </cfRule>
    <cfRule type="expression" dxfId="3" priority="59">
      <formula>WEEKDAY($G75)=7</formula>
    </cfRule>
  </conditionalFormatting>
  <conditionalFormatting sqref="H76:K85">
    <cfRule type="expression" dxfId="2" priority="120">
      <formula>COUNTIF($N$6:$N$26,$G76)=1</formula>
    </cfRule>
    <cfRule type="expression" priority="121" stopIfTrue="1">
      <formula>COUNTIF($N$6:$N$26,$N70=1)</formula>
    </cfRule>
    <cfRule type="expression" dxfId="1" priority="122">
      <formula>WEEKDAY($G76)=1</formula>
    </cfRule>
    <cfRule type="expression" dxfId="0" priority="123">
      <formula>WEEKDAY($G76)=7</formula>
    </cfRule>
  </conditionalFormatting>
  <dataValidations count="1">
    <dataValidation type="list" allowBlank="1" showInputMessage="1" showErrorMessage="1" sqref="L53">
      <formula1>"⑧エアー便のリードタイムです。,⑧高速船のリードタイムです。,⑧船便のリードタイムです。"</formula1>
    </dataValidation>
  </dataValidations>
  <hyperlinks>
    <hyperlink ref="F18:F24" location="各種詳細説明!A1" display="各種詳細説明!A1"/>
  </hyperlinks>
  <pageMargins left="0.70866141732283472" right="0.70866141732283472" top="0.74803149606299213" bottom="0.74803149606299213" header="0.31496062992125984" footer="0.31496062992125984"/>
  <pageSetup paperSize="8"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通常スケジュール</vt:lpstr>
      <vt:lpstr>通常スケジュール!Print_Area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森口正博</dc:creator>
  <cp:lastModifiedBy>森口正博</cp:lastModifiedBy>
  <cp:lastPrinted>2024-07-13T00:53:39Z</cp:lastPrinted>
  <dcterms:created xsi:type="dcterms:W3CDTF">2024-03-11T14:07:54Z</dcterms:created>
  <dcterms:modified xsi:type="dcterms:W3CDTF">2024-07-13T09:05:37Z</dcterms:modified>
</cp:coreProperties>
</file>