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4b074032df4b8f/デスクトップ2023.5.1/窓口集計自動化/"/>
    </mc:Choice>
  </mc:AlternateContent>
  <xr:revisionPtr revIDLastSave="8" documentId="13_ncr:1_{ADE77908-07ED-4C41-B31B-B2484EAC45AF}" xr6:coauthVersionLast="47" xr6:coauthVersionMax="47" xr10:uidLastSave="{89EA86EB-C79D-4CCB-A2DE-EFAF79E97EE6}"/>
  <bookViews>
    <workbookView xWindow="9510" yWindow="0" windowWidth="9780" windowHeight="11370" xr2:uid="{9ADEF5B5-20EC-4BA9-A2CD-0F4D1B68F1AE}"/>
  </bookViews>
  <sheets>
    <sheet name="R6.7" sheetId="2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7" i="24" l="1"/>
  <c r="M32" i="24"/>
  <c r="I4" i="24"/>
  <c r="I5" i="24"/>
  <c r="I6" i="24"/>
  <c r="I7" i="24"/>
  <c r="I8" i="24"/>
  <c r="I9" i="24"/>
  <c r="I10" i="24"/>
  <c r="I11" i="24"/>
  <c r="I12" i="24"/>
  <c r="I13" i="24"/>
  <c r="I14" i="24"/>
  <c r="I15" i="24"/>
  <c r="I16" i="24"/>
  <c r="I17" i="24"/>
  <c r="I18" i="24"/>
  <c r="I19" i="24"/>
  <c r="I20" i="24"/>
  <c r="I21" i="24"/>
  <c r="I22" i="24"/>
  <c r="I23" i="24"/>
  <c r="I24" i="24"/>
  <c r="I25" i="24"/>
  <c r="I26" i="24"/>
  <c r="I27" i="24"/>
  <c r="I28" i="24"/>
  <c r="I29" i="24"/>
  <c r="I30" i="24"/>
  <c r="I31" i="24"/>
  <c r="I32" i="24"/>
  <c r="I33" i="24"/>
  <c r="I3" i="24"/>
  <c r="E4" i="24"/>
  <c r="E5" i="24"/>
  <c r="E6" i="24"/>
  <c r="E7" i="24"/>
  <c r="E8" i="24"/>
  <c r="E9" i="24"/>
  <c r="E10" i="24"/>
  <c r="E11" i="24"/>
  <c r="E12" i="24"/>
  <c r="E13" i="24"/>
  <c r="E14" i="24"/>
  <c r="E15" i="24"/>
  <c r="E16" i="24"/>
  <c r="E17" i="24"/>
  <c r="E18" i="24"/>
  <c r="E19" i="24"/>
  <c r="E20" i="24"/>
  <c r="E21" i="24"/>
  <c r="E22" i="24"/>
  <c r="E23" i="24"/>
  <c r="E24" i="24"/>
  <c r="E25" i="24"/>
  <c r="E26" i="24"/>
  <c r="E27" i="24"/>
  <c r="E28" i="24"/>
  <c r="E29" i="24"/>
  <c r="E30" i="24"/>
  <c r="E31" i="24"/>
  <c r="E32" i="24"/>
  <c r="E33" i="24"/>
  <c r="E3" i="24"/>
  <c r="J21" i="24"/>
  <c r="M21" i="24" s="1"/>
  <c r="J33" i="24"/>
  <c r="M33" i="24" s="1"/>
  <c r="J32" i="24"/>
  <c r="J31" i="24"/>
  <c r="M31" i="24" s="1"/>
  <c r="J30" i="24"/>
  <c r="M30" i="24" s="1"/>
  <c r="J29" i="24"/>
  <c r="M29" i="24" s="1"/>
  <c r="J28" i="24"/>
  <c r="M28" i="24" s="1"/>
  <c r="J27" i="24"/>
  <c r="J26" i="24"/>
  <c r="M26" i="24" s="1"/>
  <c r="J25" i="24"/>
  <c r="M25" i="24" s="1"/>
  <c r="J24" i="24"/>
  <c r="M24" i="24" s="1"/>
  <c r="J23" i="24"/>
  <c r="M23" i="24" s="1"/>
  <c r="J22" i="24"/>
  <c r="M22" i="24" s="1"/>
  <c r="J20" i="24"/>
  <c r="M20" i="24" s="1"/>
  <c r="J19" i="24"/>
  <c r="M19" i="24" s="1"/>
  <c r="J18" i="24"/>
  <c r="M18" i="24" s="1"/>
  <c r="J17" i="24"/>
  <c r="M17" i="24" s="1"/>
  <c r="J16" i="24"/>
  <c r="M16" i="24" s="1"/>
  <c r="J15" i="24"/>
  <c r="M15" i="24" s="1"/>
  <c r="J14" i="24"/>
  <c r="M14" i="24" s="1"/>
  <c r="J13" i="24"/>
  <c r="M13" i="24" s="1"/>
  <c r="J12" i="24"/>
  <c r="M12" i="24" s="1"/>
  <c r="J11" i="24"/>
  <c r="M11" i="24" s="1"/>
  <c r="J10" i="24"/>
  <c r="M10" i="24" s="1"/>
  <c r="J9" i="24"/>
  <c r="M9" i="24" s="1"/>
  <c r="J8" i="24"/>
  <c r="M8" i="24" s="1"/>
  <c r="J7" i="24"/>
  <c r="M7" i="24" s="1"/>
  <c r="J6" i="24"/>
  <c r="M6" i="24" s="1"/>
  <c r="J5" i="24"/>
  <c r="M5" i="24" s="1"/>
  <c r="J4" i="24"/>
  <c r="M4" i="24" s="1"/>
  <c r="J3" i="24"/>
  <c r="M3" i="24" s="1"/>
</calcChain>
</file>

<file path=xl/sharedStrings.xml><?xml version="1.0" encoding="utf-8"?>
<sst xmlns="http://schemas.openxmlformats.org/spreadsheetml/2006/main" count="44" uniqueCount="39">
  <si>
    <t>月計表</t>
    <rPh sb="0" eb="2">
      <t>ゲッケイ</t>
    </rPh>
    <rPh sb="2" eb="3">
      <t>ヒョウ</t>
    </rPh>
    <phoneticPr fontId="1"/>
  </si>
  <si>
    <t>保険外金額</t>
    <rPh sb="0" eb="2">
      <t>ホケン</t>
    </rPh>
    <rPh sb="2" eb="3">
      <t>ガイ</t>
    </rPh>
    <rPh sb="3" eb="5">
      <t>キンガク</t>
    </rPh>
    <phoneticPr fontId="1"/>
  </si>
  <si>
    <t>入金額</t>
    <rPh sb="0" eb="2">
      <t>ニュウキン</t>
    </rPh>
    <rPh sb="2" eb="3">
      <t>ガク</t>
    </rPh>
    <phoneticPr fontId="1"/>
  </si>
  <si>
    <t>未収額</t>
    <rPh sb="0" eb="2">
      <t>ミシュウ</t>
    </rPh>
    <rPh sb="2" eb="3">
      <t>ガク</t>
    </rPh>
    <phoneticPr fontId="1"/>
  </si>
  <si>
    <t>社保</t>
    <rPh sb="0" eb="2">
      <t>シャホ</t>
    </rPh>
    <phoneticPr fontId="1"/>
  </si>
  <si>
    <t>国保</t>
    <rPh sb="0" eb="2">
      <t>コクホ</t>
    </rPh>
    <phoneticPr fontId="1"/>
  </si>
  <si>
    <t>保険外金額社国計</t>
    <rPh sb="0" eb="2">
      <t>ホケン</t>
    </rPh>
    <rPh sb="2" eb="3">
      <t>ガイ</t>
    </rPh>
    <rPh sb="3" eb="5">
      <t>キンガク</t>
    </rPh>
    <rPh sb="5" eb="6">
      <t>シャ</t>
    </rPh>
    <rPh sb="6" eb="7">
      <t>コク</t>
    </rPh>
    <rPh sb="7" eb="8">
      <t>ケイ</t>
    </rPh>
    <phoneticPr fontId="1"/>
  </si>
  <si>
    <t>自由診療</t>
    <rPh sb="0" eb="2">
      <t>ジユウ</t>
    </rPh>
    <rPh sb="2" eb="4">
      <t>シンリョウ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</si>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</sst>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0" xfId="1" applyFont="1" applyAlignment="1">
      <alignment horizontal="center" vertical="center"/>
    </xf>
    <xf numFmtId="38" fontId="0" fillId="0" borderId="0" xfId="1" applyFont="1" applyFill="1" applyAlignment="1">
      <alignment horizontal="center" vertical="center"/>
    </xf>
    <xf numFmtId="38" fontId="0" fillId="0" borderId="0" xfId="1" applyFont="1" applyFill="1">
      <alignment vertical="center"/>
    </xf>
    <xf numFmtId="38" fontId="0" fillId="2" borderId="0" xfId="1" applyFont="1" applyFill="1" applyAlignment="1">
      <alignment horizontal="center" vertical="center"/>
    </xf>
    <xf numFmtId="38" fontId="0" fillId="2" borderId="0" xfId="1" applyFont="1" applyFill="1">
      <alignment vertical="center"/>
    </xf>
    <xf numFmtId="38" fontId="3" fillId="0" borderId="0" xfId="1" applyFont="1">
      <alignment vertical="center"/>
    </xf>
    <xf numFmtId="38" fontId="4" fillId="0" borderId="0" xfId="1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B8749-2037-4C74-AD5F-F185F81B7819}">
  <dimension ref="A1:M33"/>
  <sheetViews>
    <sheetView tabSelected="1" zoomScale="60" zoomScaleNormal="6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" defaultRowHeight="18" x14ac:dyDescent="0.55000000000000004"/>
  <cols>
    <col min="1" max="1" width="7.08203125" style="1" bestFit="1" customWidth="1"/>
    <col min="2" max="2" width="11.08203125" style="1" bestFit="1" customWidth="1"/>
    <col min="3" max="3" width="9.5" style="1" bestFit="1" customWidth="1"/>
    <col min="4" max="4" width="8" style="1" customWidth="1"/>
    <col min="5" max="5" width="8" style="1" bestFit="1" customWidth="1"/>
    <col min="6" max="6" width="11.08203125" style="1" bestFit="1" customWidth="1"/>
    <col min="7" max="7" width="10.08203125" style="1" customWidth="1"/>
    <col min="8" max="8" width="8.83203125" style="1" customWidth="1"/>
    <col min="9" max="9" width="9.08203125" style="1" bestFit="1" customWidth="1"/>
    <col min="10" max="10" width="17.33203125" style="1" bestFit="1" customWidth="1"/>
    <col min="11" max="11" width="11.33203125" style="1" customWidth="1"/>
    <col min="12" max="12" width="9.08203125" style="1" customWidth="1"/>
    <col min="13" max="13" width="9.08203125" style="1" bestFit="1" customWidth="1"/>
    <col min="14" max="16384" width="9" style="1"/>
  </cols>
  <sheetData>
    <row r="1" spans="1:13" x14ac:dyDescent="0.55000000000000004">
      <c r="A1" s="1" t="s">
        <v>0</v>
      </c>
    </row>
    <row r="2" spans="1:13" s="2" customFormat="1" x14ac:dyDescent="0.55000000000000004">
      <c r="B2" s="2" t="s">
        <v>1</v>
      </c>
      <c r="C2" s="2" t="s">
        <v>2</v>
      </c>
      <c r="D2" s="2" t="s">
        <v>3</v>
      </c>
      <c r="E2" s="5" t="s">
        <v>4</v>
      </c>
      <c r="F2" s="3" t="s">
        <v>1</v>
      </c>
      <c r="G2" s="3" t="s">
        <v>2</v>
      </c>
      <c r="H2" s="3" t="s">
        <v>3</v>
      </c>
      <c r="I2" s="5" t="s">
        <v>5</v>
      </c>
      <c r="J2" s="3" t="s">
        <v>6</v>
      </c>
      <c r="K2" s="3" t="s">
        <v>2</v>
      </c>
      <c r="L2" s="3" t="s">
        <v>3</v>
      </c>
      <c r="M2" s="5" t="s">
        <v>7</v>
      </c>
    </row>
    <row r="3" spans="1:13" ht="23.25" customHeight="1" x14ac:dyDescent="0.55000000000000004">
      <c r="A3" s="3" t="s">
        <v>8</v>
      </c>
      <c r="B3" s="4">
        <v>0</v>
      </c>
      <c r="C3" s="4">
        <v>119180</v>
      </c>
      <c r="D3" s="4">
        <v>440</v>
      </c>
      <c r="E3" s="6">
        <f>SUM(C3-B3+D3)</f>
        <v>119620</v>
      </c>
      <c r="F3" s="4">
        <v>1620</v>
      </c>
      <c r="G3" s="4">
        <v>26370</v>
      </c>
      <c r="H3" s="4">
        <v>0</v>
      </c>
      <c r="I3" s="6">
        <f>SUM(G3-F3+H3)</f>
        <v>24750</v>
      </c>
      <c r="J3" s="4">
        <f t="shared" ref="J3:J33" si="0">SUM(B3,F3)</f>
        <v>1620</v>
      </c>
      <c r="K3" s="4">
        <v>3430</v>
      </c>
      <c r="L3" s="4">
        <v>0</v>
      </c>
      <c r="M3" s="6">
        <f>SUM(K3+J3+L3)</f>
        <v>5050</v>
      </c>
    </row>
    <row r="4" spans="1:13" ht="23.25" customHeight="1" x14ac:dyDescent="0.55000000000000004">
      <c r="A4" s="3" t="s">
        <v>9</v>
      </c>
      <c r="B4" s="4">
        <v>1675</v>
      </c>
      <c r="C4" s="4">
        <v>83335</v>
      </c>
      <c r="D4" s="4">
        <v>0</v>
      </c>
      <c r="E4" s="6">
        <f t="shared" ref="E4:E33" si="1">SUM(C4-B4+D4)</f>
        <v>81660</v>
      </c>
      <c r="F4" s="4">
        <v>0</v>
      </c>
      <c r="G4" s="4">
        <v>14060</v>
      </c>
      <c r="H4" s="4">
        <v>0</v>
      </c>
      <c r="I4" s="6">
        <f t="shared" ref="I4:I33" si="2">SUM(G4-F4+H4)</f>
        <v>14060</v>
      </c>
      <c r="J4" s="4">
        <f t="shared" si="0"/>
        <v>1675</v>
      </c>
      <c r="K4" s="4">
        <v>37761</v>
      </c>
      <c r="L4" s="4">
        <v>0</v>
      </c>
      <c r="M4" s="6">
        <f t="shared" ref="M4:M33" si="3">SUM(K4+J4+L4)</f>
        <v>39436</v>
      </c>
    </row>
    <row r="5" spans="1:13" ht="23.25" customHeight="1" x14ac:dyDescent="0.55000000000000004">
      <c r="A5" s="3" t="s">
        <v>10</v>
      </c>
      <c r="B5" s="4">
        <v>0</v>
      </c>
      <c r="C5" s="4">
        <v>129830</v>
      </c>
      <c r="D5" s="4">
        <v>0</v>
      </c>
      <c r="E5" s="6">
        <f t="shared" si="1"/>
        <v>129830</v>
      </c>
      <c r="F5" s="4">
        <v>4860</v>
      </c>
      <c r="G5" s="4">
        <v>38910</v>
      </c>
      <c r="H5" s="4">
        <v>0</v>
      </c>
      <c r="I5" s="6">
        <f t="shared" si="2"/>
        <v>34050</v>
      </c>
      <c r="J5" s="4">
        <f t="shared" si="0"/>
        <v>4860</v>
      </c>
      <c r="K5" s="4">
        <v>21260</v>
      </c>
      <c r="L5" s="4">
        <v>0</v>
      </c>
      <c r="M5" s="6">
        <f t="shared" si="3"/>
        <v>26120</v>
      </c>
    </row>
    <row r="6" spans="1:13" ht="23.25" customHeight="1" x14ac:dyDescent="0.55000000000000004">
      <c r="A6" s="3" t="s">
        <v>11</v>
      </c>
      <c r="B6" s="4">
        <v>6595</v>
      </c>
      <c r="C6" s="4">
        <v>197415</v>
      </c>
      <c r="D6" s="4">
        <v>0</v>
      </c>
      <c r="E6" s="6">
        <f t="shared" si="1"/>
        <v>190820</v>
      </c>
      <c r="F6" s="4">
        <v>0</v>
      </c>
      <c r="G6" s="4">
        <v>13030</v>
      </c>
      <c r="H6" s="4">
        <v>0</v>
      </c>
      <c r="I6" s="6">
        <f t="shared" si="2"/>
        <v>13030</v>
      </c>
      <c r="J6" s="4">
        <f t="shared" si="0"/>
        <v>6595</v>
      </c>
      <c r="K6" s="4">
        <v>11560</v>
      </c>
      <c r="L6" s="4">
        <v>0</v>
      </c>
      <c r="M6" s="6">
        <f t="shared" si="3"/>
        <v>18155</v>
      </c>
    </row>
    <row r="7" spans="1:13" ht="23.25" customHeight="1" x14ac:dyDescent="0.55000000000000004">
      <c r="A7" s="3" t="s">
        <v>12</v>
      </c>
      <c r="B7" s="4">
        <v>1180</v>
      </c>
      <c r="C7" s="4">
        <v>167380</v>
      </c>
      <c r="D7" s="4">
        <v>1090</v>
      </c>
      <c r="E7" s="6">
        <f t="shared" si="1"/>
        <v>167290</v>
      </c>
      <c r="F7" s="4">
        <v>1950</v>
      </c>
      <c r="G7" s="4">
        <v>34160</v>
      </c>
      <c r="H7" s="4">
        <v>1410</v>
      </c>
      <c r="I7" s="6">
        <f t="shared" si="2"/>
        <v>33620</v>
      </c>
      <c r="J7" s="4">
        <f t="shared" si="0"/>
        <v>3130</v>
      </c>
      <c r="K7" s="4">
        <v>5500</v>
      </c>
      <c r="L7" s="4">
        <v>0</v>
      </c>
      <c r="M7" s="6">
        <f t="shared" si="3"/>
        <v>8630</v>
      </c>
    </row>
    <row r="8" spans="1:13" ht="23.25" customHeight="1" x14ac:dyDescent="0.55000000000000004">
      <c r="A8" s="3" t="s">
        <v>13</v>
      </c>
      <c r="B8" s="4">
        <v>1620</v>
      </c>
      <c r="C8" s="4">
        <v>112460</v>
      </c>
      <c r="D8" s="4">
        <v>590</v>
      </c>
      <c r="E8" s="6">
        <f t="shared" si="1"/>
        <v>111430</v>
      </c>
      <c r="F8" s="4">
        <v>0</v>
      </c>
      <c r="G8" s="4">
        <v>18210</v>
      </c>
      <c r="H8" s="4">
        <v>0</v>
      </c>
      <c r="I8" s="6">
        <f t="shared" si="2"/>
        <v>18210</v>
      </c>
      <c r="J8" s="4">
        <f t="shared" si="0"/>
        <v>1620</v>
      </c>
      <c r="K8" s="4">
        <v>0</v>
      </c>
      <c r="L8" s="4">
        <v>0</v>
      </c>
      <c r="M8" s="6">
        <f t="shared" si="3"/>
        <v>1620</v>
      </c>
    </row>
    <row r="9" spans="1:13" ht="23.25" customHeight="1" x14ac:dyDescent="0.55000000000000004">
      <c r="A9" s="3" t="s">
        <v>14</v>
      </c>
      <c r="B9" s="4">
        <v>29640</v>
      </c>
      <c r="C9" s="4">
        <v>254580</v>
      </c>
      <c r="D9" s="4">
        <v>2070</v>
      </c>
      <c r="E9" s="6">
        <f t="shared" si="1"/>
        <v>227010</v>
      </c>
      <c r="F9" s="4">
        <v>1620</v>
      </c>
      <c r="G9" s="4">
        <v>27980</v>
      </c>
      <c r="H9" s="4">
        <v>0</v>
      </c>
      <c r="I9" s="6">
        <f t="shared" si="2"/>
        <v>26360</v>
      </c>
      <c r="J9" s="4">
        <f t="shared" si="0"/>
        <v>31260</v>
      </c>
      <c r="K9" s="4">
        <v>13341</v>
      </c>
      <c r="L9" s="4">
        <v>0</v>
      </c>
      <c r="M9" s="6">
        <f t="shared" si="3"/>
        <v>44601</v>
      </c>
    </row>
    <row r="10" spans="1:13" ht="23.25" customHeight="1" x14ac:dyDescent="0.55000000000000004">
      <c r="A10" s="3" t="s">
        <v>15</v>
      </c>
      <c r="B10" s="4">
        <v>1620</v>
      </c>
      <c r="C10" s="4">
        <v>141830</v>
      </c>
      <c r="D10" s="4">
        <v>1430</v>
      </c>
      <c r="E10" s="6">
        <f t="shared" si="1"/>
        <v>141640</v>
      </c>
      <c r="F10" s="4">
        <v>0</v>
      </c>
      <c r="G10" s="4">
        <v>9750</v>
      </c>
      <c r="H10" s="4">
        <v>0</v>
      </c>
      <c r="I10" s="6">
        <f t="shared" si="2"/>
        <v>9750</v>
      </c>
      <c r="J10" s="4">
        <f t="shared" si="0"/>
        <v>1620</v>
      </c>
      <c r="K10" s="4">
        <v>4000</v>
      </c>
      <c r="L10" s="4">
        <v>0</v>
      </c>
      <c r="M10" s="6">
        <f t="shared" si="3"/>
        <v>5620</v>
      </c>
    </row>
    <row r="11" spans="1:13" ht="23.25" customHeight="1" x14ac:dyDescent="0.55000000000000004">
      <c r="A11" s="3" t="s">
        <v>16</v>
      </c>
      <c r="B11" s="4">
        <v>12150</v>
      </c>
      <c r="C11" s="4">
        <v>134830</v>
      </c>
      <c r="D11" s="4">
        <v>0</v>
      </c>
      <c r="E11" s="6">
        <f t="shared" si="1"/>
        <v>122680</v>
      </c>
      <c r="F11" s="4">
        <v>8070</v>
      </c>
      <c r="G11" s="4">
        <v>35060</v>
      </c>
      <c r="H11" s="4">
        <v>2800</v>
      </c>
      <c r="I11" s="6">
        <f t="shared" si="2"/>
        <v>29790</v>
      </c>
      <c r="J11" s="4">
        <f t="shared" si="0"/>
        <v>20220</v>
      </c>
      <c r="K11" s="4">
        <v>4000</v>
      </c>
      <c r="L11" s="4">
        <v>0</v>
      </c>
      <c r="M11" s="6">
        <f t="shared" si="3"/>
        <v>24220</v>
      </c>
    </row>
    <row r="12" spans="1:13" ht="23.25" customHeight="1" x14ac:dyDescent="0.55000000000000004">
      <c r="A12" s="3" t="s">
        <v>17</v>
      </c>
      <c r="B12" s="4">
        <v>0</v>
      </c>
      <c r="C12" s="4">
        <v>111640</v>
      </c>
      <c r="D12" s="4">
        <v>0</v>
      </c>
      <c r="E12" s="6">
        <f t="shared" si="1"/>
        <v>111640</v>
      </c>
      <c r="F12" s="4">
        <v>6745</v>
      </c>
      <c r="G12" s="4">
        <v>23645</v>
      </c>
      <c r="H12" s="4">
        <v>0</v>
      </c>
      <c r="I12" s="6">
        <f t="shared" si="2"/>
        <v>16900</v>
      </c>
      <c r="J12" s="4">
        <f t="shared" si="0"/>
        <v>6745</v>
      </c>
      <c r="K12" s="4">
        <v>16560</v>
      </c>
      <c r="L12" s="4">
        <v>0</v>
      </c>
      <c r="M12" s="6">
        <f t="shared" si="3"/>
        <v>23305</v>
      </c>
    </row>
    <row r="13" spans="1:13" ht="23.25" customHeight="1" x14ac:dyDescent="0.55000000000000004">
      <c r="A13" s="3" t="s">
        <v>18</v>
      </c>
      <c r="B13" s="4">
        <v>11365</v>
      </c>
      <c r="C13" s="4">
        <v>162615</v>
      </c>
      <c r="D13" s="4">
        <v>0</v>
      </c>
      <c r="E13" s="6">
        <f t="shared" si="1"/>
        <v>151250</v>
      </c>
      <c r="F13" s="4">
        <v>0</v>
      </c>
      <c r="G13" s="4">
        <v>46450</v>
      </c>
      <c r="H13" s="4">
        <v>0</v>
      </c>
      <c r="I13" s="6">
        <f t="shared" si="2"/>
        <v>46450</v>
      </c>
      <c r="J13" s="4">
        <f t="shared" si="0"/>
        <v>11365</v>
      </c>
      <c r="K13" s="4">
        <v>1500</v>
      </c>
      <c r="L13" s="4">
        <v>0</v>
      </c>
      <c r="M13" s="6">
        <f t="shared" si="3"/>
        <v>12865</v>
      </c>
    </row>
    <row r="14" spans="1:13" ht="23.25" customHeight="1" x14ac:dyDescent="0.55000000000000004">
      <c r="A14" s="3" t="s">
        <v>19</v>
      </c>
      <c r="B14" s="4">
        <v>27570</v>
      </c>
      <c r="C14" s="4">
        <v>174720</v>
      </c>
      <c r="D14" s="4">
        <v>0</v>
      </c>
      <c r="E14" s="6">
        <f t="shared" si="1"/>
        <v>147150</v>
      </c>
      <c r="F14" s="4">
        <v>1620</v>
      </c>
      <c r="G14" s="4">
        <v>40260</v>
      </c>
      <c r="H14" s="4">
        <v>0</v>
      </c>
      <c r="I14" s="6">
        <f t="shared" si="2"/>
        <v>38640</v>
      </c>
      <c r="J14" s="4">
        <f t="shared" si="0"/>
        <v>29190</v>
      </c>
      <c r="K14" s="4">
        <v>10004</v>
      </c>
      <c r="L14" s="4">
        <v>0</v>
      </c>
      <c r="M14" s="6">
        <f t="shared" si="3"/>
        <v>39194</v>
      </c>
    </row>
    <row r="15" spans="1:13" ht="23.25" customHeight="1" x14ac:dyDescent="0.55000000000000004">
      <c r="A15" s="3" t="s">
        <v>20</v>
      </c>
      <c r="B15" s="4">
        <v>4860</v>
      </c>
      <c r="C15" s="4">
        <v>185610</v>
      </c>
      <c r="D15" s="4">
        <v>0</v>
      </c>
      <c r="E15" s="6">
        <f t="shared" si="1"/>
        <v>180750</v>
      </c>
      <c r="F15" s="4">
        <v>0</v>
      </c>
      <c r="G15" s="4">
        <v>45240</v>
      </c>
      <c r="H15" s="4">
        <v>0</v>
      </c>
      <c r="I15" s="6">
        <f t="shared" si="2"/>
        <v>45240</v>
      </c>
      <c r="J15" s="4">
        <f t="shared" si="0"/>
        <v>4860</v>
      </c>
      <c r="K15" s="4">
        <v>72540</v>
      </c>
      <c r="L15" s="4">
        <v>0</v>
      </c>
      <c r="M15" s="6">
        <f t="shared" si="3"/>
        <v>77400</v>
      </c>
    </row>
    <row r="16" spans="1:13" ht="23.25" customHeight="1" x14ac:dyDescent="0.55000000000000004">
      <c r="A16" s="3" t="s">
        <v>21</v>
      </c>
      <c r="B16" s="4">
        <v>4860</v>
      </c>
      <c r="C16" s="4">
        <v>259520</v>
      </c>
      <c r="D16" s="4">
        <v>0</v>
      </c>
      <c r="E16" s="6">
        <f t="shared" si="1"/>
        <v>254660</v>
      </c>
      <c r="F16" s="4">
        <v>1620</v>
      </c>
      <c r="G16" s="4">
        <v>20590</v>
      </c>
      <c r="H16" s="4">
        <v>0</v>
      </c>
      <c r="I16" s="6">
        <f t="shared" si="2"/>
        <v>18970</v>
      </c>
      <c r="J16" s="4">
        <f t="shared" si="0"/>
        <v>6480</v>
      </c>
      <c r="K16" s="4">
        <v>2000</v>
      </c>
      <c r="L16" s="4">
        <v>2728</v>
      </c>
      <c r="M16" s="6">
        <f t="shared" si="3"/>
        <v>11208</v>
      </c>
    </row>
    <row r="17" spans="1:13" ht="23.25" customHeight="1" x14ac:dyDescent="0.55000000000000004">
      <c r="A17" s="3" t="s">
        <v>22</v>
      </c>
      <c r="B17" s="4">
        <v>1730</v>
      </c>
      <c r="C17" s="4">
        <v>229350</v>
      </c>
      <c r="D17" s="4">
        <v>0</v>
      </c>
      <c r="E17" s="6">
        <f t="shared" si="1"/>
        <v>227620</v>
      </c>
      <c r="F17" s="4">
        <v>0</v>
      </c>
      <c r="G17" s="4">
        <v>41720</v>
      </c>
      <c r="H17" s="4">
        <v>0</v>
      </c>
      <c r="I17" s="6">
        <f t="shared" si="2"/>
        <v>41720</v>
      </c>
      <c r="J17" s="4">
        <f t="shared" si="0"/>
        <v>1730</v>
      </c>
      <c r="K17" s="4">
        <v>70194</v>
      </c>
      <c r="L17" s="4">
        <v>0</v>
      </c>
      <c r="M17" s="6">
        <f t="shared" si="3"/>
        <v>71924</v>
      </c>
    </row>
    <row r="18" spans="1:13" ht="23.25" customHeight="1" x14ac:dyDescent="0.55000000000000004">
      <c r="A18" s="3" t="s">
        <v>23</v>
      </c>
      <c r="B18" s="4">
        <v>8855</v>
      </c>
      <c r="C18" s="4">
        <v>117495</v>
      </c>
      <c r="D18" s="4">
        <v>0</v>
      </c>
      <c r="E18" s="6">
        <f t="shared" si="1"/>
        <v>108640</v>
      </c>
      <c r="F18" s="4">
        <v>0</v>
      </c>
      <c r="G18" s="4">
        <v>44670</v>
      </c>
      <c r="H18" s="4">
        <v>0</v>
      </c>
      <c r="I18" s="6">
        <f t="shared" si="2"/>
        <v>44670</v>
      </c>
      <c r="J18" s="4">
        <f t="shared" si="0"/>
        <v>8855</v>
      </c>
      <c r="K18" s="4">
        <v>0</v>
      </c>
      <c r="L18" s="4">
        <v>0</v>
      </c>
      <c r="M18" s="6">
        <f t="shared" si="3"/>
        <v>8855</v>
      </c>
    </row>
    <row r="19" spans="1:13" ht="23.25" customHeight="1" x14ac:dyDescent="0.55000000000000004">
      <c r="A19" s="3" t="s">
        <v>24</v>
      </c>
      <c r="B19" s="4">
        <v>3300</v>
      </c>
      <c r="C19" s="4">
        <v>121100</v>
      </c>
      <c r="D19" s="4">
        <v>0</v>
      </c>
      <c r="E19" s="6">
        <f t="shared" si="1"/>
        <v>117800</v>
      </c>
      <c r="F19" s="4">
        <v>1620</v>
      </c>
      <c r="G19" s="4">
        <v>19260</v>
      </c>
      <c r="H19" s="4">
        <v>0</v>
      </c>
      <c r="I19" s="6">
        <f t="shared" si="2"/>
        <v>17640</v>
      </c>
      <c r="J19" s="4">
        <f t="shared" si="0"/>
        <v>4920</v>
      </c>
      <c r="K19" s="4">
        <v>11112</v>
      </c>
      <c r="L19" s="4">
        <v>0</v>
      </c>
      <c r="M19" s="6">
        <f t="shared" si="3"/>
        <v>16032</v>
      </c>
    </row>
    <row r="20" spans="1:13" ht="23.25" customHeight="1" x14ac:dyDescent="0.55000000000000004">
      <c r="A20" s="3" t="s">
        <v>25</v>
      </c>
      <c r="B20" s="4">
        <v>6540</v>
      </c>
      <c r="C20" s="4">
        <v>130050</v>
      </c>
      <c r="D20" s="4">
        <v>390</v>
      </c>
      <c r="E20" s="6">
        <f t="shared" si="1"/>
        <v>123900</v>
      </c>
      <c r="F20" s="4">
        <v>0</v>
      </c>
      <c r="G20" s="4">
        <v>37380</v>
      </c>
      <c r="H20" s="4">
        <v>0</v>
      </c>
      <c r="I20" s="6">
        <f t="shared" si="2"/>
        <v>37380</v>
      </c>
      <c r="J20" s="4">
        <f t="shared" si="0"/>
        <v>6540</v>
      </c>
      <c r="K20" s="4">
        <v>27270</v>
      </c>
      <c r="L20" s="4">
        <v>0</v>
      </c>
      <c r="M20" s="6">
        <f t="shared" si="3"/>
        <v>33810</v>
      </c>
    </row>
    <row r="21" spans="1:13" ht="23.25" customHeight="1" x14ac:dyDescent="0.55000000000000004">
      <c r="A21" s="3" t="s">
        <v>26</v>
      </c>
      <c r="B21" s="4">
        <v>0</v>
      </c>
      <c r="C21" s="4">
        <v>42410</v>
      </c>
      <c r="D21" s="4">
        <v>0</v>
      </c>
      <c r="E21" s="6">
        <f t="shared" si="1"/>
        <v>42410</v>
      </c>
      <c r="F21" s="4">
        <v>0</v>
      </c>
      <c r="G21" s="4">
        <v>5470</v>
      </c>
      <c r="H21" s="4">
        <v>0</v>
      </c>
      <c r="I21" s="6">
        <f t="shared" si="2"/>
        <v>5470</v>
      </c>
      <c r="J21" s="4">
        <f t="shared" si="0"/>
        <v>0</v>
      </c>
      <c r="K21" s="4">
        <v>11880</v>
      </c>
      <c r="L21" s="4">
        <v>0</v>
      </c>
      <c r="M21" s="6">
        <f t="shared" si="3"/>
        <v>11880</v>
      </c>
    </row>
    <row r="22" spans="1:13" ht="23.25" customHeight="1" x14ac:dyDescent="0.55000000000000004">
      <c r="A22" s="3" t="s">
        <v>27</v>
      </c>
      <c r="B22" s="4">
        <v>5010</v>
      </c>
      <c r="C22" s="4">
        <v>177740</v>
      </c>
      <c r="D22" s="4">
        <v>0</v>
      </c>
      <c r="E22" s="6">
        <f t="shared" si="1"/>
        <v>172730</v>
      </c>
      <c r="F22" s="4">
        <v>0</v>
      </c>
      <c r="G22" s="4">
        <v>5710</v>
      </c>
      <c r="H22" s="4">
        <v>0</v>
      </c>
      <c r="I22" s="6">
        <f t="shared" si="2"/>
        <v>5710</v>
      </c>
      <c r="J22" s="4">
        <f t="shared" si="0"/>
        <v>5010</v>
      </c>
      <c r="K22" s="4">
        <v>4000</v>
      </c>
      <c r="L22" s="4">
        <v>0</v>
      </c>
      <c r="M22" s="6">
        <f t="shared" si="3"/>
        <v>9010</v>
      </c>
    </row>
    <row r="23" spans="1:13" ht="23.25" customHeight="1" x14ac:dyDescent="0.55000000000000004">
      <c r="A23" s="3" t="s">
        <v>28</v>
      </c>
      <c r="B23" s="4">
        <v>12770</v>
      </c>
      <c r="C23" s="4">
        <v>182380</v>
      </c>
      <c r="D23" s="4">
        <v>0</v>
      </c>
      <c r="E23" s="6">
        <f t="shared" si="1"/>
        <v>169610</v>
      </c>
      <c r="F23" s="4">
        <v>0</v>
      </c>
      <c r="G23" s="4">
        <v>48860</v>
      </c>
      <c r="H23" s="4">
        <v>0</v>
      </c>
      <c r="I23" s="6">
        <f t="shared" si="2"/>
        <v>48860</v>
      </c>
      <c r="J23" s="4">
        <f t="shared" si="0"/>
        <v>12770</v>
      </c>
      <c r="K23" s="4">
        <v>9560</v>
      </c>
      <c r="L23" s="4">
        <v>0</v>
      </c>
      <c r="M23" s="6">
        <f t="shared" si="3"/>
        <v>22330</v>
      </c>
    </row>
    <row r="24" spans="1:13" ht="23.25" customHeight="1" x14ac:dyDescent="0.55000000000000004">
      <c r="A24" s="3" t="s">
        <v>29</v>
      </c>
      <c r="B24" s="4">
        <v>3350</v>
      </c>
      <c r="C24" s="4">
        <v>102370</v>
      </c>
      <c r="D24" s="4">
        <v>0</v>
      </c>
      <c r="E24" s="6">
        <f t="shared" si="1"/>
        <v>99020</v>
      </c>
      <c r="F24" s="4">
        <v>0</v>
      </c>
      <c r="G24" s="4">
        <v>40720</v>
      </c>
      <c r="H24" s="4">
        <v>0</v>
      </c>
      <c r="I24" s="6">
        <f t="shared" si="2"/>
        <v>40720</v>
      </c>
      <c r="J24" s="4">
        <f t="shared" si="0"/>
        <v>3350</v>
      </c>
      <c r="K24" s="4">
        <v>2000</v>
      </c>
      <c r="L24" s="4">
        <v>0</v>
      </c>
      <c r="M24" s="6">
        <f t="shared" si="3"/>
        <v>5350</v>
      </c>
    </row>
    <row r="25" spans="1:13" ht="23.25" customHeight="1" x14ac:dyDescent="0.55000000000000004">
      <c r="A25" s="3" t="s">
        <v>30</v>
      </c>
      <c r="B25" s="4">
        <v>3300</v>
      </c>
      <c r="C25" s="4">
        <v>132920</v>
      </c>
      <c r="D25" s="4">
        <v>0</v>
      </c>
      <c r="E25" s="6">
        <f t="shared" si="1"/>
        <v>129620</v>
      </c>
      <c r="F25" s="4">
        <v>0</v>
      </c>
      <c r="G25" s="4">
        <v>24120</v>
      </c>
      <c r="H25" s="4">
        <v>1400</v>
      </c>
      <c r="I25" s="6">
        <f t="shared" si="2"/>
        <v>25520</v>
      </c>
      <c r="J25" s="4">
        <f t="shared" si="0"/>
        <v>3300</v>
      </c>
      <c r="K25" s="4">
        <v>30360</v>
      </c>
      <c r="L25" s="4">
        <v>0</v>
      </c>
      <c r="M25" s="6">
        <f t="shared" si="3"/>
        <v>33660</v>
      </c>
    </row>
    <row r="26" spans="1:13" ht="23.25" customHeight="1" x14ac:dyDescent="0.55000000000000004">
      <c r="A26" s="3" t="s">
        <v>31</v>
      </c>
      <c r="B26" s="4">
        <v>4860</v>
      </c>
      <c r="C26" s="4">
        <v>106730</v>
      </c>
      <c r="D26" s="4">
        <v>0</v>
      </c>
      <c r="E26" s="6">
        <f t="shared" si="1"/>
        <v>101870</v>
      </c>
      <c r="F26" s="4">
        <v>3390</v>
      </c>
      <c r="G26" s="4">
        <v>22480</v>
      </c>
      <c r="H26" s="4">
        <v>0</v>
      </c>
      <c r="I26" s="6">
        <f t="shared" si="2"/>
        <v>19090</v>
      </c>
      <c r="J26" s="4">
        <f t="shared" si="0"/>
        <v>8250</v>
      </c>
      <c r="K26" s="4">
        <v>21754</v>
      </c>
      <c r="L26" s="4">
        <v>0</v>
      </c>
      <c r="M26" s="6">
        <f t="shared" si="3"/>
        <v>30004</v>
      </c>
    </row>
    <row r="27" spans="1:13" ht="23.25" customHeight="1" x14ac:dyDescent="0.55000000000000004">
      <c r="A27" s="3" t="s">
        <v>32</v>
      </c>
      <c r="B27" s="4">
        <v>1620</v>
      </c>
      <c r="C27" s="4">
        <v>203770</v>
      </c>
      <c r="D27" s="4">
        <v>0</v>
      </c>
      <c r="E27" s="6">
        <f t="shared" si="1"/>
        <v>202150</v>
      </c>
      <c r="F27" s="4">
        <v>1620</v>
      </c>
      <c r="G27" s="4">
        <v>27660</v>
      </c>
      <c r="H27" s="4">
        <v>0</v>
      </c>
      <c r="I27" s="6">
        <f t="shared" si="2"/>
        <v>26040</v>
      </c>
      <c r="J27" s="4">
        <f t="shared" si="0"/>
        <v>3240</v>
      </c>
      <c r="K27" s="4">
        <v>21755</v>
      </c>
      <c r="L27" s="4">
        <v>0</v>
      </c>
      <c r="M27" s="6">
        <f t="shared" si="3"/>
        <v>24995</v>
      </c>
    </row>
    <row r="28" spans="1:13" ht="23.25" customHeight="1" x14ac:dyDescent="0.55000000000000004">
      <c r="A28" s="3" t="s">
        <v>33</v>
      </c>
      <c r="B28" s="4">
        <v>5500</v>
      </c>
      <c r="C28" s="4">
        <v>148600</v>
      </c>
      <c r="D28" s="4">
        <v>0</v>
      </c>
      <c r="E28" s="6">
        <f t="shared" si="1"/>
        <v>143100</v>
      </c>
      <c r="F28" s="4">
        <v>0</v>
      </c>
      <c r="G28" s="4">
        <v>37220</v>
      </c>
      <c r="H28" s="4">
        <v>0</v>
      </c>
      <c r="I28" s="6">
        <f t="shared" si="2"/>
        <v>37220</v>
      </c>
      <c r="J28" s="4">
        <f t="shared" si="0"/>
        <v>5500</v>
      </c>
      <c r="K28" s="4">
        <v>7500</v>
      </c>
      <c r="L28" s="4">
        <v>0</v>
      </c>
      <c r="M28" s="6">
        <f t="shared" si="3"/>
        <v>13000</v>
      </c>
    </row>
    <row r="29" spans="1:13" ht="23.25" customHeight="1" x14ac:dyDescent="0.55000000000000004">
      <c r="A29" s="3" t="s">
        <v>34</v>
      </c>
      <c r="B29" s="4">
        <v>4860</v>
      </c>
      <c r="C29" s="4">
        <v>225250</v>
      </c>
      <c r="D29" s="4">
        <v>20</v>
      </c>
      <c r="E29" s="6">
        <f t="shared" si="1"/>
        <v>220410</v>
      </c>
      <c r="F29" s="4">
        <v>0</v>
      </c>
      <c r="G29" s="4">
        <v>3490</v>
      </c>
      <c r="H29" s="4">
        <v>0</v>
      </c>
      <c r="I29" s="6">
        <f t="shared" si="2"/>
        <v>3490</v>
      </c>
      <c r="J29" s="4">
        <f t="shared" si="0"/>
        <v>4860</v>
      </c>
      <c r="K29" s="4">
        <v>4000</v>
      </c>
      <c r="L29" s="4">
        <v>0</v>
      </c>
      <c r="M29" s="6">
        <f t="shared" si="3"/>
        <v>8860</v>
      </c>
    </row>
    <row r="30" spans="1:13" ht="23.25" customHeight="1" x14ac:dyDescent="0.55000000000000004">
      <c r="A30" s="3" t="s">
        <v>35</v>
      </c>
      <c r="B30" s="4">
        <v>6540</v>
      </c>
      <c r="C30" s="4">
        <v>269470</v>
      </c>
      <c r="D30" s="4">
        <v>0</v>
      </c>
      <c r="E30" s="6">
        <f t="shared" si="1"/>
        <v>262930</v>
      </c>
      <c r="F30" s="4">
        <v>0</v>
      </c>
      <c r="G30" s="4">
        <v>32620</v>
      </c>
      <c r="H30" s="4">
        <v>0</v>
      </c>
      <c r="I30" s="6">
        <f t="shared" si="2"/>
        <v>32620</v>
      </c>
      <c r="J30" s="4">
        <f t="shared" si="0"/>
        <v>6540</v>
      </c>
      <c r="K30" s="4">
        <v>53096</v>
      </c>
      <c r="L30" s="4">
        <v>0</v>
      </c>
      <c r="M30" s="6">
        <f t="shared" si="3"/>
        <v>59636</v>
      </c>
    </row>
    <row r="31" spans="1:13" s="7" customFormat="1" ht="23.25" customHeight="1" x14ac:dyDescent="0.55000000000000004">
      <c r="A31" s="3" t="s">
        <v>36</v>
      </c>
      <c r="B31" s="8">
        <v>1620</v>
      </c>
      <c r="C31" s="8">
        <v>113160</v>
      </c>
      <c r="D31" s="8">
        <v>860</v>
      </c>
      <c r="E31" s="6">
        <f t="shared" si="1"/>
        <v>112400</v>
      </c>
      <c r="F31" s="8">
        <v>1620</v>
      </c>
      <c r="G31" s="8">
        <v>13930</v>
      </c>
      <c r="H31" s="8">
        <v>0</v>
      </c>
      <c r="I31" s="6">
        <f t="shared" si="2"/>
        <v>12310</v>
      </c>
      <c r="J31" s="4">
        <f t="shared" si="0"/>
        <v>3240</v>
      </c>
      <c r="K31" s="8">
        <v>20500</v>
      </c>
      <c r="L31" s="8">
        <v>0</v>
      </c>
      <c r="M31" s="6">
        <f t="shared" si="3"/>
        <v>23740</v>
      </c>
    </row>
    <row r="32" spans="1:13" ht="23.25" customHeight="1" x14ac:dyDescent="0.55000000000000004">
      <c r="A32" s="3" t="s">
        <v>37</v>
      </c>
      <c r="B32" s="4">
        <v>5410</v>
      </c>
      <c r="C32" s="4">
        <v>119970</v>
      </c>
      <c r="D32" s="4">
        <v>0</v>
      </c>
      <c r="E32" s="6">
        <f t="shared" si="1"/>
        <v>114560</v>
      </c>
      <c r="F32" s="4">
        <v>1770</v>
      </c>
      <c r="G32" s="4">
        <v>14420</v>
      </c>
      <c r="H32" s="4">
        <v>0</v>
      </c>
      <c r="I32" s="6">
        <f t="shared" si="2"/>
        <v>12650</v>
      </c>
      <c r="J32" s="4">
        <f t="shared" si="0"/>
        <v>7180</v>
      </c>
      <c r="K32" s="4">
        <v>2000</v>
      </c>
      <c r="L32" s="4"/>
      <c r="M32" s="6">
        <f t="shared" si="3"/>
        <v>9180</v>
      </c>
    </row>
    <row r="33" spans="1:13" ht="23.25" customHeight="1" x14ac:dyDescent="0.55000000000000004">
      <c r="A33" s="3" t="s">
        <v>38</v>
      </c>
      <c r="B33" s="4">
        <v>1620</v>
      </c>
      <c r="C33" s="4">
        <v>131330</v>
      </c>
      <c r="D33" s="4">
        <v>2920</v>
      </c>
      <c r="E33" s="6">
        <f t="shared" si="1"/>
        <v>132630</v>
      </c>
      <c r="F33" s="4">
        <v>1770</v>
      </c>
      <c r="G33" s="4">
        <v>17080</v>
      </c>
      <c r="H33" s="4">
        <v>0</v>
      </c>
      <c r="I33" s="6">
        <f t="shared" si="2"/>
        <v>15310</v>
      </c>
      <c r="J33" s="4">
        <f t="shared" si="0"/>
        <v>3390</v>
      </c>
      <c r="K33" s="4">
        <v>35000</v>
      </c>
      <c r="L33" s="4">
        <v>0</v>
      </c>
      <c r="M33" s="6">
        <f t="shared" si="3"/>
        <v>38390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beuser</dc:creator>
  <cp:lastModifiedBy>友隆 上田</cp:lastModifiedBy>
  <dcterms:created xsi:type="dcterms:W3CDTF">2022-09-19T08:47:47Z</dcterms:created>
  <dcterms:modified xsi:type="dcterms:W3CDTF">2024-08-05T06:32:48Z</dcterms:modified>
</cp:coreProperties>
</file>