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filterPrivacy="1" defaultThemeVersion="166925"/>
  <xr:revisionPtr revIDLastSave="0" documentId="13_ncr:1_{59CF91C2-6F4B-47C8-B214-80AEE5E03824}" xr6:coauthVersionLast="47" xr6:coauthVersionMax="47" xr10:uidLastSave="{00000000-0000-0000-0000-000000000000}"/>
  <bookViews>
    <workbookView xWindow="-120" yWindow="-120" windowWidth="29040" windowHeight="15840" xr2:uid="{544B7660-3264-4C52-9B49-64BF7F8258AD}"/>
  </bookViews>
  <sheets>
    <sheet name="Sheet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2" i="1" l="1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36" i="1"/>
  <c r="A37" i="1"/>
  <c r="A38" i="1"/>
  <c r="A39" i="1"/>
  <c r="A40" i="1"/>
  <c r="A41" i="1"/>
  <c r="A42" i="1"/>
  <c r="A43" i="1"/>
  <c r="A44" i="1"/>
  <c r="A26" i="1"/>
  <c r="A33" i="1"/>
  <c r="A34" i="1"/>
  <c r="A35" i="1"/>
  <c r="A22" i="1"/>
  <c r="A23" i="1"/>
  <c r="A24" i="1"/>
  <c r="A27" i="1"/>
  <c r="A28" i="1"/>
  <c r="A29" i="1"/>
  <c r="A30" i="1"/>
  <c r="A31" i="1"/>
  <c r="A32" i="1"/>
</calcChain>
</file>

<file path=xl/sharedStrings.xml><?xml version="1.0" encoding="utf-8"?>
<sst xmlns="http://schemas.openxmlformats.org/spreadsheetml/2006/main" count="102" uniqueCount="36">
  <si>
    <t>施設</t>
    <rPh sb="0" eb="2">
      <t>シセツ</t>
    </rPh>
    <phoneticPr fontId="2"/>
  </si>
  <si>
    <t>H</t>
    <phoneticPr fontId="2"/>
  </si>
  <si>
    <t>数字</t>
    <rPh sb="0" eb="2">
      <t>スウジ</t>
    </rPh>
    <phoneticPr fontId="2"/>
  </si>
  <si>
    <t>年齢</t>
    <rPh sb="0" eb="2">
      <t>ネンレイ</t>
    </rPh>
    <phoneticPr fontId="2"/>
  </si>
  <si>
    <t>PTA日</t>
    <rPh sb="3" eb="4">
      <t>ビ</t>
    </rPh>
    <phoneticPr fontId="2"/>
  </si>
  <si>
    <t>番号</t>
    <rPh sb="0" eb="2">
      <t>バンゴウ</t>
    </rPh>
    <phoneticPr fontId="2"/>
  </si>
  <si>
    <t>バルーン径(mm)</t>
    <rPh sb="4" eb="5">
      <t>ケイ</t>
    </rPh>
    <phoneticPr fontId="2"/>
  </si>
  <si>
    <t>シャント歴(日)</t>
    <rPh sb="4" eb="5">
      <t>レキ</t>
    </rPh>
    <rPh sb="6" eb="7">
      <t>ニチ</t>
    </rPh>
    <phoneticPr fontId="2"/>
  </si>
  <si>
    <t>不明</t>
    <rPh sb="0" eb="2">
      <t>フメイ</t>
    </rPh>
    <phoneticPr fontId="2"/>
  </si>
  <si>
    <t>前回PTA(経過日)</t>
    <rPh sb="0" eb="2">
      <t>ゼンカイ</t>
    </rPh>
    <rPh sb="6" eb="8">
      <t>ケイカ</t>
    </rPh>
    <rPh sb="8" eb="9">
      <t>ニチ</t>
    </rPh>
    <phoneticPr fontId="2"/>
  </si>
  <si>
    <t>抗凝固
０　なし
１　あり</t>
    <rPh sb="0" eb="3">
      <t>コウギョウコ</t>
    </rPh>
    <phoneticPr fontId="2"/>
  </si>
  <si>
    <t>閉塞の既往
０　なし
１　あり</t>
    <rPh sb="0" eb="2">
      <t>ヘイソク</t>
    </rPh>
    <rPh sb="3" eb="5">
      <t>キオウ</t>
    </rPh>
    <phoneticPr fontId="2"/>
  </si>
  <si>
    <t>抗血小板
０　なし
１　１剤
２　２剤</t>
    <rPh sb="0" eb="1">
      <t>コウ</t>
    </rPh>
    <rPh sb="1" eb="4">
      <t>ケッショウバン</t>
    </rPh>
    <rPh sb="13" eb="14">
      <t>ザイ</t>
    </rPh>
    <rPh sb="18" eb="19">
      <t>ザイ</t>
    </rPh>
    <phoneticPr fontId="2"/>
  </si>
  <si>
    <t>UK
０　なし
１　あり</t>
    <phoneticPr fontId="2"/>
  </si>
  <si>
    <t>１次開存
０　○
１　×</t>
    <rPh sb="1" eb="2">
      <t>ジ</t>
    </rPh>
    <rPh sb="2" eb="4">
      <t>カイゾン</t>
    </rPh>
    <phoneticPr fontId="2"/>
  </si>
  <si>
    <t>２次開存
０　○
１　×</t>
    <rPh sb="1" eb="2">
      <t>ジ</t>
    </rPh>
    <rPh sb="2" eb="4">
      <t>カイゾン</t>
    </rPh>
    <phoneticPr fontId="2"/>
  </si>
  <si>
    <t>なし</t>
    <phoneticPr fontId="2"/>
  </si>
  <si>
    <t>手背枝の関与
0　なし
1　あり</t>
    <rPh sb="0" eb="3">
      <t>シュハイエダ</t>
    </rPh>
    <rPh sb="4" eb="6">
      <t>カンヨ</t>
    </rPh>
    <phoneticPr fontId="2"/>
  </si>
  <si>
    <t>シャント
0　手関節
1　前腕中央
2　肘部</t>
    <rPh sb="7" eb="10">
      <t>シュカンセツ</t>
    </rPh>
    <rPh sb="13" eb="15">
      <t>ゼンワン</t>
    </rPh>
    <rPh sb="15" eb="17">
      <t>チュウオウ</t>
    </rPh>
    <rPh sb="20" eb="22">
      <t>チュウブ</t>
    </rPh>
    <phoneticPr fontId="2"/>
  </si>
  <si>
    <t>死亡</t>
    <rPh sb="0" eb="2">
      <t>シボウ</t>
    </rPh>
    <phoneticPr fontId="2"/>
  </si>
  <si>
    <t>残存血栓
0　なし
1　あり</t>
    <rPh sb="0" eb="2">
      <t>ザンゾン</t>
    </rPh>
    <rPh sb="2" eb="4">
      <t>ケッセン</t>
    </rPh>
    <phoneticPr fontId="2"/>
  </si>
  <si>
    <t>吻合部血栓
０　なし
１　あり</t>
    <rPh sb="0" eb="3">
      <t>フンゴウブ</t>
    </rPh>
    <rPh sb="3" eb="5">
      <t>ケッセン</t>
    </rPh>
    <phoneticPr fontId="2"/>
  </si>
  <si>
    <t>M</t>
    <phoneticPr fontId="2"/>
  </si>
  <si>
    <t>メモ</t>
    <phoneticPr fontId="2"/>
  </si>
  <si>
    <t>留置カテーテル</t>
    <rPh sb="0" eb="2">
      <t>リュウチ</t>
    </rPh>
    <phoneticPr fontId="2"/>
  </si>
  <si>
    <t>なし</t>
    <phoneticPr fontId="2"/>
  </si>
  <si>
    <t>W</t>
    <phoneticPr fontId="2"/>
  </si>
  <si>
    <t>S</t>
    <phoneticPr fontId="2"/>
  </si>
  <si>
    <t>性別
０　男
１　女</t>
    <rPh sb="0" eb="2">
      <t>セイベツ</t>
    </rPh>
    <rPh sb="5" eb="6">
      <t>オトコ</t>
    </rPh>
    <rPh sb="9" eb="10">
      <t>オンナ</t>
    </rPh>
    <phoneticPr fontId="2"/>
  </si>
  <si>
    <t>不明</t>
    <rPh sb="0" eb="2">
      <t>フメイ</t>
    </rPh>
    <phoneticPr fontId="2"/>
  </si>
  <si>
    <t>再建</t>
    <rPh sb="0" eb="2">
      <t>サイケン</t>
    </rPh>
    <phoneticPr fontId="2"/>
  </si>
  <si>
    <t>１？</t>
    <phoneticPr fontId="2"/>
  </si>
  <si>
    <t>留置カテーテル10/６</t>
    <rPh sb="0" eb="2">
      <t>リュウチ</t>
    </rPh>
    <phoneticPr fontId="2"/>
  </si>
  <si>
    <t>不明?</t>
    <rPh sb="0" eb="2">
      <t>フメイ</t>
    </rPh>
    <phoneticPr fontId="2"/>
  </si>
  <si>
    <t>フォローできず？</t>
    <phoneticPr fontId="2"/>
  </si>
  <si>
    <t>7/31再建</t>
    <rPh sb="4" eb="6">
      <t>サイケン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</si>
</sst>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rgb="FF92D050"/>
      <name val="游ゴシック"/>
      <family val="2"/>
      <charset val="128"/>
      <scheme val="minor"/>
    </font>
    <font>
      <sz val="11"/>
      <color theme="7" tint="-0.249977111117893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3" xfId="0" applyBorder="1" applyAlignment="1">
      <alignment horizontal="center" vertical="center"/>
    </xf>
    <xf numFmtId="0" fontId="1" fillId="0" borderId="3" xfId="0" applyFont="1" applyBorder="1">
      <alignment vertical="center"/>
    </xf>
    <xf numFmtId="0" fontId="0" fillId="0" borderId="4" xfId="0" applyBorder="1">
      <alignment vertical="center"/>
    </xf>
    <xf numFmtId="0" fontId="0" fillId="0" borderId="4" xfId="0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14" fontId="0" fillId="0" borderId="4" xfId="0" applyNumberFormat="1" applyBorder="1">
      <alignment vertical="center"/>
    </xf>
    <xf numFmtId="14" fontId="0" fillId="0" borderId="3" xfId="0" applyNumberFormat="1" applyBorder="1">
      <alignment vertical="center"/>
    </xf>
    <xf numFmtId="14" fontId="0" fillId="0" borderId="1" xfId="0" applyNumberFormat="1" applyBorder="1">
      <alignment vertical="center"/>
    </xf>
    <xf numFmtId="0" fontId="3" fillId="2" borderId="5" xfId="0" applyFont="1" applyFill="1" applyBorder="1" applyAlignment="1">
      <alignment horizontal="center" vertical="top"/>
    </xf>
    <xf numFmtId="0" fontId="0" fillId="0" borderId="6" xfId="0" applyBorder="1">
      <alignment vertical="center"/>
    </xf>
    <xf numFmtId="0" fontId="0" fillId="0" borderId="6" xfId="0" applyBorder="1" applyAlignment="1">
      <alignment horizontal="center" vertical="center"/>
    </xf>
    <xf numFmtId="14" fontId="0" fillId="0" borderId="6" xfId="0" applyNumberFormat="1" applyBorder="1">
      <alignment vertical="center"/>
    </xf>
    <xf numFmtId="0" fontId="0" fillId="0" borderId="4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8" xfId="0" applyBorder="1">
      <alignment vertical="center"/>
    </xf>
    <xf numFmtId="0" fontId="0" fillId="0" borderId="8" xfId="0" applyBorder="1" applyAlignment="1">
      <alignment horizontal="center" vertical="center"/>
    </xf>
    <xf numFmtId="14" fontId="0" fillId="0" borderId="8" xfId="0" applyNumberFormat="1" applyBorder="1">
      <alignment vertical="center"/>
    </xf>
    <xf numFmtId="0" fontId="0" fillId="4" borderId="8" xfId="0" applyFill="1" applyBorder="1">
      <alignment vertical="center"/>
    </xf>
    <xf numFmtId="0" fontId="5" fillId="0" borderId="3" xfId="0" applyFont="1" applyBorder="1">
      <alignment vertical="center"/>
    </xf>
    <xf numFmtId="0" fontId="0" fillId="4" borderId="3" xfId="0" applyFill="1" applyBorder="1">
      <alignment vertical="center"/>
    </xf>
    <xf numFmtId="0" fontId="4" fillId="0" borderId="3" xfId="0" applyFont="1" applyBorder="1">
      <alignment vertical="center"/>
    </xf>
    <xf numFmtId="0" fontId="0" fillId="3" borderId="3" xfId="0" applyFill="1" applyBorder="1">
      <alignment vertical="center"/>
    </xf>
    <xf numFmtId="0" fontId="0" fillId="3" borderId="3" xfId="0" applyFill="1" applyBorder="1" applyAlignment="1">
      <alignment horizontal="center" vertical="center"/>
    </xf>
    <xf numFmtId="14" fontId="0" fillId="3" borderId="3" xfId="0" applyNumberFormat="1" applyFill="1" applyBorder="1">
      <alignment vertical="center"/>
    </xf>
    <xf numFmtId="0" fontId="0" fillId="3" borderId="1" xfId="0" applyFill="1" applyBorder="1">
      <alignment vertical="center"/>
    </xf>
    <xf numFmtId="0" fontId="0" fillId="3" borderId="3" xfId="0" applyFill="1" applyBorder="1" applyAlignment="1">
      <alignment horizontal="right" vertical="center"/>
    </xf>
    <xf numFmtId="0" fontId="0" fillId="3" borderId="7" xfId="0" applyFill="1" applyBorder="1">
      <alignment vertical="center"/>
    </xf>
    <xf numFmtId="0" fontId="0" fillId="3" borderId="7" xfId="0" applyFill="1" applyBorder="1" applyAlignment="1">
      <alignment horizontal="center" vertical="center"/>
    </xf>
    <xf numFmtId="0" fontId="4" fillId="3" borderId="7" xfId="0" applyFont="1" applyFill="1" applyBorder="1">
      <alignment vertical="center"/>
    </xf>
    <xf numFmtId="14" fontId="0" fillId="3" borderId="7" xfId="0" applyNumberFormat="1" applyFill="1" applyBorder="1">
      <alignment vertical="center"/>
    </xf>
    <xf numFmtId="0" fontId="0" fillId="3" borderId="8" xfId="0" applyFill="1" applyBorder="1">
      <alignment vertical="center"/>
    </xf>
    <xf numFmtId="0" fontId="0" fillId="3" borderId="8" xfId="0" applyFill="1" applyBorder="1" applyAlignment="1">
      <alignment horizontal="center" vertical="center"/>
    </xf>
    <xf numFmtId="14" fontId="0" fillId="3" borderId="8" xfId="0" applyNumberFormat="1" applyFill="1" applyBorder="1">
      <alignment vertical="center"/>
    </xf>
    <xf numFmtId="0" fontId="1" fillId="3" borderId="3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2AE9B-AC3A-40C1-BAB9-34A8A0DF7001}">
  <dimension ref="A1:T50"/>
  <sheetViews>
    <sheetView tabSelected="1" zoomScale="98" zoomScaleNormal="98" workbookViewId="0">
      <pane ySplit="1" topLeftCell="A2" activePane="bottomLeft" state="frozen"/>
      <selection pane="bottomLeft" activeCell="F42" sqref="F42"/>
    </sheetView>
  </sheetViews>
  <sheetFormatPr defaultRowHeight="18.75" x14ac:dyDescent="0.4"/>
  <cols>
    <col min="1" max="1" width="6" customWidth="1"/>
    <col min="2" max="2" width="5.25" style="1" customWidth="1"/>
    <col min="3" max="3" width="9.75" bestFit="1" customWidth="1"/>
    <col min="6" max="6" width="12.625" customWidth="1"/>
    <col min="7" max="7" width="11.625" bestFit="1" customWidth="1"/>
    <col min="8" max="9" width="8.875" bestFit="1" customWidth="1"/>
    <col min="10" max="10" width="16.125" bestFit="1" customWidth="1"/>
    <col min="14" max="15" width="10.875" bestFit="1" customWidth="1"/>
    <col min="16" max="16" width="12.5" bestFit="1" customWidth="1"/>
    <col min="17" max="17" width="12.5" customWidth="1"/>
    <col min="18" max="18" width="16.375" bestFit="1" customWidth="1"/>
    <col min="19" max="19" width="14.375" bestFit="1" customWidth="1"/>
  </cols>
  <sheetData>
    <row r="1" spans="1:20" s="11" customFormat="1" ht="72.75" thickBot="1" x14ac:dyDescent="0.45">
      <c r="A1" s="15" t="s">
        <v>5</v>
      </c>
      <c r="B1" s="10" t="s">
        <v>0</v>
      </c>
      <c r="C1" s="10" t="s">
        <v>2</v>
      </c>
      <c r="D1" s="9" t="s">
        <v>28</v>
      </c>
      <c r="E1" s="10" t="s">
        <v>3</v>
      </c>
      <c r="F1" s="9" t="s">
        <v>18</v>
      </c>
      <c r="G1" s="10" t="s">
        <v>4</v>
      </c>
      <c r="H1" s="9" t="s">
        <v>14</v>
      </c>
      <c r="I1" s="9" t="s">
        <v>15</v>
      </c>
      <c r="J1" s="10" t="s">
        <v>6</v>
      </c>
      <c r="K1" s="9" t="s">
        <v>13</v>
      </c>
      <c r="L1" s="9" t="s">
        <v>12</v>
      </c>
      <c r="M1" s="9" t="s">
        <v>10</v>
      </c>
      <c r="N1" s="9" t="s">
        <v>21</v>
      </c>
      <c r="O1" s="9" t="s">
        <v>11</v>
      </c>
      <c r="P1" s="9" t="s">
        <v>17</v>
      </c>
      <c r="Q1" s="9" t="s">
        <v>20</v>
      </c>
      <c r="R1" s="10" t="s">
        <v>9</v>
      </c>
      <c r="S1" s="10" t="s">
        <v>7</v>
      </c>
      <c r="T1" s="11" t="s">
        <v>23</v>
      </c>
    </row>
    <row r="2" spans="1:20" s="7" customFormat="1" x14ac:dyDescent="0.4">
      <c r="A2" s="7">
        <f>ROW(A1)</f>
        <v>1</v>
      </c>
      <c r="B2" s="8" t="s">
        <v>1</v>
      </c>
      <c r="D2" s="7">
        <v>0</v>
      </c>
      <c r="E2" s="7">
        <v>72</v>
      </c>
      <c r="F2" s="7">
        <v>0</v>
      </c>
      <c r="G2" s="12">
        <v>44291</v>
      </c>
      <c r="H2" s="7">
        <v>1</v>
      </c>
      <c r="I2" s="7">
        <v>0</v>
      </c>
      <c r="J2" s="7">
        <v>5</v>
      </c>
      <c r="K2" s="7">
        <v>1</v>
      </c>
      <c r="L2" s="7">
        <v>1</v>
      </c>
      <c r="M2" s="7">
        <v>0</v>
      </c>
      <c r="N2" s="7">
        <v>0</v>
      </c>
      <c r="O2" s="7" t="s">
        <v>8</v>
      </c>
      <c r="P2" s="7">
        <v>0</v>
      </c>
      <c r="Q2" s="7">
        <v>1</v>
      </c>
      <c r="R2" s="19" t="s">
        <v>8</v>
      </c>
      <c r="S2" s="7">
        <v>4022</v>
      </c>
    </row>
    <row r="3" spans="1:20" s="4" customFormat="1" ht="15" customHeight="1" x14ac:dyDescent="0.4">
      <c r="A3" s="4">
        <f t="shared" ref="A3:A44" si="0">ROW(A2)</f>
        <v>2</v>
      </c>
      <c r="B3" s="5" t="s">
        <v>1</v>
      </c>
      <c r="D3" s="4">
        <v>0</v>
      </c>
      <c r="E3" s="4">
        <v>69</v>
      </c>
      <c r="F3" s="4">
        <v>0</v>
      </c>
      <c r="G3" s="13">
        <v>44309</v>
      </c>
      <c r="H3" s="4">
        <v>0</v>
      </c>
      <c r="I3" s="4">
        <v>0</v>
      </c>
      <c r="J3" s="4">
        <v>5</v>
      </c>
      <c r="K3" s="4">
        <v>1</v>
      </c>
      <c r="L3" s="4">
        <v>0</v>
      </c>
      <c r="M3" s="4">
        <v>0</v>
      </c>
      <c r="N3" s="4">
        <v>1</v>
      </c>
      <c r="O3" s="4">
        <v>0</v>
      </c>
      <c r="P3" s="4">
        <v>0</v>
      </c>
      <c r="Q3" s="4">
        <v>0</v>
      </c>
      <c r="R3" s="20" t="s">
        <v>16</v>
      </c>
      <c r="S3" s="4">
        <v>63</v>
      </c>
    </row>
    <row r="4" spans="1:20" s="4" customFormat="1" x14ac:dyDescent="0.4">
      <c r="A4" s="4">
        <f t="shared" si="0"/>
        <v>3</v>
      </c>
      <c r="B4" s="5" t="s">
        <v>1</v>
      </c>
      <c r="D4" s="4">
        <v>1</v>
      </c>
      <c r="E4" s="4">
        <v>66</v>
      </c>
      <c r="F4" s="4">
        <v>0</v>
      </c>
      <c r="G4" s="13">
        <v>44328</v>
      </c>
      <c r="H4" s="4">
        <v>0</v>
      </c>
      <c r="I4" s="4">
        <v>0</v>
      </c>
      <c r="J4" s="4">
        <v>4</v>
      </c>
      <c r="K4" s="4">
        <v>1</v>
      </c>
      <c r="L4" s="4">
        <v>0</v>
      </c>
      <c r="M4" s="4">
        <v>0</v>
      </c>
      <c r="N4" s="4">
        <v>1</v>
      </c>
      <c r="O4" s="4">
        <v>0</v>
      </c>
      <c r="P4" s="4">
        <v>0</v>
      </c>
      <c r="Q4" s="4">
        <v>0</v>
      </c>
      <c r="R4" s="20" t="s">
        <v>16</v>
      </c>
      <c r="S4" s="4">
        <v>40</v>
      </c>
    </row>
    <row r="5" spans="1:20" s="4" customFormat="1" x14ac:dyDescent="0.4">
      <c r="A5" s="4">
        <f t="shared" si="0"/>
        <v>4</v>
      </c>
      <c r="B5" s="5" t="s">
        <v>1</v>
      </c>
      <c r="D5" s="4">
        <v>1</v>
      </c>
      <c r="E5" s="4">
        <v>69</v>
      </c>
      <c r="F5" s="4">
        <v>2</v>
      </c>
      <c r="G5" s="13">
        <v>44341</v>
      </c>
      <c r="H5" s="4">
        <v>0</v>
      </c>
      <c r="I5" s="4">
        <v>0</v>
      </c>
      <c r="J5" s="4">
        <v>4</v>
      </c>
      <c r="K5" s="4">
        <v>1</v>
      </c>
      <c r="L5" s="4">
        <v>0</v>
      </c>
      <c r="M5" s="4">
        <v>0</v>
      </c>
      <c r="N5" s="4">
        <v>1</v>
      </c>
      <c r="O5" s="4">
        <v>0</v>
      </c>
      <c r="P5" s="4">
        <v>0</v>
      </c>
      <c r="Q5" s="4">
        <v>0</v>
      </c>
      <c r="R5" s="20" t="s">
        <v>16</v>
      </c>
      <c r="S5" s="4">
        <v>39</v>
      </c>
    </row>
    <row r="6" spans="1:20" s="3" customFormat="1" x14ac:dyDescent="0.4">
      <c r="A6" s="3">
        <f t="shared" si="0"/>
        <v>5</v>
      </c>
      <c r="B6" s="2" t="s">
        <v>1</v>
      </c>
      <c r="D6" s="3">
        <v>0</v>
      </c>
      <c r="E6" s="3">
        <v>77</v>
      </c>
      <c r="F6" s="3">
        <v>0</v>
      </c>
      <c r="G6" s="14">
        <v>44350</v>
      </c>
      <c r="H6" s="3">
        <v>1</v>
      </c>
      <c r="I6" s="4">
        <v>0</v>
      </c>
      <c r="J6" s="3">
        <v>5</v>
      </c>
      <c r="K6" s="3">
        <v>1</v>
      </c>
      <c r="L6" s="3">
        <v>0</v>
      </c>
      <c r="M6" s="4">
        <v>0</v>
      </c>
      <c r="N6" s="3">
        <v>0</v>
      </c>
      <c r="O6" s="4">
        <v>0</v>
      </c>
      <c r="P6" s="4">
        <v>0</v>
      </c>
      <c r="Q6" s="3">
        <v>0</v>
      </c>
      <c r="R6" s="21" t="s">
        <v>16</v>
      </c>
      <c r="S6" s="3">
        <v>107</v>
      </c>
    </row>
    <row r="7" spans="1:20" s="4" customFormat="1" x14ac:dyDescent="0.4">
      <c r="A7" s="4">
        <f t="shared" si="0"/>
        <v>6</v>
      </c>
      <c r="B7" s="5" t="s">
        <v>1</v>
      </c>
      <c r="C7" s="6">
        <v>1</v>
      </c>
      <c r="D7" s="4">
        <v>0</v>
      </c>
      <c r="E7" s="4">
        <v>69</v>
      </c>
      <c r="F7" s="3">
        <v>0</v>
      </c>
      <c r="G7" s="13">
        <v>44392</v>
      </c>
      <c r="H7" s="3">
        <v>1</v>
      </c>
      <c r="I7" s="4">
        <v>0</v>
      </c>
      <c r="J7" s="4">
        <v>5</v>
      </c>
      <c r="K7" s="4">
        <v>1</v>
      </c>
      <c r="L7" s="4">
        <v>0</v>
      </c>
      <c r="M7" s="4">
        <v>0</v>
      </c>
      <c r="N7" s="4">
        <v>1</v>
      </c>
      <c r="O7" s="4">
        <v>0</v>
      </c>
      <c r="P7" s="4">
        <v>0</v>
      </c>
      <c r="Q7" s="4">
        <v>0</v>
      </c>
      <c r="R7" s="20" t="s">
        <v>16</v>
      </c>
      <c r="S7" s="4">
        <v>59</v>
      </c>
    </row>
    <row r="8" spans="1:20" s="4" customFormat="1" x14ac:dyDescent="0.4">
      <c r="A8" s="4">
        <f t="shared" si="0"/>
        <v>7</v>
      </c>
      <c r="B8" s="5" t="s">
        <v>1</v>
      </c>
      <c r="D8" s="4">
        <v>1</v>
      </c>
      <c r="E8" s="4">
        <v>81</v>
      </c>
      <c r="F8" s="3">
        <v>0</v>
      </c>
      <c r="G8" s="13">
        <v>44396</v>
      </c>
      <c r="H8" s="3">
        <v>1</v>
      </c>
      <c r="I8" s="4">
        <v>1</v>
      </c>
      <c r="J8" s="4">
        <v>4</v>
      </c>
      <c r="K8" s="4">
        <v>1</v>
      </c>
      <c r="L8" s="4">
        <v>0</v>
      </c>
      <c r="M8" s="4">
        <v>0</v>
      </c>
      <c r="N8" s="4">
        <v>1</v>
      </c>
      <c r="O8" s="4">
        <v>0</v>
      </c>
      <c r="P8" s="4">
        <v>1</v>
      </c>
      <c r="Q8" s="4">
        <v>1</v>
      </c>
      <c r="R8" s="20">
        <v>14</v>
      </c>
      <c r="S8" s="4">
        <v>31</v>
      </c>
      <c r="T8" s="4" t="s">
        <v>24</v>
      </c>
    </row>
    <row r="9" spans="1:20" s="4" customFormat="1" x14ac:dyDescent="0.4">
      <c r="A9" s="4">
        <f t="shared" si="0"/>
        <v>8</v>
      </c>
      <c r="B9" s="5" t="s">
        <v>1</v>
      </c>
      <c r="D9" s="4">
        <v>1</v>
      </c>
      <c r="E9" s="4">
        <v>78</v>
      </c>
      <c r="F9" s="3">
        <v>0</v>
      </c>
      <c r="G9" s="13">
        <v>44504</v>
      </c>
      <c r="H9" s="3">
        <v>1</v>
      </c>
      <c r="I9" s="4">
        <v>0</v>
      </c>
      <c r="J9" s="4">
        <v>5</v>
      </c>
      <c r="K9" s="4">
        <v>1</v>
      </c>
      <c r="L9" s="4">
        <v>0</v>
      </c>
      <c r="M9" s="4">
        <v>0</v>
      </c>
      <c r="N9" s="4">
        <v>1</v>
      </c>
      <c r="O9" s="4" t="s">
        <v>8</v>
      </c>
      <c r="P9" s="4">
        <v>0</v>
      </c>
      <c r="Q9" s="4">
        <v>0</v>
      </c>
      <c r="R9" s="20">
        <v>14</v>
      </c>
      <c r="S9" s="4">
        <v>2134</v>
      </c>
    </row>
    <row r="10" spans="1:20" s="4" customFormat="1" x14ac:dyDescent="0.4">
      <c r="A10" s="4">
        <f t="shared" si="0"/>
        <v>9</v>
      </c>
      <c r="B10" s="5" t="s">
        <v>1</v>
      </c>
      <c r="D10" s="4">
        <v>0</v>
      </c>
      <c r="E10" s="4">
        <v>57</v>
      </c>
      <c r="F10" s="3">
        <v>0</v>
      </c>
      <c r="G10" s="13">
        <v>44530</v>
      </c>
      <c r="H10" s="4">
        <v>0</v>
      </c>
      <c r="I10" s="4">
        <v>0</v>
      </c>
      <c r="J10" s="4">
        <v>5</v>
      </c>
      <c r="K10" s="4">
        <v>0</v>
      </c>
      <c r="L10" s="4">
        <v>1</v>
      </c>
      <c r="M10" s="4">
        <v>0</v>
      </c>
      <c r="N10" s="4">
        <v>0</v>
      </c>
      <c r="O10" s="4" t="s">
        <v>8</v>
      </c>
      <c r="P10" s="4">
        <v>0</v>
      </c>
      <c r="Q10" s="4">
        <v>0</v>
      </c>
      <c r="R10" s="20" t="s">
        <v>8</v>
      </c>
      <c r="S10" s="4">
        <v>1232</v>
      </c>
    </row>
    <row r="11" spans="1:20" s="4" customFormat="1" x14ac:dyDescent="0.4">
      <c r="A11" s="4">
        <f t="shared" si="0"/>
        <v>10</v>
      </c>
      <c r="B11" s="5" t="s">
        <v>1</v>
      </c>
      <c r="D11" s="4">
        <v>1</v>
      </c>
      <c r="E11" s="4">
        <v>86</v>
      </c>
      <c r="F11" s="3">
        <v>0</v>
      </c>
      <c r="G11" s="13">
        <v>44573</v>
      </c>
      <c r="H11" s="4">
        <v>1</v>
      </c>
      <c r="I11" s="4">
        <v>0</v>
      </c>
      <c r="J11" s="4">
        <v>6</v>
      </c>
      <c r="K11" s="4">
        <v>1</v>
      </c>
      <c r="L11" s="4">
        <v>0</v>
      </c>
      <c r="M11" s="4">
        <v>0</v>
      </c>
      <c r="N11" s="4">
        <v>1</v>
      </c>
      <c r="O11" s="4">
        <v>0</v>
      </c>
      <c r="P11" s="4">
        <v>1</v>
      </c>
      <c r="Q11" s="4">
        <v>0</v>
      </c>
      <c r="R11" s="20">
        <v>0</v>
      </c>
      <c r="S11" s="4">
        <v>236</v>
      </c>
    </row>
    <row r="12" spans="1:20" s="30" customFormat="1" x14ac:dyDescent="0.4">
      <c r="A12" s="30">
        <f t="shared" si="0"/>
        <v>11</v>
      </c>
      <c r="B12" s="31" t="s">
        <v>1</v>
      </c>
      <c r="D12" s="30">
        <v>0</v>
      </c>
      <c r="E12" s="30">
        <v>67</v>
      </c>
      <c r="F12" s="33">
        <v>0</v>
      </c>
      <c r="G12" s="32">
        <v>44592</v>
      </c>
      <c r="H12" s="30" t="s">
        <v>19</v>
      </c>
      <c r="I12" s="30" t="s">
        <v>19</v>
      </c>
      <c r="J12" s="30">
        <v>5</v>
      </c>
      <c r="K12" s="30">
        <v>1</v>
      </c>
      <c r="L12" s="30">
        <v>2</v>
      </c>
      <c r="M12" s="30">
        <v>0</v>
      </c>
      <c r="N12" s="30">
        <v>1</v>
      </c>
      <c r="O12" s="30" t="s">
        <v>8</v>
      </c>
      <c r="P12" s="30">
        <v>0</v>
      </c>
      <c r="Q12" s="30">
        <v>1</v>
      </c>
      <c r="R12" s="34" t="s">
        <v>8</v>
      </c>
      <c r="S12" s="30">
        <v>5874</v>
      </c>
    </row>
    <row r="13" spans="1:20" s="4" customFormat="1" x14ac:dyDescent="0.4">
      <c r="A13" s="4">
        <f t="shared" si="0"/>
        <v>12</v>
      </c>
      <c r="B13" s="5" t="s">
        <v>1</v>
      </c>
      <c r="C13" s="6">
        <v>1</v>
      </c>
      <c r="D13" s="4">
        <v>0</v>
      </c>
      <c r="E13" s="4">
        <v>69</v>
      </c>
      <c r="F13" s="3">
        <v>0</v>
      </c>
      <c r="G13" s="13">
        <v>44608</v>
      </c>
      <c r="H13" s="4">
        <v>1</v>
      </c>
      <c r="I13" s="4">
        <v>0</v>
      </c>
      <c r="J13" s="4">
        <v>6</v>
      </c>
      <c r="K13" s="4">
        <v>1</v>
      </c>
      <c r="L13" s="4">
        <v>0</v>
      </c>
      <c r="M13" s="4">
        <v>0</v>
      </c>
      <c r="N13" s="4">
        <v>1</v>
      </c>
      <c r="O13" s="4">
        <v>1</v>
      </c>
      <c r="P13" s="4">
        <v>0</v>
      </c>
      <c r="Q13" s="4">
        <v>1</v>
      </c>
      <c r="R13" s="20">
        <v>215</v>
      </c>
      <c r="S13" s="4">
        <v>275</v>
      </c>
    </row>
    <row r="14" spans="1:20" s="4" customFormat="1" x14ac:dyDescent="0.4">
      <c r="A14" s="4">
        <f t="shared" si="0"/>
        <v>13</v>
      </c>
      <c r="B14" s="5" t="s">
        <v>1</v>
      </c>
      <c r="D14" s="4">
        <v>0</v>
      </c>
      <c r="E14" s="4">
        <v>80</v>
      </c>
      <c r="F14" s="3">
        <v>0</v>
      </c>
      <c r="G14" s="13">
        <v>44620</v>
      </c>
      <c r="H14" s="4">
        <v>1</v>
      </c>
      <c r="I14" s="4">
        <v>0</v>
      </c>
      <c r="J14" s="4">
        <v>5</v>
      </c>
      <c r="K14" s="4">
        <v>1</v>
      </c>
      <c r="L14" s="4">
        <v>1</v>
      </c>
      <c r="M14" s="4">
        <v>0</v>
      </c>
      <c r="N14" s="4">
        <v>1</v>
      </c>
      <c r="O14" s="4">
        <v>0</v>
      </c>
      <c r="P14" s="4">
        <v>0</v>
      </c>
      <c r="Q14" s="4">
        <v>1</v>
      </c>
      <c r="R14" s="20">
        <v>202</v>
      </c>
      <c r="S14" s="4">
        <v>223</v>
      </c>
    </row>
    <row r="15" spans="1:20" s="4" customFormat="1" x14ac:dyDescent="0.4">
      <c r="A15" s="4">
        <f t="shared" si="0"/>
        <v>14</v>
      </c>
      <c r="B15" s="5" t="s">
        <v>1</v>
      </c>
      <c r="D15" s="4">
        <v>0</v>
      </c>
      <c r="E15" s="4">
        <v>78</v>
      </c>
      <c r="F15" s="3">
        <v>0</v>
      </c>
      <c r="G15" s="13">
        <v>44666</v>
      </c>
      <c r="H15" s="4">
        <v>0</v>
      </c>
      <c r="I15" s="4">
        <v>0</v>
      </c>
      <c r="J15" s="4">
        <v>5</v>
      </c>
      <c r="K15" s="4">
        <v>0</v>
      </c>
      <c r="L15" s="4">
        <v>1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20" t="s">
        <v>16</v>
      </c>
      <c r="S15" s="4">
        <v>84</v>
      </c>
    </row>
    <row r="16" spans="1:20" s="4" customFormat="1" x14ac:dyDescent="0.4">
      <c r="A16" s="4">
        <f t="shared" si="0"/>
        <v>15</v>
      </c>
      <c r="B16" s="5" t="s">
        <v>1</v>
      </c>
      <c r="D16" s="4">
        <v>1</v>
      </c>
      <c r="E16" s="4">
        <v>73</v>
      </c>
      <c r="F16" s="3">
        <v>0</v>
      </c>
      <c r="G16" s="13">
        <v>44718</v>
      </c>
      <c r="H16" s="4">
        <v>0</v>
      </c>
      <c r="I16" s="4">
        <v>0</v>
      </c>
      <c r="J16" s="4">
        <v>5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1</v>
      </c>
      <c r="Q16" s="4">
        <v>0</v>
      </c>
      <c r="R16" s="20" t="s">
        <v>16</v>
      </c>
      <c r="S16" s="4">
        <v>7</v>
      </c>
    </row>
    <row r="17" spans="1:20" s="4" customFormat="1" x14ac:dyDescent="0.4">
      <c r="A17" s="4">
        <f t="shared" si="0"/>
        <v>16</v>
      </c>
      <c r="B17" s="5" t="s">
        <v>1</v>
      </c>
      <c r="D17" s="4">
        <v>0</v>
      </c>
      <c r="E17" s="4">
        <v>70</v>
      </c>
      <c r="F17" s="3">
        <v>0</v>
      </c>
      <c r="G17" s="13">
        <v>44734</v>
      </c>
      <c r="H17" s="4">
        <v>1</v>
      </c>
      <c r="I17" s="4">
        <v>1</v>
      </c>
      <c r="J17" s="4">
        <v>5</v>
      </c>
      <c r="K17" s="4">
        <v>1</v>
      </c>
      <c r="L17" s="4">
        <v>1</v>
      </c>
      <c r="M17" s="4">
        <v>0</v>
      </c>
      <c r="N17" s="4">
        <v>1</v>
      </c>
      <c r="O17" s="4">
        <v>0</v>
      </c>
      <c r="P17" s="4">
        <v>0</v>
      </c>
      <c r="Q17" s="4">
        <v>1</v>
      </c>
      <c r="R17" s="20">
        <v>14</v>
      </c>
      <c r="S17" s="4">
        <v>195</v>
      </c>
      <c r="T17" s="4" t="s">
        <v>24</v>
      </c>
    </row>
    <row r="18" spans="1:20" s="4" customFormat="1" x14ac:dyDescent="0.4">
      <c r="A18" s="4">
        <f t="shared" si="0"/>
        <v>17</v>
      </c>
      <c r="B18" s="5" t="s">
        <v>1</v>
      </c>
      <c r="D18" s="4">
        <v>0</v>
      </c>
      <c r="E18" s="4">
        <v>90</v>
      </c>
      <c r="F18" s="3">
        <v>0</v>
      </c>
      <c r="G18" s="13">
        <v>44776</v>
      </c>
      <c r="H18" s="4">
        <v>1</v>
      </c>
      <c r="I18" s="4">
        <v>0</v>
      </c>
      <c r="J18" s="4">
        <v>5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20" t="s">
        <v>16</v>
      </c>
      <c r="S18" s="4">
        <v>40</v>
      </c>
    </row>
    <row r="19" spans="1:20" s="4" customFormat="1" x14ac:dyDescent="0.4">
      <c r="A19" s="4">
        <f t="shared" si="0"/>
        <v>18</v>
      </c>
      <c r="B19" s="5" t="s">
        <v>1</v>
      </c>
      <c r="D19" s="4">
        <v>0</v>
      </c>
      <c r="E19" s="4">
        <v>62</v>
      </c>
      <c r="F19" s="4">
        <v>2</v>
      </c>
      <c r="G19" s="13">
        <v>44812</v>
      </c>
      <c r="H19" s="4">
        <v>0</v>
      </c>
      <c r="I19" s="4">
        <v>0</v>
      </c>
      <c r="J19" s="4">
        <v>5</v>
      </c>
      <c r="K19" s="4">
        <v>0</v>
      </c>
      <c r="L19" s="4">
        <v>0</v>
      </c>
      <c r="M19" s="4">
        <v>0</v>
      </c>
      <c r="N19" s="4">
        <v>1</v>
      </c>
      <c r="O19" s="4">
        <v>0</v>
      </c>
      <c r="P19" s="4">
        <v>0</v>
      </c>
      <c r="Q19" s="4">
        <v>0</v>
      </c>
      <c r="R19" s="20" t="s">
        <v>16</v>
      </c>
      <c r="S19" s="4">
        <v>191</v>
      </c>
    </row>
    <row r="20" spans="1:20" s="4" customFormat="1" x14ac:dyDescent="0.4">
      <c r="A20" s="4">
        <f t="shared" si="0"/>
        <v>19</v>
      </c>
      <c r="B20" s="5" t="s">
        <v>1</v>
      </c>
      <c r="D20" s="4">
        <v>1</v>
      </c>
      <c r="E20" s="4">
        <v>87</v>
      </c>
      <c r="F20" s="4">
        <v>0</v>
      </c>
      <c r="G20" s="13">
        <v>44820</v>
      </c>
      <c r="H20" s="4">
        <v>0</v>
      </c>
      <c r="I20" s="4">
        <v>0</v>
      </c>
      <c r="J20" s="4">
        <v>5</v>
      </c>
      <c r="K20" s="4">
        <v>0</v>
      </c>
      <c r="L20" s="4">
        <v>0</v>
      </c>
      <c r="M20" s="4">
        <v>0</v>
      </c>
      <c r="N20" s="4">
        <v>1</v>
      </c>
      <c r="O20" s="4">
        <v>0</v>
      </c>
      <c r="P20" s="4">
        <v>1</v>
      </c>
      <c r="Q20" s="4">
        <v>0</v>
      </c>
      <c r="R20" s="20">
        <v>1</v>
      </c>
      <c r="S20" s="4">
        <v>483</v>
      </c>
    </row>
    <row r="21" spans="1:20" s="16" customFormat="1" ht="19.5" thickBot="1" x14ac:dyDescent="0.45">
      <c r="A21" s="16">
        <f t="shared" si="0"/>
        <v>20</v>
      </c>
      <c r="B21" s="17" t="s">
        <v>1</v>
      </c>
      <c r="D21" s="16">
        <v>0</v>
      </c>
      <c r="E21" s="16">
        <v>75</v>
      </c>
      <c r="F21" s="16">
        <v>0</v>
      </c>
      <c r="G21" s="18">
        <v>44834</v>
      </c>
      <c r="H21" s="16">
        <v>1</v>
      </c>
      <c r="I21" s="16">
        <v>0</v>
      </c>
      <c r="J21" s="16">
        <v>5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1</v>
      </c>
      <c r="R21" s="22">
        <v>93</v>
      </c>
      <c r="S21" s="16">
        <v>183</v>
      </c>
    </row>
    <row r="22" spans="1:20" s="39" customFormat="1" ht="19.5" thickTop="1" x14ac:dyDescent="0.4">
      <c r="A22" s="39">
        <f>ROW(A21)</f>
        <v>21</v>
      </c>
      <c r="B22" s="40" t="s">
        <v>22</v>
      </c>
      <c r="D22" s="39">
        <v>1</v>
      </c>
      <c r="E22" s="39">
        <v>83</v>
      </c>
      <c r="F22" s="39">
        <v>0</v>
      </c>
      <c r="G22" s="41">
        <v>44296</v>
      </c>
      <c r="H22" s="26"/>
      <c r="I22" s="26"/>
      <c r="J22" s="39">
        <v>4</v>
      </c>
      <c r="K22" s="39">
        <v>0</v>
      </c>
      <c r="L22" s="39">
        <v>0</v>
      </c>
      <c r="M22" s="39">
        <v>0</v>
      </c>
      <c r="N22" s="39">
        <v>1</v>
      </c>
      <c r="O22" s="39">
        <v>0</v>
      </c>
      <c r="P22" s="39">
        <v>0</v>
      </c>
      <c r="Q22" s="39">
        <v>0</v>
      </c>
      <c r="R22" s="39">
        <v>4</v>
      </c>
      <c r="S22" s="39">
        <v>292</v>
      </c>
    </row>
    <row r="23" spans="1:20" s="4" customFormat="1" x14ac:dyDescent="0.4">
      <c r="A23" s="4">
        <f t="shared" si="0"/>
        <v>22</v>
      </c>
      <c r="B23" s="5" t="s">
        <v>22</v>
      </c>
      <c r="C23" s="27">
        <v>2</v>
      </c>
      <c r="D23" s="4">
        <v>1</v>
      </c>
      <c r="E23" s="4">
        <v>82</v>
      </c>
      <c r="F23" s="4">
        <v>0</v>
      </c>
      <c r="G23" s="13">
        <v>44302</v>
      </c>
      <c r="H23" s="4">
        <v>1</v>
      </c>
      <c r="I23" s="4">
        <v>0</v>
      </c>
      <c r="J23" s="4">
        <v>4</v>
      </c>
      <c r="K23" s="4">
        <v>0</v>
      </c>
      <c r="L23" s="4">
        <v>0</v>
      </c>
      <c r="M23" s="4">
        <v>0</v>
      </c>
      <c r="N23" s="4">
        <v>1</v>
      </c>
      <c r="O23" s="4">
        <v>0</v>
      </c>
      <c r="P23" s="4">
        <v>1</v>
      </c>
      <c r="Q23" s="4">
        <v>1</v>
      </c>
      <c r="R23" s="20">
        <v>36</v>
      </c>
      <c r="S23" s="4">
        <v>111</v>
      </c>
    </row>
    <row r="24" spans="1:20" s="4" customFormat="1" x14ac:dyDescent="0.4">
      <c r="A24" s="4">
        <f t="shared" si="0"/>
        <v>23</v>
      </c>
      <c r="B24" s="5" t="s">
        <v>22</v>
      </c>
      <c r="D24" s="4">
        <v>0</v>
      </c>
      <c r="E24" s="4">
        <v>84</v>
      </c>
      <c r="F24" s="4">
        <v>0</v>
      </c>
      <c r="G24" s="13">
        <v>44387</v>
      </c>
      <c r="H24" s="4">
        <v>0</v>
      </c>
      <c r="I24" s="4">
        <v>0</v>
      </c>
      <c r="J24" s="4">
        <v>5</v>
      </c>
      <c r="K24" s="4">
        <v>0</v>
      </c>
      <c r="L24" s="4">
        <v>0</v>
      </c>
      <c r="M24" s="4">
        <v>0</v>
      </c>
      <c r="N24" s="20">
        <v>0</v>
      </c>
      <c r="O24" s="20" t="s">
        <v>29</v>
      </c>
      <c r="P24" s="4">
        <v>0</v>
      </c>
      <c r="Q24" s="4">
        <v>0</v>
      </c>
      <c r="R24" s="20" t="s">
        <v>29</v>
      </c>
      <c r="S24" s="4">
        <v>742</v>
      </c>
    </row>
    <row r="25" spans="1:20" s="4" customFormat="1" x14ac:dyDescent="0.4">
      <c r="A25" s="4">
        <v>24</v>
      </c>
      <c r="B25" s="5" t="s">
        <v>22</v>
      </c>
      <c r="C25" s="27">
        <v>2</v>
      </c>
      <c r="D25" s="4">
        <v>1</v>
      </c>
      <c r="E25" s="4">
        <v>82</v>
      </c>
      <c r="F25" s="4">
        <v>0</v>
      </c>
      <c r="G25" s="13">
        <v>44403</v>
      </c>
      <c r="H25" s="4">
        <v>1</v>
      </c>
      <c r="I25" s="4">
        <v>1</v>
      </c>
      <c r="J25" s="28"/>
      <c r="K25" s="28"/>
      <c r="L25" s="4">
        <v>0</v>
      </c>
      <c r="M25" s="4">
        <v>0</v>
      </c>
      <c r="N25" s="28"/>
      <c r="O25" s="4">
        <v>1</v>
      </c>
      <c r="P25" s="4">
        <v>0</v>
      </c>
      <c r="Q25" s="28"/>
      <c r="R25" s="20">
        <v>35</v>
      </c>
      <c r="S25" s="4">
        <v>212</v>
      </c>
      <c r="T25" s="4" t="s">
        <v>35</v>
      </c>
    </row>
    <row r="26" spans="1:20" s="3" customFormat="1" x14ac:dyDescent="0.4">
      <c r="A26" s="3">
        <f>ROW(A25)</f>
        <v>25</v>
      </c>
      <c r="B26" s="2" t="s">
        <v>22</v>
      </c>
      <c r="D26" s="3">
        <v>1</v>
      </c>
      <c r="E26" s="3">
        <v>79</v>
      </c>
      <c r="F26" s="3">
        <v>1</v>
      </c>
      <c r="G26" s="14">
        <v>44457</v>
      </c>
      <c r="H26" s="3">
        <v>0</v>
      </c>
      <c r="I26" s="3">
        <v>0</v>
      </c>
      <c r="J26" s="3">
        <v>4</v>
      </c>
      <c r="K26" s="3">
        <v>0</v>
      </c>
      <c r="L26" s="3">
        <v>2</v>
      </c>
      <c r="M26" s="3">
        <v>0</v>
      </c>
      <c r="N26" s="3">
        <v>1</v>
      </c>
      <c r="O26" s="3" t="s">
        <v>29</v>
      </c>
      <c r="P26" s="3">
        <v>0</v>
      </c>
      <c r="Q26" s="3">
        <v>0</v>
      </c>
      <c r="R26" s="21">
        <v>210</v>
      </c>
      <c r="S26" s="3">
        <v>1223</v>
      </c>
    </row>
    <row r="27" spans="1:20" s="30" customFormat="1" x14ac:dyDescent="0.4">
      <c r="A27" s="30">
        <f t="shared" si="0"/>
        <v>26</v>
      </c>
      <c r="B27" s="31" t="s">
        <v>22</v>
      </c>
      <c r="D27" s="30">
        <v>1</v>
      </c>
      <c r="E27" s="30">
        <v>81</v>
      </c>
      <c r="F27" s="30">
        <v>0</v>
      </c>
      <c r="G27" s="32">
        <v>44463</v>
      </c>
      <c r="H27" s="30" t="s">
        <v>31</v>
      </c>
      <c r="I27" s="30" t="s">
        <v>31</v>
      </c>
      <c r="J27" s="30">
        <v>7</v>
      </c>
      <c r="K27" s="30">
        <v>1</v>
      </c>
      <c r="L27" s="30">
        <v>1</v>
      </c>
      <c r="M27" s="30">
        <v>0</v>
      </c>
      <c r="N27" s="30">
        <v>0</v>
      </c>
      <c r="O27" s="33" t="s">
        <v>29</v>
      </c>
      <c r="P27" s="30">
        <v>0</v>
      </c>
      <c r="Q27" s="30">
        <v>1</v>
      </c>
      <c r="R27" s="30" t="s">
        <v>29</v>
      </c>
      <c r="S27" s="30">
        <v>10800</v>
      </c>
      <c r="T27" s="30" t="s">
        <v>32</v>
      </c>
    </row>
    <row r="28" spans="1:20" s="4" customFormat="1" x14ac:dyDescent="0.4">
      <c r="A28" s="4">
        <f t="shared" si="0"/>
        <v>27</v>
      </c>
      <c r="B28" s="5" t="s">
        <v>22</v>
      </c>
      <c r="C28" s="6">
        <v>3</v>
      </c>
      <c r="D28" s="4">
        <v>1</v>
      </c>
      <c r="E28" s="4">
        <v>87</v>
      </c>
      <c r="F28" s="4">
        <v>2</v>
      </c>
      <c r="G28" s="13">
        <v>44532</v>
      </c>
      <c r="H28" s="4">
        <v>1</v>
      </c>
      <c r="I28" s="4">
        <v>0</v>
      </c>
      <c r="J28" s="4">
        <v>5</v>
      </c>
      <c r="K28" s="4">
        <v>0</v>
      </c>
      <c r="L28" s="4">
        <v>0</v>
      </c>
      <c r="M28" s="4">
        <v>0</v>
      </c>
      <c r="N28" s="4">
        <v>1</v>
      </c>
      <c r="O28" s="4">
        <v>0</v>
      </c>
      <c r="P28" s="4">
        <v>0</v>
      </c>
      <c r="Q28" s="4">
        <v>1</v>
      </c>
      <c r="R28" s="20">
        <v>72</v>
      </c>
      <c r="S28" s="4">
        <v>104</v>
      </c>
    </row>
    <row r="29" spans="1:20" s="4" customFormat="1" x14ac:dyDescent="0.4">
      <c r="A29" s="4">
        <f t="shared" si="0"/>
        <v>28</v>
      </c>
      <c r="B29" s="5" t="s">
        <v>22</v>
      </c>
      <c r="C29" s="29">
        <v>4</v>
      </c>
      <c r="D29" s="4">
        <v>1</v>
      </c>
      <c r="E29" s="4">
        <v>72</v>
      </c>
      <c r="F29" s="4">
        <v>0</v>
      </c>
      <c r="G29" s="13">
        <v>44554</v>
      </c>
      <c r="H29" s="4">
        <v>0</v>
      </c>
      <c r="I29" s="4">
        <v>0</v>
      </c>
      <c r="J29" s="4">
        <v>6</v>
      </c>
      <c r="K29" s="4">
        <v>0</v>
      </c>
      <c r="L29" s="4">
        <v>1</v>
      </c>
      <c r="M29" s="4">
        <v>0</v>
      </c>
      <c r="N29" s="4">
        <v>1</v>
      </c>
      <c r="O29" s="4">
        <v>0</v>
      </c>
      <c r="P29" s="4">
        <v>0</v>
      </c>
      <c r="Q29" s="4">
        <v>0</v>
      </c>
      <c r="R29" s="4" t="s">
        <v>25</v>
      </c>
      <c r="S29" s="4">
        <v>706</v>
      </c>
    </row>
    <row r="30" spans="1:20" s="4" customFormat="1" x14ac:dyDescent="0.4">
      <c r="A30" s="4">
        <f t="shared" si="0"/>
        <v>29</v>
      </c>
      <c r="B30" s="5" t="s">
        <v>22</v>
      </c>
      <c r="D30" s="4">
        <v>0</v>
      </c>
      <c r="E30" s="4">
        <v>70</v>
      </c>
      <c r="F30" s="4">
        <v>0</v>
      </c>
      <c r="G30" s="13">
        <v>44557</v>
      </c>
      <c r="H30" s="4">
        <v>1</v>
      </c>
      <c r="I30" s="4">
        <v>1</v>
      </c>
      <c r="J30" s="4">
        <v>5</v>
      </c>
      <c r="K30" s="4">
        <v>1</v>
      </c>
      <c r="L30" s="4">
        <v>1</v>
      </c>
      <c r="M30" s="4">
        <v>0</v>
      </c>
      <c r="N30" s="4">
        <v>0</v>
      </c>
      <c r="O30" s="4">
        <v>0</v>
      </c>
      <c r="P30" s="4">
        <v>0</v>
      </c>
      <c r="Q30" s="4">
        <v>1</v>
      </c>
      <c r="R30" s="4">
        <v>2</v>
      </c>
      <c r="S30" s="4">
        <v>3042</v>
      </c>
      <c r="T30" s="4" t="s">
        <v>30</v>
      </c>
    </row>
    <row r="31" spans="1:20" s="30" customFormat="1" x14ac:dyDescent="0.4">
      <c r="A31" s="30">
        <f t="shared" si="0"/>
        <v>30</v>
      </c>
      <c r="B31" s="31" t="s">
        <v>22</v>
      </c>
      <c r="D31" s="30">
        <v>0</v>
      </c>
      <c r="E31" s="30">
        <v>76</v>
      </c>
      <c r="F31" s="30">
        <v>0</v>
      </c>
      <c r="G31" s="32">
        <v>44579</v>
      </c>
      <c r="H31" s="28" t="s">
        <v>33</v>
      </c>
      <c r="I31" s="28" t="s">
        <v>33</v>
      </c>
      <c r="J31" s="30">
        <v>6</v>
      </c>
      <c r="K31" s="30">
        <v>0</v>
      </c>
      <c r="L31" s="30">
        <v>1</v>
      </c>
      <c r="M31" s="30">
        <v>1</v>
      </c>
      <c r="N31" s="30">
        <v>1</v>
      </c>
      <c r="O31" s="30">
        <v>0</v>
      </c>
      <c r="P31" s="30">
        <v>1</v>
      </c>
      <c r="Q31" s="30">
        <v>0</v>
      </c>
      <c r="R31" s="30">
        <v>46</v>
      </c>
      <c r="S31" s="30">
        <v>682</v>
      </c>
      <c r="T31" s="30" t="s">
        <v>34</v>
      </c>
    </row>
    <row r="32" spans="1:20" s="4" customFormat="1" x14ac:dyDescent="0.4">
      <c r="A32" s="4">
        <f t="shared" si="0"/>
        <v>31</v>
      </c>
      <c r="B32" s="5" t="s">
        <v>22</v>
      </c>
      <c r="D32" s="4">
        <v>0</v>
      </c>
      <c r="E32" s="4">
        <v>88</v>
      </c>
      <c r="F32" s="4">
        <v>0</v>
      </c>
      <c r="G32" s="13">
        <v>44589</v>
      </c>
      <c r="H32" s="4">
        <v>0</v>
      </c>
      <c r="I32" s="4">
        <v>0</v>
      </c>
      <c r="J32" s="4">
        <v>7</v>
      </c>
      <c r="K32" s="4">
        <v>0</v>
      </c>
      <c r="L32" s="4">
        <v>0</v>
      </c>
      <c r="M32" s="4">
        <v>0</v>
      </c>
      <c r="N32" s="4">
        <v>0</v>
      </c>
      <c r="O32" s="4">
        <v>1</v>
      </c>
      <c r="P32" s="4">
        <v>0</v>
      </c>
      <c r="Q32" s="4">
        <v>1</v>
      </c>
      <c r="R32" s="4">
        <v>1</v>
      </c>
      <c r="S32" s="4">
        <v>1746</v>
      </c>
    </row>
    <row r="33" spans="1:19" s="4" customFormat="1" x14ac:dyDescent="0.4">
      <c r="A33" s="4">
        <f>ROW(A32)</f>
        <v>32</v>
      </c>
      <c r="B33" s="5" t="s">
        <v>22</v>
      </c>
      <c r="D33" s="4">
        <v>0</v>
      </c>
      <c r="E33" s="4">
        <v>68</v>
      </c>
      <c r="F33" s="4">
        <v>0</v>
      </c>
      <c r="G33" s="13">
        <v>44617</v>
      </c>
      <c r="H33" s="4">
        <v>1</v>
      </c>
      <c r="I33" s="4">
        <v>0</v>
      </c>
      <c r="J33" s="4">
        <v>6</v>
      </c>
      <c r="K33" s="4">
        <v>0</v>
      </c>
      <c r="L33" s="4">
        <v>0</v>
      </c>
      <c r="M33" s="4">
        <v>0</v>
      </c>
      <c r="N33" s="4">
        <v>0</v>
      </c>
      <c r="O33" s="4">
        <v>1</v>
      </c>
      <c r="P33" s="4">
        <v>0</v>
      </c>
      <c r="Q33" s="4">
        <v>1</v>
      </c>
      <c r="R33" s="4">
        <v>638</v>
      </c>
      <c r="S33" s="4">
        <v>2415</v>
      </c>
    </row>
    <row r="34" spans="1:19" s="30" customFormat="1" x14ac:dyDescent="0.4">
      <c r="A34" s="30">
        <f t="shared" si="0"/>
        <v>33</v>
      </c>
      <c r="B34" s="31" t="s">
        <v>22</v>
      </c>
      <c r="C34" s="42">
        <v>3</v>
      </c>
      <c r="D34" s="30">
        <v>1</v>
      </c>
      <c r="E34" s="30">
        <v>87</v>
      </c>
      <c r="F34" s="30">
        <v>2</v>
      </c>
      <c r="G34" s="32">
        <v>44642</v>
      </c>
      <c r="R34" s="30">
        <v>47</v>
      </c>
      <c r="S34" s="30">
        <v>214</v>
      </c>
    </row>
    <row r="35" spans="1:19" s="35" customFormat="1" ht="19.5" thickBot="1" x14ac:dyDescent="0.45">
      <c r="A35" s="35">
        <f t="shared" si="0"/>
        <v>34</v>
      </c>
      <c r="B35" s="36" t="s">
        <v>22</v>
      </c>
      <c r="C35" s="37">
        <v>4</v>
      </c>
      <c r="D35" s="35">
        <v>1</v>
      </c>
      <c r="E35" s="35">
        <v>72</v>
      </c>
      <c r="F35" s="35">
        <v>0</v>
      </c>
      <c r="G35" s="38">
        <v>44772</v>
      </c>
      <c r="H35" s="35" t="s">
        <v>19</v>
      </c>
      <c r="I35" s="35" t="s">
        <v>19</v>
      </c>
      <c r="J35" s="35">
        <v>6</v>
      </c>
      <c r="K35" s="35">
        <v>0</v>
      </c>
      <c r="L35" s="35">
        <v>1</v>
      </c>
      <c r="M35" s="35">
        <v>0</v>
      </c>
      <c r="N35" s="35">
        <v>1</v>
      </c>
      <c r="O35" s="35">
        <v>1</v>
      </c>
      <c r="P35" s="35">
        <v>0</v>
      </c>
      <c r="Q35" s="35">
        <v>1</v>
      </c>
      <c r="R35" s="35">
        <v>218</v>
      </c>
      <c r="S35" s="35">
        <v>924</v>
      </c>
    </row>
    <row r="36" spans="1:19" s="23" customFormat="1" ht="19.5" thickTop="1" x14ac:dyDescent="0.4">
      <c r="A36" s="23">
        <f t="shared" si="0"/>
        <v>35</v>
      </c>
      <c r="B36" s="24" t="s">
        <v>26</v>
      </c>
      <c r="D36" s="23">
        <v>1</v>
      </c>
      <c r="E36" s="23">
        <v>55</v>
      </c>
      <c r="F36" s="23">
        <v>0</v>
      </c>
      <c r="G36" s="25">
        <v>44409</v>
      </c>
      <c r="H36" s="23">
        <v>1</v>
      </c>
      <c r="I36" s="23">
        <v>0</v>
      </c>
      <c r="J36" s="23">
        <v>5</v>
      </c>
      <c r="K36" s="23">
        <v>1</v>
      </c>
      <c r="L36" s="23">
        <v>0</v>
      </c>
      <c r="M36" s="23">
        <v>0</v>
      </c>
      <c r="N36" s="23">
        <v>0</v>
      </c>
      <c r="O36" s="23">
        <v>0</v>
      </c>
      <c r="P36" s="23">
        <v>0</v>
      </c>
      <c r="Q36" s="23">
        <v>0</v>
      </c>
      <c r="R36" s="23" t="s">
        <v>16</v>
      </c>
      <c r="S36" s="23">
        <v>45</v>
      </c>
    </row>
    <row r="37" spans="1:19" s="4" customFormat="1" x14ac:dyDescent="0.4">
      <c r="A37" s="4">
        <f t="shared" si="0"/>
        <v>36</v>
      </c>
      <c r="B37" s="5" t="s">
        <v>27</v>
      </c>
      <c r="D37" s="4">
        <v>0</v>
      </c>
      <c r="E37" s="4">
        <v>75</v>
      </c>
      <c r="F37" s="4">
        <v>0</v>
      </c>
      <c r="G37" s="13">
        <v>44422</v>
      </c>
      <c r="H37" s="4">
        <v>0</v>
      </c>
      <c r="I37" s="4">
        <v>0</v>
      </c>
      <c r="J37" s="4">
        <v>5</v>
      </c>
      <c r="K37" s="4">
        <v>1</v>
      </c>
      <c r="L37" s="4">
        <v>2</v>
      </c>
      <c r="M37" s="4">
        <v>0</v>
      </c>
      <c r="N37" s="4">
        <v>1</v>
      </c>
      <c r="O37" s="4">
        <v>0</v>
      </c>
      <c r="P37" s="4">
        <v>0</v>
      </c>
      <c r="Q37" s="4">
        <v>0</v>
      </c>
      <c r="R37" s="4">
        <v>2</v>
      </c>
      <c r="S37" s="4">
        <v>712</v>
      </c>
    </row>
    <row r="38" spans="1:19" s="4" customFormat="1" x14ac:dyDescent="0.4">
      <c r="A38" s="4">
        <f t="shared" si="0"/>
        <v>37</v>
      </c>
      <c r="B38" s="5" t="s">
        <v>27</v>
      </c>
      <c r="D38" s="4">
        <v>1</v>
      </c>
      <c r="E38" s="4">
        <v>78</v>
      </c>
      <c r="F38" s="4">
        <v>0</v>
      </c>
      <c r="G38" s="13">
        <v>44523</v>
      </c>
      <c r="H38" s="4">
        <v>0</v>
      </c>
      <c r="I38" s="4">
        <v>0</v>
      </c>
      <c r="J38" s="4">
        <v>5</v>
      </c>
      <c r="K38" s="4">
        <v>1</v>
      </c>
      <c r="L38" s="4">
        <v>0</v>
      </c>
      <c r="M38" s="4">
        <v>0</v>
      </c>
      <c r="N38" s="4">
        <v>0</v>
      </c>
      <c r="O38" s="4">
        <v>1</v>
      </c>
      <c r="P38" s="4">
        <v>0</v>
      </c>
      <c r="Q38" s="4">
        <v>0</v>
      </c>
      <c r="R38" s="4">
        <v>341</v>
      </c>
      <c r="S38" s="4">
        <v>6213</v>
      </c>
    </row>
    <row r="39" spans="1:19" s="4" customFormat="1" x14ac:dyDescent="0.4">
      <c r="A39" s="4">
        <f t="shared" si="0"/>
        <v>38</v>
      </c>
      <c r="B39" s="5" t="s">
        <v>27</v>
      </c>
      <c r="D39" s="4">
        <v>0</v>
      </c>
      <c r="E39" s="4">
        <v>81</v>
      </c>
      <c r="F39" s="4">
        <v>0</v>
      </c>
      <c r="G39" s="13">
        <v>44536</v>
      </c>
      <c r="H39" s="4">
        <v>0</v>
      </c>
      <c r="I39" s="4">
        <v>0</v>
      </c>
      <c r="J39" s="4">
        <v>6</v>
      </c>
      <c r="K39" s="4">
        <v>1</v>
      </c>
      <c r="L39" s="4">
        <v>0</v>
      </c>
      <c r="M39" s="4">
        <v>0</v>
      </c>
      <c r="N39" s="4">
        <v>1</v>
      </c>
      <c r="O39" s="4">
        <v>0</v>
      </c>
      <c r="P39" s="4">
        <v>1</v>
      </c>
      <c r="Q39" s="4">
        <v>0</v>
      </c>
      <c r="R39" s="4">
        <v>3</v>
      </c>
      <c r="S39" s="4">
        <v>356</v>
      </c>
    </row>
    <row r="40" spans="1:19" s="4" customFormat="1" x14ac:dyDescent="0.4">
      <c r="A40" s="4">
        <f t="shared" si="0"/>
        <v>39</v>
      </c>
      <c r="B40" s="5" t="s">
        <v>27</v>
      </c>
      <c r="D40" s="4">
        <v>0</v>
      </c>
      <c r="E40" s="4">
        <v>80</v>
      </c>
      <c r="F40" s="4">
        <v>0</v>
      </c>
      <c r="G40" s="13">
        <v>44603</v>
      </c>
      <c r="H40" s="4">
        <v>1</v>
      </c>
      <c r="I40" s="4">
        <v>0</v>
      </c>
      <c r="J40" s="4">
        <v>4</v>
      </c>
      <c r="K40" s="4">
        <v>0</v>
      </c>
      <c r="L40" s="4">
        <v>0</v>
      </c>
      <c r="M40" s="4">
        <v>1</v>
      </c>
      <c r="N40" s="4">
        <v>0</v>
      </c>
      <c r="O40" s="4">
        <v>1</v>
      </c>
      <c r="P40" s="4">
        <v>0</v>
      </c>
      <c r="Q40" s="4">
        <v>0</v>
      </c>
      <c r="R40" s="4">
        <v>67</v>
      </c>
      <c r="S40" s="4">
        <v>127</v>
      </c>
    </row>
    <row r="41" spans="1:19" s="4" customFormat="1" x14ac:dyDescent="0.4">
      <c r="A41" s="4">
        <f t="shared" si="0"/>
        <v>40</v>
      </c>
      <c r="B41" s="5" t="s">
        <v>27</v>
      </c>
      <c r="C41" s="6">
        <v>5</v>
      </c>
      <c r="D41" s="4">
        <v>0</v>
      </c>
      <c r="E41" s="4">
        <v>78</v>
      </c>
      <c r="F41" s="4">
        <v>0</v>
      </c>
      <c r="G41" s="13">
        <v>44631</v>
      </c>
      <c r="H41" s="4">
        <v>1</v>
      </c>
      <c r="I41" s="4">
        <v>0</v>
      </c>
      <c r="J41" s="4">
        <v>4</v>
      </c>
      <c r="K41" s="4">
        <v>0</v>
      </c>
      <c r="L41" s="4">
        <v>0</v>
      </c>
      <c r="M41" s="4">
        <v>0</v>
      </c>
      <c r="N41" s="4">
        <v>1</v>
      </c>
      <c r="O41" s="4">
        <v>0</v>
      </c>
      <c r="P41" s="4">
        <v>0</v>
      </c>
      <c r="Q41" s="4">
        <v>0</v>
      </c>
      <c r="R41" s="4" t="s">
        <v>16</v>
      </c>
      <c r="S41" s="4">
        <v>24</v>
      </c>
    </row>
    <row r="42" spans="1:19" s="4" customFormat="1" x14ac:dyDescent="0.4">
      <c r="A42" s="4">
        <f t="shared" si="0"/>
        <v>41</v>
      </c>
      <c r="B42" s="5" t="s">
        <v>27</v>
      </c>
      <c r="D42" s="4">
        <v>1</v>
      </c>
      <c r="E42" s="4">
        <v>66</v>
      </c>
      <c r="F42" s="4">
        <v>0</v>
      </c>
      <c r="G42" s="13">
        <v>44666</v>
      </c>
      <c r="H42" s="4">
        <v>0</v>
      </c>
      <c r="I42" s="4">
        <v>0</v>
      </c>
      <c r="J42" s="4">
        <v>5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98</v>
      </c>
      <c r="S42" s="4">
        <v>177</v>
      </c>
    </row>
    <row r="43" spans="1:19" s="4" customFormat="1" x14ac:dyDescent="0.4">
      <c r="A43" s="4">
        <f t="shared" si="0"/>
        <v>42</v>
      </c>
      <c r="B43" s="5" t="s">
        <v>27</v>
      </c>
      <c r="C43" s="6">
        <v>5</v>
      </c>
      <c r="D43" s="4">
        <v>0</v>
      </c>
      <c r="E43" s="4">
        <v>78</v>
      </c>
      <c r="F43" s="4">
        <v>0</v>
      </c>
      <c r="G43" s="13">
        <v>44744</v>
      </c>
      <c r="H43" s="4">
        <v>0</v>
      </c>
      <c r="I43" s="4">
        <v>0</v>
      </c>
      <c r="J43" s="4">
        <v>5</v>
      </c>
      <c r="K43" s="4">
        <v>0</v>
      </c>
      <c r="L43" s="4">
        <v>0</v>
      </c>
      <c r="M43" s="4">
        <v>0</v>
      </c>
      <c r="N43" s="4">
        <v>0</v>
      </c>
      <c r="O43" s="4">
        <v>1</v>
      </c>
      <c r="P43" s="4">
        <v>1</v>
      </c>
      <c r="Q43" s="4">
        <v>0</v>
      </c>
      <c r="R43" s="4">
        <v>57</v>
      </c>
      <c r="S43" s="4">
        <v>137</v>
      </c>
    </row>
    <row r="44" spans="1:19" s="16" customFormat="1" ht="19.5" thickBot="1" x14ac:dyDescent="0.45">
      <c r="A44" s="16">
        <f t="shared" si="0"/>
        <v>43</v>
      </c>
      <c r="B44" s="17" t="s">
        <v>27</v>
      </c>
      <c r="D44" s="16">
        <v>0</v>
      </c>
      <c r="E44" s="16">
        <v>78</v>
      </c>
      <c r="F44" s="16">
        <v>0</v>
      </c>
      <c r="G44" s="18">
        <v>44771</v>
      </c>
      <c r="H44" s="16">
        <v>1</v>
      </c>
      <c r="I44" s="16">
        <v>0</v>
      </c>
      <c r="J44" s="16">
        <v>4</v>
      </c>
      <c r="K44" s="16">
        <v>0</v>
      </c>
      <c r="L44" s="16">
        <v>0</v>
      </c>
      <c r="M44" s="16">
        <v>1</v>
      </c>
      <c r="N44" s="16">
        <v>1</v>
      </c>
      <c r="O44" s="16">
        <v>0</v>
      </c>
      <c r="P44" s="16">
        <v>1</v>
      </c>
      <c r="Q44" s="16">
        <v>0</v>
      </c>
      <c r="R44" s="16" t="s">
        <v>16</v>
      </c>
      <c r="S44" s="16">
        <v>205</v>
      </c>
    </row>
    <row r="45" spans="1:19" ht="19.5" thickTop="1" x14ac:dyDescent="0.4"/>
    <row r="50" spans="2:2" s="3" customFormat="1" x14ac:dyDescent="0.4">
      <c r="B50" s="2"/>
    </row>
  </sheetData>
  <phoneticPr fontId="2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2023-01-09T14:16:37Z</dcterms:created>
  <dcterms:modified xsi:type="dcterms:W3CDTF">2023-01-09T14:20:04Z</dcterms:modified>
</cp:coreProperties>
</file>