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仕事\茂也　仕事\東屋\ココナラに出す\"/>
    </mc:Choice>
  </mc:AlternateContent>
  <xr:revisionPtr revIDLastSave="0" documentId="8_{E5139719-90A6-F342-A372-14615B6DA9E2}" xr6:coauthVersionLast="47" xr6:coauthVersionMax="47" xr10:uidLastSave="{00000000-0000-0000-0000-000000000000}"/>
  <bookViews>
    <workbookView xWindow="-120" yWindow="-120" windowWidth="20730" windowHeight="11310" activeTab="1" xr2:uid="{C2CB9972-38D9-435F-8A23-671711430594}"/>
  </bookViews>
  <sheets>
    <sheet name="6月26日(火)" sheetId="116" r:id="rId1"/>
    <sheet name="例" sheetId="123" r:id="rId2"/>
    <sheet name="頭文字　英語" sheetId="122" r:id="rId3"/>
  </sheets>
  <definedNames>
    <definedName name="_xlnm.Print_Area" localSheetId="0">'6月26日(火)'!$B$2:$D$26,'6月26日(火)'!$F$2:$J$22,'6月26日(火)'!$B$31:$D$55</definedName>
    <definedName name="_xlnm.Print_Area" localSheetId="1">例!$B$2:$D$26,例!$F$2:$J$22,例!$B$31:$D$55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23" l="1"/>
  <c r="C51" i="123"/>
  <c r="D5" i="123"/>
  <c r="C22" i="123"/>
  <c r="D7" i="123"/>
  <c r="D9" i="123"/>
  <c r="C26" i="123"/>
  <c r="C24" i="123"/>
  <c r="C50" i="123"/>
  <c r="D49" i="123"/>
  <c r="D47" i="123"/>
  <c r="D43" i="123"/>
  <c r="D41" i="123"/>
  <c r="D39" i="123"/>
  <c r="D37" i="123"/>
  <c r="D35" i="123"/>
  <c r="C23" i="123"/>
  <c r="C21" i="123"/>
  <c r="R19" i="123"/>
  <c r="B2" i="123"/>
  <c r="D2" i="122"/>
  <c r="D33" i="116"/>
  <c r="D35" i="116"/>
  <c r="D37" i="116"/>
  <c r="D39" i="116"/>
  <c r="C50" i="116"/>
  <c r="C23" i="116"/>
  <c r="C24" i="116"/>
  <c r="D49" i="116"/>
  <c r="D47" i="116"/>
  <c r="D43" i="116"/>
  <c r="D41" i="116"/>
  <c r="C21" i="116"/>
  <c r="R19" i="116"/>
  <c r="D5" i="116"/>
  <c r="C22" i="116"/>
  <c r="B2" i="1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呉屋茂也</author>
  </authors>
  <commentList>
    <comment ref="B5" authorId="0" shapeId="0" xr:uid="{A706359D-2E89-4E87-9411-FBF46FE45EED}">
      <text>
        <r>
          <rPr>
            <b/>
            <sz val="12"/>
            <color indexed="81"/>
            <rFont val="MS P ゴシック"/>
            <family val="3"/>
            <charset val="128"/>
          </rPr>
          <t>B列の数字は　数字の２桁目を四捨五入してください
Cの列は　数字の1桁目を四捨五入してください。</t>
        </r>
      </text>
    </comment>
    <comment ref="G5" authorId="0" shapeId="0" xr:uid="{672584EB-E0A7-4620-B7C1-DB36EA39DC47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色彩表のU～AE列に数字(○Kや○P)の入力ありましたら、そのまま入力お願いします
U～AE列に数字(○Kや○P)がない場合は
AF列の数字を入力お願いいたします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6" authorId="0" shapeId="0" xr:uid="{E04AC38F-A5DA-4DC0-AC63-C033E1CD5F15}">
      <text>
        <r>
          <rPr>
            <b/>
            <sz val="9"/>
            <color indexed="81"/>
            <rFont val="MS P ゴシック"/>
            <family val="3"/>
            <charset val="128"/>
          </rPr>
          <t>呉屋茂也: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1" authorId="0" shapeId="0" xr:uid="{A59E9439-277A-493D-951B-A622E586FFCE}">
      <text>
        <r>
          <rPr>
            <b/>
            <sz val="14"/>
            <color indexed="81"/>
            <rFont val="MS P ゴシック"/>
            <family val="3"/>
            <charset val="128"/>
          </rPr>
          <t>C列の合計をお願いいたします</t>
        </r>
      </text>
    </comment>
    <comment ref="B33" authorId="0" shapeId="0" xr:uid="{260F6723-9CE9-4C15-AA94-61497764C6D5}">
      <text>
        <r>
          <rPr>
            <b/>
            <sz val="12"/>
            <color indexed="81"/>
            <rFont val="MS P ゴシック"/>
            <family val="3"/>
            <charset val="128"/>
          </rPr>
          <t>B列の数字は　数字の２桁目を四捨五入してください
Cの列は　数字の1桁目を四捨五入してください。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呉屋茂也</author>
  </authors>
  <commentList>
    <comment ref="D2" authorId="0" shapeId="0" xr:uid="{099CDBE3-31D4-4845-A3CB-0839ECEC4CA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同じ　Tあかなどが
あったら、
合計までお願いいたします。
数字のみでお願いいたします。
書式は全て同じでお願いいたします
</t>
        </r>
      </text>
    </comment>
    <comment ref="G2" authorId="0" shapeId="0" xr:uid="{F312AFD4-8EAB-4C5C-913A-7DB1916BD88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Bの欄も　数字のみでお願いいたします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7" authorId="0" shapeId="0" xr:uid="{F5872664-3B2B-421C-BEB8-4AAFDAEA03BE}">
      <text>
        <r>
          <rPr>
            <b/>
            <sz val="9"/>
            <color indexed="81"/>
            <rFont val="MS P ゴシック"/>
            <family val="3"/>
            <charset val="128"/>
          </rPr>
          <t>Kあおの場合は、
缶がある場合は大6缶まで入力お願いいたします</t>
        </r>
      </text>
    </comment>
  </commentList>
</comments>
</file>

<file path=xl/sharedStrings.xml><?xml version="1.0" encoding="utf-8"?>
<sst xmlns="http://schemas.openxmlformats.org/spreadsheetml/2006/main" count="113" uniqueCount="47">
  <si>
    <t>合計</t>
    <rPh sb="0" eb="2">
      <t>ゴウケイ</t>
    </rPh>
    <phoneticPr fontId="1"/>
  </si>
  <si>
    <t>日付</t>
    <rPh sb="0" eb="2">
      <t>ヒヅケ</t>
    </rPh>
    <phoneticPr fontId="1"/>
  </si>
  <si>
    <t>あか</t>
    <phoneticPr fontId="1"/>
  </si>
  <si>
    <t>あお</t>
    <phoneticPr fontId="1"/>
  </si>
  <si>
    <t>青</t>
    <rPh sb="0" eb="1">
      <t>アオ</t>
    </rPh>
    <phoneticPr fontId="1"/>
  </si>
  <si>
    <t>白２</t>
  </si>
  <si>
    <t>白５</t>
  </si>
  <si>
    <t>白８</t>
  </si>
  <si>
    <t>白９</t>
  </si>
  <si>
    <t>白２</t>
    <phoneticPr fontId="1"/>
  </si>
  <si>
    <t>白３</t>
    <phoneticPr fontId="1"/>
  </si>
  <si>
    <t>白９</t>
    <phoneticPr fontId="1"/>
  </si>
  <si>
    <t>白８</t>
    <phoneticPr fontId="1"/>
  </si>
  <si>
    <t>白５</t>
    <phoneticPr fontId="1"/>
  </si>
  <si>
    <t>分ける</t>
  </si>
  <si>
    <t>○○色</t>
    <phoneticPr fontId="1"/>
  </si>
  <si>
    <t>ﾄｰﾀﾙ</t>
    <phoneticPr fontId="1"/>
  </si>
  <si>
    <t>単色名</t>
    <phoneticPr fontId="1"/>
  </si>
  <si>
    <t>Tあか</t>
    <phoneticPr fontId="1"/>
  </si>
  <si>
    <t>Bあお</t>
  </si>
  <si>
    <t>Kあお</t>
    <phoneticPr fontId="1"/>
  </si>
  <si>
    <t>T</t>
    <phoneticPr fontId="1"/>
  </si>
  <si>
    <t>B</t>
    <phoneticPr fontId="1"/>
  </si>
  <si>
    <t>K</t>
    <phoneticPr fontId="1"/>
  </si>
  <si>
    <t>大6缶</t>
    <phoneticPr fontId="1"/>
  </si>
  <si>
    <t>Tあお</t>
    <phoneticPr fontId="1"/>
  </si>
  <si>
    <t>特色</t>
    <rPh sb="0" eb="2">
      <t>トクショク</t>
    </rPh>
    <phoneticPr fontId="1"/>
  </si>
  <si>
    <t>白３</t>
  </si>
  <si>
    <t>ブラック色</t>
  </si>
  <si>
    <t>ブラック色</t>
    <phoneticPr fontId="1"/>
  </si>
  <si>
    <t>6/1朝</t>
    <rPh sb="3" eb="4">
      <t>アサ</t>
    </rPh>
    <phoneticPr fontId="1"/>
  </si>
  <si>
    <t>13K</t>
    <phoneticPr fontId="1"/>
  </si>
  <si>
    <t>青、黄色</t>
    <rPh sb="0" eb="1">
      <t>アオ</t>
    </rPh>
    <rPh sb="2" eb="4">
      <t>キイロ</t>
    </rPh>
    <phoneticPr fontId="1"/>
  </si>
  <si>
    <t>黄色</t>
    <phoneticPr fontId="1"/>
  </si>
  <si>
    <t>3P</t>
    <phoneticPr fontId="1"/>
  </si>
  <si>
    <t>テュース色</t>
    <phoneticPr fontId="1"/>
  </si>
  <si>
    <t>ピクルス色</t>
    <phoneticPr fontId="1"/>
  </si>
  <si>
    <t>6/1昼</t>
    <rPh sb="3" eb="4">
      <t>ヒル</t>
    </rPh>
    <phoneticPr fontId="1"/>
  </si>
  <si>
    <t>茶色</t>
  </si>
  <si>
    <t>0.6k</t>
    <phoneticPr fontId="1"/>
  </si>
  <si>
    <t>18P</t>
  </si>
  <si>
    <t>エメラルド</t>
    <phoneticPr fontId="1"/>
  </si>
  <si>
    <t>分ける(AN～AQ列)</t>
    <rPh sb="9" eb="10">
      <t>レツ</t>
    </rPh>
    <phoneticPr fontId="1"/>
  </si>
  <si>
    <t>ﾄｰﾀﾙ(AF～AI列)</t>
    <rPh sb="10" eb="11">
      <t>レツ</t>
    </rPh>
    <phoneticPr fontId="1"/>
  </si>
  <si>
    <t>茶色、オレンジ、エメラルド、オフホワイト、ホワイト、あさぎ色、カフェ、スノーホワイト</t>
    <rPh sb="0" eb="2">
      <t>チャイロ</t>
    </rPh>
    <rPh sb="29" eb="30">
      <t>イロ</t>
    </rPh>
    <phoneticPr fontId="1"/>
  </si>
  <si>
    <t>カフェ</t>
  </si>
  <si>
    <t>0.3k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</si>
</sst>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8" tint="-0.499984740745262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name val="Meiryo UI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3" borderId="12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19" xfId="0" applyFont="1" applyFill="1" applyBorder="1">
      <alignment vertical="center"/>
    </xf>
    <xf numFmtId="0" fontId="5" fillId="0" borderId="0" xfId="0" applyFont="1">
      <alignment vertical="center"/>
    </xf>
    <xf numFmtId="0" fontId="5" fillId="4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3" borderId="11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3" borderId="6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2" borderId="16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7" fillId="0" borderId="0" xfId="0" applyFont="1">
      <alignment vertical="center"/>
    </xf>
    <xf numFmtId="0" fontId="5" fillId="0" borderId="14" xfId="0" applyFont="1" applyBorder="1">
      <alignment vertical="center"/>
    </xf>
    <xf numFmtId="56" fontId="5" fillId="3" borderId="12" xfId="0" applyNumberFormat="1" applyFont="1" applyFill="1" applyBorder="1">
      <alignment vertical="center"/>
    </xf>
    <xf numFmtId="56" fontId="5" fillId="2" borderId="16" xfId="0" applyNumberFormat="1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5" borderId="1" xfId="0" applyFont="1" applyFill="1" applyBorder="1" applyAlignment="1">
      <alignment horizontal="right" vertical="center"/>
    </xf>
    <xf numFmtId="38" fontId="5" fillId="4" borderId="1" xfId="1" applyFont="1" applyFill="1" applyBorder="1">
      <alignment vertical="center"/>
    </xf>
    <xf numFmtId="0" fontId="5" fillId="5" borderId="1" xfId="0" applyFont="1" applyFill="1" applyBorder="1" applyAlignment="1">
      <alignment horizontal="left" vertical="center"/>
    </xf>
    <xf numFmtId="56" fontId="5" fillId="2" borderId="15" xfId="0" applyNumberFormat="1" applyFont="1" applyFill="1" applyBorder="1">
      <alignment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4" borderId="1" xfId="1" applyNumberFormat="1" applyFont="1" applyFill="1" applyBorder="1">
      <alignment vertical="center"/>
    </xf>
    <xf numFmtId="1" fontId="5" fillId="0" borderId="5" xfId="0" applyNumberFormat="1" applyFont="1" applyBorder="1">
      <alignment vertical="center"/>
    </xf>
    <xf numFmtId="0" fontId="5" fillId="4" borderId="1" xfId="0" applyFont="1" applyFill="1" applyBorder="1" applyAlignment="1">
      <alignment horizontal="left" vertical="center"/>
    </xf>
    <xf numFmtId="0" fontId="11" fillId="6" borderId="0" xfId="0" applyFont="1" applyFill="1">
      <alignment vertical="center"/>
    </xf>
    <xf numFmtId="0" fontId="9" fillId="0" borderId="0" xfId="0" applyFont="1">
      <alignment vertical="center"/>
    </xf>
    <xf numFmtId="0" fontId="9" fillId="7" borderId="0" xfId="0" applyFont="1" applyFill="1">
      <alignment vertical="center"/>
    </xf>
    <xf numFmtId="0" fontId="9" fillId="8" borderId="0" xfId="0" applyFont="1" applyFill="1">
      <alignment vertical="center"/>
    </xf>
    <xf numFmtId="0" fontId="9" fillId="9" borderId="0" xfId="0" applyFont="1" applyFill="1">
      <alignment vertical="center"/>
    </xf>
    <xf numFmtId="0" fontId="5" fillId="10" borderId="0" xfId="0" applyFont="1" applyFill="1">
      <alignment vertical="center"/>
    </xf>
    <xf numFmtId="0" fontId="5" fillId="11" borderId="0" xfId="0" applyFont="1" applyFill="1" applyAlignment="1">
      <alignment horizontal="righ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BCE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B7D2C-1AC1-4C7D-A101-7B600547594C}">
  <sheetPr codeName="Sheet5"/>
  <dimension ref="A2:R79"/>
  <sheetViews>
    <sheetView zoomScale="70" zoomScaleNormal="70" workbookViewId="0">
      <selection activeCell="C33" sqref="C33"/>
    </sheetView>
  </sheetViews>
  <sheetFormatPr defaultColWidth="0" defaultRowHeight="14.25"/>
  <cols>
    <col min="1" max="1" width="8.94921875" customWidth="1"/>
    <col min="2" max="2" width="16.546875" bestFit="1" customWidth="1"/>
    <col min="3" max="3" width="25.62109375" customWidth="1"/>
    <col min="4" max="4" width="15.078125" bestFit="1" customWidth="1"/>
    <col min="5" max="5" width="8.94921875" customWidth="1"/>
    <col min="6" max="6" width="19" bestFit="1" customWidth="1"/>
    <col min="7" max="7" width="15.56640625" customWidth="1"/>
    <col min="8" max="8" width="8.82421875" style="34" customWidth="1"/>
    <col min="9" max="9" width="10.296875" customWidth="1"/>
    <col min="10" max="10" width="26.35546875" customWidth="1"/>
    <col min="11" max="11" width="22.1875" customWidth="1"/>
    <col min="12" max="12" width="20.83984375" hidden="1" customWidth="1"/>
    <col min="13" max="18" width="0" hidden="1" customWidth="1"/>
    <col min="19" max="16384" width="8.94921875" hidden="1"/>
  </cols>
  <sheetData>
    <row r="2" spans="2:10" ht="16.5">
      <c r="B2" s="22" t="e">
        <f ca="1">RIGHT(CELL("filename",A1),LEN(CELL("filename",A1))-FIND("]", CELL("filename",A1)))</f>
        <v>#VALUE!</v>
      </c>
      <c r="C2" s="22"/>
      <c r="H2" s="31"/>
    </row>
    <row r="3" spans="2:10" ht="26.25">
      <c r="B3" s="3" t="s">
        <v>2</v>
      </c>
      <c r="F3" s="7" t="s">
        <v>17</v>
      </c>
      <c r="G3" s="7" t="s">
        <v>16</v>
      </c>
      <c r="H3" s="32" t="s">
        <v>14</v>
      </c>
      <c r="I3" s="7" t="s">
        <v>1</v>
      </c>
      <c r="J3" s="7" t="s">
        <v>15</v>
      </c>
    </row>
    <row r="4" spans="2:10" ht="27" customHeight="1">
      <c r="B4" s="24"/>
      <c r="C4" s="4"/>
      <c r="D4" s="4" t="s">
        <v>5</v>
      </c>
      <c r="E4" s="7"/>
      <c r="F4" s="8"/>
      <c r="G4" s="38"/>
      <c r="H4" s="33"/>
      <c r="I4" s="8"/>
      <c r="J4" s="8"/>
    </row>
    <row r="5" spans="2:10" ht="27" customHeight="1">
      <c r="B5" s="35"/>
      <c r="C5" s="35"/>
      <c r="D5" s="5">
        <f>B5-C5</f>
        <v>0</v>
      </c>
      <c r="E5" s="7"/>
      <c r="F5" s="8"/>
      <c r="G5" s="36"/>
      <c r="H5" s="33"/>
      <c r="I5" s="8"/>
      <c r="J5" s="8"/>
    </row>
    <row r="6" spans="2:10" ht="27" customHeight="1">
      <c r="B6" s="24"/>
      <c r="C6" s="4"/>
      <c r="D6" s="4" t="s">
        <v>6</v>
      </c>
      <c r="E6" s="7"/>
      <c r="F6" s="8"/>
      <c r="G6" s="36"/>
      <c r="H6" s="33"/>
      <c r="I6" s="8"/>
      <c r="J6" s="8"/>
    </row>
    <row r="7" spans="2:10" ht="27" customHeight="1">
      <c r="B7" s="35"/>
      <c r="C7" s="35"/>
      <c r="D7" s="5"/>
      <c r="E7" s="7"/>
      <c r="F7" s="8"/>
      <c r="G7" s="36"/>
      <c r="H7" s="33"/>
      <c r="I7" s="8"/>
      <c r="J7" s="8"/>
    </row>
    <row r="8" spans="2:10" ht="27" customHeight="1">
      <c r="B8" s="24"/>
      <c r="C8" s="6"/>
      <c r="D8" s="4" t="s">
        <v>5</v>
      </c>
      <c r="E8" s="7"/>
      <c r="F8" s="8"/>
      <c r="G8" s="36"/>
      <c r="H8" s="33"/>
      <c r="I8" s="8"/>
      <c r="J8" s="8"/>
    </row>
    <row r="9" spans="2:10" ht="27" customHeight="1">
      <c r="B9" s="35"/>
      <c r="C9" s="35"/>
      <c r="D9" s="5"/>
      <c r="E9" s="7"/>
      <c r="F9" s="8"/>
      <c r="G9" s="28"/>
      <c r="H9" s="33"/>
      <c r="I9" s="8"/>
      <c r="J9" s="8"/>
    </row>
    <row r="10" spans="2:10" ht="27" customHeight="1">
      <c r="B10" s="24"/>
      <c r="C10" s="4"/>
      <c r="D10" s="4" t="s">
        <v>7</v>
      </c>
      <c r="E10" s="7"/>
      <c r="F10" s="8"/>
      <c r="G10" s="28"/>
      <c r="H10" s="33"/>
      <c r="I10" s="8"/>
      <c r="J10" s="8"/>
    </row>
    <row r="11" spans="2:10" ht="27" customHeight="1">
      <c r="B11" s="5"/>
      <c r="C11" s="5"/>
      <c r="D11" s="5"/>
      <c r="E11" s="7"/>
      <c r="F11" s="8"/>
      <c r="G11" s="8"/>
      <c r="H11" s="33"/>
      <c r="I11" s="8"/>
      <c r="J11" s="8"/>
    </row>
    <row r="12" spans="2:10" ht="27" customHeight="1">
      <c r="B12" s="24"/>
      <c r="C12" s="4"/>
      <c r="D12" s="4" t="s">
        <v>5</v>
      </c>
      <c r="E12" s="7"/>
      <c r="F12" s="8"/>
      <c r="G12" s="8"/>
      <c r="H12" s="33"/>
      <c r="I12" s="8"/>
      <c r="J12" s="8"/>
    </row>
    <row r="13" spans="2:10" ht="27" customHeight="1">
      <c r="B13" s="5"/>
      <c r="C13" s="5"/>
      <c r="D13" s="5"/>
      <c r="E13" s="7"/>
      <c r="F13" s="8"/>
      <c r="G13" s="8"/>
      <c r="H13" s="33"/>
      <c r="I13" s="8"/>
      <c r="J13" s="8"/>
    </row>
    <row r="14" spans="2:10" ht="27" customHeight="1">
      <c r="B14" s="24"/>
      <c r="C14" s="4"/>
      <c r="D14" s="4" t="s">
        <v>8</v>
      </c>
      <c r="E14" s="7"/>
      <c r="F14" s="8"/>
      <c r="G14" s="8"/>
      <c r="H14" s="33"/>
      <c r="I14" s="8"/>
      <c r="J14" s="8"/>
    </row>
    <row r="15" spans="2:10" ht="27" customHeight="1">
      <c r="B15" s="5"/>
      <c r="C15" s="5"/>
      <c r="D15" s="5"/>
      <c r="E15" s="7"/>
      <c r="F15" s="8"/>
      <c r="G15" s="8"/>
      <c r="H15" s="33"/>
      <c r="I15" s="8"/>
      <c r="J15" s="8"/>
    </row>
    <row r="16" spans="2:10" ht="27" customHeight="1">
      <c r="B16" s="4"/>
      <c r="C16" s="4"/>
      <c r="D16" s="4" t="s">
        <v>6</v>
      </c>
      <c r="E16" s="7"/>
      <c r="F16" s="7"/>
      <c r="G16" s="7"/>
      <c r="H16" s="32"/>
      <c r="I16" s="7"/>
      <c r="J16" s="7"/>
    </row>
    <row r="17" spans="2:18" ht="27" customHeight="1">
      <c r="B17" s="5"/>
      <c r="C17" s="5"/>
      <c r="D17" s="5"/>
      <c r="E17" s="7"/>
      <c r="F17" s="7"/>
      <c r="G17" s="7"/>
      <c r="H17" s="32"/>
      <c r="I17" s="7"/>
      <c r="J17" s="7"/>
    </row>
    <row r="18" spans="2:18" ht="27" customHeight="1">
      <c r="B18" s="4"/>
      <c r="C18" s="4"/>
      <c r="D18" s="4" t="s">
        <v>9</v>
      </c>
      <c r="E18" s="7"/>
      <c r="F18" s="7"/>
      <c r="G18" s="7"/>
      <c r="H18" s="32"/>
      <c r="I18" s="7"/>
      <c r="J18" s="7"/>
    </row>
    <row r="19" spans="2:18" ht="27" customHeight="1">
      <c r="B19" s="5"/>
      <c r="C19" s="5"/>
      <c r="D19" s="5"/>
      <c r="E19" s="7"/>
      <c r="F19" s="9" t="s">
        <v>4</v>
      </c>
      <c r="G19" s="9"/>
      <c r="H19" s="27"/>
      <c r="I19" s="9"/>
      <c r="J19" s="9"/>
      <c r="R19">
        <f>SUM(R5+R7+R9+R11+R13+R15+R17)</f>
        <v>0</v>
      </c>
    </row>
    <row r="20" spans="2:18" ht="27" customHeight="1" thickBot="1">
      <c r="B20" s="46" t="s">
        <v>0</v>
      </c>
      <c r="C20" s="47"/>
      <c r="D20" s="7"/>
      <c r="E20" s="7"/>
      <c r="F20" s="9"/>
      <c r="G20" s="29"/>
      <c r="H20" s="27"/>
      <c r="I20" s="9"/>
      <c r="J20" s="9"/>
    </row>
    <row r="21" spans="2:18" ht="30" customHeight="1">
      <c r="B21" s="10" t="s">
        <v>26</v>
      </c>
      <c r="C21" s="37">
        <f>SUM(C5,C7,C9,C11,C13,C15,C17,C19)</f>
        <v>0</v>
      </c>
      <c r="D21" s="7"/>
      <c r="E21" s="7"/>
      <c r="F21" s="9"/>
      <c r="G21" s="27"/>
      <c r="H21" s="27"/>
      <c r="I21" s="9"/>
      <c r="J21" s="9"/>
    </row>
    <row r="22" spans="2:18" ht="30" customHeight="1">
      <c r="B22" s="12" t="s">
        <v>9</v>
      </c>
      <c r="C22" s="13">
        <f>D5+D9+D11</f>
        <v>0</v>
      </c>
      <c r="D22" s="7"/>
      <c r="E22" s="7"/>
      <c r="F22" s="9"/>
      <c r="G22" s="9"/>
      <c r="H22" s="27"/>
      <c r="I22" s="9"/>
      <c r="J22" s="9"/>
    </row>
    <row r="23" spans="2:18" ht="30" customHeight="1">
      <c r="B23" s="12" t="s">
        <v>10</v>
      </c>
      <c r="C23" s="13">
        <f>D13</f>
        <v>0</v>
      </c>
      <c r="D23" s="7"/>
      <c r="E23" s="7"/>
      <c r="F23" s="7"/>
      <c r="G23" s="7"/>
      <c r="H23" s="32"/>
      <c r="I23" s="7"/>
      <c r="J23" s="7"/>
    </row>
    <row r="24" spans="2:18" ht="30" customHeight="1">
      <c r="B24" s="12" t="s">
        <v>11</v>
      </c>
      <c r="C24" s="13">
        <f>D7</f>
        <v>0</v>
      </c>
      <c r="D24" s="7"/>
      <c r="E24" s="7"/>
      <c r="F24" s="7"/>
      <c r="G24" s="7"/>
      <c r="H24" s="32"/>
      <c r="I24" s="7"/>
      <c r="J24" s="7"/>
    </row>
    <row r="25" spans="2:18" ht="30" customHeight="1">
      <c r="B25" s="14" t="s">
        <v>12</v>
      </c>
      <c r="C25" s="13"/>
      <c r="D25" s="7"/>
      <c r="F25" s="7"/>
      <c r="G25" s="7"/>
      <c r="H25" s="32"/>
      <c r="I25" s="7"/>
      <c r="J25" s="7"/>
    </row>
    <row r="26" spans="2:18" ht="30" customHeight="1" thickBot="1">
      <c r="B26" s="12" t="s">
        <v>13</v>
      </c>
      <c r="C26" s="16"/>
      <c r="D26" s="17"/>
    </row>
    <row r="27" spans="2:18" ht="30" customHeight="1" thickBot="1">
      <c r="B27" s="15"/>
      <c r="C27" s="16"/>
      <c r="D27" s="2"/>
    </row>
    <row r="28" spans="2:18">
      <c r="B28" s="2"/>
      <c r="C28" s="2"/>
      <c r="D28" s="2"/>
    </row>
    <row r="29" spans="2:18">
      <c r="B29" s="2"/>
      <c r="C29" s="2"/>
      <c r="D29" s="2"/>
    </row>
    <row r="30" spans="2:18">
      <c r="B30" s="2"/>
      <c r="C30" s="2"/>
      <c r="D30" s="2"/>
    </row>
    <row r="31" spans="2:18" ht="27" customHeight="1">
      <c r="B31" s="3" t="s">
        <v>3</v>
      </c>
      <c r="D31" s="1"/>
    </row>
    <row r="32" spans="2:18" ht="27" customHeight="1">
      <c r="B32" s="30"/>
      <c r="C32" s="21"/>
      <c r="D32" s="21" t="s">
        <v>5</v>
      </c>
    </row>
    <row r="33" spans="2:4" ht="27" customHeight="1">
      <c r="B33" s="21"/>
      <c r="C33" s="21"/>
      <c r="D33" s="21">
        <f>B33-C33</f>
        <v>0</v>
      </c>
    </row>
    <row r="34" spans="2:4" ht="27" customHeight="1">
      <c r="B34" s="30"/>
      <c r="C34" s="18"/>
      <c r="D34" s="21" t="s">
        <v>27</v>
      </c>
    </row>
    <row r="35" spans="2:4" ht="27" customHeight="1">
      <c r="B35" s="21"/>
      <c r="C35" s="21"/>
      <c r="D35" s="21">
        <f>B35-C35</f>
        <v>0</v>
      </c>
    </row>
    <row r="36" spans="2:4" ht="27" customHeight="1">
      <c r="B36" s="25"/>
      <c r="C36" s="18"/>
      <c r="D36" s="21" t="s">
        <v>5</v>
      </c>
    </row>
    <row r="37" spans="2:4" ht="27" customHeight="1">
      <c r="B37" s="19"/>
      <c r="C37" s="19"/>
      <c r="D37" s="21">
        <f>B37-C37</f>
        <v>0</v>
      </c>
    </row>
    <row r="38" spans="2:4" ht="27" customHeight="1">
      <c r="B38" s="25"/>
      <c r="C38" s="20"/>
      <c r="D38" s="21" t="s">
        <v>5</v>
      </c>
    </row>
    <row r="39" spans="2:4" ht="27" customHeight="1">
      <c r="B39" s="19"/>
      <c r="C39" s="21"/>
      <c r="D39" s="21">
        <f>B39-C39</f>
        <v>0</v>
      </c>
    </row>
    <row r="40" spans="2:4" ht="27" customHeight="1">
      <c r="B40" s="25"/>
      <c r="C40" s="20"/>
      <c r="D40" s="21" t="s">
        <v>5</v>
      </c>
    </row>
    <row r="41" spans="2:4" ht="27" customHeight="1">
      <c r="B41" s="19"/>
      <c r="C41" s="21"/>
      <c r="D41" s="21">
        <f>B41-C41</f>
        <v>0</v>
      </c>
    </row>
    <row r="42" spans="2:4" ht="27" customHeight="1">
      <c r="B42" s="21"/>
      <c r="C42" s="21"/>
      <c r="D42" s="21" t="s">
        <v>5</v>
      </c>
    </row>
    <row r="43" spans="2:4" ht="27" customHeight="1">
      <c r="B43" s="21"/>
      <c r="C43" s="21"/>
      <c r="D43" s="21">
        <f>B43-C43</f>
        <v>0</v>
      </c>
    </row>
    <row r="44" spans="2:4" ht="27" customHeight="1">
      <c r="B44" s="21"/>
      <c r="C44" s="21"/>
      <c r="D44" s="21" t="s">
        <v>5</v>
      </c>
    </row>
    <row r="45" spans="2:4" ht="27" customHeight="1">
      <c r="B45" s="21"/>
      <c r="C45" s="21"/>
      <c r="D45" s="21"/>
    </row>
    <row r="46" spans="2:4" ht="27" customHeight="1">
      <c r="B46" s="20"/>
      <c r="C46" s="20"/>
      <c r="D46" s="21" t="s">
        <v>5</v>
      </c>
    </row>
    <row r="47" spans="2:4" ht="27" customHeight="1">
      <c r="B47" s="21"/>
      <c r="C47" s="21"/>
      <c r="D47" s="21">
        <f>B47-C47</f>
        <v>0</v>
      </c>
    </row>
    <row r="48" spans="2:4" ht="27" customHeight="1">
      <c r="B48" s="20"/>
      <c r="C48" s="18"/>
      <c r="D48" s="21" t="s">
        <v>5</v>
      </c>
    </row>
    <row r="49" spans="2:4" ht="27" customHeight="1" thickBot="1">
      <c r="B49" s="26"/>
      <c r="C49" s="19"/>
      <c r="D49" s="21">
        <f>B49-C49</f>
        <v>0</v>
      </c>
    </row>
    <row r="50" spans="2:4" ht="27" customHeight="1">
      <c r="B50" s="20" t="s">
        <v>26</v>
      </c>
      <c r="C50" s="11">
        <f>C33+C35+C37+C39+C41+C43+C45+C47+C49</f>
        <v>0</v>
      </c>
      <c r="D50" s="7"/>
    </row>
    <row r="51" spans="2:4" ht="27" customHeight="1">
      <c r="B51" s="20" t="s">
        <v>9</v>
      </c>
      <c r="C51" s="13"/>
      <c r="D51" s="7"/>
    </row>
    <row r="52" spans="2:4" ht="27" customHeight="1">
      <c r="B52" s="20" t="s">
        <v>10</v>
      </c>
      <c r="C52" s="13"/>
      <c r="D52" s="7"/>
    </row>
    <row r="53" spans="2:4" ht="27" customHeight="1">
      <c r="B53" s="20" t="s">
        <v>11</v>
      </c>
      <c r="C53" s="23"/>
      <c r="D53" s="7"/>
    </row>
    <row r="54" spans="2:4" ht="27" customHeight="1" thickBot="1">
      <c r="B54" s="20" t="s">
        <v>12</v>
      </c>
      <c r="C54" s="16"/>
    </row>
    <row r="55" spans="2:4" ht="27" customHeight="1" thickBot="1">
      <c r="B55" s="20" t="s">
        <v>13</v>
      </c>
      <c r="C55" s="16"/>
    </row>
    <row r="76" ht="18.600000000000001" customHeight="1"/>
    <row r="77" ht="18.600000000000001" customHeight="1"/>
    <row r="78" ht="18.600000000000001" customHeight="1"/>
    <row r="79" ht="18.600000000000001" customHeight="1"/>
  </sheetData>
  <mergeCells count="1">
    <mergeCell ref="B20:C20"/>
  </mergeCells>
  <phoneticPr fontId="1"/>
  <dataValidations count="1">
    <dataValidation type="list" allowBlank="1" showInputMessage="1" showErrorMessage="1" sqref="D4 D6 D8 D10 D12 D14 D16 D18 D32 D34 D36 D38 D40 D42 D44 D46 D48" xr:uid="{3E15CAD4-ED1B-4763-BAE3-D6E23A009AB5}">
      <formula1>"白２,白５,白３,白８,白９"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7B31-7AC2-423B-80CC-27A6C665FEF2}">
  <sheetPr>
    <tabColor rgb="FFFF0000"/>
  </sheetPr>
  <dimension ref="A2:R79"/>
  <sheetViews>
    <sheetView tabSelected="1" zoomScale="70" zoomScaleNormal="70" workbookViewId="0"/>
  </sheetViews>
  <sheetFormatPr defaultColWidth="0" defaultRowHeight="14.25"/>
  <cols>
    <col min="1" max="1" width="8.94921875" customWidth="1"/>
    <col min="2" max="2" width="16.546875" bestFit="1" customWidth="1"/>
    <col min="3" max="3" width="25.62109375" customWidth="1"/>
    <col min="4" max="4" width="15.078125" bestFit="1" customWidth="1"/>
    <col min="5" max="5" width="8.94921875" customWidth="1"/>
    <col min="6" max="6" width="19" bestFit="1" customWidth="1"/>
    <col min="7" max="7" width="15.56640625" customWidth="1"/>
    <col min="8" max="8" width="16.79296875" style="34" customWidth="1"/>
    <col min="9" max="9" width="10.296875" customWidth="1"/>
    <col min="10" max="10" width="26.35546875" customWidth="1"/>
    <col min="11" max="11" width="22.1875" customWidth="1"/>
    <col min="12" max="12" width="20.83984375" hidden="1" customWidth="1"/>
    <col min="13" max="18" width="0" hidden="1" customWidth="1"/>
    <col min="19" max="16384" width="8.94921875" hidden="1"/>
  </cols>
  <sheetData>
    <row r="2" spans="2:10" ht="16.5">
      <c r="B2" s="22" t="e">
        <f ca="1">RIGHT(CELL("filename",A1),LEN(CELL("filename",A1))-FIND("]", CELL("filename",A1)))</f>
        <v>#VALUE!</v>
      </c>
      <c r="C2" s="22"/>
      <c r="F2" t="s">
        <v>44</v>
      </c>
      <c r="H2" s="31"/>
    </row>
    <row r="3" spans="2:10" ht="26.25">
      <c r="B3" s="3" t="s">
        <v>2</v>
      </c>
      <c r="F3" s="7" t="s">
        <v>17</v>
      </c>
      <c r="G3" s="44" t="s">
        <v>43</v>
      </c>
      <c r="H3" s="45" t="s">
        <v>42</v>
      </c>
      <c r="I3" s="7" t="s">
        <v>1</v>
      </c>
      <c r="J3" s="7" t="s">
        <v>15</v>
      </c>
    </row>
    <row r="4" spans="2:10" ht="27" customHeight="1">
      <c r="B4" s="24" t="s">
        <v>30</v>
      </c>
      <c r="C4" s="4" t="s">
        <v>29</v>
      </c>
      <c r="D4" s="4" t="s">
        <v>5</v>
      </c>
      <c r="E4" s="7"/>
      <c r="F4" s="8" t="s">
        <v>38</v>
      </c>
      <c r="G4" s="38" t="s">
        <v>39</v>
      </c>
      <c r="H4" s="33">
        <v>190</v>
      </c>
      <c r="I4" s="8" t="s">
        <v>30</v>
      </c>
      <c r="J4" s="8" t="s">
        <v>28</v>
      </c>
    </row>
    <row r="5" spans="2:10" ht="27" customHeight="1">
      <c r="B5" s="35">
        <v>4500</v>
      </c>
      <c r="C5" s="35">
        <v>1200</v>
      </c>
      <c r="D5" s="5">
        <f>B5-C5</f>
        <v>3300</v>
      </c>
      <c r="E5" s="7"/>
      <c r="F5" s="8" t="s">
        <v>41</v>
      </c>
      <c r="G5" s="36" t="s">
        <v>40</v>
      </c>
      <c r="H5" s="33">
        <v>100</v>
      </c>
      <c r="I5" s="8" t="s">
        <v>30</v>
      </c>
      <c r="J5" s="8" t="s">
        <v>28</v>
      </c>
    </row>
    <row r="6" spans="2:10" ht="27" customHeight="1">
      <c r="B6" s="24" t="s">
        <v>30</v>
      </c>
      <c r="C6" s="4" t="s">
        <v>35</v>
      </c>
      <c r="D6" s="4" t="s">
        <v>6</v>
      </c>
      <c r="E6" s="7"/>
      <c r="F6" s="8" t="s">
        <v>45</v>
      </c>
      <c r="G6" s="36" t="s">
        <v>46</v>
      </c>
      <c r="H6" s="33">
        <v>100</v>
      </c>
      <c r="I6" s="8" t="s">
        <v>30</v>
      </c>
      <c r="J6" s="8" t="s">
        <v>35</v>
      </c>
    </row>
    <row r="7" spans="2:10" ht="27" customHeight="1">
      <c r="B7" s="35">
        <v>5800</v>
      </c>
      <c r="C7" s="35">
        <v>1730</v>
      </c>
      <c r="D7" s="5">
        <f>B7-C7</f>
        <v>4070</v>
      </c>
      <c r="E7" s="7"/>
      <c r="F7" s="8"/>
      <c r="G7" s="36"/>
      <c r="H7" s="33"/>
      <c r="I7" s="8"/>
      <c r="J7" s="8"/>
    </row>
    <row r="8" spans="2:10" ht="27" customHeight="1">
      <c r="B8" s="24" t="s">
        <v>30</v>
      </c>
      <c r="C8" s="4" t="s">
        <v>35</v>
      </c>
      <c r="D8" s="4" t="s">
        <v>6</v>
      </c>
      <c r="E8" s="7"/>
      <c r="F8" s="8"/>
      <c r="G8" s="36"/>
      <c r="H8" s="33"/>
      <c r="I8" s="8"/>
      <c r="J8" s="8"/>
    </row>
    <row r="9" spans="2:10" ht="27" customHeight="1">
      <c r="B9" s="35">
        <v>5800</v>
      </c>
      <c r="C9" s="35">
        <v>1730</v>
      </c>
      <c r="D9" s="5">
        <f>B9-C9</f>
        <v>4070</v>
      </c>
      <c r="E9" s="7"/>
      <c r="F9" s="8"/>
      <c r="G9" s="28"/>
      <c r="H9" s="33"/>
      <c r="I9" s="8"/>
      <c r="J9" s="8"/>
    </row>
    <row r="10" spans="2:10" ht="27" customHeight="1">
      <c r="B10" s="24"/>
      <c r="C10" s="4"/>
      <c r="D10" s="4" t="s">
        <v>7</v>
      </c>
      <c r="E10" s="7"/>
      <c r="F10" s="8"/>
      <c r="G10" s="28"/>
      <c r="H10" s="33"/>
      <c r="I10" s="8"/>
      <c r="J10" s="8"/>
    </row>
    <row r="11" spans="2:10" ht="27" customHeight="1">
      <c r="B11" s="5"/>
      <c r="C11" s="5"/>
      <c r="D11" s="5"/>
      <c r="E11" s="7"/>
      <c r="F11" s="8"/>
      <c r="G11" s="8"/>
      <c r="H11" s="33"/>
      <c r="I11" s="8"/>
      <c r="J11" s="8"/>
    </row>
    <row r="12" spans="2:10" ht="27" customHeight="1">
      <c r="B12" s="24"/>
      <c r="C12" s="4"/>
      <c r="D12" s="4" t="s">
        <v>5</v>
      </c>
      <c r="E12" s="7"/>
      <c r="F12" s="8"/>
      <c r="G12" s="8"/>
      <c r="H12" s="33"/>
      <c r="I12" s="8"/>
      <c r="J12" s="8"/>
    </row>
    <row r="13" spans="2:10" ht="27" customHeight="1">
      <c r="B13" s="5"/>
      <c r="C13" s="5"/>
      <c r="D13" s="5"/>
      <c r="E13" s="7"/>
      <c r="F13" s="8"/>
      <c r="G13" s="8"/>
      <c r="H13" s="33"/>
      <c r="I13" s="8"/>
      <c r="J13" s="8"/>
    </row>
    <row r="14" spans="2:10" ht="27" customHeight="1">
      <c r="B14" s="24"/>
      <c r="C14" s="4"/>
      <c r="D14" s="4" t="s">
        <v>8</v>
      </c>
      <c r="E14" s="7"/>
      <c r="F14" s="8"/>
      <c r="G14" s="8"/>
      <c r="H14" s="33"/>
      <c r="I14" s="8"/>
      <c r="J14" s="8"/>
    </row>
    <row r="15" spans="2:10" ht="27" customHeight="1">
      <c r="B15" s="5"/>
      <c r="C15" s="5"/>
      <c r="D15" s="5"/>
      <c r="E15" s="7"/>
      <c r="F15" s="8"/>
      <c r="G15" s="8"/>
      <c r="H15" s="33"/>
      <c r="I15" s="8"/>
      <c r="J15" s="8"/>
    </row>
    <row r="16" spans="2:10" ht="27" customHeight="1">
      <c r="B16" s="4"/>
      <c r="C16" s="4"/>
      <c r="D16" s="4" t="s">
        <v>6</v>
      </c>
      <c r="E16" s="7"/>
      <c r="F16" s="7"/>
      <c r="G16" s="7"/>
      <c r="H16" s="32"/>
      <c r="I16" s="7"/>
      <c r="J16" s="7"/>
    </row>
    <row r="17" spans="2:18" ht="27" customHeight="1">
      <c r="B17" s="5"/>
      <c r="C17" s="5"/>
      <c r="D17" s="5"/>
      <c r="E17" s="7"/>
      <c r="F17" s="7"/>
      <c r="G17" s="7"/>
      <c r="H17" s="32"/>
      <c r="I17" s="7"/>
      <c r="J17" s="7"/>
    </row>
    <row r="18" spans="2:18" ht="27" customHeight="1">
      <c r="B18" s="4"/>
      <c r="C18" s="4"/>
      <c r="D18" s="4" t="s">
        <v>9</v>
      </c>
      <c r="E18" s="7"/>
      <c r="F18" s="7" t="s">
        <v>32</v>
      </c>
      <c r="G18" s="7"/>
      <c r="H18" s="32"/>
      <c r="I18" s="7"/>
      <c r="J18" s="7"/>
    </row>
    <row r="19" spans="2:18" ht="27" customHeight="1">
      <c r="B19" s="5"/>
      <c r="C19" s="5"/>
      <c r="D19" s="5"/>
      <c r="E19" s="7"/>
      <c r="F19" s="9" t="s">
        <v>4</v>
      </c>
      <c r="G19" s="9" t="s">
        <v>31</v>
      </c>
      <c r="H19" s="27">
        <v>3900</v>
      </c>
      <c r="I19" s="9" t="s">
        <v>30</v>
      </c>
      <c r="J19" s="9" t="s">
        <v>29</v>
      </c>
      <c r="R19">
        <f>SUM(R5+R7+R9+R11+R13+R15+R17)</f>
        <v>0</v>
      </c>
    </row>
    <row r="20" spans="2:18" ht="27" customHeight="1" thickBot="1">
      <c r="B20" s="46" t="s">
        <v>0</v>
      </c>
      <c r="C20" s="47"/>
      <c r="D20" s="7"/>
      <c r="E20" s="7"/>
      <c r="F20" s="9" t="s">
        <v>33</v>
      </c>
      <c r="G20" s="29" t="s">
        <v>34</v>
      </c>
      <c r="H20" s="27">
        <v>2.2999999999999998</v>
      </c>
      <c r="I20" s="9" t="s">
        <v>30</v>
      </c>
      <c r="J20" s="9" t="s">
        <v>29</v>
      </c>
    </row>
    <row r="21" spans="2:18" ht="30" customHeight="1">
      <c r="B21" s="10" t="s">
        <v>26</v>
      </c>
      <c r="C21" s="37">
        <f>SUM(C5,C7,C9,C11,C13,C15,C17,C19)</f>
        <v>4660</v>
      </c>
      <c r="D21" s="7"/>
      <c r="E21" s="7"/>
      <c r="F21" s="9"/>
      <c r="G21" s="27"/>
      <c r="H21" s="27"/>
      <c r="I21" s="9"/>
      <c r="J21" s="9"/>
    </row>
    <row r="22" spans="2:18" ht="30" customHeight="1">
      <c r="B22" s="12" t="s">
        <v>9</v>
      </c>
      <c r="C22" s="13">
        <f>D5</f>
        <v>3300</v>
      </c>
      <c r="D22" s="7"/>
      <c r="E22" s="7"/>
      <c r="F22" s="9"/>
      <c r="G22" s="9"/>
      <c r="H22" s="27"/>
      <c r="I22" s="9"/>
      <c r="J22" s="9"/>
    </row>
    <row r="23" spans="2:18" ht="30" customHeight="1">
      <c r="B23" s="12" t="s">
        <v>10</v>
      </c>
      <c r="C23" s="13">
        <f>D13</f>
        <v>0</v>
      </c>
      <c r="D23" s="7"/>
      <c r="E23" s="7"/>
      <c r="F23" s="7"/>
      <c r="G23" s="7"/>
      <c r="H23" s="32"/>
      <c r="I23" s="7"/>
      <c r="J23" s="7"/>
    </row>
    <row r="24" spans="2:18" ht="30" customHeight="1">
      <c r="B24" s="12" t="s">
        <v>11</v>
      </c>
      <c r="C24" s="13">
        <f>D7</f>
        <v>4070</v>
      </c>
      <c r="D24" s="7"/>
      <c r="E24" s="7"/>
      <c r="F24" s="7"/>
      <c r="G24" s="7"/>
      <c r="H24" s="32"/>
      <c r="I24" s="7"/>
      <c r="J24" s="7"/>
    </row>
    <row r="25" spans="2:18" ht="30" customHeight="1">
      <c r="B25" s="14" t="s">
        <v>12</v>
      </c>
      <c r="C25" s="13"/>
      <c r="D25" s="7"/>
      <c r="F25" s="7"/>
      <c r="G25" s="7"/>
      <c r="H25" s="32"/>
      <c r="I25" s="7"/>
      <c r="J25" s="7"/>
    </row>
    <row r="26" spans="2:18" ht="30" customHeight="1" thickBot="1">
      <c r="B26" s="12" t="s">
        <v>13</v>
      </c>
      <c r="C26" s="16">
        <f>D7+D9</f>
        <v>8140</v>
      </c>
      <c r="D26" s="17"/>
    </row>
    <row r="27" spans="2:18" ht="30" customHeight="1" thickBot="1">
      <c r="B27" s="15"/>
      <c r="C27" s="16"/>
      <c r="D27" s="2"/>
    </row>
    <row r="28" spans="2:18">
      <c r="B28" s="2"/>
      <c r="C28" s="2"/>
      <c r="D28" s="2"/>
    </row>
    <row r="29" spans="2:18">
      <c r="B29" s="2"/>
      <c r="C29" s="2"/>
      <c r="D29" s="2"/>
    </row>
    <row r="30" spans="2:18">
      <c r="B30" s="2"/>
      <c r="C30" s="2"/>
      <c r="D30" s="2"/>
    </row>
    <row r="31" spans="2:18" ht="27" customHeight="1">
      <c r="B31" s="3" t="s">
        <v>3</v>
      </c>
      <c r="D31" s="1"/>
    </row>
    <row r="32" spans="2:18" ht="27" customHeight="1">
      <c r="B32" s="30" t="s">
        <v>37</v>
      </c>
      <c r="C32" s="21" t="s">
        <v>36</v>
      </c>
      <c r="D32" s="21" t="s">
        <v>5</v>
      </c>
    </row>
    <row r="33" spans="2:4" ht="27" customHeight="1">
      <c r="B33" s="21">
        <v>1000</v>
      </c>
      <c r="C33" s="21">
        <v>190</v>
      </c>
      <c r="D33" s="21">
        <f>B33-C33</f>
        <v>810</v>
      </c>
    </row>
    <row r="34" spans="2:4" ht="27" customHeight="1">
      <c r="B34" s="30"/>
      <c r="C34" s="18"/>
      <c r="D34" s="21" t="s">
        <v>27</v>
      </c>
    </row>
    <row r="35" spans="2:4" ht="27" customHeight="1">
      <c r="B35" s="21"/>
      <c r="C35" s="21"/>
      <c r="D35" s="21">
        <f>B35-C35</f>
        <v>0</v>
      </c>
    </row>
    <row r="36" spans="2:4" ht="27" customHeight="1">
      <c r="B36" s="25"/>
      <c r="C36" s="18"/>
      <c r="D36" s="21" t="s">
        <v>5</v>
      </c>
    </row>
    <row r="37" spans="2:4" ht="27" customHeight="1">
      <c r="B37" s="19"/>
      <c r="C37" s="19"/>
      <c r="D37" s="21">
        <f>B37-C37</f>
        <v>0</v>
      </c>
    </row>
    <row r="38" spans="2:4" ht="27" customHeight="1">
      <c r="B38" s="25"/>
      <c r="C38" s="20"/>
      <c r="D38" s="21" t="s">
        <v>5</v>
      </c>
    </row>
    <row r="39" spans="2:4" ht="27" customHeight="1">
      <c r="B39" s="19"/>
      <c r="C39" s="21"/>
      <c r="D39" s="21">
        <f>B39-C39</f>
        <v>0</v>
      </c>
    </row>
    <row r="40" spans="2:4" ht="27" customHeight="1">
      <c r="B40" s="25"/>
      <c r="C40" s="20"/>
      <c r="D40" s="21" t="s">
        <v>5</v>
      </c>
    </row>
    <row r="41" spans="2:4" ht="27" customHeight="1">
      <c r="B41" s="19"/>
      <c r="C41" s="21"/>
      <c r="D41" s="21">
        <f>B41-C41</f>
        <v>0</v>
      </c>
    </row>
    <row r="42" spans="2:4" ht="27" customHeight="1">
      <c r="B42" s="21"/>
      <c r="C42" s="21"/>
      <c r="D42" s="21" t="s">
        <v>5</v>
      </c>
    </row>
    <row r="43" spans="2:4" ht="27" customHeight="1">
      <c r="B43" s="21"/>
      <c r="C43" s="21"/>
      <c r="D43" s="21">
        <f>B43-C43</f>
        <v>0</v>
      </c>
    </row>
    <row r="44" spans="2:4" ht="27" customHeight="1">
      <c r="B44" s="21"/>
      <c r="C44" s="21"/>
      <c r="D44" s="21" t="s">
        <v>5</v>
      </c>
    </row>
    <row r="45" spans="2:4" ht="27" customHeight="1">
      <c r="B45" s="21"/>
      <c r="C45" s="21"/>
      <c r="D45" s="21"/>
    </row>
    <row r="46" spans="2:4" ht="27" customHeight="1">
      <c r="B46" s="20"/>
      <c r="C46" s="20"/>
      <c r="D46" s="21" t="s">
        <v>5</v>
      </c>
    </row>
    <row r="47" spans="2:4" ht="27" customHeight="1">
      <c r="B47" s="21"/>
      <c r="C47" s="21"/>
      <c r="D47" s="21">
        <f>B47-C47</f>
        <v>0</v>
      </c>
    </row>
    <row r="48" spans="2:4" ht="27" customHeight="1">
      <c r="B48" s="20"/>
      <c r="C48" s="18"/>
      <c r="D48" s="21" t="s">
        <v>5</v>
      </c>
    </row>
    <row r="49" spans="2:4" ht="27" customHeight="1" thickBot="1">
      <c r="B49" s="26"/>
      <c r="C49" s="19"/>
      <c r="D49" s="21">
        <f>B49-C49</f>
        <v>0</v>
      </c>
    </row>
    <row r="50" spans="2:4" ht="27" customHeight="1">
      <c r="B50" s="20" t="s">
        <v>26</v>
      </c>
      <c r="C50" s="11">
        <f>C33+C35+C37+C39+C41+C43+C45+C47+C49</f>
        <v>190</v>
      </c>
      <c r="D50" s="7"/>
    </row>
    <row r="51" spans="2:4" ht="27" customHeight="1">
      <c r="B51" s="20" t="s">
        <v>9</v>
      </c>
      <c r="C51" s="13">
        <f>D33</f>
        <v>810</v>
      </c>
      <c r="D51" s="7"/>
    </row>
    <row r="52" spans="2:4" ht="27" customHeight="1">
      <c r="B52" s="20" t="s">
        <v>10</v>
      </c>
      <c r="C52" s="13"/>
      <c r="D52" s="7"/>
    </row>
    <row r="53" spans="2:4" ht="27" customHeight="1">
      <c r="B53" s="20" t="s">
        <v>11</v>
      </c>
      <c r="C53" s="23"/>
      <c r="D53" s="7"/>
    </row>
    <row r="54" spans="2:4" ht="27" customHeight="1" thickBot="1">
      <c r="B54" s="20" t="s">
        <v>12</v>
      </c>
      <c r="C54" s="16"/>
    </row>
    <row r="55" spans="2:4" ht="27" customHeight="1" thickBot="1">
      <c r="B55" s="20" t="s">
        <v>13</v>
      </c>
      <c r="C55" s="16"/>
    </row>
    <row r="76" ht="18.600000000000001" customHeight="1"/>
    <row r="77" ht="18.600000000000001" customHeight="1"/>
    <row r="78" ht="18.600000000000001" customHeight="1"/>
    <row r="79" ht="18.600000000000001" customHeight="1"/>
  </sheetData>
  <mergeCells count="1">
    <mergeCell ref="B20:C20"/>
  </mergeCells>
  <phoneticPr fontId="1"/>
  <dataValidations count="1">
    <dataValidation type="list" allowBlank="1" showInputMessage="1" showErrorMessage="1" sqref="D4 D6 D48 D10 D12 D14 D16 D18 D32 D34 D36 D38 D40 D42 D44 D46 D8" xr:uid="{ED9A05A7-49CA-40C9-9699-E0BB35FDACAA}">
      <formula1>"白２,白５,白３,白８,白９"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1737-200E-48C2-96E0-83E6EDA3160D}">
  <dimension ref="A1:G7"/>
  <sheetViews>
    <sheetView workbookViewId="0">
      <selection activeCell="A2" sqref="A2"/>
    </sheetView>
  </sheetViews>
  <sheetFormatPr defaultRowHeight="14.25"/>
  <sheetData>
    <row r="1" spans="1:7">
      <c r="A1" s="41" t="s">
        <v>21</v>
      </c>
      <c r="F1" s="42" t="s">
        <v>22</v>
      </c>
    </row>
    <row r="2" spans="1:7">
      <c r="A2" t="s">
        <v>18</v>
      </c>
      <c r="B2">
        <v>13</v>
      </c>
      <c r="C2">
        <v>13</v>
      </c>
      <c r="D2">
        <f>SUM(B2:C2)</f>
        <v>26</v>
      </c>
      <c r="F2" t="s">
        <v>19</v>
      </c>
      <c r="G2">
        <v>25</v>
      </c>
    </row>
    <row r="3" spans="1:7" ht="19.5">
      <c r="A3" s="39" t="s">
        <v>25</v>
      </c>
      <c r="B3">
        <v>14</v>
      </c>
    </row>
    <row r="6" spans="1:7">
      <c r="D6" s="40"/>
      <c r="E6" s="40"/>
      <c r="F6" s="43" t="s">
        <v>23</v>
      </c>
    </row>
    <row r="7" spans="1:7">
      <c r="F7" t="s">
        <v>20</v>
      </c>
      <c r="G7" t="s">
        <v>24</v>
      </c>
    </row>
  </sheetData>
  <phoneticPr fontId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6月26日(火)</vt:lpstr>
      <vt:lpstr>例</vt:lpstr>
      <vt:lpstr>頭文字　英語</vt:lpstr>
      <vt:lpstr>6月26日(火)!Print_Area</vt:lpstr>
      <vt:lpstr>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80681-1</dc:creator>
  <cp:keywords/>
  <dc:description/>
  <cp:lastModifiedBy>呉屋茂也</cp:lastModifiedBy>
  <cp:revision/>
  <dcterms:created xsi:type="dcterms:W3CDTF">2021-04-26T08:16:47Z</dcterms:created>
  <dcterms:modified xsi:type="dcterms:W3CDTF">2022-08-02T14:33:06Z</dcterms:modified>
  <cp:category/>
  <cp:contentStatus/>
</cp:coreProperties>
</file>