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kazuyuki_matsuyama\Desktop\業務\詳細フォルダ\新しいフォルダー\mjs\sその他\k萱嶋\メディック呼吸機器\"/>
    </mc:Choice>
  </mc:AlternateContent>
  <xr:revisionPtr revIDLastSave="0" documentId="13_ncr:1_{7DA27807-F0B7-47D1-BB0E-37C5BAFB8437}" xr6:coauthVersionLast="47" xr6:coauthVersionMax="47" xr10:uidLastSave="{00000000-0000-0000-0000-000000000000}"/>
  <bookViews>
    <workbookView xWindow="-28920" yWindow="-120" windowWidth="29040" windowHeight="15840" activeTab="3" xr2:uid="{00000000-000D-0000-FFFF-FFFF00000000}"/>
  </bookViews>
  <sheets>
    <sheet name="仕訳変換" sheetId="1" r:id="rId1"/>
    <sheet name="マスタ登録" sheetId="2" r:id="rId2"/>
    <sheet name="元資料" sheetId="4" r:id="rId3"/>
    <sheet name="仕訳変換後CSV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5" i="4" l="1"/>
  <c r="O95" i="4"/>
  <c r="N95" i="4"/>
  <c r="M95" i="4"/>
  <c r="L95" i="4"/>
  <c r="K95" i="4"/>
  <c r="J95" i="4"/>
  <c r="I95" i="4"/>
  <c r="G95" i="4"/>
  <c r="F95" i="4"/>
  <c r="E95" i="4"/>
  <c r="D95" i="4"/>
  <c r="P46" i="4"/>
  <c r="O46" i="4"/>
  <c r="N46" i="4"/>
  <c r="M46" i="4"/>
  <c r="L46" i="4"/>
  <c r="K46" i="4"/>
  <c r="J46" i="4"/>
  <c r="I46" i="4"/>
  <c r="G46" i="4"/>
  <c r="F46" i="4"/>
  <c r="E46" i="4"/>
  <c r="D46" i="4"/>
</calcChain>
</file>

<file path=xl/sharedStrings.xml><?xml version="1.0" encoding="utf-8"?>
<sst xmlns="http://schemas.openxmlformats.org/spreadsheetml/2006/main" count="302" uniqueCount="173">
  <si>
    <t>日付</t>
    <rPh sb="0" eb="2">
      <t>ヒヅケ</t>
    </rPh>
    <phoneticPr fontId="2"/>
  </si>
  <si>
    <t>勘定科目</t>
    <rPh sb="0" eb="2">
      <t>カンジョウ</t>
    </rPh>
    <rPh sb="2" eb="4">
      <t>カモク</t>
    </rPh>
    <phoneticPr fontId="2"/>
  </si>
  <si>
    <t>コード</t>
    <phoneticPr fontId="2"/>
  </si>
  <si>
    <t>現金</t>
    <rPh sb="0" eb="2">
      <t>ゲンキン</t>
    </rPh>
    <phoneticPr fontId="1"/>
  </si>
  <si>
    <t>西日本ｼﾃｨ当座</t>
    <rPh sb="0" eb="1">
      <t>ニシ</t>
    </rPh>
    <rPh sb="1" eb="3">
      <t>ニホン</t>
    </rPh>
    <rPh sb="6" eb="8">
      <t>トウザ</t>
    </rPh>
    <phoneticPr fontId="1"/>
  </si>
  <si>
    <t>振込手数料</t>
    <rPh sb="0" eb="2">
      <t>フリコミ</t>
    </rPh>
    <rPh sb="2" eb="5">
      <t>テスウリョウ</t>
    </rPh>
    <phoneticPr fontId="1"/>
  </si>
  <si>
    <t>福岡銀行当座</t>
    <rPh sb="0" eb="2">
      <t>フクオカ</t>
    </rPh>
    <rPh sb="2" eb="4">
      <t>ギンコウ</t>
    </rPh>
    <rPh sb="4" eb="6">
      <t>トウザ</t>
    </rPh>
    <phoneticPr fontId="1"/>
  </si>
  <si>
    <t>西日本ｼﾃｨ普通</t>
    <rPh sb="0" eb="1">
      <t>ニシ</t>
    </rPh>
    <rPh sb="1" eb="3">
      <t>ニホン</t>
    </rPh>
    <rPh sb="6" eb="8">
      <t>フツウ</t>
    </rPh>
    <phoneticPr fontId="1"/>
  </si>
  <si>
    <t>受取手形</t>
    <rPh sb="0" eb="2">
      <t>ウケトリ</t>
    </rPh>
    <rPh sb="2" eb="4">
      <t>テガタ</t>
    </rPh>
    <phoneticPr fontId="1"/>
  </si>
  <si>
    <t>値引</t>
    <rPh sb="0" eb="2">
      <t>ネビキ</t>
    </rPh>
    <phoneticPr fontId="1"/>
  </si>
  <si>
    <t>■販売データ格納先</t>
    <rPh sb="1" eb="3">
      <t>ハンバイ</t>
    </rPh>
    <rPh sb="6" eb="8">
      <t>カクノウ</t>
    </rPh>
    <rPh sb="8" eb="9">
      <t>サキ</t>
    </rPh>
    <phoneticPr fontId="2"/>
  </si>
  <si>
    <t>■出力先</t>
    <rPh sb="1" eb="3">
      <t>シュツリョク</t>
    </rPh>
    <rPh sb="3" eb="4">
      <t>サキ</t>
    </rPh>
    <phoneticPr fontId="2"/>
  </si>
  <si>
    <t>C:\〇〇社</t>
    <rPh sb="5" eb="6">
      <t>シャ</t>
    </rPh>
    <phoneticPr fontId="2"/>
  </si>
  <si>
    <t>C:\〇〇社\仕訳変換後</t>
    <rPh sb="5" eb="6">
      <t>シャ</t>
    </rPh>
    <rPh sb="7" eb="9">
      <t>シワケ</t>
    </rPh>
    <rPh sb="9" eb="11">
      <t>ヘンカン</t>
    </rPh>
    <rPh sb="11" eb="12">
      <t>ゴ</t>
    </rPh>
    <phoneticPr fontId="2"/>
  </si>
  <si>
    <t>参照</t>
    <rPh sb="0" eb="2">
      <t>サンショウ</t>
    </rPh>
    <phoneticPr fontId="2"/>
  </si>
  <si>
    <t>借方勘定科目</t>
    <rPh sb="0" eb="2">
      <t>カリカタ</t>
    </rPh>
    <rPh sb="2" eb="4">
      <t>カンジョウ</t>
    </rPh>
    <rPh sb="4" eb="6">
      <t>カモク</t>
    </rPh>
    <phoneticPr fontId="2"/>
  </si>
  <si>
    <t>借方科目別補助</t>
    <rPh sb="0" eb="2">
      <t>カリカタ</t>
    </rPh>
    <rPh sb="2" eb="4">
      <t>カモク</t>
    </rPh>
    <rPh sb="4" eb="5">
      <t>ベツ</t>
    </rPh>
    <rPh sb="5" eb="7">
      <t>ホジョ</t>
    </rPh>
    <phoneticPr fontId="2"/>
  </si>
  <si>
    <t>貸方勘定科目</t>
    <rPh sb="2" eb="4">
      <t>カンジョウ</t>
    </rPh>
    <rPh sb="4" eb="6">
      <t>カモク</t>
    </rPh>
    <phoneticPr fontId="2"/>
  </si>
  <si>
    <t>貸方科目別補助</t>
    <rPh sb="2" eb="4">
      <t>カモク</t>
    </rPh>
    <rPh sb="4" eb="5">
      <t>ベツ</t>
    </rPh>
    <rPh sb="5" eb="7">
      <t>ホジョ</t>
    </rPh>
    <phoneticPr fontId="2"/>
  </si>
  <si>
    <t>金額</t>
    <rPh sb="0" eb="2">
      <t>キンガク</t>
    </rPh>
    <phoneticPr fontId="2"/>
  </si>
  <si>
    <t>消費税コード</t>
    <rPh sb="0" eb="3">
      <t>ショウヒゼイ</t>
    </rPh>
    <phoneticPr fontId="2"/>
  </si>
  <si>
    <t>摘要</t>
    <rPh sb="0" eb="2">
      <t>テキヨウ</t>
    </rPh>
    <phoneticPr fontId="2"/>
  </si>
  <si>
    <t>売上</t>
    <rPh sb="0" eb="2">
      <t>ウリアゲ</t>
    </rPh>
    <phoneticPr fontId="2"/>
  </si>
  <si>
    <t>パターン</t>
    <phoneticPr fontId="2"/>
  </si>
  <si>
    <t>H列：支払日</t>
    <rPh sb="1" eb="2">
      <t>レツ</t>
    </rPh>
    <rPh sb="3" eb="5">
      <t>シハライ</t>
    </rPh>
    <rPh sb="5" eb="6">
      <t>ビ</t>
    </rPh>
    <phoneticPr fontId="2"/>
  </si>
  <si>
    <t>A列：旧コード</t>
    <rPh sb="1" eb="2">
      <t>レツ</t>
    </rPh>
    <rPh sb="3" eb="4">
      <t>キュウ</t>
    </rPh>
    <phoneticPr fontId="2"/>
  </si>
  <si>
    <t>売掛金</t>
    <rPh sb="0" eb="2">
      <t>ウリカケ</t>
    </rPh>
    <rPh sb="2" eb="3">
      <t>キン</t>
    </rPh>
    <phoneticPr fontId="2"/>
  </si>
  <si>
    <r>
      <t xml:space="preserve">「売掛金」のコード固定
</t>
    </r>
    <r>
      <rPr>
        <b/>
        <sz val="11"/>
        <color theme="1"/>
        <rFont val="Yu Gothic"/>
        <family val="3"/>
        <charset val="128"/>
        <scheme val="minor"/>
      </rPr>
      <t>マスタ登録シート参照</t>
    </r>
    <rPh sb="1" eb="3">
      <t>ウリカケ</t>
    </rPh>
    <rPh sb="3" eb="4">
      <t>キン</t>
    </rPh>
    <rPh sb="9" eb="11">
      <t>コテイ</t>
    </rPh>
    <rPh sb="20" eb="22">
      <t>サンショウ</t>
    </rPh>
    <phoneticPr fontId="2"/>
  </si>
  <si>
    <r>
      <t xml:space="preserve">「売上」のコード固定
</t>
    </r>
    <r>
      <rPr>
        <b/>
        <sz val="11"/>
        <color theme="1"/>
        <rFont val="Yu Gothic"/>
        <family val="3"/>
        <charset val="128"/>
        <scheme val="minor"/>
      </rPr>
      <t>マスタ登録シート参照</t>
    </r>
    <rPh sb="1" eb="3">
      <t>ウリアゲ</t>
    </rPh>
    <rPh sb="8" eb="10">
      <t>コテイ</t>
    </rPh>
    <rPh sb="19" eb="21">
      <t>サンショウ</t>
    </rPh>
    <phoneticPr fontId="2"/>
  </si>
  <si>
    <t>空欄</t>
    <rPh sb="0" eb="2">
      <t>クウラン</t>
    </rPh>
    <phoneticPr fontId="2"/>
  </si>
  <si>
    <t>F列：当月売上高</t>
    <rPh sb="1" eb="2">
      <t>レツ</t>
    </rPh>
    <rPh sb="3" eb="5">
      <t>トウゲツ</t>
    </rPh>
    <rPh sb="5" eb="7">
      <t>ウリアゲ</t>
    </rPh>
    <rPh sb="7" eb="8">
      <t>ダカ</t>
    </rPh>
    <phoneticPr fontId="2"/>
  </si>
  <si>
    <t>10固定</t>
    <rPh sb="2" eb="4">
      <t>コテイ</t>
    </rPh>
    <phoneticPr fontId="2"/>
  </si>
  <si>
    <t>B列得意先名＋「/当月売上高」</t>
    <rPh sb="1" eb="2">
      <t>レツ</t>
    </rPh>
    <rPh sb="2" eb="5">
      <t>トクイサキ</t>
    </rPh>
    <rPh sb="5" eb="6">
      <t>メイ</t>
    </rPh>
    <rPh sb="9" eb="11">
      <t>トウゲツ</t>
    </rPh>
    <rPh sb="11" eb="13">
      <t>ウリアゲ</t>
    </rPh>
    <rPh sb="13" eb="14">
      <t>ダカ</t>
    </rPh>
    <phoneticPr fontId="2"/>
  </si>
  <si>
    <t>入金①現金</t>
    <rPh sb="0" eb="2">
      <t>ニュウキン</t>
    </rPh>
    <rPh sb="3" eb="5">
      <t>ゲンキン</t>
    </rPh>
    <phoneticPr fontId="2"/>
  </si>
  <si>
    <r>
      <t xml:space="preserve">「現金」のコード固定
</t>
    </r>
    <r>
      <rPr>
        <b/>
        <sz val="11"/>
        <color theme="1"/>
        <rFont val="Yu Gothic"/>
        <family val="3"/>
        <charset val="128"/>
        <scheme val="minor"/>
      </rPr>
      <t>マスタ登録シート参照</t>
    </r>
    <rPh sb="1" eb="3">
      <t>ゲンキン</t>
    </rPh>
    <rPh sb="8" eb="10">
      <t>コテイ</t>
    </rPh>
    <rPh sb="19" eb="21">
      <t>サンショウ</t>
    </rPh>
    <phoneticPr fontId="2"/>
  </si>
  <si>
    <t>I列：現金</t>
    <rPh sb="1" eb="2">
      <t>レツ</t>
    </rPh>
    <rPh sb="3" eb="5">
      <t>ゲンキン</t>
    </rPh>
    <phoneticPr fontId="2"/>
  </si>
  <si>
    <t>B列得意先名＋「/現金入金」</t>
    <rPh sb="1" eb="2">
      <t>レツ</t>
    </rPh>
    <rPh sb="2" eb="5">
      <t>トクイサキ</t>
    </rPh>
    <rPh sb="5" eb="6">
      <t>メイ</t>
    </rPh>
    <rPh sb="9" eb="11">
      <t>ゲンキン</t>
    </rPh>
    <rPh sb="11" eb="13">
      <t>ニュウキン</t>
    </rPh>
    <phoneticPr fontId="2"/>
  </si>
  <si>
    <r>
      <t xml:space="preserve">「西日本ｼﾃｨ当座」のコード固定
</t>
    </r>
    <r>
      <rPr>
        <b/>
        <sz val="11"/>
        <color theme="1"/>
        <rFont val="Yu Gothic"/>
        <family val="3"/>
        <charset val="128"/>
        <scheme val="minor"/>
      </rPr>
      <t>マスタ登録シート参照</t>
    </r>
    <rPh sb="1" eb="2">
      <t>ニシ</t>
    </rPh>
    <rPh sb="2" eb="4">
      <t>ニホン</t>
    </rPh>
    <rPh sb="7" eb="9">
      <t>トウザ</t>
    </rPh>
    <rPh sb="14" eb="16">
      <t>コテイ</t>
    </rPh>
    <rPh sb="25" eb="27">
      <t>サンショウ</t>
    </rPh>
    <phoneticPr fontId="2"/>
  </si>
  <si>
    <t>J列：西日本ｼﾃｨ当座</t>
    <rPh sb="1" eb="2">
      <t>レツ</t>
    </rPh>
    <phoneticPr fontId="2"/>
  </si>
  <si>
    <t>B列得意先名＋「/西日本ｼﾃｨ当座入金」</t>
    <rPh sb="1" eb="2">
      <t>レツ</t>
    </rPh>
    <rPh sb="2" eb="5">
      <t>トクイサキ</t>
    </rPh>
    <rPh sb="5" eb="6">
      <t>メイ</t>
    </rPh>
    <rPh sb="9" eb="10">
      <t>ニシ</t>
    </rPh>
    <rPh sb="10" eb="12">
      <t>ニホン</t>
    </rPh>
    <rPh sb="15" eb="17">
      <t>トウザ</t>
    </rPh>
    <rPh sb="17" eb="19">
      <t>ニュウキン</t>
    </rPh>
    <phoneticPr fontId="2"/>
  </si>
  <si>
    <r>
      <t xml:space="preserve">「振込手数料」のコード固定
</t>
    </r>
    <r>
      <rPr>
        <b/>
        <sz val="11"/>
        <color theme="1"/>
        <rFont val="Yu Gothic"/>
        <family val="3"/>
        <charset val="128"/>
        <scheme val="minor"/>
      </rPr>
      <t>マスタ登録シート参照</t>
    </r>
    <rPh sb="1" eb="3">
      <t>フリコミ</t>
    </rPh>
    <rPh sb="3" eb="6">
      <t>テスウリョウ</t>
    </rPh>
    <rPh sb="11" eb="13">
      <t>コテイ</t>
    </rPh>
    <rPh sb="22" eb="24">
      <t>サンショウ</t>
    </rPh>
    <phoneticPr fontId="2"/>
  </si>
  <si>
    <t>K列：振込手数料</t>
    <rPh sb="1" eb="2">
      <t>レツ</t>
    </rPh>
    <rPh sb="3" eb="5">
      <t>フリコミ</t>
    </rPh>
    <rPh sb="5" eb="8">
      <t>テスウリョウ</t>
    </rPh>
    <phoneticPr fontId="2"/>
  </si>
  <si>
    <t>入金②西銀当座</t>
    <rPh sb="0" eb="2">
      <t>ニュウキン</t>
    </rPh>
    <rPh sb="3" eb="4">
      <t>ニシ</t>
    </rPh>
    <rPh sb="4" eb="5">
      <t>ギン</t>
    </rPh>
    <rPh sb="5" eb="7">
      <t>トウザ</t>
    </rPh>
    <phoneticPr fontId="2"/>
  </si>
  <si>
    <t>入金③西銀当座振込手数料</t>
    <rPh sb="0" eb="2">
      <t>ニュウキン</t>
    </rPh>
    <rPh sb="3" eb="4">
      <t>ニシ</t>
    </rPh>
    <rPh sb="4" eb="5">
      <t>ギン</t>
    </rPh>
    <rPh sb="5" eb="7">
      <t>トウザ</t>
    </rPh>
    <rPh sb="7" eb="9">
      <t>フリコミ</t>
    </rPh>
    <rPh sb="9" eb="12">
      <t>テスウリョウ</t>
    </rPh>
    <phoneticPr fontId="2"/>
  </si>
  <si>
    <t>入金④福銀当座</t>
    <rPh sb="0" eb="2">
      <t>ニュウキン</t>
    </rPh>
    <rPh sb="3" eb="5">
      <t>フクギン</t>
    </rPh>
    <rPh sb="5" eb="7">
      <t>トウザ</t>
    </rPh>
    <phoneticPr fontId="2"/>
  </si>
  <si>
    <t>入金⑤福銀当座振込手数料</t>
    <rPh sb="0" eb="2">
      <t>ニュウキン</t>
    </rPh>
    <rPh sb="3" eb="4">
      <t>フク</t>
    </rPh>
    <rPh sb="4" eb="5">
      <t>ギン</t>
    </rPh>
    <rPh sb="5" eb="7">
      <t>トウザ</t>
    </rPh>
    <rPh sb="7" eb="9">
      <t>フリコミ</t>
    </rPh>
    <rPh sb="9" eb="12">
      <t>テスウリョウ</t>
    </rPh>
    <phoneticPr fontId="2"/>
  </si>
  <si>
    <r>
      <t xml:space="preserve">「福岡銀行当座」のコード固定
</t>
    </r>
    <r>
      <rPr>
        <b/>
        <sz val="11"/>
        <color theme="1"/>
        <rFont val="Yu Gothic"/>
        <family val="3"/>
        <charset val="128"/>
        <scheme val="minor"/>
      </rPr>
      <t>マスタ登録シート参照</t>
    </r>
    <rPh sb="1" eb="3">
      <t>フクオカ</t>
    </rPh>
    <rPh sb="3" eb="5">
      <t>ギンコウ</t>
    </rPh>
    <rPh sb="5" eb="7">
      <t>トウザ</t>
    </rPh>
    <rPh sb="12" eb="14">
      <t>コテイ</t>
    </rPh>
    <rPh sb="23" eb="25">
      <t>サンショウ</t>
    </rPh>
    <phoneticPr fontId="2"/>
  </si>
  <si>
    <t>M列：振込手数料</t>
    <rPh sb="1" eb="2">
      <t>レツ</t>
    </rPh>
    <rPh sb="3" eb="5">
      <t>フリコミ</t>
    </rPh>
    <rPh sb="5" eb="8">
      <t>テスウリョウ</t>
    </rPh>
    <phoneticPr fontId="2"/>
  </si>
  <si>
    <t>L列：福銀当座</t>
    <rPh sb="1" eb="2">
      <t>レツ</t>
    </rPh>
    <rPh sb="3" eb="4">
      <t>フク</t>
    </rPh>
    <rPh sb="4" eb="5">
      <t>ギン</t>
    </rPh>
    <phoneticPr fontId="2"/>
  </si>
  <si>
    <t>B列得意先名＋「/福岡銀行当座入金」</t>
    <rPh sb="1" eb="2">
      <t>レツ</t>
    </rPh>
    <rPh sb="2" eb="5">
      <t>トクイサキ</t>
    </rPh>
    <rPh sb="5" eb="6">
      <t>メイ</t>
    </rPh>
    <rPh sb="9" eb="10">
      <t>フク</t>
    </rPh>
    <rPh sb="10" eb="11">
      <t>オカ</t>
    </rPh>
    <rPh sb="11" eb="13">
      <t>ギンコウ</t>
    </rPh>
    <rPh sb="13" eb="15">
      <t>トウザ</t>
    </rPh>
    <rPh sb="15" eb="17">
      <t>ニュウキン</t>
    </rPh>
    <phoneticPr fontId="2"/>
  </si>
  <si>
    <t>B列得意先名＋「/西日本ｼﾃｨ当座/振込手数料」</t>
    <rPh sb="1" eb="2">
      <t>レツ</t>
    </rPh>
    <rPh sb="2" eb="5">
      <t>トクイサキ</t>
    </rPh>
    <rPh sb="5" eb="6">
      <t>メイ</t>
    </rPh>
    <rPh sb="9" eb="10">
      <t>ニシ</t>
    </rPh>
    <rPh sb="10" eb="12">
      <t>ニホン</t>
    </rPh>
    <rPh sb="15" eb="17">
      <t>トウザ</t>
    </rPh>
    <rPh sb="18" eb="20">
      <t>フリコミ</t>
    </rPh>
    <rPh sb="20" eb="23">
      <t>テスウリョウ</t>
    </rPh>
    <phoneticPr fontId="2"/>
  </si>
  <si>
    <t>B列得意先名＋「/福岡銀行当座/振込手数料」</t>
    <rPh sb="1" eb="2">
      <t>レツ</t>
    </rPh>
    <rPh sb="2" eb="5">
      <t>トクイサキ</t>
    </rPh>
    <rPh sb="5" eb="6">
      <t>メイ</t>
    </rPh>
    <rPh sb="9" eb="11">
      <t>フクオカ</t>
    </rPh>
    <rPh sb="11" eb="13">
      <t>ギンコウ</t>
    </rPh>
    <rPh sb="13" eb="15">
      <t>トウザ</t>
    </rPh>
    <rPh sb="16" eb="18">
      <t>フリコミ</t>
    </rPh>
    <rPh sb="18" eb="21">
      <t>テスウリョウ</t>
    </rPh>
    <phoneticPr fontId="2"/>
  </si>
  <si>
    <t>入金⑥福銀当座</t>
    <rPh sb="0" eb="2">
      <t>ニュウキン</t>
    </rPh>
    <rPh sb="3" eb="5">
      <t>フクギン</t>
    </rPh>
    <rPh sb="5" eb="7">
      <t>トウザ</t>
    </rPh>
    <phoneticPr fontId="2"/>
  </si>
  <si>
    <r>
      <t xml:space="preserve">「西日本ｼﾃｨ普通」のコード固定
</t>
    </r>
    <r>
      <rPr>
        <b/>
        <sz val="11"/>
        <color theme="1"/>
        <rFont val="Yu Gothic"/>
        <family val="3"/>
        <charset val="128"/>
        <scheme val="minor"/>
      </rPr>
      <t>マスタ登録シート参照</t>
    </r>
    <rPh sb="1" eb="2">
      <t>ニシ</t>
    </rPh>
    <rPh sb="2" eb="4">
      <t>ニホン</t>
    </rPh>
    <rPh sb="7" eb="9">
      <t>フツウ</t>
    </rPh>
    <rPh sb="14" eb="16">
      <t>コテイ</t>
    </rPh>
    <rPh sb="25" eb="27">
      <t>サンショウ</t>
    </rPh>
    <phoneticPr fontId="2"/>
  </si>
  <si>
    <t>N列：西日本ｼﾃｨ普通</t>
    <rPh sb="1" eb="2">
      <t>レツ</t>
    </rPh>
    <rPh sb="3" eb="4">
      <t>ニシ</t>
    </rPh>
    <rPh sb="4" eb="6">
      <t>ニホン</t>
    </rPh>
    <rPh sb="9" eb="11">
      <t>フツウ</t>
    </rPh>
    <phoneticPr fontId="2"/>
  </si>
  <si>
    <t>B列得意先名＋「/西日本ｼﾃｨ普通入金」</t>
    <rPh sb="1" eb="2">
      <t>レツ</t>
    </rPh>
    <rPh sb="2" eb="5">
      <t>トクイサキ</t>
    </rPh>
    <rPh sb="5" eb="6">
      <t>メイ</t>
    </rPh>
    <rPh sb="9" eb="10">
      <t>ニシ</t>
    </rPh>
    <rPh sb="10" eb="12">
      <t>ニホン</t>
    </rPh>
    <rPh sb="15" eb="17">
      <t>フツウ</t>
    </rPh>
    <rPh sb="17" eb="19">
      <t>ニュウキン</t>
    </rPh>
    <phoneticPr fontId="2"/>
  </si>
  <si>
    <t>入金⑦受取手形</t>
    <rPh sb="0" eb="2">
      <t>ニュウキン</t>
    </rPh>
    <rPh sb="3" eb="5">
      <t>ウケトリ</t>
    </rPh>
    <rPh sb="5" eb="7">
      <t>テガタ</t>
    </rPh>
    <phoneticPr fontId="2"/>
  </si>
  <si>
    <r>
      <t xml:space="preserve">「受取手形」のコード固定
</t>
    </r>
    <r>
      <rPr>
        <b/>
        <sz val="11"/>
        <color theme="1"/>
        <rFont val="Yu Gothic"/>
        <family val="3"/>
        <charset val="128"/>
        <scheme val="minor"/>
      </rPr>
      <t>マスタ登録シート参照</t>
    </r>
    <rPh sb="1" eb="3">
      <t>ウケトリ</t>
    </rPh>
    <rPh sb="3" eb="5">
      <t>テガタ</t>
    </rPh>
    <rPh sb="10" eb="12">
      <t>コテイ</t>
    </rPh>
    <rPh sb="21" eb="23">
      <t>サンショウ</t>
    </rPh>
    <phoneticPr fontId="2"/>
  </si>
  <si>
    <t>O列：受取手形</t>
    <rPh sb="1" eb="2">
      <t>レツ</t>
    </rPh>
    <rPh sb="3" eb="5">
      <t>ウケトリ</t>
    </rPh>
    <rPh sb="5" eb="7">
      <t>テガタ</t>
    </rPh>
    <phoneticPr fontId="2"/>
  </si>
  <si>
    <t>B列得意先名＋「/受取手形」</t>
    <rPh sb="1" eb="2">
      <t>レツ</t>
    </rPh>
    <rPh sb="2" eb="5">
      <t>トクイサキ</t>
    </rPh>
    <rPh sb="5" eb="6">
      <t>メイ</t>
    </rPh>
    <rPh sb="9" eb="11">
      <t>ウケトリ</t>
    </rPh>
    <rPh sb="11" eb="13">
      <t>テガタ</t>
    </rPh>
    <phoneticPr fontId="2"/>
  </si>
  <si>
    <r>
      <t xml:space="preserve">「売上値引」のコード固定
</t>
    </r>
    <r>
      <rPr>
        <b/>
        <sz val="11"/>
        <color theme="1"/>
        <rFont val="Yu Gothic"/>
        <family val="3"/>
        <charset val="128"/>
        <scheme val="minor"/>
      </rPr>
      <t>マスタ登録シート参照</t>
    </r>
    <rPh sb="1" eb="3">
      <t>ウリアゲ</t>
    </rPh>
    <rPh sb="3" eb="5">
      <t>ネビ</t>
    </rPh>
    <rPh sb="10" eb="12">
      <t>コテイ</t>
    </rPh>
    <rPh sb="21" eb="23">
      <t>サンショウ</t>
    </rPh>
    <phoneticPr fontId="2"/>
  </si>
  <si>
    <t>P列：値引</t>
    <rPh sb="1" eb="2">
      <t>レツ</t>
    </rPh>
    <rPh sb="3" eb="5">
      <t>ネビ</t>
    </rPh>
    <phoneticPr fontId="2"/>
  </si>
  <si>
    <t>B列得意先名＋「/値引」</t>
    <rPh sb="1" eb="2">
      <t>レツ</t>
    </rPh>
    <rPh sb="2" eb="5">
      <t>トクイサキ</t>
    </rPh>
    <rPh sb="5" eb="6">
      <t>メイ</t>
    </rPh>
    <rPh sb="9" eb="11">
      <t>ネビ</t>
    </rPh>
    <phoneticPr fontId="2"/>
  </si>
  <si>
    <t>旧ｺｰﾄﾞ</t>
    <rPh sb="0" eb="1">
      <t>キュウ</t>
    </rPh>
    <phoneticPr fontId="6"/>
  </si>
  <si>
    <t>締日</t>
    <rPh sb="0" eb="2">
      <t>シメビ</t>
    </rPh>
    <phoneticPr fontId="6"/>
  </si>
  <si>
    <t>翌月残高</t>
    <rPh sb="0" eb="2">
      <t>ヨクゲツ</t>
    </rPh>
    <rPh sb="2" eb="4">
      <t>ザンダカ</t>
    </rPh>
    <phoneticPr fontId="6"/>
  </si>
  <si>
    <t>入金金額</t>
    <rPh sb="0" eb="2">
      <t>ニュウキン</t>
    </rPh>
    <rPh sb="2" eb="4">
      <t>キンガク</t>
    </rPh>
    <phoneticPr fontId="6"/>
  </si>
  <si>
    <t>当月売上高</t>
    <rPh sb="0" eb="2">
      <t>トウゲツ</t>
    </rPh>
    <rPh sb="2" eb="4">
      <t>ウリアゲ</t>
    </rPh>
    <rPh sb="4" eb="5">
      <t>ダカ</t>
    </rPh>
    <phoneticPr fontId="6"/>
  </si>
  <si>
    <t>繰越残高</t>
    <rPh sb="0" eb="2">
      <t>クリコシ</t>
    </rPh>
    <rPh sb="2" eb="4">
      <t>ザンダカ</t>
    </rPh>
    <phoneticPr fontId="6"/>
  </si>
  <si>
    <t>支払日</t>
    <rPh sb="0" eb="3">
      <t>シハライビ</t>
    </rPh>
    <phoneticPr fontId="6"/>
  </si>
  <si>
    <t>現金</t>
    <rPh sb="0" eb="2">
      <t>ゲンキン</t>
    </rPh>
    <phoneticPr fontId="6"/>
  </si>
  <si>
    <t>西日本ｼﾃｨ当座</t>
    <rPh sb="0" eb="1">
      <t>ニシ</t>
    </rPh>
    <rPh sb="1" eb="3">
      <t>ニホン</t>
    </rPh>
    <rPh sb="6" eb="8">
      <t>トウザ</t>
    </rPh>
    <phoneticPr fontId="6"/>
  </si>
  <si>
    <t>振込手数料</t>
    <rPh sb="0" eb="2">
      <t>フリコミ</t>
    </rPh>
    <rPh sb="2" eb="5">
      <t>テスウリョウ</t>
    </rPh>
    <phoneticPr fontId="6"/>
  </si>
  <si>
    <t>福岡銀行当座</t>
    <rPh sb="0" eb="2">
      <t>フクオカ</t>
    </rPh>
    <rPh sb="2" eb="4">
      <t>ギンコウ</t>
    </rPh>
    <rPh sb="4" eb="6">
      <t>トウザ</t>
    </rPh>
    <phoneticPr fontId="6"/>
  </si>
  <si>
    <t>西日本ｼﾃｨ普通</t>
    <rPh sb="0" eb="1">
      <t>ニシ</t>
    </rPh>
    <rPh sb="1" eb="3">
      <t>ニホン</t>
    </rPh>
    <rPh sb="6" eb="8">
      <t>フツウ</t>
    </rPh>
    <phoneticPr fontId="6"/>
  </si>
  <si>
    <t>受取手形</t>
    <rPh sb="0" eb="2">
      <t>ウケトリ</t>
    </rPh>
    <rPh sb="2" eb="4">
      <t>テガタ</t>
    </rPh>
    <phoneticPr fontId="6"/>
  </si>
  <si>
    <t>値引</t>
    <rPh sb="0" eb="2">
      <t>ネビキ</t>
    </rPh>
    <phoneticPr fontId="6"/>
  </si>
  <si>
    <t>2</t>
  </si>
  <si>
    <t>末</t>
    <rPh sb="0" eb="1">
      <t>マツ</t>
    </rPh>
    <phoneticPr fontId="6"/>
  </si>
  <si>
    <t>3</t>
  </si>
  <si>
    <t>5</t>
  </si>
  <si>
    <t>6</t>
  </si>
  <si>
    <t>7</t>
  </si>
  <si>
    <t>9</t>
  </si>
  <si>
    <t>11</t>
  </si>
  <si>
    <t>15</t>
  </si>
  <si>
    <t>16</t>
  </si>
  <si>
    <t>17</t>
  </si>
  <si>
    <t>20</t>
  </si>
  <si>
    <t>21</t>
  </si>
  <si>
    <t>22</t>
  </si>
  <si>
    <t>24</t>
  </si>
  <si>
    <t>25</t>
  </si>
  <si>
    <t>31</t>
  </si>
  <si>
    <t>38</t>
  </si>
  <si>
    <t>41</t>
  </si>
  <si>
    <t>44</t>
  </si>
  <si>
    <t>45</t>
  </si>
  <si>
    <t>49</t>
  </si>
  <si>
    <t>52</t>
  </si>
  <si>
    <t>53</t>
  </si>
  <si>
    <t>4/1,4/30</t>
    <phoneticPr fontId="6"/>
  </si>
  <si>
    <t>57</t>
  </si>
  <si>
    <t>59</t>
  </si>
  <si>
    <t>63</t>
  </si>
  <si>
    <t>66</t>
  </si>
  <si>
    <t>67</t>
  </si>
  <si>
    <t>75</t>
  </si>
  <si>
    <t>76</t>
  </si>
  <si>
    <t>77</t>
  </si>
  <si>
    <t>80</t>
  </si>
  <si>
    <t>81</t>
  </si>
  <si>
    <t>86</t>
  </si>
  <si>
    <t>88</t>
  </si>
  <si>
    <t>92</t>
  </si>
  <si>
    <t>97</t>
  </si>
  <si>
    <t>104</t>
  </si>
  <si>
    <t>105</t>
  </si>
  <si>
    <t>106</t>
  </si>
  <si>
    <t>112</t>
  </si>
  <si>
    <t>112.1</t>
  </si>
  <si>
    <t>115</t>
  </si>
  <si>
    <t>119</t>
  </si>
  <si>
    <t>120</t>
  </si>
  <si>
    <t>121</t>
  </si>
  <si>
    <t>127</t>
  </si>
  <si>
    <t>128</t>
  </si>
  <si>
    <t>137</t>
  </si>
  <si>
    <t>138</t>
  </si>
  <si>
    <t>149</t>
  </si>
  <si>
    <t>151</t>
  </si>
  <si>
    <t>179</t>
  </si>
  <si>
    <t>181</t>
  </si>
  <si>
    <t>188</t>
  </si>
  <si>
    <t>190</t>
  </si>
  <si>
    <t>191</t>
  </si>
  <si>
    <t>195</t>
  </si>
  <si>
    <t>208</t>
  </si>
  <si>
    <t>214</t>
  </si>
  <si>
    <t>218</t>
  </si>
  <si>
    <t>226</t>
  </si>
  <si>
    <t>228</t>
  </si>
  <si>
    <t>229</t>
  </si>
  <si>
    <t>230</t>
  </si>
  <si>
    <t>243</t>
  </si>
  <si>
    <t>246</t>
  </si>
  <si>
    <t>247</t>
  </si>
  <si>
    <t>252</t>
  </si>
  <si>
    <t>254</t>
  </si>
  <si>
    <t>264</t>
  </si>
  <si>
    <t>269</t>
  </si>
  <si>
    <t>278</t>
  </si>
  <si>
    <t>290</t>
  </si>
  <si>
    <t>292</t>
  </si>
  <si>
    <t>293</t>
  </si>
  <si>
    <t>295</t>
  </si>
  <si>
    <t>299</t>
  </si>
  <si>
    <t>300</t>
  </si>
  <si>
    <t>303</t>
  </si>
  <si>
    <t>304</t>
  </si>
  <si>
    <t>320</t>
  </si>
  <si>
    <t>327</t>
  </si>
  <si>
    <t>332</t>
  </si>
  <si>
    <t>341</t>
  </si>
  <si>
    <t>358</t>
  </si>
  <si>
    <t>360</t>
  </si>
  <si>
    <t>369</t>
  </si>
  <si>
    <t>随時</t>
    <rPh sb="0" eb="2">
      <t>ズイジ</t>
    </rPh>
    <phoneticPr fontId="6"/>
  </si>
  <si>
    <t>382</t>
  </si>
  <si>
    <t>得意先名</t>
    <rPh sb="0" eb="3">
      <t>トクイサキ</t>
    </rPh>
    <rPh sb="3" eb="4">
      <t>メイ</t>
    </rPh>
    <phoneticPr fontId="2"/>
  </si>
  <si>
    <t>ファイル名</t>
    <rPh sb="4" eb="5">
      <t>メイ</t>
    </rPh>
    <phoneticPr fontId="2"/>
  </si>
  <si>
    <t>シート名</t>
    <rPh sb="3" eb="4">
      <t>メイ</t>
    </rPh>
    <phoneticPr fontId="2"/>
  </si>
  <si>
    <t>入金⑧値引</t>
    <rPh sb="0" eb="2">
      <t>ニュウキン</t>
    </rPh>
    <rPh sb="3" eb="5">
      <t>ネビ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</si>
</sst>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7">
    <font>
      <sz val="11"/>
      <color theme="1"/>
      <name val="Yu Gothic"/>
      <family val="2"/>
      <scheme val="minor"/>
    </font>
    <font>
      <b/>
      <sz val="11"/>
      <color theme="0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2"/>
      <color theme="1"/>
      <name val="ＭＳ Ｐゴシック"/>
      <family val="3"/>
      <charset val="128"/>
    </font>
    <font>
      <sz val="6"/>
      <name val="Yu Gothic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0" fillId="0" borderId="1" xfId="0" applyBorder="1"/>
    <xf numFmtId="0" fontId="5" fillId="2" borderId="5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center" vertical="center" shrinkToFit="1"/>
    </xf>
    <xf numFmtId="38" fontId="5" fillId="2" borderId="5" xfId="1" applyFont="1" applyFill="1" applyBorder="1" applyAlignment="1">
      <alignment horizontal="center" vertical="center" shrinkToFit="1"/>
    </xf>
    <xf numFmtId="176" fontId="5" fillId="2" borderId="6" xfId="0" applyNumberFormat="1" applyFont="1" applyFill="1" applyBorder="1" applyAlignment="1">
      <alignment horizontal="center" vertical="center" shrinkToFit="1"/>
    </xf>
    <xf numFmtId="38" fontId="5" fillId="2" borderId="7" xfId="1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 shrinkToFit="1"/>
    </xf>
    <xf numFmtId="38" fontId="5" fillId="0" borderId="7" xfId="1" applyFont="1" applyFill="1" applyBorder="1">
      <alignment vertical="center"/>
    </xf>
    <xf numFmtId="38" fontId="5" fillId="0" borderId="7" xfId="1" applyFont="1" applyFill="1" applyBorder="1" applyAlignment="1">
      <alignment vertical="center" shrinkToFit="1"/>
    </xf>
    <xf numFmtId="176" fontId="5" fillId="0" borderId="7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vertical="center" shrinkToFit="1"/>
    </xf>
    <xf numFmtId="0" fontId="5" fillId="3" borderId="7" xfId="0" applyFont="1" applyFill="1" applyBorder="1" applyAlignment="1">
      <alignment horizontal="left" vertical="center" shrinkToFit="1"/>
    </xf>
    <xf numFmtId="0" fontId="5" fillId="3" borderId="7" xfId="0" applyFont="1" applyFill="1" applyBorder="1" applyAlignment="1">
      <alignment horizontal="center" vertical="center" shrinkToFit="1"/>
    </xf>
    <xf numFmtId="38" fontId="5" fillId="3" borderId="7" xfId="1" applyFont="1" applyFill="1" applyBorder="1">
      <alignment vertical="center"/>
    </xf>
    <xf numFmtId="0" fontId="5" fillId="2" borderId="7" xfId="0" applyFont="1" applyFill="1" applyBorder="1" applyAlignment="1">
      <alignment horizontal="left" vertical="center" shrinkToFit="1"/>
    </xf>
    <xf numFmtId="0" fontId="5" fillId="2" borderId="7" xfId="0" applyFont="1" applyFill="1" applyBorder="1" applyAlignment="1">
      <alignment vertical="center" shrinkToFit="1"/>
    </xf>
    <xf numFmtId="0" fontId="5" fillId="2" borderId="7" xfId="0" applyFont="1" applyFill="1" applyBorder="1" applyAlignment="1">
      <alignment horizontal="center" vertical="center" shrinkToFit="1"/>
    </xf>
    <xf numFmtId="38" fontId="5" fillId="2" borderId="7" xfId="1" applyFont="1" applyFill="1" applyBorder="1">
      <alignment vertical="center"/>
    </xf>
    <xf numFmtId="38" fontId="5" fillId="2" borderId="7" xfId="1" applyFont="1" applyFill="1" applyBorder="1" applyAlignment="1">
      <alignment vertical="center" shrinkToFit="1"/>
    </xf>
    <xf numFmtId="176" fontId="5" fillId="2" borderId="7" xfId="0" applyNumberFormat="1" applyFont="1" applyFill="1" applyBorder="1" applyAlignment="1">
      <alignment horizontal="center" vertical="center" shrinkToFit="1"/>
    </xf>
    <xf numFmtId="0" fontId="0" fillId="0" borderId="0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0" xfId="0" applyFont="1"/>
    <xf numFmtId="0" fontId="0" fillId="0" borderId="1" xfId="0" applyBorder="1" applyAlignment="1">
      <alignment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7"/>
  <sheetViews>
    <sheetView workbookViewId="0">
      <selection activeCell="A8" sqref="A8"/>
    </sheetView>
  </sheetViews>
  <sheetFormatPr defaultRowHeight="18.75"/>
  <cols>
    <col min="1" max="1" width="11" bestFit="1" customWidth="1"/>
  </cols>
  <sheetData>
    <row r="2" spans="1:7">
      <c r="B2" t="s">
        <v>10</v>
      </c>
    </row>
    <row r="3" spans="1:7">
      <c r="A3" t="s">
        <v>170</v>
      </c>
      <c r="B3" s="24" t="s">
        <v>12</v>
      </c>
      <c r="C3" s="25"/>
      <c r="D3" s="25"/>
      <c r="E3" s="25"/>
      <c r="F3" s="26"/>
      <c r="G3" s="1" t="s">
        <v>14</v>
      </c>
    </row>
    <row r="4" spans="1:7">
      <c r="A4" t="s">
        <v>171</v>
      </c>
      <c r="B4" s="24">
        <v>2024.04</v>
      </c>
      <c r="C4" s="25"/>
      <c r="D4" s="25"/>
      <c r="E4" s="25"/>
      <c r="F4" s="26"/>
      <c r="G4" s="23"/>
    </row>
    <row r="6" spans="1:7">
      <c r="B6" t="s">
        <v>11</v>
      </c>
    </row>
    <row r="7" spans="1:7">
      <c r="A7" t="s">
        <v>170</v>
      </c>
      <c r="B7" s="24" t="s">
        <v>13</v>
      </c>
      <c r="C7" s="25"/>
      <c r="D7" s="25"/>
      <c r="E7" s="25"/>
      <c r="F7" s="26"/>
      <c r="G7" s="1" t="s">
        <v>14</v>
      </c>
    </row>
  </sheetData>
  <mergeCells count="3">
    <mergeCell ref="B3:F3"/>
    <mergeCell ref="B4:F4"/>
    <mergeCell ref="B7:F7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009D8-71C3-49CD-837B-11D6523E372D}">
  <dimension ref="B2:C12"/>
  <sheetViews>
    <sheetView workbookViewId="0">
      <selection activeCell="B6" sqref="B6"/>
    </sheetView>
  </sheetViews>
  <sheetFormatPr defaultRowHeight="18.75"/>
  <cols>
    <col min="2" max="2" width="14.25" bestFit="1" customWidth="1"/>
  </cols>
  <sheetData>
    <row r="2" spans="2:3">
      <c r="B2" s="1" t="s">
        <v>1</v>
      </c>
      <c r="C2" s="1" t="s">
        <v>2</v>
      </c>
    </row>
    <row r="3" spans="2:3">
      <c r="B3" s="1" t="s">
        <v>3</v>
      </c>
      <c r="C3" s="1">
        <v>111</v>
      </c>
    </row>
    <row r="4" spans="2:3">
      <c r="B4" s="1" t="s">
        <v>4</v>
      </c>
      <c r="C4" s="1">
        <v>120</v>
      </c>
    </row>
    <row r="5" spans="2:3">
      <c r="B5" s="1" t="s">
        <v>5</v>
      </c>
      <c r="C5" s="1">
        <v>637</v>
      </c>
    </row>
    <row r="6" spans="2:3">
      <c r="B6" s="1" t="s">
        <v>6</v>
      </c>
      <c r="C6" s="1">
        <v>130</v>
      </c>
    </row>
    <row r="7" spans="2:3">
      <c r="B7" s="1" t="s">
        <v>5</v>
      </c>
      <c r="C7" s="1">
        <v>637</v>
      </c>
    </row>
    <row r="8" spans="2:3">
      <c r="B8" s="1" t="s">
        <v>7</v>
      </c>
      <c r="C8" s="1">
        <v>131</v>
      </c>
    </row>
    <row r="9" spans="2:3">
      <c r="B9" s="1" t="s">
        <v>8</v>
      </c>
      <c r="C9" s="1">
        <v>160</v>
      </c>
    </row>
    <row r="10" spans="2:3">
      <c r="B10" s="1" t="s">
        <v>9</v>
      </c>
      <c r="C10" s="1">
        <v>421</v>
      </c>
    </row>
    <row r="11" spans="2:3">
      <c r="B11" s="1" t="s">
        <v>26</v>
      </c>
      <c r="C11" s="1">
        <v>162</v>
      </c>
    </row>
    <row r="12" spans="2:3">
      <c r="B12" s="1"/>
      <c r="C12" s="1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91AB0-D8AE-4F6E-8088-6AF13A23F07A}">
  <dimension ref="A1:P95"/>
  <sheetViews>
    <sheetView workbookViewId="0">
      <selection activeCell="J5" sqref="J5"/>
    </sheetView>
  </sheetViews>
  <sheetFormatPr defaultRowHeight="18.75"/>
  <cols>
    <col min="1" max="1" width="7.25" bestFit="1" customWidth="1"/>
    <col min="2" max="2" width="9.5" bestFit="1" customWidth="1"/>
    <col min="3" max="3" width="5.5" bestFit="1" customWidth="1"/>
    <col min="4" max="4" width="11.375" bestFit="1" customWidth="1"/>
    <col min="5" max="5" width="10.25" bestFit="1" customWidth="1"/>
    <col min="6" max="6" width="11.625" bestFit="1" customWidth="1"/>
    <col min="7" max="7" width="11.375" bestFit="1" customWidth="1"/>
    <col min="8" max="8" width="8.875" bestFit="1" customWidth="1"/>
    <col min="9" max="9" width="7.875" bestFit="1" customWidth="1"/>
    <col min="10" max="10" width="15.25" bestFit="1" customWidth="1"/>
    <col min="11" max="11" width="11.625" bestFit="1" customWidth="1"/>
    <col min="12" max="12" width="13.875" bestFit="1" customWidth="1"/>
    <col min="13" max="13" width="11.625" bestFit="1" customWidth="1"/>
    <col min="14" max="14" width="15.25" bestFit="1" customWidth="1"/>
    <col min="15" max="15" width="9.5" bestFit="1" customWidth="1"/>
    <col min="16" max="16" width="7.875" bestFit="1" customWidth="1"/>
  </cols>
  <sheetData>
    <row r="1" spans="1:16">
      <c r="A1" s="2" t="s">
        <v>63</v>
      </c>
      <c r="B1" s="3" t="s">
        <v>169</v>
      </c>
      <c r="C1" s="3" t="s">
        <v>64</v>
      </c>
      <c r="D1" s="4" t="s">
        <v>65</v>
      </c>
      <c r="E1" s="4" t="s">
        <v>66</v>
      </c>
      <c r="F1" s="4" t="s">
        <v>67</v>
      </c>
      <c r="G1" s="4" t="s">
        <v>68</v>
      </c>
      <c r="H1" s="5" t="s">
        <v>69</v>
      </c>
      <c r="I1" s="6" t="s">
        <v>70</v>
      </c>
      <c r="J1" s="6" t="s">
        <v>71</v>
      </c>
      <c r="K1" s="6" t="s">
        <v>72</v>
      </c>
      <c r="L1" s="6" t="s">
        <v>73</v>
      </c>
      <c r="M1" s="6" t="s">
        <v>72</v>
      </c>
      <c r="N1" s="6" t="s">
        <v>74</v>
      </c>
      <c r="O1" s="6" t="s">
        <v>75</v>
      </c>
      <c r="P1" s="6" t="s">
        <v>76</v>
      </c>
    </row>
    <row r="2" spans="1:16">
      <c r="A2" s="7" t="s">
        <v>77</v>
      </c>
      <c r="B2" s="8"/>
      <c r="C2" s="9" t="s">
        <v>78</v>
      </c>
      <c r="D2" s="10">
        <v>123090</v>
      </c>
      <c r="E2" s="11">
        <v>123090</v>
      </c>
      <c r="F2" s="11">
        <v>3630000</v>
      </c>
      <c r="G2" s="11">
        <v>3630000</v>
      </c>
      <c r="H2" s="12">
        <v>45412</v>
      </c>
      <c r="I2" s="10"/>
      <c r="J2" s="11"/>
      <c r="K2" s="10"/>
      <c r="L2" s="11">
        <v>122980</v>
      </c>
      <c r="M2" s="10">
        <v>110</v>
      </c>
      <c r="N2" s="10"/>
      <c r="O2" s="11"/>
      <c r="P2" s="11"/>
    </row>
    <row r="3" spans="1:16">
      <c r="A3" s="7" t="s">
        <v>79</v>
      </c>
      <c r="B3" s="8"/>
      <c r="C3" s="9" t="s">
        <v>78</v>
      </c>
      <c r="D3" s="10">
        <v>390495</v>
      </c>
      <c r="E3" s="11">
        <v>106700</v>
      </c>
      <c r="F3" s="11">
        <v>664015</v>
      </c>
      <c r="G3" s="11">
        <v>947810</v>
      </c>
      <c r="H3" s="12">
        <v>45387</v>
      </c>
      <c r="I3" s="10"/>
      <c r="J3" s="10">
        <v>106590</v>
      </c>
      <c r="K3" s="10">
        <v>110</v>
      </c>
      <c r="L3" s="11"/>
      <c r="M3" s="10"/>
      <c r="N3" s="10"/>
      <c r="O3" s="11"/>
      <c r="P3" s="11"/>
    </row>
    <row r="4" spans="1:16">
      <c r="A4" s="7" t="s">
        <v>80</v>
      </c>
      <c r="B4" s="13"/>
      <c r="C4" s="9" t="s">
        <v>78</v>
      </c>
      <c r="D4" s="10">
        <v>1382348</v>
      </c>
      <c r="E4" s="11">
        <v>1382348</v>
      </c>
      <c r="F4" s="11">
        <v>501050</v>
      </c>
      <c r="G4" s="11">
        <v>501050</v>
      </c>
      <c r="H4" s="12">
        <v>45412</v>
      </c>
      <c r="I4" s="11"/>
      <c r="J4" s="11">
        <v>1382348</v>
      </c>
      <c r="K4" s="11"/>
      <c r="L4" s="11"/>
      <c r="M4" s="11"/>
      <c r="N4" s="11"/>
      <c r="O4" s="11"/>
      <c r="P4" s="11"/>
    </row>
    <row r="5" spans="1:16">
      <c r="A5" s="7" t="s">
        <v>81</v>
      </c>
      <c r="B5" s="8"/>
      <c r="C5" s="9" t="s">
        <v>78</v>
      </c>
      <c r="D5" s="10">
        <v>1122000</v>
      </c>
      <c r="E5" s="11">
        <v>561000</v>
      </c>
      <c r="F5" s="11">
        <v>561000</v>
      </c>
      <c r="G5" s="11">
        <v>1122000</v>
      </c>
      <c r="H5" s="12">
        <v>45412</v>
      </c>
      <c r="I5" s="10"/>
      <c r="J5" s="11"/>
      <c r="K5" s="10"/>
      <c r="L5" s="10">
        <v>561000</v>
      </c>
      <c r="M5" s="10"/>
      <c r="N5" s="10"/>
      <c r="O5" s="11"/>
      <c r="P5" s="11"/>
    </row>
    <row r="6" spans="1:16">
      <c r="A6" s="7" t="s">
        <v>82</v>
      </c>
      <c r="B6" s="8"/>
      <c r="C6" s="9" t="s">
        <v>78</v>
      </c>
      <c r="D6" s="10">
        <v>1678600</v>
      </c>
      <c r="E6" s="11">
        <v>839300</v>
      </c>
      <c r="F6" s="11">
        <v>839300</v>
      </c>
      <c r="G6" s="11">
        <v>1678600</v>
      </c>
      <c r="H6" s="12">
        <v>45412</v>
      </c>
      <c r="I6" s="10"/>
      <c r="J6" s="10">
        <v>839300</v>
      </c>
      <c r="K6" s="10"/>
      <c r="L6" s="11"/>
      <c r="M6" s="10"/>
      <c r="N6" s="10"/>
      <c r="O6" s="11"/>
      <c r="P6" s="11"/>
    </row>
    <row r="7" spans="1:16">
      <c r="A7" s="7" t="s">
        <v>83</v>
      </c>
      <c r="B7" s="8"/>
      <c r="C7" s="9" t="s">
        <v>78</v>
      </c>
      <c r="D7" s="10">
        <v>1288144</v>
      </c>
      <c r="E7" s="11">
        <v>674146</v>
      </c>
      <c r="F7" s="11">
        <v>546524</v>
      </c>
      <c r="G7" s="11">
        <v>1160522</v>
      </c>
      <c r="H7" s="12">
        <v>45408</v>
      </c>
      <c r="I7" s="10"/>
      <c r="J7" s="11"/>
      <c r="K7" s="10"/>
      <c r="L7" s="11">
        <v>674146</v>
      </c>
      <c r="M7" s="10"/>
      <c r="N7" s="10"/>
      <c r="O7" s="11"/>
      <c r="P7" s="11"/>
    </row>
    <row r="8" spans="1:16">
      <c r="A8" s="7" t="s">
        <v>84</v>
      </c>
      <c r="B8" s="8"/>
      <c r="C8" s="9" t="s">
        <v>78</v>
      </c>
      <c r="D8" s="10">
        <v>619520</v>
      </c>
      <c r="E8" s="11">
        <v>276760</v>
      </c>
      <c r="F8" s="11">
        <v>342760</v>
      </c>
      <c r="G8" s="11">
        <v>685520</v>
      </c>
      <c r="H8" s="12">
        <v>45412</v>
      </c>
      <c r="I8" s="10"/>
      <c r="J8" s="11"/>
      <c r="K8" s="10"/>
      <c r="L8" s="11">
        <v>276760</v>
      </c>
      <c r="M8" s="10"/>
      <c r="N8" s="10"/>
      <c r="O8" s="11"/>
      <c r="P8" s="11"/>
    </row>
    <row r="9" spans="1:16">
      <c r="A9" s="7" t="s">
        <v>85</v>
      </c>
      <c r="B9" s="8"/>
      <c r="C9" s="9" t="s">
        <v>78</v>
      </c>
      <c r="D9" s="10">
        <v>50160</v>
      </c>
      <c r="E9" s="11">
        <v>0</v>
      </c>
      <c r="F9" s="11">
        <v>15840</v>
      </c>
      <c r="G9" s="11">
        <v>66000</v>
      </c>
      <c r="H9" s="12"/>
      <c r="I9" s="10"/>
      <c r="J9" s="11"/>
      <c r="K9" s="10"/>
      <c r="L9" s="11"/>
      <c r="M9" s="10"/>
      <c r="N9" s="10"/>
      <c r="O9" s="11"/>
      <c r="P9" s="11"/>
    </row>
    <row r="10" spans="1:16">
      <c r="A10" s="7" t="s">
        <v>86</v>
      </c>
      <c r="B10" s="8"/>
      <c r="C10" s="9" t="s">
        <v>78</v>
      </c>
      <c r="D10" s="10">
        <v>0</v>
      </c>
      <c r="E10" s="11">
        <v>0</v>
      </c>
      <c r="F10" s="11">
        <v>0</v>
      </c>
      <c r="G10" s="11">
        <v>0</v>
      </c>
      <c r="H10" s="12"/>
      <c r="I10" s="10"/>
      <c r="J10" s="11"/>
      <c r="K10" s="10"/>
      <c r="L10" s="11"/>
      <c r="M10" s="10"/>
      <c r="N10" s="10"/>
      <c r="O10" s="11"/>
      <c r="P10" s="11"/>
    </row>
    <row r="11" spans="1:16">
      <c r="A11" s="7" t="s">
        <v>87</v>
      </c>
      <c r="B11" s="8"/>
      <c r="C11" s="9" t="s">
        <v>78</v>
      </c>
      <c r="D11" s="10">
        <v>66000</v>
      </c>
      <c r="E11" s="11">
        <v>66000</v>
      </c>
      <c r="F11" s="11">
        <v>66000</v>
      </c>
      <c r="G11" s="11">
        <v>66000</v>
      </c>
      <c r="H11" s="12">
        <v>45412</v>
      </c>
      <c r="I11" s="10"/>
      <c r="J11" s="11"/>
      <c r="K11" s="10"/>
      <c r="L11" s="11">
        <v>65450</v>
      </c>
      <c r="M11" s="10">
        <v>550</v>
      </c>
      <c r="N11" s="10"/>
      <c r="O11" s="11"/>
      <c r="P11" s="11"/>
    </row>
    <row r="12" spans="1:16">
      <c r="A12" s="7" t="s">
        <v>88</v>
      </c>
      <c r="B12" s="8"/>
      <c r="C12" s="9" t="s">
        <v>78</v>
      </c>
      <c r="D12" s="10">
        <v>360509</v>
      </c>
      <c r="E12" s="11">
        <v>360509</v>
      </c>
      <c r="F12" s="11">
        <v>0</v>
      </c>
      <c r="G12" s="11">
        <v>0</v>
      </c>
      <c r="H12" s="12">
        <v>45380</v>
      </c>
      <c r="I12" s="10"/>
      <c r="J12" s="11"/>
      <c r="K12" s="10"/>
      <c r="L12" s="11">
        <v>359959</v>
      </c>
      <c r="M12" s="10">
        <v>550</v>
      </c>
      <c r="N12" s="10"/>
      <c r="O12" s="11"/>
      <c r="P12" s="11"/>
    </row>
    <row r="13" spans="1:16">
      <c r="A13" s="7" t="s">
        <v>89</v>
      </c>
      <c r="B13" s="8"/>
      <c r="C13" s="9" t="s">
        <v>78</v>
      </c>
      <c r="D13" s="10">
        <v>294800</v>
      </c>
      <c r="E13" s="11">
        <v>294800</v>
      </c>
      <c r="F13" s="11">
        <v>294800</v>
      </c>
      <c r="G13" s="11">
        <v>294800</v>
      </c>
      <c r="H13" s="12">
        <v>45412</v>
      </c>
      <c r="I13" s="10"/>
      <c r="J13" s="11"/>
      <c r="K13" s="10"/>
      <c r="L13" s="11">
        <v>294250</v>
      </c>
      <c r="M13" s="10">
        <v>550</v>
      </c>
      <c r="N13" s="10"/>
      <c r="O13" s="11"/>
      <c r="P13" s="11"/>
    </row>
    <row r="14" spans="1:16">
      <c r="A14" s="7" t="s">
        <v>90</v>
      </c>
      <c r="B14" s="8"/>
      <c r="C14" s="9" t="s">
        <v>78</v>
      </c>
      <c r="D14" s="10">
        <v>629750</v>
      </c>
      <c r="E14" s="11">
        <v>237270</v>
      </c>
      <c r="F14" s="11">
        <v>254210</v>
      </c>
      <c r="G14" s="11">
        <v>646690</v>
      </c>
      <c r="H14" s="12">
        <v>45404</v>
      </c>
      <c r="I14" s="10"/>
      <c r="J14" s="10">
        <v>237270</v>
      </c>
      <c r="K14" s="10"/>
      <c r="L14" s="11"/>
      <c r="M14" s="10"/>
      <c r="N14" s="10"/>
      <c r="O14" s="11"/>
      <c r="P14" s="11"/>
    </row>
    <row r="15" spans="1:16">
      <c r="A15" s="7" t="s">
        <v>91</v>
      </c>
      <c r="B15" s="8"/>
      <c r="C15" s="9" t="s">
        <v>78</v>
      </c>
      <c r="D15" s="10">
        <v>214500</v>
      </c>
      <c r="E15" s="11">
        <v>214500</v>
      </c>
      <c r="F15" s="11">
        <v>214500</v>
      </c>
      <c r="G15" s="11">
        <v>214500</v>
      </c>
      <c r="H15" s="12">
        <v>45407</v>
      </c>
      <c r="I15" s="10"/>
      <c r="J15" s="11"/>
      <c r="K15" s="10"/>
      <c r="L15" s="11">
        <v>213950</v>
      </c>
      <c r="M15" s="10">
        <v>550</v>
      </c>
      <c r="N15" s="10"/>
      <c r="O15" s="11"/>
      <c r="P15" s="11"/>
    </row>
    <row r="16" spans="1:16">
      <c r="A16" s="7" t="s">
        <v>92</v>
      </c>
      <c r="B16" s="8"/>
      <c r="C16" s="9" t="s">
        <v>78</v>
      </c>
      <c r="D16" s="10">
        <v>1035980</v>
      </c>
      <c r="E16" s="11">
        <v>1035980</v>
      </c>
      <c r="F16" s="11">
        <v>718300</v>
      </c>
      <c r="G16" s="11">
        <v>718300</v>
      </c>
      <c r="H16" s="12">
        <v>45412</v>
      </c>
      <c r="I16" s="10"/>
      <c r="J16" s="10">
        <v>1035320</v>
      </c>
      <c r="K16" s="10">
        <v>660</v>
      </c>
      <c r="L16" s="11"/>
      <c r="M16" s="10"/>
      <c r="N16" s="10"/>
      <c r="O16" s="11"/>
      <c r="P16" s="11"/>
    </row>
    <row r="17" spans="1:16">
      <c r="A17" s="7" t="s">
        <v>93</v>
      </c>
      <c r="B17" s="8"/>
      <c r="C17" s="9" t="s">
        <v>78</v>
      </c>
      <c r="D17" s="10">
        <v>217855</v>
      </c>
      <c r="E17" s="11">
        <v>217855</v>
      </c>
      <c r="F17" s="11">
        <v>0</v>
      </c>
      <c r="G17" s="11">
        <v>0</v>
      </c>
      <c r="H17" s="12">
        <v>45412</v>
      </c>
      <c r="I17" s="10"/>
      <c r="J17" s="10"/>
      <c r="K17" s="10"/>
      <c r="L17" s="11">
        <v>217305</v>
      </c>
      <c r="M17" s="10">
        <v>550</v>
      </c>
      <c r="N17" s="10"/>
      <c r="O17" s="11"/>
      <c r="P17" s="11"/>
    </row>
    <row r="18" spans="1:16">
      <c r="A18" s="7" t="s">
        <v>94</v>
      </c>
      <c r="B18" s="13"/>
      <c r="C18" s="9" t="s">
        <v>78</v>
      </c>
      <c r="D18" s="10">
        <v>266475</v>
      </c>
      <c r="E18" s="11">
        <v>266475</v>
      </c>
      <c r="F18" s="11">
        <v>212575</v>
      </c>
      <c r="G18" s="11">
        <v>212575</v>
      </c>
      <c r="H18" s="12">
        <v>45412</v>
      </c>
      <c r="I18" s="11"/>
      <c r="J18" s="11"/>
      <c r="K18" s="11"/>
      <c r="L18" s="11">
        <v>266365</v>
      </c>
      <c r="M18" s="11">
        <v>110</v>
      </c>
      <c r="N18" s="11"/>
      <c r="O18" s="11"/>
      <c r="P18" s="11"/>
    </row>
    <row r="19" spans="1:16">
      <c r="A19" s="7" t="s">
        <v>95</v>
      </c>
      <c r="B19" s="13"/>
      <c r="C19" s="9" t="s">
        <v>78</v>
      </c>
      <c r="D19" s="10">
        <v>75972</v>
      </c>
      <c r="E19" s="11">
        <v>75972</v>
      </c>
      <c r="F19" s="11">
        <v>75972</v>
      </c>
      <c r="G19" s="11">
        <v>75972</v>
      </c>
      <c r="H19" s="12">
        <v>45401</v>
      </c>
      <c r="I19" s="11"/>
      <c r="J19" s="11"/>
      <c r="K19" s="11"/>
      <c r="L19" s="11">
        <v>75422</v>
      </c>
      <c r="M19" s="11">
        <v>550</v>
      </c>
      <c r="N19" s="11"/>
      <c r="O19" s="11"/>
      <c r="P19" s="11"/>
    </row>
    <row r="20" spans="1:16">
      <c r="A20" s="7" t="s">
        <v>96</v>
      </c>
      <c r="B20" s="8"/>
      <c r="C20" s="9" t="s">
        <v>78</v>
      </c>
      <c r="D20" s="10">
        <v>878064</v>
      </c>
      <c r="E20" s="11">
        <v>878064</v>
      </c>
      <c r="F20" s="11">
        <v>1066291</v>
      </c>
      <c r="G20" s="11">
        <v>1066291</v>
      </c>
      <c r="H20" s="12">
        <v>45397</v>
      </c>
      <c r="I20" s="10"/>
      <c r="J20" s="11"/>
      <c r="K20" s="10"/>
      <c r="L20" s="11">
        <v>877954</v>
      </c>
      <c r="M20" s="10">
        <v>110</v>
      </c>
      <c r="N20" s="10"/>
      <c r="O20" s="11"/>
      <c r="P20" s="11"/>
    </row>
    <row r="21" spans="1:16">
      <c r="A21" s="7" t="s">
        <v>97</v>
      </c>
      <c r="B21" s="8"/>
      <c r="C21" s="9" t="s">
        <v>78</v>
      </c>
      <c r="D21" s="10">
        <v>0</v>
      </c>
      <c r="E21" s="11">
        <v>0</v>
      </c>
      <c r="F21" s="11">
        <v>0</v>
      </c>
      <c r="G21" s="11">
        <v>0</v>
      </c>
      <c r="H21" s="12"/>
      <c r="I21" s="10"/>
      <c r="J21" s="10"/>
      <c r="K21" s="10"/>
      <c r="L21" s="11"/>
      <c r="M21" s="10"/>
      <c r="N21" s="10"/>
      <c r="O21" s="11"/>
      <c r="P21" s="11"/>
    </row>
    <row r="22" spans="1:16">
      <c r="A22" s="7" t="s">
        <v>98</v>
      </c>
      <c r="B22" s="8"/>
      <c r="C22" s="9" t="s">
        <v>78</v>
      </c>
      <c r="D22" s="10">
        <v>220000</v>
      </c>
      <c r="E22" s="11">
        <v>220000</v>
      </c>
      <c r="F22" s="11">
        <v>220000</v>
      </c>
      <c r="G22" s="11">
        <v>220000</v>
      </c>
      <c r="H22" s="12">
        <v>45412</v>
      </c>
      <c r="I22" s="10"/>
      <c r="J22" s="10">
        <v>219813</v>
      </c>
      <c r="K22" s="10">
        <v>187</v>
      </c>
      <c r="L22" s="11"/>
      <c r="M22" s="10"/>
      <c r="N22" s="10"/>
      <c r="O22" s="11"/>
      <c r="P22" s="11"/>
    </row>
    <row r="23" spans="1:16">
      <c r="A23" s="7" t="s">
        <v>99</v>
      </c>
      <c r="B23" s="8"/>
      <c r="C23" s="9" t="s">
        <v>78</v>
      </c>
      <c r="D23" s="10">
        <v>720827</v>
      </c>
      <c r="E23" s="11">
        <v>720827</v>
      </c>
      <c r="F23" s="11">
        <v>412060</v>
      </c>
      <c r="G23" s="11">
        <v>412060</v>
      </c>
      <c r="H23" s="12">
        <v>45412</v>
      </c>
      <c r="I23" s="10"/>
      <c r="J23" s="10">
        <v>720387</v>
      </c>
      <c r="K23" s="10">
        <v>440</v>
      </c>
      <c r="L23" s="11"/>
      <c r="M23" s="10"/>
      <c r="N23" s="10"/>
      <c r="O23" s="11"/>
      <c r="P23" s="11"/>
    </row>
    <row r="24" spans="1:16">
      <c r="A24" s="7" t="s">
        <v>100</v>
      </c>
      <c r="B24" s="13"/>
      <c r="C24" s="9" t="s">
        <v>78</v>
      </c>
      <c r="D24" s="10">
        <v>1279573</v>
      </c>
      <c r="E24" s="11">
        <v>1279573</v>
      </c>
      <c r="F24" s="11">
        <v>672461</v>
      </c>
      <c r="G24" s="11">
        <v>672461</v>
      </c>
      <c r="H24" s="12" t="s">
        <v>101</v>
      </c>
      <c r="I24" s="11"/>
      <c r="J24" s="11">
        <v>1279573</v>
      </c>
      <c r="K24" s="11"/>
      <c r="L24" s="11"/>
      <c r="M24" s="11"/>
      <c r="N24" s="11"/>
      <c r="O24" s="11"/>
      <c r="P24" s="11"/>
    </row>
    <row r="25" spans="1:16">
      <c r="A25" s="7" t="s">
        <v>102</v>
      </c>
      <c r="B25" s="8"/>
      <c r="C25" s="9" t="s">
        <v>78</v>
      </c>
      <c r="D25" s="10">
        <v>60500</v>
      </c>
      <c r="E25" s="11">
        <v>60500</v>
      </c>
      <c r="F25" s="11">
        <v>60500</v>
      </c>
      <c r="G25" s="11">
        <v>60500</v>
      </c>
      <c r="H25" s="12">
        <v>45394</v>
      </c>
      <c r="I25" s="10"/>
      <c r="J25" s="10">
        <v>60170</v>
      </c>
      <c r="K25" s="10">
        <v>330</v>
      </c>
      <c r="L25" s="11"/>
      <c r="M25" s="10"/>
      <c r="N25" s="10"/>
      <c r="O25" s="11"/>
      <c r="P25" s="11"/>
    </row>
    <row r="26" spans="1:16">
      <c r="A26" s="7" t="s">
        <v>103</v>
      </c>
      <c r="B26" s="8"/>
      <c r="C26" s="9" t="s">
        <v>78</v>
      </c>
      <c r="D26" s="10">
        <v>0</v>
      </c>
      <c r="E26" s="11">
        <v>0</v>
      </c>
      <c r="F26" s="11">
        <v>0</v>
      </c>
      <c r="G26" s="11">
        <v>0</v>
      </c>
      <c r="H26" s="12"/>
      <c r="I26" s="10"/>
      <c r="J26" s="11"/>
      <c r="K26" s="10"/>
      <c r="L26" s="11"/>
      <c r="M26" s="10"/>
      <c r="N26" s="10"/>
      <c r="O26" s="11"/>
      <c r="P26" s="11"/>
    </row>
    <row r="27" spans="1:16">
      <c r="A27" s="7" t="s">
        <v>104</v>
      </c>
      <c r="B27" s="8"/>
      <c r="C27" s="9" t="s">
        <v>78</v>
      </c>
      <c r="D27" s="10">
        <v>881048</v>
      </c>
      <c r="E27" s="11">
        <v>507807</v>
      </c>
      <c r="F27" s="11">
        <v>2512129</v>
      </c>
      <c r="G27" s="11">
        <v>2885370</v>
      </c>
      <c r="H27" s="12">
        <v>45408</v>
      </c>
      <c r="I27" s="10"/>
      <c r="J27" s="10">
        <v>507642</v>
      </c>
      <c r="K27" s="10">
        <v>165</v>
      </c>
      <c r="L27" s="11"/>
      <c r="M27" s="10"/>
      <c r="N27" s="10"/>
      <c r="O27" s="11"/>
      <c r="P27" s="11"/>
    </row>
    <row r="28" spans="1:16">
      <c r="A28" s="7" t="s">
        <v>105</v>
      </c>
      <c r="B28" s="8"/>
      <c r="C28" s="9" t="s">
        <v>78</v>
      </c>
      <c r="D28" s="10">
        <v>74340</v>
      </c>
      <c r="E28" s="11">
        <v>74340</v>
      </c>
      <c r="F28" s="11">
        <v>0</v>
      </c>
      <c r="G28" s="11">
        <v>0</v>
      </c>
      <c r="H28" s="12">
        <v>45408</v>
      </c>
      <c r="I28" s="10"/>
      <c r="J28" s="10"/>
      <c r="K28" s="10"/>
      <c r="L28" s="11">
        <v>74340</v>
      </c>
      <c r="M28" s="10"/>
      <c r="N28" s="10"/>
      <c r="O28" s="11"/>
      <c r="P28" s="11"/>
    </row>
    <row r="29" spans="1:16">
      <c r="A29" s="7" t="s">
        <v>106</v>
      </c>
      <c r="B29" s="8"/>
      <c r="C29" s="9" t="s">
        <v>78</v>
      </c>
      <c r="D29" s="10">
        <v>188100</v>
      </c>
      <c r="E29" s="11">
        <v>188100</v>
      </c>
      <c r="F29" s="11">
        <v>188100</v>
      </c>
      <c r="G29" s="11">
        <v>188100</v>
      </c>
      <c r="H29" s="12">
        <v>45408</v>
      </c>
      <c r="I29" s="10"/>
      <c r="J29" s="11"/>
      <c r="K29" s="10"/>
      <c r="L29" s="11">
        <v>188100</v>
      </c>
      <c r="M29" s="10"/>
      <c r="N29" s="10"/>
      <c r="O29" s="11"/>
      <c r="P29" s="11"/>
    </row>
    <row r="30" spans="1:16">
      <c r="A30" s="7" t="s">
        <v>107</v>
      </c>
      <c r="B30" s="13"/>
      <c r="C30" s="9" t="s">
        <v>78</v>
      </c>
      <c r="D30" s="10">
        <v>3147835</v>
      </c>
      <c r="E30" s="11">
        <v>3147835</v>
      </c>
      <c r="F30" s="11">
        <v>2446752</v>
      </c>
      <c r="G30" s="11">
        <v>2446752</v>
      </c>
      <c r="H30" s="12">
        <v>45407</v>
      </c>
      <c r="I30" s="11"/>
      <c r="J30" s="11">
        <v>3146955</v>
      </c>
      <c r="K30" s="11">
        <v>880</v>
      </c>
      <c r="L30" s="11"/>
      <c r="M30" s="11"/>
      <c r="N30" s="11"/>
      <c r="O30" s="11"/>
      <c r="P30" s="11"/>
    </row>
    <row r="31" spans="1:16">
      <c r="A31" s="7" t="s">
        <v>108</v>
      </c>
      <c r="B31" s="8"/>
      <c r="C31" s="9" t="s">
        <v>78</v>
      </c>
      <c r="D31" s="10">
        <v>1151700</v>
      </c>
      <c r="E31" s="11">
        <v>0</v>
      </c>
      <c r="F31" s="11">
        <v>49500</v>
      </c>
      <c r="G31" s="11">
        <v>1201200</v>
      </c>
      <c r="H31" s="12"/>
      <c r="I31" s="10"/>
      <c r="J31" s="11"/>
      <c r="K31" s="10"/>
      <c r="L31" s="11"/>
      <c r="M31" s="10"/>
      <c r="N31" s="10"/>
      <c r="O31" s="11"/>
      <c r="P31" s="11"/>
    </row>
    <row r="32" spans="1:16">
      <c r="A32" s="7" t="s">
        <v>109</v>
      </c>
      <c r="B32" s="8"/>
      <c r="C32" s="9" t="s">
        <v>78</v>
      </c>
      <c r="D32" s="10">
        <v>22598835</v>
      </c>
      <c r="E32" s="11">
        <v>1692345</v>
      </c>
      <c r="F32" s="11">
        <v>1768718</v>
      </c>
      <c r="G32" s="11">
        <v>22675208</v>
      </c>
      <c r="H32" s="12">
        <v>45412</v>
      </c>
      <c r="I32" s="10"/>
      <c r="J32" s="11"/>
      <c r="K32" s="10"/>
      <c r="L32" s="10">
        <v>1692345</v>
      </c>
      <c r="M32" s="10"/>
      <c r="N32" s="10"/>
      <c r="O32" s="11"/>
      <c r="P32" s="11"/>
    </row>
    <row r="33" spans="1:16">
      <c r="A33" s="7"/>
      <c r="B33" s="8"/>
      <c r="C33" s="9" t="s">
        <v>78</v>
      </c>
      <c r="D33" s="10">
        <v>0</v>
      </c>
      <c r="E33" s="11">
        <v>0</v>
      </c>
      <c r="F33" s="11">
        <v>62700</v>
      </c>
      <c r="G33" s="11">
        <v>62700</v>
      </c>
      <c r="H33" s="12"/>
      <c r="I33" s="10"/>
      <c r="J33" s="11"/>
      <c r="K33" s="10"/>
      <c r="L33" s="10"/>
      <c r="M33" s="10"/>
      <c r="N33" s="10"/>
      <c r="O33" s="11"/>
      <c r="P33" s="11"/>
    </row>
    <row r="34" spans="1:16">
      <c r="A34" s="7" t="s">
        <v>110</v>
      </c>
      <c r="B34" s="8"/>
      <c r="C34" s="9" t="s">
        <v>78</v>
      </c>
      <c r="D34" s="10">
        <v>224840</v>
      </c>
      <c r="E34" s="11">
        <v>224840</v>
      </c>
      <c r="F34" s="11">
        <v>286000</v>
      </c>
      <c r="G34" s="11">
        <v>286000</v>
      </c>
      <c r="H34" s="12">
        <v>45412</v>
      </c>
      <c r="I34" s="10"/>
      <c r="J34" s="11"/>
      <c r="K34" s="10"/>
      <c r="L34" s="11">
        <v>224840</v>
      </c>
      <c r="M34" s="10"/>
      <c r="N34" s="10"/>
      <c r="O34" s="11"/>
      <c r="P34" s="11"/>
    </row>
    <row r="35" spans="1:16">
      <c r="A35" s="7" t="s">
        <v>111</v>
      </c>
      <c r="B35" s="8"/>
      <c r="C35" s="9" t="s">
        <v>78</v>
      </c>
      <c r="D35" s="10">
        <v>261943</v>
      </c>
      <c r="E35" s="11">
        <v>0</v>
      </c>
      <c r="F35" s="11">
        <v>99000</v>
      </c>
      <c r="G35" s="11">
        <v>360943</v>
      </c>
      <c r="H35" s="12"/>
      <c r="I35" s="10"/>
      <c r="J35" s="11"/>
      <c r="K35" s="10"/>
      <c r="L35" s="10"/>
      <c r="M35" s="10"/>
      <c r="N35" s="10"/>
      <c r="O35" s="11"/>
      <c r="P35" s="11"/>
    </row>
    <row r="36" spans="1:16">
      <c r="A36" s="7" t="s">
        <v>112</v>
      </c>
      <c r="B36" s="8"/>
      <c r="C36" s="9" t="s">
        <v>78</v>
      </c>
      <c r="D36" s="10">
        <v>526350</v>
      </c>
      <c r="E36" s="11">
        <v>526350</v>
      </c>
      <c r="F36" s="11">
        <v>0</v>
      </c>
      <c r="G36" s="11">
        <v>0</v>
      </c>
      <c r="H36" s="12">
        <v>45408</v>
      </c>
      <c r="I36" s="10"/>
      <c r="J36" s="11"/>
      <c r="K36" s="10"/>
      <c r="L36" s="10">
        <v>526240</v>
      </c>
      <c r="M36" s="10">
        <v>110</v>
      </c>
      <c r="N36" s="10"/>
      <c r="O36" s="11"/>
      <c r="P36" s="11"/>
    </row>
    <row r="37" spans="1:16">
      <c r="A37" s="7" t="s">
        <v>113</v>
      </c>
      <c r="B37" s="8"/>
      <c r="C37" s="9" t="s">
        <v>78</v>
      </c>
      <c r="D37" s="10">
        <v>3813864</v>
      </c>
      <c r="E37" s="11">
        <v>3813864</v>
      </c>
      <c r="F37" s="11">
        <v>3790160</v>
      </c>
      <c r="G37" s="11">
        <v>3790160</v>
      </c>
      <c r="H37" s="12">
        <v>45407</v>
      </c>
      <c r="I37" s="10"/>
      <c r="J37" s="11"/>
      <c r="K37" s="10"/>
      <c r="L37" s="11">
        <v>3813864</v>
      </c>
      <c r="M37" s="10"/>
      <c r="N37" s="10"/>
      <c r="O37" s="11"/>
      <c r="P37" s="11"/>
    </row>
    <row r="38" spans="1:16">
      <c r="A38" s="7" t="s">
        <v>114</v>
      </c>
      <c r="B38" s="8"/>
      <c r="C38" s="9" t="s">
        <v>78</v>
      </c>
      <c r="D38" s="10">
        <v>0</v>
      </c>
      <c r="E38" s="11">
        <v>0</v>
      </c>
      <c r="F38" s="11">
        <v>0</v>
      </c>
      <c r="G38" s="11">
        <v>0</v>
      </c>
      <c r="H38" s="12"/>
      <c r="I38" s="10"/>
      <c r="J38" s="11"/>
      <c r="K38" s="10"/>
      <c r="L38" s="11"/>
      <c r="M38" s="10"/>
      <c r="N38" s="10"/>
      <c r="O38" s="11"/>
      <c r="P38" s="11"/>
    </row>
    <row r="39" spans="1:16">
      <c r="A39" s="7" t="s">
        <v>115</v>
      </c>
      <c r="B39" s="13"/>
      <c r="C39" s="9">
        <v>20</v>
      </c>
      <c r="D39" s="10">
        <v>402373</v>
      </c>
      <c r="E39" s="11">
        <v>402373</v>
      </c>
      <c r="F39" s="11">
        <v>643953</v>
      </c>
      <c r="G39" s="11">
        <v>643953</v>
      </c>
      <c r="H39" s="12">
        <v>45392</v>
      </c>
      <c r="I39" s="11"/>
      <c r="J39" s="11"/>
      <c r="K39" s="11"/>
      <c r="L39" s="11"/>
      <c r="M39" s="11"/>
      <c r="N39" s="11"/>
      <c r="O39" s="11">
        <v>402373</v>
      </c>
      <c r="P39" s="11"/>
    </row>
    <row r="40" spans="1:16">
      <c r="A40" s="7" t="s">
        <v>116</v>
      </c>
      <c r="B40" s="13"/>
      <c r="C40" s="9">
        <v>20</v>
      </c>
      <c r="D40" s="10">
        <v>466351</v>
      </c>
      <c r="E40" s="11">
        <v>466351</v>
      </c>
      <c r="F40" s="11">
        <v>393814</v>
      </c>
      <c r="G40" s="11">
        <v>393814</v>
      </c>
      <c r="H40" s="12">
        <v>45392</v>
      </c>
      <c r="I40" s="11"/>
      <c r="J40" s="11"/>
      <c r="K40" s="11"/>
      <c r="L40" s="11">
        <v>466351</v>
      </c>
      <c r="M40" s="11"/>
      <c r="N40" s="11"/>
      <c r="O40" s="11"/>
      <c r="P40" s="11"/>
    </row>
    <row r="41" spans="1:16">
      <c r="A41" s="7" t="s">
        <v>117</v>
      </c>
      <c r="B41" s="13"/>
      <c r="C41" s="9" t="s">
        <v>78</v>
      </c>
      <c r="D41" s="10">
        <v>4600770</v>
      </c>
      <c r="E41" s="11">
        <v>4570850</v>
      </c>
      <c r="F41" s="11">
        <v>1907488</v>
      </c>
      <c r="G41" s="11">
        <v>1937408</v>
      </c>
      <c r="H41" s="12">
        <v>45412</v>
      </c>
      <c r="I41" s="11"/>
      <c r="J41" s="11"/>
      <c r="K41" s="11"/>
      <c r="L41" s="11">
        <v>4570520</v>
      </c>
      <c r="M41" s="11">
        <v>330</v>
      </c>
      <c r="N41" s="11"/>
      <c r="O41" s="11"/>
      <c r="P41" s="11"/>
    </row>
    <row r="42" spans="1:16">
      <c r="A42" s="7" t="s">
        <v>118</v>
      </c>
      <c r="B42" s="13"/>
      <c r="C42" s="9" t="s">
        <v>78</v>
      </c>
      <c r="D42" s="10">
        <v>45745776</v>
      </c>
      <c r="E42" s="11">
        <v>5332943</v>
      </c>
      <c r="F42" s="11">
        <v>6894311</v>
      </c>
      <c r="G42" s="11">
        <v>47307144</v>
      </c>
      <c r="H42" s="12">
        <v>45404</v>
      </c>
      <c r="I42" s="11"/>
      <c r="J42" s="11"/>
      <c r="K42" s="11"/>
      <c r="L42" s="11">
        <v>5332558</v>
      </c>
      <c r="M42" s="11">
        <v>385</v>
      </c>
      <c r="N42" s="11"/>
      <c r="O42" s="11"/>
      <c r="P42" s="11"/>
    </row>
    <row r="43" spans="1:16">
      <c r="A43" s="7" t="s">
        <v>119</v>
      </c>
      <c r="B43" s="13"/>
      <c r="C43" s="9" t="s">
        <v>78</v>
      </c>
      <c r="D43" s="10">
        <v>33216946</v>
      </c>
      <c r="E43" s="11">
        <v>19154573</v>
      </c>
      <c r="F43" s="11">
        <v>4829556</v>
      </c>
      <c r="G43" s="11">
        <v>18891929</v>
      </c>
      <c r="H43" s="12">
        <v>45412</v>
      </c>
      <c r="I43" s="11"/>
      <c r="J43" s="11"/>
      <c r="K43" s="11"/>
      <c r="L43" s="11"/>
      <c r="M43" s="11"/>
      <c r="N43" s="11">
        <v>19154573</v>
      </c>
      <c r="O43" s="11"/>
      <c r="P43" s="11"/>
    </row>
    <row r="44" spans="1:16">
      <c r="A44" s="7" t="s">
        <v>120</v>
      </c>
      <c r="B44" s="13"/>
      <c r="C44" s="9" t="s">
        <v>78</v>
      </c>
      <c r="D44" s="10">
        <v>6600</v>
      </c>
      <c r="E44" s="11">
        <v>6600</v>
      </c>
      <c r="F44" s="11">
        <v>7920</v>
      </c>
      <c r="G44" s="11">
        <v>7920</v>
      </c>
      <c r="H44" s="12">
        <v>45401</v>
      </c>
      <c r="I44" s="11"/>
      <c r="J44" s="11">
        <v>6600</v>
      </c>
      <c r="K44" s="11"/>
      <c r="L44" s="11"/>
      <c r="M44" s="11"/>
      <c r="N44" s="11"/>
      <c r="O44" s="11"/>
      <c r="P44" s="11"/>
    </row>
    <row r="45" spans="1:16">
      <c r="A45" s="7" t="s">
        <v>121</v>
      </c>
      <c r="B45" s="13"/>
      <c r="C45" s="9">
        <v>20</v>
      </c>
      <c r="D45" s="10">
        <v>107250</v>
      </c>
      <c r="E45" s="11">
        <v>107250</v>
      </c>
      <c r="F45" s="11">
        <v>428560</v>
      </c>
      <c r="G45" s="11">
        <v>428560</v>
      </c>
      <c r="H45" s="12">
        <v>45392</v>
      </c>
      <c r="I45" s="11"/>
      <c r="J45" s="11"/>
      <c r="K45" s="11"/>
      <c r="L45" s="11"/>
      <c r="M45" s="11"/>
      <c r="N45" s="11"/>
      <c r="O45" s="11">
        <v>107250</v>
      </c>
      <c r="P45" s="11"/>
    </row>
    <row r="46" spans="1:16">
      <c r="A46" s="14"/>
      <c r="B46" s="15"/>
      <c r="C46" s="15"/>
      <c r="D46" s="16">
        <f>SUM(D2:D45)</f>
        <v>130390083</v>
      </c>
      <c r="E46" s="16">
        <f t="shared" ref="E46:P46" si="0">SUM(E2:E45)</f>
        <v>50108090</v>
      </c>
      <c r="F46" s="16">
        <f t="shared" si="0"/>
        <v>37676819</v>
      </c>
      <c r="G46" s="16">
        <f t="shared" si="0"/>
        <v>117958812</v>
      </c>
      <c r="H46" s="16"/>
      <c r="I46" s="16">
        <f t="shared" si="0"/>
        <v>0</v>
      </c>
      <c r="J46" s="16">
        <f t="shared" si="0"/>
        <v>9541968</v>
      </c>
      <c r="K46" s="16">
        <f t="shared" si="0"/>
        <v>2772</v>
      </c>
      <c r="L46" s="16">
        <f t="shared" si="0"/>
        <v>20894699</v>
      </c>
      <c r="M46" s="16">
        <f t="shared" si="0"/>
        <v>4455</v>
      </c>
      <c r="N46" s="16">
        <f t="shared" si="0"/>
        <v>19154573</v>
      </c>
      <c r="O46" s="16">
        <f t="shared" si="0"/>
        <v>509623</v>
      </c>
      <c r="P46" s="16">
        <f t="shared" si="0"/>
        <v>0</v>
      </c>
    </row>
    <row r="47" spans="1:16">
      <c r="A47" s="7"/>
      <c r="B47" s="9"/>
      <c r="C47" s="9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>
      <c r="A48" s="17" t="s">
        <v>63</v>
      </c>
      <c r="B48" s="18"/>
      <c r="C48" s="19" t="s">
        <v>64</v>
      </c>
      <c r="D48" s="20" t="s">
        <v>65</v>
      </c>
      <c r="E48" s="21" t="s">
        <v>66</v>
      </c>
      <c r="F48" s="21" t="s">
        <v>67</v>
      </c>
      <c r="G48" s="21" t="s">
        <v>68</v>
      </c>
      <c r="H48" s="22" t="s">
        <v>69</v>
      </c>
      <c r="I48" s="21" t="s">
        <v>70</v>
      </c>
      <c r="J48" s="21" t="s">
        <v>71</v>
      </c>
      <c r="K48" s="21" t="s">
        <v>72</v>
      </c>
      <c r="L48" s="21" t="s">
        <v>73</v>
      </c>
      <c r="M48" s="21" t="s">
        <v>72</v>
      </c>
      <c r="N48" s="21" t="s">
        <v>74</v>
      </c>
      <c r="O48" s="21" t="s">
        <v>75</v>
      </c>
      <c r="P48" s="21" t="s">
        <v>76</v>
      </c>
    </row>
    <row r="49" spans="1:16">
      <c r="A49" s="7" t="s">
        <v>122</v>
      </c>
      <c r="B49" s="8"/>
      <c r="C49" s="9" t="s">
        <v>78</v>
      </c>
      <c r="D49" s="10">
        <v>60500</v>
      </c>
      <c r="E49" s="11">
        <v>60500</v>
      </c>
      <c r="F49" s="11">
        <v>0</v>
      </c>
      <c r="G49" s="11">
        <v>0</v>
      </c>
      <c r="H49" s="12">
        <v>45412</v>
      </c>
      <c r="I49" s="10"/>
      <c r="J49" s="10">
        <v>60390</v>
      </c>
      <c r="K49" s="10">
        <v>110</v>
      </c>
      <c r="L49" s="11"/>
      <c r="M49" s="10"/>
      <c r="N49" s="10"/>
      <c r="O49" s="11"/>
      <c r="P49" s="11"/>
    </row>
    <row r="50" spans="1:16">
      <c r="A50" s="7" t="s">
        <v>123</v>
      </c>
      <c r="B50" s="13"/>
      <c r="C50" s="9" t="s">
        <v>78</v>
      </c>
      <c r="D50" s="10">
        <v>866140</v>
      </c>
      <c r="E50" s="11">
        <v>43120</v>
      </c>
      <c r="F50" s="11">
        <v>129360</v>
      </c>
      <c r="G50" s="11">
        <v>952380</v>
      </c>
      <c r="H50" s="12">
        <v>45401</v>
      </c>
      <c r="I50" s="11"/>
      <c r="J50" s="11"/>
      <c r="K50" s="11"/>
      <c r="L50" s="11">
        <v>43120</v>
      </c>
      <c r="M50" s="11"/>
      <c r="N50" s="11"/>
      <c r="O50" s="11"/>
      <c r="P50" s="11"/>
    </row>
    <row r="51" spans="1:16">
      <c r="A51" s="7" t="s">
        <v>124</v>
      </c>
      <c r="B51" s="13"/>
      <c r="C51" s="9" t="s">
        <v>78</v>
      </c>
      <c r="D51" s="10">
        <v>271475</v>
      </c>
      <c r="E51" s="11">
        <v>129206</v>
      </c>
      <c r="F51" s="11">
        <v>147180</v>
      </c>
      <c r="G51" s="11">
        <v>289449</v>
      </c>
      <c r="H51" s="12">
        <v>45392</v>
      </c>
      <c r="I51" s="11"/>
      <c r="J51" s="11"/>
      <c r="K51" s="11"/>
      <c r="L51" s="11">
        <v>128656</v>
      </c>
      <c r="M51" s="11">
        <v>550</v>
      </c>
      <c r="N51" s="11"/>
      <c r="O51" s="11"/>
      <c r="P51" s="11"/>
    </row>
    <row r="52" spans="1:16">
      <c r="A52" s="7" t="s">
        <v>125</v>
      </c>
      <c r="B52" s="8"/>
      <c r="C52" s="9" t="s">
        <v>78</v>
      </c>
      <c r="D52" s="10">
        <v>3965830</v>
      </c>
      <c r="E52" s="11">
        <v>3965830</v>
      </c>
      <c r="F52" s="11">
        <v>0</v>
      </c>
      <c r="G52" s="11">
        <v>0</v>
      </c>
      <c r="H52" s="12">
        <v>45412</v>
      </c>
      <c r="I52" s="10"/>
      <c r="J52" s="11"/>
      <c r="K52" s="10"/>
      <c r="L52" s="11">
        <v>3965170</v>
      </c>
      <c r="M52" s="10">
        <v>660</v>
      </c>
      <c r="N52" s="10"/>
      <c r="O52" s="11"/>
      <c r="P52" s="11"/>
    </row>
    <row r="53" spans="1:16">
      <c r="A53" s="7" t="s">
        <v>126</v>
      </c>
      <c r="B53" s="8"/>
      <c r="C53" s="9" t="s">
        <v>78</v>
      </c>
      <c r="D53" s="10">
        <v>85580</v>
      </c>
      <c r="E53" s="11">
        <v>70400</v>
      </c>
      <c r="F53" s="11">
        <v>70400</v>
      </c>
      <c r="G53" s="11">
        <v>85580</v>
      </c>
      <c r="H53" s="12">
        <v>45408</v>
      </c>
      <c r="I53" s="10"/>
      <c r="J53" s="10">
        <v>70400</v>
      </c>
      <c r="K53" s="10"/>
      <c r="L53" s="11"/>
      <c r="M53" s="10"/>
      <c r="N53" s="10"/>
      <c r="O53" s="11"/>
      <c r="P53" s="11"/>
    </row>
    <row r="54" spans="1:16">
      <c r="A54" s="7" t="s">
        <v>127</v>
      </c>
      <c r="B54" s="8"/>
      <c r="C54" s="9" t="s">
        <v>78</v>
      </c>
      <c r="D54" s="10">
        <v>0</v>
      </c>
      <c r="E54" s="11">
        <v>0</v>
      </c>
      <c r="F54" s="11">
        <v>0</v>
      </c>
      <c r="G54" s="11">
        <v>0</v>
      </c>
      <c r="H54" s="12"/>
      <c r="I54" s="10"/>
      <c r="J54" s="10"/>
      <c r="K54" s="10"/>
      <c r="L54" s="11"/>
      <c r="M54" s="10"/>
      <c r="N54" s="10"/>
      <c r="O54" s="11"/>
      <c r="P54" s="11"/>
    </row>
    <row r="55" spans="1:16">
      <c r="A55" s="7" t="s">
        <v>128</v>
      </c>
      <c r="B55" s="13"/>
      <c r="C55" s="9" t="s">
        <v>78</v>
      </c>
      <c r="D55" s="10">
        <v>11383374</v>
      </c>
      <c r="E55" s="11">
        <v>11383374</v>
      </c>
      <c r="F55" s="11">
        <v>8656937</v>
      </c>
      <c r="G55" s="11">
        <v>8656937</v>
      </c>
      <c r="H55" s="12">
        <v>45412</v>
      </c>
      <c r="I55" s="11"/>
      <c r="J55" s="11">
        <v>11382494</v>
      </c>
      <c r="K55" s="11">
        <v>880</v>
      </c>
      <c r="L55" s="11"/>
      <c r="M55" s="11"/>
      <c r="N55" s="11"/>
      <c r="O55" s="11"/>
      <c r="P55" s="11"/>
    </row>
    <row r="56" spans="1:16">
      <c r="A56" s="7" t="s">
        <v>129</v>
      </c>
      <c r="B56" s="13"/>
      <c r="C56" s="9" t="s">
        <v>78</v>
      </c>
      <c r="D56" s="10">
        <v>8372583</v>
      </c>
      <c r="E56" s="11">
        <v>8372583</v>
      </c>
      <c r="F56" s="11">
        <v>9005904</v>
      </c>
      <c r="G56" s="11">
        <v>9005904</v>
      </c>
      <c r="H56" s="12">
        <v>45412</v>
      </c>
      <c r="I56" s="11"/>
      <c r="J56" s="11">
        <v>8372033</v>
      </c>
      <c r="K56" s="11">
        <v>550</v>
      </c>
      <c r="L56" s="11"/>
      <c r="M56" s="11"/>
      <c r="N56" s="11"/>
      <c r="O56" s="11"/>
      <c r="P56" s="11"/>
    </row>
    <row r="57" spans="1:16">
      <c r="A57" s="7" t="s">
        <v>130</v>
      </c>
      <c r="B57" s="8"/>
      <c r="C57" s="9" t="s">
        <v>78</v>
      </c>
      <c r="D57" s="10">
        <v>118525</v>
      </c>
      <c r="E57" s="11">
        <v>118525</v>
      </c>
      <c r="F57" s="11">
        <v>89650</v>
      </c>
      <c r="G57" s="11">
        <v>89650</v>
      </c>
      <c r="H57" s="12">
        <v>45397</v>
      </c>
      <c r="I57" s="10">
        <v>118525</v>
      </c>
      <c r="J57" s="11"/>
      <c r="K57" s="10"/>
      <c r="L57" s="10"/>
      <c r="M57" s="10"/>
      <c r="N57" s="10"/>
      <c r="O57" s="11"/>
      <c r="P57" s="11"/>
    </row>
    <row r="58" spans="1:16">
      <c r="A58" s="7" t="s">
        <v>131</v>
      </c>
      <c r="B58" s="8"/>
      <c r="C58" s="9" t="s">
        <v>78</v>
      </c>
      <c r="D58" s="10">
        <v>249700</v>
      </c>
      <c r="E58" s="11">
        <v>249700</v>
      </c>
      <c r="F58" s="11">
        <v>0</v>
      </c>
      <c r="G58" s="11">
        <v>0</v>
      </c>
      <c r="H58" s="12">
        <v>45412</v>
      </c>
      <c r="I58" s="10"/>
      <c r="J58" s="11">
        <v>249150</v>
      </c>
      <c r="K58" s="10">
        <v>550</v>
      </c>
      <c r="L58" s="10"/>
      <c r="M58" s="10"/>
      <c r="N58" s="10"/>
      <c r="O58" s="11"/>
      <c r="P58" s="11"/>
    </row>
    <row r="59" spans="1:16">
      <c r="A59" s="7" t="s">
        <v>132</v>
      </c>
      <c r="B59" s="8"/>
      <c r="C59" s="9" t="s">
        <v>78</v>
      </c>
      <c r="D59" s="10">
        <v>1143639</v>
      </c>
      <c r="E59" s="11">
        <v>1143639</v>
      </c>
      <c r="F59" s="11">
        <v>1166000</v>
      </c>
      <c r="G59" s="11">
        <v>1166000</v>
      </c>
      <c r="H59" s="12">
        <v>45412</v>
      </c>
      <c r="I59" s="10"/>
      <c r="J59" s="10">
        <v>1142759</v>
      </c>
      <c r="K59" s="10">
        <v>880</v>
      </c>
      <c r="L59" s="11"/>
      <c r="M59" s="10"/>
      <c r="N59" s="10"/>
      <c r="O59" s="11"/>
      <c r="P59" s="11"/>
    </row>
    <row r="60" spans="1:16">
      <c r="A60" s="7" t="s">
        <v>133</v>
      </c>
      <c r="B60" s="8"/>
      <c r="C60" s="9" t="s">
        <v>78</v>
      </c>
      <c r="D60" s="10">
        <v>90200</v>
      </c>
      <c r="E60" s="11">
        <v>90200</v>
      </c>
      <c r="F60" s="11">
        <v>90200</v>
      </c>
      <c r="G60" s="11">
        <v>90200</v>
      </c>
      <c r="H60" s="12">
        <v>45408</v>
      </c>
      <c r="I60" s="10"/>
      <c r="J60" s="11">
        <v>89650</v>
      </c>
      <c r="K60" s="10">
        <v>550</v>
      </c>
      <c r="L60" s="10"/>
      <c r="M60" s="10"/>
      <c r="N60" s="10"/>
      <c r="O60" s="11"/>
      <c r="P60" s="11"/>
    </row>
    <row r="61" spans="1:16">
      <c r="A61" s="7" t="s">
        <v>134</v>
      </c>
      <c r="B61" s="13"/>
      <c r="C61" s="9" t="s">
        <v>78</v>
      </c>
      <c r="D61" s="10">
        <v>70252</v>
      </c>
      <c r="E61" s="11">
        <v>70252</v>
      </c>
      <c r="F61" s="11">
        <v>99000</v>
      </c>
      <c r="G61" s="11">
        <v>99000</v>
      </c>
      <c r="H61" s="12">
        <v>45412</v>
      </c>
      <c r="I61" s="11"/>
      <c r="J61" s="11">
        <v>69592</v>
      </c>
      <c r="K61" s="11">
        <v>660</v>
      </c>
      <c r="L61" s="11"/>
      <c r="M61" s="11"/>
      <c r="N61" s="11"/>
      <c r="O61" s="11"/>
      <c r="P61" s="11"/>
    </row>
    <row r="62" spans="1:16">
      <c r="A62" s="7" t="s">
        <v>135</v>
      </c>
      <c r="B62" s="8"/>
      <c r="C62" s="9" t="s">
        <v>78</v>
      </c>
      <c r="D62" s="10">
        <v>29040</v>
      </c>
      <c r="E62" s="11">
        <v>29040</v>
      </c>
      <c r="F62" s="11">
        <v>24200</v>
      </c>
      <c r="G62" s="11">
        <v>24200</v>
      </c>
      <c r="H62" s="12">
        <v>45412</v>
      </c>
      <c r="I62" s="10"/>
      <c r="J62" s="10">
        <v>29040</v>
      </c>
      <c r="K62" s="10"/>
      <c r="L62" s="11"/>
      <c r="M62" s="10"/>
      <c r="N62" s="10"/>
      <c r="O62" s="11"/>
      <c r="P62" s="11"/>
    </row>
    <row r="63" spans="1:16">
      <c r="A63" s="7" t="s">
        <v>136</v>
      </c>
      <c r="B63" s="13"/>
      <c r="C63" s="9" t="s">
        <v>78</v>
      </c>
      <c r="D63" s="10">
        <v>80300</v>
      </c>
      <c r="E63" s="11">
        <v>80300</v>
      </c>
      <c r="F63" s="11">
        <v>141460</v>
      </c>
      <c r="G63" s="11">
        <v>141460</v>
      </c>
      <c r="H63" s="12">
        <v>45412</v>
      </c>
      <c r="I63" s="11"/>
      <c r="J63" s="11"/>
      <c r="K63" s="11"/>
      <c r="L63" s="11">
        <v>80300</v>
      </c>
      <c r="M63" s="11"/>
      <c r="N63" s="11"/>
      <c r="O63" s="11"/>
      <c r="P63" s="11"/>
    </row>
    <row r="64" spans="1:16">
      <c r="A64" s="7" t="s">
        <v>137</v>
      </c>
      <c r="B64" s="8"/>
      <c r="C64" s="9" t="s">
        <v>78</v>
      </c>
      <c r="D64" s="10">
        <v>883300</v>
      </c>
      <c r="E64" s="11">
        <v>883300</v>
      </c>
      <c r="F64" s="11">
        <v>975700</v>
      </c>
      <c r="G64" s="11">
        <v>975700</v>
      </c>
      <c r="H64" s="12">
        <v>45407</v>
      </c>
      <c r="I64" s="10"/>
      <c r="J64" s="11"/>
      <c r="K64" s="10"/>
      <c r="L64" s="11">
        <v>882420</v>
      </c>
      <c r="M64" s="10">
        <v>880</v>
      </c>
      <c r="N64" s="10"/>
      <c r="O64" s="11"/>
      <c r="P64" s="11"/>
    </row>
    <row r="65" spans="1:16">
      <c r="A65" s="7" t="s">
        <v>138</v>
      </c>
      <c r="B65" s="8"/>
      <c r="C65" s="9" t="s">
        <v>78</v>
      </c>
      <c r="D65" s="10">
        <v>636900</v>
      </c>
      <c r="E65" s="11">
        <v>318450</v>
      </c>
      <c r="F65" s="11">
        <v>318450</v>
      </c>
      <c r="G65" s="11">
        <v>636900</v>
      </c>
      <c r="H65" s="12">
        <v>45412</v>
      </c>
      <c r="I65" s="10"/>
      <c r="J65" s="10">
        <v>318450</v>
      </c>
      <c r="K65" s="10"/>
      <c r="L65" s="10"/>
      <c r="M65" s="10"/>
      <c r="N65" s="10"/>
      <c r="O65" s="11"/>
      <c r="P65" s="11"/>
    </row>
    <row r="66" spans="1:16">
      <c r="A66" s="7" t="s">
        <v>139</v>
      </c>
      <c r="B66" s="13"/>
      <c r="C66" s="9" t="s">
        <v>78</v>
      </c>
      <c r="D66" s="10">
        <v>0</v>
      </c>
      <c r="E66" s="11">
        <v>0</v>
      </c>
      <c r="F66" s="11">
        <v>0</v>
      </c>
      <c r="G66" s="11">
        <v>0</v>
      </c>
      <c r="H66" s="12"/>
      <c r="I66" s="11"/>
      <c r="J66" s="11"/>
      <c r="K66" s="11"/>
      <c r="L66" s="11"/>
      <c r="M66" s="11"/>
      <c r="N66" s="11"/>
      <c r="O66" s="11"/>
      <c r="P66" s="11"/>
    </row>
    <row r="67" spans="1:16">
      <c r="A67" s="7" t="s">
        <v>140</v>
      </c>
      <c r="B67" s="8"/>
      <c r="C67" s="9" t="s">
        <v>78</v>
      </c>
      <c r="D67" s="10">
        <v>613333</v>
      </c>
      <c r="E67" s="11">
        <v>343833</v>
      </c>
      <c r="F67" s="11">
        <v>378499</v>
      </c>
      <c r="G67" s="11">
        <v>647999</v>
      </c>
      <c r="H67" s="12">
        <v>45412</v>
      </c>
      <c r="I67" s="10"/>
      <c r="J67" s="11"/>
      <c r="K67" s="10"/>
      <c r="L67" s="11">
        <v>343353</v>
      </c>
      <c r="M67" s="10">
        <v>480</v>
      </c>
      <c r="N67" s="10"/>
      <c r="O67" s="11"/>
      <c r="P67" s="11"/>
    </row>
    <row r="68" spans="1:16">
      <c r="A68" s="7" t="s">
        <v>141</v>
      </c>
      <c r="B68" s="13"/>
      <c r="C68" s="9" t="s">
        <v>78</v>
      </c>
      <c r="D68" s="10">
        <v>89100</v>
      </c>
      <c r="E68" s="11">
        <v>89100</v>
      </c>
      <c r="F68" s="11">
        <v>89100</v>
      </c>
      <c r="G68" s="11">
        <v>89100</v>
      </c>
      <c r="H68" s="12">
        <v>45412</v>
      </c>
      <c r="I68" s="11"/>
      <c r="J68" s="11"/>
      <c r="K68" s="11"/>
      <c r="L68" s="11">
        <v>88440</v>
      </c>
      <c r="M68" s="11">
        <v>660</v>
      </c>
      <c r="N68" s="11"/>
      <c r="O68" s="11"/>
      <c r="P68" s="11"/>
    </row>
    <row r="69" spans="1:16">
      <c r="A69" s="7" t="s">
        <v>142</v>
      </c>
      <c r="B69" s="13"/>
      <c r="C69" s="9" t="s">
        <v>78</v>
      </c>
      <c r="D69" s="10">
        <v>626725</v>
      </c>
      <c r="E69" s="11">
        <v>626725</v>
      </c>
      <c r="F69" s="11">
        <v>136400</v>
      </c>
      <c r="G69" s="11">
        <v>136400</v>
      </c>
      <c r="H69" s="12">
        <v>45412</v>
      </c>
      <c r="I69" s="11"/>
      <c r="J69" s="11">
        <v>626175</v>
      </c>
      <c r="K69" s="11">
        <v>550</v>
      </c>
      <c r="L69" s="11"/>
      <c r="M69" s="11"/>
      <c r="N69" s="11"/>
      <c r="O69" s="11"/>
      <c r="P69" s="11"/>
    </row>
    <row r="70" spans="1:16">
      <c r="A70" s="7" t="s">
        <v>143</v>
      </c>
      <c r="B70" s="13"/>
      <c r="C70" s="9" t="s">
        <v>78</v>
      </c>
      <c r="D70" s="10">
        <v>0</v>
      </c>
      <c r="E70" s="11">
        <v>0</v>
      </c>
      <c r="F70" s="11">
        <v>0</v>
      </c>
      <c r="G70" s="11">
        <v>0</v>
      </c>
      <c r="H70" s="12"/>
      <c r="I70" s="11"/>
      <c r="J70" s="11"/>
      <c r="K70" s="11"/>
      <c r="L70" s="11"/>
      <c r="M70" s="11"/>
      <c r="N70" s="11"/>
      <c r="O70" s="11"/>
      <c r="P70" s="11"/>
    </row>
    <row r="71" spans="1:16">
      <c r="A71" s="7" t="s">
        <v>144</v>
      </c>
      <c r="B71" s="8"/>
      <c r="C71" s="9" t="s">
        <v>78</v>
      </c>
      <c r="D71" s="10">
        <v>0</v>
      </c>
      <c r="E71" s="11">
        <v>0</v>
      </c>
      <c r="F71" s="11">
        <v>14850</v>
      </c>
      <c r="G71" s="11">
        <v>14850</v>
      </c>
      <c r="H71" s="12"/>
      <c r="I71" s="10"/>
      <c r="J71" s="11"/>
      <c r="K71" s="10"/>
      <c r="L71" s="11"/>
      <c r="M71" s="10"/>
      <c r="N71" s="10"/>
      <c r="O71" s="11"/>
      <c r="P71" s="11"/>
    </row>
    <row r="72" spans="1:16">
      <c r="A72" s="7" t="s">
        <v>145</v>
      </c>
      <c r="B72" s="8"/>
      <c r="C72" s="9" t="s">
        <v>78</v>
      </c>
      <c r="D72" s="10">
        <v>493350</v>
      </c>
      <c r="E72" s="11">
        <v>493350</v>
      </c>
      <c r="F72" s="11">
        <v>493350</v>
      </c>
      <c r="G72" s="11">
        <v>493350</v>
      </c>
      <c r="H72" s="12">
        <v>45404</v>
      </c>
      <c r="I72" s="10"/>
      <c r="J72" s="11"/>
      <c r="K72" s="10"/>
      <c r="L72" s="11">
        <v>493350</v>
      </c>
      <c r="M72" s="10"/>
      <c r="N72" s="10"/>
      <c r="O72" s="11"/>
      <c r="P72" s="11"/>
    </row>
    <row r="73" spans="1:16">
      <c r="A73" s="7" t="s">
        <v>146</v>
      </c>
      <c r="B73" s="8"/>
      <c r="C73" s="9" t="s">
        <v>78</v>
      </c>
      <c r="D73" s="10">
        <v>3292906</v>
      </c>
      <c r="E73" s="11">
        <v>1794343</v>
      </c>
      <c r="F73" s="11">
        <v>1529880</v>
      </c>
      <c r="G73" s="11">
        <v>3028443</v>
      </c>
      <c r="H73" s="12">
        <v>45383</v>
      </c>
      <c r="I73" s="10"/>
      <c r="J73" s="10">
        <v>1794343</v>
      </c>
      <c r="K73" s="10"/>
      <c r="L73" s="11"/>
      <c r="M73" s="10"/>
      <c r="N73" s="10"/>
      <c r="O73" s="11"/>
      <c r="P73" s="11"/>
    </row>
    <row r="74" spans="1:16">
      <c r="A74" s="7" t="s">
        <v>147</v>
      </c>
      <c r="B74" s="8"/>
      <c r="C74" s="9" t="s">
        <v>78</v>
      </c>
      <c r="D74" s="10">
        <v>85800</v>
      </c>
      <c r="E74" s="11">
        <v>85800</v>
      </c>
      <c r="F74" s="11">
        <v>66000</v>
      </c>
      <c r="G74" s="11">
        <v>66000</v>
      </c>
      <c r="H74" s="12">
        <v>45412</v>
      </c>
      <c r="I74" s="10"/>
      <c r="J74" s="11"/>
      <c r="K74" s="10"/>
      <c r="L74" s="11">
        <v>85800</v>
      </c>
      <c r="M74" s="10"/>
      <c r="N74" s="10"/>
      <c r="O74" s="11"/>
      <c r="P74" s="11"/>
    </row>
    <row r="75" spans="1:16">
      <c r="A75" s="7" t="s">
        <v>148</v>
      </c>
      <c r="B75" s="13"/>
      <c r="C75" s="9" t="s">
        <v>78</v>
      </c>
      <c r="D75" s="10">
        <v>15877803</v>
      </c>
      <c r="E75" s="11">
        <v>15877803</v>
      </c>
      <c r="F75" s="11">
        <v>13053693</v>
      </c>
      <c r="G75" s="11">
        <v>13053693</v>
      </c>
      <c r="H75" s="12">
        <v>45412</v>
      </c>
      <c r="I75" s="11"/>
      <c r="J75" s="11"/>
      <c r="K75" s="11"/>
      <c r="L75" s="11">
        <v>15687269</v>
      </c>
      <c r="M75" s="11"/>
      <c r="N75" s="11"/>
      <c r="O75" s="11"/>
      <c r="P75" s="11">
        <v>190534</v>
      </c>
    </row>
    <row r="76" spans="1:16">
      <c r="A76" s="7" t="s">
        <v>149</v>
      </c>
      <c r="B76" s="13"/>
      <c r="C76" s="9" t="s">
        <v>78</v>
      </c>
      <c r="D76" s="10">
        <v>446336</v>
      </c>
      <c r="E76" s="11">
        <v>446336</v>
      </c>
      <c r="F76" s="11">
        <v>0</v>
      </c>
      <c r="G76" s="11">
        <v>0</v>
      </c>
      <c r="H76" s="12">
        <v>45380</v>
      </c>
      <c r="I76" s="11"/>
      <c r="J76" s="11">
        <v>446061</v>
      </c>
      <c r="K76" s="11">
        <v>275</v>
      </c>
      <c r="L76" s="11"/>
      <c r="M76" s="11"/>
      <c r="N76" s="11"/>
      <c r="O76" s="11"/>
      <c r="P76" s="11"/>
    </row>
    <row r="77" spans="1:16">
      <c r="A77" s="7" t="s">
        <v>150</v>
      </c>
      <c r="B77" s="8"/>
      <c r="C77" s="9" t="s">
        <v>78</v>
      </c>
      <c r="D77" s="10">
        <v>333300</v>
      </c>
      <c r="E77" s="11">
        <v>333300</v>
      </c>
      <c r="F77" s="11">
        <v>303600</v>
      </c>
      <c r="G77" s="11">
        <v>303600</v>
      </c>
      <c r="H77" s="12">
        <v>45412</v>
      </c>
      <c r="I77" s="10"/>
      <c r="J77" s="11"/>
      <c r="K77" s="10"/>
      <c r="L77" s="11">
        <v>333300</v>
      </c>
      <c r="M77" s="10"/>
      <c r="N77" s="10"/>
      <c r="O77" s="11"/>
      <c r="P77" s="11"/>
    </row>
    <row r="78" spans="1:16">
      <c r="A78" s="7" t="s">
        <v>151</v>
      </c>
      <c r="B78" s="8"/>
      <c r="C78" s="9" t="s">
        <v>78</v>
      </c>
      <c r="D78" s="10">
        <v>1868632</v>
      </c>
      <c r="E78" s="11">
        <v>0</v>
      </c>
      <c r="F78" s="11">
        <v>593450</v>
      </c>
      <c r="G78" s="11">
        <v>2462082</v>
      </c>
      <c r="H78" s="12"/>
      <c r="I78" s="10"/>
      <c r="J78" s="10"/>
      <c r="K78" s="10"/>
      <c r="L78" s="11"/>
      <c r="M78" s="10"/>
      <c r="N78" s="10"/>
      <c r="O78" s="11"/>
      <c r="P78" s="11"/>
    </row>
    <row r="79" spans="1:16">
      <c r="A79" s="7" t="s">
        <v>152</v>
      </c>
      <c r="B79" s="8"/>
      <c r="C79" s="9" t="s">
        <v>78</v>
      </c>
      <c r="D79" s="10">
        <v>0</v>
      </c>
      <c r="E79" s="11">
        <v>0</v>
      </c>
      <c r="F79" s="11">
        <v>0</v>
      </c>
      <c r="G79" s="11">
        <v>0</v>
      </c>
      <c r="H79" s="12"/>
      <c r="I79" s="10"/>
      <c r="J79" s="10"/>
      <c r="K79" s="10"/>
      <c r="L79" s="11"/>
      <c r="M79" s="10"/>
      <c r="N79" s="10"/>
      <c r="O79" s="11"/>
      <c r="P79" s="11"/>
    </row>
    <row r="80" spans="1:16">
      <c r="A80" s="7" t="s">
        <v>153</v>
      </c>
      <c r="B80" s="8"/>
      <c r="C80" s="9" t="s">
        <v>78</v>
      </c>
      <c r="D80" s="10">
        <v>2165351</v>
      </c>
      <c r="E80" s="11">
        <v>2165351</v>
      </c>
      <c r="F80" s="11">
        <v>2175430</v>
      </c>
      <c r="G80" s="11">
        <v>2175430</v>
      </c>
      <c r="H80" s="12">
        <v>45407</v>
      </c>
      <c r="I80" s="10"/>
      <c r="J80" s="10">
        <v>2165351</v>
      </c>
      <c r="K80" s="10"/>
      <c r="L80" s="11"/>
      <c r="M80" s="10"/>
      <c r="N80" s="10"/>
      <c r="O80" s="11"/>
      <c r="P80" s="11"/>
    </row>
    <row r="81" spans="1:16">
      <c r="A81" s="7" t="s">
        <v>154</v>
      </c>
      <c r="B81" s="8"/>
      <c r="C81" s="9" t="s">
        <v>78</v>
      </c>
      <c r="D81" s="10">
        <v>0</v>
      </c>
      <c r="E81" s="11">
        <v>0</v>
      </c>
      <c r="F81" s="11">
        <v>0</v>
      </c>
      <c r="G81" s="11">
        <v>0</v>
      </c>
      <c r="H81" s="12"/>
      <c r="I81" s="10"/>
      <c r="J81" s="10"/>
      <c r="K81" s="10"/>
      <c r="L81" s="11"/>
      <c r="M81" s="10"/>
      <c r="N81" s="10"/>
      <c r="O81" s="11"/>
      <c r="P81" s="11"/>
    </row>
    <row r="82" spans="1:16">
      <c r="A82" s="7" t="s">
        <v>155</v>
      </c>
      <c r="B82" s="8"/>
      <c r="C82" s="9" t="s">
        <v>78</v>
      </c>
      <c r="D82" s="10">
        <v>2623262</v>
      </c>
      <c r="E82" s="11">
        <v>2623262</v>
      </c>
      <c r="F82" s="11">
        <v>1299430</v>
      </c>
      <c r="G82" s="11">
        <v>1299430</v>
      </c>
      <c r="H82" s="12">
        <v>45412</v>
      </c>
      <c r="I82" s="10"/>
      <c r="J82" s="10">
        <v>2623262</v>
      </c>
      <c r="K82" s="10"/>
      <c r="L82" s="11"/>
      <c r="M82" s="10"/>
      <c r="N82" s="10"/>
      <c r="O82" s="11"/>
      <c r="P82" s="11"/>
    </row>
    <row r="83" spans="1:16">
      <c r="A83" s="7" t="s">
        <v>156</v>
      </c>
      <c r="B83" s="8"/>
      <c r="C83" s="9" t="s">
        <v>78</v>
      </c>
      <c r="D83" s="10">
        <v>343596</v>
      </c>
      <c r="E83" s="11">
        <v>343596</v>
      </c>
      <c r="F83" s="11">
        <v>300300</v>
      </c>
      <c r="G83" s="11">
        <v>300300</v>
      </c>
      <c r="H83" s="12">
        <v>45412</v>
      </c>
      <c r="I83" s="10"/>
      <c r="J83" s="11"/>
      <c r="K83" s="10"/>
      <c r="L83" s="11">
        <v>343486</v>
      </c>
      <c r="M83" s="10">
        <v>110</v>
      </c>
      <c r="N83" s="10"/>
      <c r="O83" s="11"/>
      <c r="P83" s="11"/>
    </row>
    <row r="84" spans="1:16">
      <c r="A84" s="7" t="s">
        <v>157</v>
      </c>
      <c r="B84" s="8"/>
      <c r="C84" s="9" t="s">
        <v>78</v>
      </c>
      <c r="D84" s="10">
        <v>12100</v>
      </c>
      <c r="E84" s="11">
        <v>12100</v>
      </c>
      <c r="F84" s="11">
        <v>12100</v>
      </c>
      <c r="G84" s="11">
        <v>12100</v>
      </c>
      <c r="H84" s="12">
        <v>45408</v>
      </c>
      <c r="I84" s="10"/>
      <c r="J84" s="11"/>
      <c r="K84" s="10"/>
      <c r="L84" s="11">
        <v>12045</v>
      </c>
      <c r="M84" s="10">
        <v>55</v>
      </c>
      <c r="N84" s="10"/>
      <c r="O84" s="11"/>
      <c r="P84" s="11"/>
    </row>
    <row r="85" spans="1:16">
      <c r="A85" s="7" t="s">
        <v>158</v>
      </c>
      <c r="B85" s="8"/>
      <c r="C85" s="9" t="s">
        <v>78</v>
      </c>
      <c r="D85" s="10">
        <v>906400</v>
      </c>
      <c r="E85" s="11">
        <v>906400</v>
      </c>
      <c r="F85" s="11">
        <v>836000</v>
      </c>
      <c r="G85" s="11">
        <v>836000</v>
      </c>
      <c r="H85" s="12">
        <v>45408</v>
      </c>
      <c r="I85" s="10"/>
      <c r="J85" s="10">
        <v>905630</v>
      </c>
      <c r="K85" s="10">
        <v>770</v>
      </c>
      <c r="L85" s="11"/>
      <c r="M85" s="10"/>
      <c r="N85" s="10"/>
      <c r="O85" s="11"/>
      <c r="P85" s="11"/>
    </row>
    <row r="86" spans="1:16">
      <c r="A86" s="7" t="s">
        <v>159</v>
      </c>
      <c r="B86" s="8"/>
      <c r="C86" s="9" t="s">
        <v>78</v>
      </c>
      <c r="D86" s="10">
        <v>162562</v>
      </c>
      <c r="E86" s="11">
        <v>132862</v>
      </c>
      <c r="F86" s="11">
        <v>258792</v>
      </c>
      <c r="G86" s="11">
        <v>288492</v>
      </c>
      <c r="H86" s="12">
        <v>45412</v>
      </c>
      <c r="I86" s="10"/>
      <c r="J86" s="10">
        <v>132312</v>
      </c>
      <c r="K86" s="10">
        <v>550</v>
      </c>
      <c r="L86" s="11"/>
      <c r="M86" s="10"/>
      <c r="N86" s="10"/>
      <c r="O86" s="11"/>
      <c r="P86" s="11"/>
    </row>
    <row r="87" spans="1:16">
      <c r="A87" s="7" t="s">
        <v>160</v>
      </c>
      <c r="B87" s="8"/>
      <c r="C87" s="9" t="s">
        <v>78</v>
      </c>
      <c r="D87" s="10">
        <v>634453</v>
      </c>
      <c r="E87" s="11">
        <v>634453</v>
      </c>
      <c r="F87" s="11">
        <v>528000</v>
      </c>
      <c r="G87" s="11">
        <v>528000</v>
      </c>
      <c r="H87" s="12">
        <v>45412</v>
      </c>
      <c r="I87" s="10"/>
      <c r="J87" s="11"/>
      <c r="K87" s="10"/>
      <c r="L87" s="11">
        <v>633903</v>
      </c>
      <c r="M87" s="10">
        <v>550</v>
      </c>
      <c r="N87" s="10"/>
      <c r="O87" s="11"/>
      <c r="P87" s="11"/>
    </row>
    <row r="88" spans="1:16">
      <c r="A88" s="7" t="s">
        <v>161</v>
      </c>
      <c r="B88" s="8"/>
      <c r="C88" s="9" t="s">
        <v>78</v>
      </c>
      <c r="D88" s="10">
        <v>191400</v>
      </c>
      <c r="E88" s="11">
        <v>191400</v>
      </c>
      <c r="F88" s="11">
        <v>191400</v>
      </c>
      <c r="G88" s="11">
        <v>191400</v>
      </c>
      <c r="H88" s="12">
        <v>45412</v>
      </c>
      <c r="I88" s="10"/>
      <c r="J88" s="11"/>
      <c r="K88" s="10"/>
      <c r="L88" s="11">
        <v>191400</v>
      </c>
      <c r="M88" s="10"/>
      <c r="N88" s="10"/>
      <c r="O88" s="11"/>
      <c r="P88" s="11"/>
    </row>
    <row r="89" spans="1:16">
      <c r="A89" s="7" t="s">
        <v>162</v>
      </c>
      <c r="B89" s="8"/>
      <c r="C89" s="9" t="s">
        <v>78</v>
      </c>
      <c r="D89" s="10">
        <v>20627</v>
      </c>
      <c r="E89" s="11">
        <v>20627</v>
      </c>
      <c r="F89" s="11">
        <v>0</v>
      </c>
      <c r="G89" s="11">
        <v>0</v>
      </c>
      <c r="H89" s="12">
        <v>45397</v>
      </c>
      <c r="I89" s="10"/>
      <c r="J89" s="10">
        <v>20187</v>
      </c>
      <c r="K89" s="10">
        <v>440</v>
      </c>
      <c r="L89" s="11"/>
      <c r="M89" s="10"/>
      <c r="N89" s="10"/>
      <c r="O89" s="11"/>
      <c r="P89" s="11"/>
    </row>
    <row r="90" spans="1:16">
      <c r="A90" s="7" t="s">
        <v>163</v>
      </c>
      <c r="B90" s="8"/>
      <c r="C90" s="9" t="s">
        <v>78</v>
      </c>
      <c r="D90" s="10">
        <v>299750</v>
      </c>
      <c r="E90" s="11">
        <v>299750</v>
      </c>
      <c r="F90" s="11">
        <v>319000</v>
      </c>
      <c r="G90" s="11">
        <v>319000</v>
      </c>
      <c r="H90" s="12">
        <v>45386</v>
      </c>
      <c r="I90" s="10"/>
      <c r="J90" s="10">
        <v>299750</v>
      </c>
      <c r="K90" s="10"/>
      <c r="L90" s="11"/>
      <c r="M90" s="10"/>
      <c r="N90" s="10"/>
      <c r="O90" s="11"/>
      <c r="P90" s="11"/>
    </row>
    <row r="91" spans="1:16">
      <c r="A91" s="7" t="s">
        <v>164</v>
      </c>
      <c r="B91" s="8"/>
      <c r="C91" s="9" t="s">
        <v>78</v>
      </c>
      <c r="D91" s="10">
        <v>21450</v>
      </c>
      <c r="E91" s="11">
        <v>21450</v>
      </c>
      <c r="F91" s="11">
        <v>21450</v>
      </c>
      <c r="G91" s="11">
        <v>21450</v>
      </c>
      <c r="H91" s="12">
        <v>45412</v>
      </c>
      <c r="I91" s="10"/>
      <c r="J91" s="11"/>
      <c r="K91" s="10"/>
      <c r="L91" s="11">
        <v>21395</v>
      </c>
      <c r="M91" s="10">
        <v>55</v>
      </c>
      <c r="N91" s="10"/>
      <c r="O91" s="11"/>
      <c r="P91" s="11"/>
    </row>
    <row r="92" spans="1:16">
      <c r="A92" s="7" t="s">
        <v>165</v>
      </c>
      <c r="B92" s="8"/>
      <c r="C92" s="9" t="s">
        <v>78</v>
      </c>
      <c r="D92" s="10">
        <v>309100</v>
      </c>
      <c r="E92" s="11">
        <v>309100</v>
      </c>
      <c r="F92" s="11">
        <v>309100</v>
      </c>
      <c r="G92" s="11">
        <v>309100</v>
      </c>
      <c r="H92" s="12">
        <v>45407</v>
      </c>
      <c r="I92" s="10"/>
      <c r="J92" s="10">
        <v>309100</v>
      </c>
      <c r="K92" s="10"/>
      <c r="L92" s="11"/>
      <c r="M92" s="10"/>
      <c r="N92" s="10"/>
      <c r="O92" s="11"/>
      <c r="P92" s="11"/>
    </row>
    <row r="93" spans="1:16">
      <c r="A93" s="7" t="s">
        <v>166</v>
      </c>
      <c r="B93" s="8"/>
      <c r="C93" s="9" t="s">
        <v>167</v>
      </c>
      <c r="D93" s="10">
        <v>0</v>
      </c>
      <c r="E93" s="11">
        <v>8756</v>
      </c>
      <c r="F93" s="11">
        <v>8756</v>
      </c>
      <c r="G93" s="11">
        <v>0</v>
      </c>
      <c r="H93" s="12">
        <v>45391</v>
      </c>
      <c r="I93" s="10">
        <v>8756</v>
      </c>
      <c r="J93" s="10"/>
      <c r="K93" s="10"/>
      <c r="L93" s="11"/>
      <c r="M93" s="10"/>
      <c r="N93" s="10"/>
      <c r="O93" s="11"/>
      <c r="P93" s="11"/>
    </row>
    <row r="94" spans="1:16">
      <c r="A94" s="7" t="s">
        <v>168</v>
      </c>
      <c r="B94" s="8"/>
      <c r="C94" s="9" t="s">
        <v>78</v>
      </c>
      <c r="D94" s="10">
        <v>332310</v>
      </c>
      <c r="E94" s="11">
        <v>332310</v>
      </c>
      <c r="F94" s="11">
        <v>74800</v>
      </c>
      <c r="G94" s="11">
        <v>74800</v>
      </c>
      <c r="H94" s="12">
        <v>45412</v>
      </c>
      <c r="I94" s="10"/>
      <c r="J94" s="11"/>
      <c r="K94" s="10"/>
      <c r="L94" s="10">
        <v>332310</v>
      </c>
      <c r="M94" s="10"/>
      <c r="N94" s="10"/>
      <c r="O94" s="11"/>
      <c r="P94" s="11"/>
    </row>
    <row r="95" spans="1:16">
      <c r="A95" s="14"/>
      <c r="B95" s="15"/>
      <c r="C95" s="15"/>
      <c r="D95" s="16">
        <f>SUM(D49:D94)</f>
        <v>60056984</v>
      </c>
      <c r="E95" s="16">
        <f>SUM(E49:E94)</f>
        <v>55100426</v>
      </c>
      <c r="F95" s="16">
        <f t="shared" ref="F95:G95" si="1">SUM(F49:F94)</f>
        <v>43907821</v>
      </c>
      <c r="G95" s="16">
        <f t="shared" si="1"/>
        <v>48864379</v>
      </c>
      <c r="H95" s="16"/>
      <c r="I95" s="16">
        <f t="shared" ref="I95:P95" si="2">SUM(I49:I94)</f>
        <v>127281</v>
      </c>
      <c r="J95" s="16">
        <f t="shared" si="2"/>
        <v>31106129</v>
      </c>
      <c r="K95" s="16">
        <f t="shared" si="2"/>
        <v>6765</v>
      </c>
      <c r="L95" s="16">
        <f t="shared" si="2"/>
        <v>23665717</v>
      </c>
      <c r="M95" s="16">
        <f t="shared" si="2"/>
        <v>4000</v>
      </c>
      <c r="N95" s="16">
        <f t="shared" si="2"/>
        <v>0</v>
      </c>
      <c r="O95" s="16">
        <f t="shared" si="2"/>
        <v>0</v>
      </c>
      <c r="P95" s="16">
        <f t="shared" si="2"/>
        <v>190534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2DF1C-F92E-41F6-AA6D-79D5853749A3}">
  <dimension ref="A1:I11"/>
  <sheetViews>
    <sheetView tabSelected="1" workbookViewId="0">
      <selection activeCell="A6" sqref="A6"/>
    </sheetView>
  </sheetViews>
  <sheetFormatPr defaultRowHeight="18.75"/>
  <cols>
    <col min="1" max="1" width="25.5" bestFit="1" customWidth="1"/>
    <col min="2" max="2" width="12.5" bestFit="1" customWidth="1"/>
    <col min="3" max="3" width="34" customWidth="1"/>
    <col min="4" max="4" width="15.125" bestFit="1" customWidth="1"/>
    <col min="5" max="5" width="24.125" customWidth="1"/>
    <col min="6" max="6" width="15.125" bestFit="1" customWidth="1"/>
    <col min="7" max="7" width="19.125" customWidth="1"/>
    <col min="8" max="8" width="13" bestFit="1" customWidth="1"/>
    <col min="9" max="9" width="29.875" customWidth="1"/>
  </cols>
  <sheetData>
    <row r="1" spans="1:9">
      <c r="A1" s="27" t="s">
        <v>23</v>
      </c>
      <c r="B1" s="27" t="s">
        <v>0</v>
      </c>
      <c r="C1" s="27" t="s">
        <v>15</v>
      </c>
      <c r="D1" s="27" t="s">
        <v>16</v>
      </c>
      <c r="E1" s="27" t="s">
        <v>17</v>
      </c>
      <c r="F1" s="27" t="s">
        <v>18</v>
      </c>
      <c r="G1" s="27" t="s">
        <v>19</v>
      </c>
      <c r="H1" s="27" t="s">
        <v>20</v>
      </c>
      <c r="I1" s="27" t="s">
        <v>21</v>
      </c>
    </row>
    <row r="2" spans="1:9" ht="37.5">
      <c r="A2" s="1" t="s">
        <v>22</v>
      </c>
      <c r="B2" s="1" t="s">
        <v>24</v>
      </c>
      <c r="C2" s="28" t="s">
        <v>27</v>
      </c>
      <c r="D2" s="1" t="s">
        <v>25</v>
      </c>
      <c r="E2" s="28" t="s">
        <v>28</v>
      </c>
      <c r="F2" s="1" t="s">
        <v>29</v>
      </c>
      <c r="G2" s="28" t="s">
        <v>30</v>
      </c>
      <c r="H2" s="1" t="s">
        <v>31</v>
      </c>
      <c r="I2" s="28" t="s">
        <v>32</v>
      </c>
    </row>
    <row r="3" spans="1:9">
      <c r="A3" s="1"/>
      <c r="B3" s="1"/>
      <c r="C3" s="28"/>
      <c r="D3" s="1"/>
      <c r="E3" s="28"/>
      <c r="F3" s="1"/>
      <c r="G3" s="28"/>
      <c r="H3" s="1"/>
      <c r="I3" s="28"/>
    </row>
    <row r="4" spans="1:9" ht="37.5">
      <c r="A4" s="1" t="s">
        <v>33</v>
      </c>
      <c r="B4" s="1" t="s">
        <v>24</v>
      </c>
      <c r="C4" s="28" t="s">
        <v>34</v>
      </c>
      <c r="D4" s="1"/>
      <c r="E4" s="28" t="s">
        <v>27</v>
      </c>
      <c r="F4" s="1" t="s">
        <v>25</v>
      </c>
      <c r="G4" s="28" t="s">
        <v>35</v>
      </c>
      <c r="H4" s="1"/>
      <c r="I4" s="28" t="s">
        <v>36</v>
      </c>
    </row>
    <row r="5" spans="1:9" ht="37.5">
      <c r="A5" s="1" t="s">
        <v>42</v>
      </c>
      <c r="B5" s="1" t="s">
        <v>24</v>
      </c>
      <c r="C5" s="28" t="s">
        <v>37</v>
      </c>
      <c r="D5" s="1"/>
      <c r="E5" s="28" t="s">
        <v>27</v>
      </c>
      <c r="F5" s="1" t="s">
        <v>25</v>
      </c>
      <c r="G5" s="28" t="s">
        <v>38</v>
      </c>
      <c r="H5" s="1"/>
      <c r="I5" s="28" t="s">
        <v>39</v>
      </c>
    </row>
    <row r="6" spans="1:9" ht="37.5">
      <c r="A6" s="1" t="s">
        <v>43</v>
      </c>
      <c r="B6" s="1" t="s">
        <v>24</v>
      </c>
      <c r="C6" s="28" t="s">
        <v>40</v>
      </c>
      <c r="D6" s="1"/>
      <c r="E6" s="28" t="s">
        <v>27</v>
      </c>
      <c r="F6" s="1" t="s">
        <v>25</v>
      </c>
      <c r="G6" s="28" t="s">
        <v>41</v>
      </c>
      <c r="H6" s="1"/>
      <c r="I6" s="28" t="s">
        <v>50</v>
      </c>
    </row>
    <row r="7" spans="1:9" ht="37.5">
      <c r="A7" s="1" t="s">
        <v>44</v>
      </c>
      <c r="B7" s="1" t="s">
        <v>24</v>
      </c>
      <c r="C7" s="28" t="s">
        <v>46</v>
      </c>
      <c r="D7" s="1"/>
      <c r="E7" s="28" t="s">
        <v>27</v>
      </c>
      <c r="F7" s="1" t="s">
        <v>25</v>
      </c>
      <c r="G7" s="28" t="s">
        <v>48</v>
      </c>
      <c r="H7" s="1"/>
      <c r="I7" s="28" t="s">
        <v>49</v>
      </c>
    </row>
    <row r="8" spans="1:9" ht="37.5">
      <c r="A8" s="1" t="s">
        <v>45</v>
      </c>
      <c r="B8" s="1" t="s">
        <v>24</v>
      </c>
      <c r="C8" s="28" t="s">
        <v>40</v>
      </c>
      <c r="D8" s="1"/>
      <c r="E8" s="28" t="s">
        <v>27</v>
      </c>
      <c r="F8" s="1" t="s">
        <v>25</v>
      </c>
      <c r="G8" s="28" t="s">
        <v>47</v>
      </c>
      <c r="H8" s="1"/>
      <c r="I8" s="28" t="s">
        <v>51</v>
      </c>
    </row>
    <row r="9" spans="1:9" ht="37.5">
      <c r="A9" s="1" t="s">
        <v>52</v>
      </c>
      <c r="B9" s="1" t="s">
        <v>24</v>
      </c>
      <c r="C9" s="28" t="s">
        <v>53</v>
      </c>
      <c r="D9" s="1"/>
      <c r="E9" s="28" t="s">
        <v>27</v>
      </c>
      <c r="F9" s="1" t="s">
        <v>25</v>
      </c>
      <c r="G9" s="28" t="s">
        <v>54</v>
      </c>
      <c r="H9" s="1"/>
      <c r="I9" s="28" t="s">
        <v>55</v>
      </c>
    </row>
    <row r="10" spans="1:9" ht="37.5">
      <c r="A10" s="1" t="s">
        <v>56</v>
      </c>
      <c r="B10" s="1" t="s">
        <v>24</v>
      </c>
      <c r="C10" s="28" t="s">
        <v>57</v>
      </c>
      <c r="D10" s="1"/>
      <c r="E10" s="28" t="s">
        <v>27</v>
      </c>
      <c r="F10" s="1" t="s">
        <v>25</v>
      </c>
      <c r="G10" s="28" t="s">
        <v>58</v>
      </c>
      <c r="H10" s="1"/>
      <c r="I10" s="28" t="s">
        <v>59</v>
      </c>
    </row>
    <row r="11" spans="1:9" ht="37.5">
      <c r="A11" s="1" t="s">
        <v>172</v>
      </c>
      <c r="B11" s="1" t="s">
        <v>24</v>
      </c>
      <c r="C11" s="28" t="s">
        <v>60</v>
      </c>
      <c r="D11" s="1"/>
      <c r="E11" s="28" t="s">
        <v>27</v>
      </c>
      <c r="F11" s="1" t="s">
        <v>25</v>
      </c>
      <c r="G11" s="28" t="s">
        <v>61</v>
      </c>
      <c r="H11" s="1"/>
      <c r="I11" s="28" t="s">
        <v>62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仕訳変換</vt:lpstr>
      <vt:lpstr>マスタ登録</vt:lpstr>
      <vt:lpstr>元資料</vt:lpstr>
      <vt:lpstr>仕訳変換後CSV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1671004 松山 和幸</dc:creator>
  <cp:lastModifiedBy>1671004 松山 和幸</cp:lastModifiedBy>
  <dcterms:created xsi:type="dcterms:W3CDTF">2015-06-05T18:19:34Z</dcterms:created>
  <dcterms:modified xsi:type="dcterms:W3CDTF">2024-07-06T01:32:01Z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BookID">
    <vt:lpwstr>3</vt:lpwstr>
  </property>
</Properties>
</file>