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共有ドライブ/40_社長室/05_経営全般/◆収支分析データ_作成中/収支分析データ_2022年5月期/"/>
    </mc:Choice>
  </mc:AlternateContent>
  <xr:revisionPtr revIDLastSave="0" documentId="13_ncr:1_{DCC57FA6-813F-6F40-9AC9-6E96D6CEC46B}" xr6:coauthVersionLast="47" xr6:coauthVersionMax="47" xr10:uidLastSave="{00000000-0000-0000-0000-000000000000}"/>
  <bookViews>
    <workbookView xWindow="1500" yWindow="500" windowWidth="27500" windowHeight="18760" xr2:uid="{621666B1-9A56-CC45-9142-C43D9651CA0C}"/>
  </bookViews>
  <sheets>
    <sheet name="1号店_西口本店" sheetId="1" r:id="rId1"/>
    <sheet name="2号店_芸術劇場前店" sheetId="2" r:id="rId2"/>
    <sheet name="★各事業所ごとにシート作成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2" l="1"/>
  <c r="F3" i="2" s="1"/>
  <c r="F3" i="1"/>
  <c r="F4" i="1"/>
  <c r="F5" i="1"/>
  <c r="E6" i="1"/>
  <c r="F4" i="2" l="1"/>
  <c r="F5" i="2"/>
</calcChain>
</file>

<file path=xl/sharedStrings.xml><?xml version="1.0" encoding="utf-8"?>
<sst xmlns="http://schemas.openxmlformats.org/spreadsheetml/2006/main" count="176" uniqueCount="80">
  <si>
    <t>売上</t>
    <rPh sb="0" eb="2">
      <t>ウリアゲ</t>
    </rPh>
    <phoneticPr fontId="1"/>
  </si>
  <si>
    <t>現金</t>
    <rPh sb="0" eb="2">
      <t>ゲンキn</t>
    </rPh>
    <phoneticPr fontId="1"/>
  </si>
  <si>
    <t>キャッシュレス</t>
    <phoneticPr fontId="1"/>
  </si>
  <si>
    <t>仕入高</t>
    <rPh sb="0" eb="3">
      <t>シイレ</t>
    </rPh>
    <phoneticPr fontId="1"/>
  </si>
  <si>
    <t>人件費</t>
    <rPh sb="0" eb="3">
      <t>ジンケn</t>
    </rPh>
    <phoneticPr fontId="1"/>
  </si>
  <si>
    <t>給与</t>
    <rPh sb="0" eb="2">
      <t>キュウヨ</t>
    </rPh>
    <phoneticPr fontId="1"/>
  </si>
  <si>
    <t>法定福利費</t>
    <rPh sb="0" eb="5">
      <t>ホウテイフク</t>
    </rPh>
    <phoneticPr fontId="1"/>
  </si>
  <si>
    <t>旅費交通費</t>
    <rPh sb="0" eb="5">
      <t>リョヒ</t>
    </rPh>
    <phoneticPr fontId="1"/>
  </si>
  <si>
    <t>家賃</t>
    <rPh sb="0" eb="2">
      <t>ヤチn</t>
    </rPh>
    <phoneticPr fontId="1"/>
  </si>
  <si>
    <t>駐車場</t>
    <rPh sb="0" eb="3">
      <t>チュウ</t>
    </rPh>
    <phoneticPr fontId="1"/>
  </si>
  <si>
    <t>光熱費</t>
    <rPh sb="0" eb="3">
      <t>コウネテゥ</t>
    </rPh>
    <phoneticPr fontId="1"/>
  </si>
  <si>
    <t>電気</t>
    <rPh sb="0" eb="2">
      <t>デンキ</t>
    </rPh>
    <phoneticPr fontId="1"/>
  </si>
  <si>
    <t>ガス</t>
    <phoneticPr fontId="1"/>
  </si>
  <si>
    <t>水道</t>
    <rPh sb="0" eb="2">
      <t>スイ</t>
    </rPh>
    <phoneticPr fontId="1"/>
  </si>
  <si>
    <t>電話・ネットワーク</t>
    <rPh sb="0" eb="2">
      <t>デンワ</t>
    </rPh>
    <phoneticPr fontId="1"/>
  </si>
  <si>
    <t>販管費</t>
    <rPh sb="0" eb="3">
      <t>ハンカn</t>
    </rPh>
    <phoneticPr fontId="1"/>
  </si>
  <si>
    <t>売上金管理費用</t>
    <rPh sb="0" eb="2">
      <t>ウリアゲ</t>
    </rPh>
    <rPh sb="2" eb="3">
      <t>キn</t>
    </rPh>
    <rPh sb="3" eb="5">
      <t>カn</t>
    </rPh>
    <rPh sb="5" eb="7">
      <t>ヒヨウ</t>
    </rPh>
    <phoneticPr fontId="1"/>
  </si>
  <si>
    <t>クラウド利用料</t>
    <rPh sb="4" eb="7">
      <t>リヨウ</t>
    </rPh>
    <phoneticPr fontId="1"/>
  </si>
  <si>
    <t>POS</t>
    <phoneticPr fontId="1"/>
  </si>
  <si>
    <t>店舗消耗品</t>
    <rPh sb="0" eb="1">
      <t>テンポ</t>
    </rPh>
    <rPh sb="2" eb="5">
      <t>ショウモウ</t>
    </rPh>
    <phoneticPr fontId="1"/>
  </si>
  <si>
    <t>調理器具・皿・グラス</t>
    <rPh sb="0" eb="4">
      <t>チョウリ</t>
    </rPh>
    <rPh sb="5" eb="6">
      <t xml:space="preserve">サラ </t>
    </rPh>
    <phoneticPr fontId="1"/>
  </si>
  <si>
    <t>ユニフォーム</t>
    <phoneticPr fontId="1"/>
  </si>
  <si>
    <t>焼肉・ロースター費用</t>
    <rPh sb="0" eb="2">
      <t>ヤキニク</t>
    </rPh>
    <rPh sb="8" eb="10">
      <t>ヒヨウ</t>
    </rPh>
    <phoneticPr fontId="1"/>
  </si>
  <si>
    <t>その他消耗品</t>
    <rPh sb="3" eb="6">
      <t>ショウモウ</t>
    </rPh>
    <phoneticPr fontId="1"/>
  </si>
  <si>
    <t>店舗雑費</t>
    <rPh sb="0" eb="2">
      <t>テンポ</t>
    </rPh>
    <rPh sb="2" eb="4">
      <t>ザッピ</t>
    </rPh>
    <phoneticPr fontId="1"/>
  </si>
  <si>
    <t>警備</t>
    <rPh sb="0" eb="2">
      <t>ケイビ</t>
    </rPh>
    <phoneticPr fontId="1"/>
  </si>
  <si>
    <t>ゴミ・廃棄物</t>
    <rPh sb="3" eb="6">
      <t>ハイキ</t>
    </rPh>
    <phoneticPr fontId="1"/>
  </si>
  <si>
    <t>その他雑費</t>
    <rPh sb="3" eb="5">
      <t>ザッピ</t>
    </rPh>
    <phoneticPr fontId="1"/>
  </si>
  <si>
    <t>修繕</t>
    <rPh sb="0" eb="2">
      <t>シュウゼn</t>
    </rPh>
    <phoneticPr fontId="1"/>
  </si>
  <si>
    <t>業務委託・外注・士業</t>
  </si>
  <si>
    <t>飲食経費</t>
    <rPh sb="0" eb="2">
      <t>インショク</t>
    </rPh>
    <rPh sb="2" eb="4">
      <t>k</t>
    </rPh>
    <phoneticPr fontId="1"/>
  </si>
  <si>
    <t>福利厚生</t>
    <rPh sb="0" eb="4">
      <t>フクリク</t>
    </rPh>
    <phoneticPr fontId="1"/>
  </si>
  <si>
    <t>新聞図書</t>
    <rPh sb="0" eb="4">
      <t>シンブn</t>
    </rPh>
    <phoneticPr fontId="1"/>
  </si>
  <si>
    <t>研修</t>
    <rPh sb="0" eb="2">
      <t>ケンシュウ</t>
    </rPh>
    <phoneticPr fontId="1"/>
  </si>
  <si>
    <t>福利厚生費</t>
  </si>
  <si>
    <t>広告宣伝費</t>
    <rPh sb="0" eb="5">
      <t>コウコクセn</t>
    </rPh>
    <phoneticPr fontId="1"/>
  </si>
  <si>
    <t>グルメサイト掲載料</t>
  </si>
  <si>
    <t>求人</t>
    <rPh sb="0" eb="2">
      <t>キュウジn</t>
    </rPh>
    <phoneticPr fontId="1"/>
  </si>
  <si>
    <t>その特別費用</t>
    <rPh sb="2" eb="4">
      <t>トクベテゥ</t>
    </rPh>
    <phoneticPr fontId="1"/>
  </si>
  <si>
    <t>支出</t>
    <rPh sb="0" eb="2">
      <t>シシュテゥ</t>
    </rPh>
    <phoneticPr fontId="1"/>
  </si>
  <si>
    <t>収入</t>
    <rPh sb="0" eb="2">
      <t>シュウニュウ</t>
    </rPh>
    <phoneticPr fontId="1"/>
  </si>
  <si>
    <t>リース</t>
    <phoneticPr fontId="1"/>
  </si>
  <si>
    <t>リース料</t>
  </si>
  <si>
    <t>保険</t>
    <phoneticPr fontId="1"/>
  </si>
  <si>
    <t>保険料</t>
  </si>
  <si>
    <t>減価償却</t>
    <rPh sb="0" eb="4">
      <t>ゲンカショウキャク</t>
    </rPh>
    <phoneticPr fontId="1"/>
  </si>
  <si>
    <t>返済</t>
    <rPh sb="0" eb="2">
      <t>ヘn</t>
    </rPh>
    <phoneticPr fontId="1"/>
  </si>
  <si>
    <t>長期借入金</t>
  </si>
  <si>
    <t>支払利息</t>
  </si>
  <si>
    <t>1号店_西口本店</t>
  </si>
  <si>
    <t>小計</t>
    <rPh sb="0" eb="2">
      <t>ショウケイ</t>
    </rPh>
    <phoneticPr fontId="1"/>
  </si>
  <si>
    <t>大項目</t>
    <rPh sb="0" eb="3">
      <t>ダイコウ</t>
    </rPh>
    <phoneticPr fontId="1"/>
  </si>
  <si>
    <t>中項目（品目）</t>
    <rPh sb="0" eb="3">
      <t>チュウ</t>
    </rPh>
    <rPh sb="4" eb="6">
      <t>ヒンモク</t>
    </rPh>
    <phoneticPr fontId="1"/>
  </si>
  <si>
    <t>小項目（メモタグ）</t>
    <rPh sb="0" eb="3">
      <t>ショウ</t>
    </rPh>
    <phoneticPr fontId="1"/>
  </si>
  <si>
    <t>未収会計</t>
    <rPh sb="0" eb="4">
      <t>ミシュウ</t>
    </rPh>
    <phoneticPr fontId="1"/>
  </si>
  <si>
    <t>営業利益</t>
    <rPh sb="0" eb="4">
      <t>エイギョウリエキ</t>
    </rPh>
    <phoneticPr fontId="1"/>
  </si>
  <si>
    <t>最終利益（減価償却反映）</t>
    <rPh sb="0" eb="4">
      <t>サイシュウリ</t>
    </rPh>
    <rPh sb="5" eb="9">
      <t>ゲンカショウキャク</t>
    </rPh>
    <rPh sb="9" eb="11">
      <t>ハンエイ</t>
    </rPh>
    <phoneticPr fontId="1"/>
  </si>
  <si>
    <t>最終利益額（返済額反映）</t>
    <rPh sb="0" eb="4">
      <t>サイシュウリ</t>
    </rPh>
    <rPh sb="4" eb="5">
      <t>ガク</t>
    </rPh>
    <rPh sb="6" eb="9">
      <t>ヘンサイ</t>
    </rPh>
    <rPh sb="9" eb="11">
      <t>ハンエイ</t>
    </rPh>
    <phoneticPr fontId="1"/>
  </si>
  <si>
    <t>やきとん</t>
    <phoneticPr fontId="1"/>
  </si>
  <si>
    <t>年５月期</t>
    <rPh sb="0" eb="1">
      <t xml:space="preserve">ネン </t>
    </rPh>
    <phoneticPr fontId="1"/>
  </si>
  <si>
    <t>6月</t>
    <rPh sb="1" eb="2">
      <t>ガテゥ</t>
    </rPh>
    <phoneticPr fontId="1"/>
  </si>
  <si>
    <t>7月</t>
    <phoneticPr fontId="1"/>
  </si>
  <si>
    <t>8月</t>
  </si>
  <si>
    <t>9月</t>
  </si>
  <si>
    <t>10月</t>
  </si>
  <si>
    <t>11月</t>
  </si>
  <si>
    <t>12月</t>
  </si>
  <si>
    <t>1月</t>
  </si>
  <si>
    <t>2月</t>
  </si>
  <si>
    <t>3月</t>
  </si>
  <si>
    <t>4月</t>
  </si>
  <si>
    <t>5月</t>
  </si>
  <si>
    <t>合計</t>
    <rPh sb="0" eb="2">
      <t>ゴウケイ</t>
    </rPh>
    <phoneticPr fontId="1"/>
  </si>
  <si>
    <t>事業所家賃</t>
    <rPh sb="0" eb="3">
      <t>ジギョウセィオ</t>
    </rPh>
    <rPh sb="3" eb="5">
      <t>ヤチn</t>
    </rPh>
    <phoneticPr fontId="1"/>
  </si>
  <si>
    <t>飲料</t>
  </si>
  <si>
    <t>食材</t>
  </si>
  <si>
    <t>肉</t>
  </si>
  <si>
    <t>その他食材</t>
  </si>
  <si>
    <t>その他仕入</t>
    <rPh sb="3" eb="5">
      <t>シイレ</t>
    </rPh>
    <phoneticPr fontId="1"/>
  </si>
  <si>
    <t>2号店_芸術劇場前店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</si>
</sst>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0.0%"/>
  </numFmts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Yu Gothic"/>
      <family val="3"/>
      <charset val="128"/>
    </font>
    <font>
      <sz val="9"/>
      <color theme="1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vertical="top"/>
    </xf>
    <xf numFmtId="0" fontId="0" fillId="4" borderId="0" xfId="0" applyFill="1" applyAlignment="1">
      <alignment horizontal="left" vertical="center"/>
    </xf>
    <xf numFmtId="0" fontId="0" fillId="4" borderId="0" xfId="0" applyFill="1">
      <alignment vertical="center"/>
    </xf>
    <xf numFmtId="0" fontId="0" fillId="5" borderId="0" xfId="0" applyFill="1" applyAlignment="1">
      <alignment horizontal="left" vertical="center"/>
    </xf>
    <xf numFmtId="0" fontId="0" fillId="5" borderId="0" xfId="0" applyFill="1">
      <alignment vertical="center"/>
    </xf>
    <xf numFmtId="0" fontId="0" fillId="0" borderId="0" xfId="0" applyAlignment="1">
      <alignment horizontal="left" vertical="top"/>
    </xf>
    <xf numFmtId="0" fontId="2" fillId="0" borderId="0" xfId="0" applyFont="1">
      <alignment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0" fillId="3" borderId="0" xfId="0" applyFill="1" applyAlignment="1">
      <alignment horizontal="right" vertical="center"/>
    </xf>
    <xf numFmtId="0" fontId="0" fillId="4" borderId="0" xfId="0" applyFill="1" applyAlignment="1">
      <alignment horizontal="right" vertical="center"/>
    </xf>
    <xf numFmtId="0" fontId="0" fillId="5" borderId="0" xfId="0" applyFill="1" applyAlignment="1">
      <alignment horizontal="right" vertical="center"/>
    </xf>
    <xf numFmtId="176" fontId="0" fillId="0" borderId="0" xfId="0" applyNumberFormat="1" applyAlignment="1">
      <alignment horizontal="right"/>
    </xf>
    <xf numFmtId="177" fontId="3" fillId="0" borderId="0" xfId="0" applyNumberFormat="1" applyFont="1" applyAlignment="1">
      <alignment horizontal="right"/>
    </xf>
    <xf numFmtId="176" fontId="0" fillId="2" borderId="0" xfId="0" applyNumberFormat="1" applyFill="1" applyAlignment="1">
      <alignment horizontal="right"/>
    </xf>
    <xf numFmtId="177" fontId="3" fillId="2" borderId="0" xfId="0" applyNumberFormat="1" applyFont="1" applyFill="1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1692D-D71A-9D40-A4CD-701DD10E364B}">
  <dimension ref="B1:AD71"/>
  <sheetViews>
    <sheetView tabSelected="1" workbookViewId="0">
      <selection activeCell="G15" sqref="G15"/>
    </sheetView>
  </sheetViews>
  <sheetFormatPr baseColWidth="10" defaultRowHeight="20"/>
  <cols>
    <col min="2" max="2" width="10.7109375" style="2"/>
    <col min="5" max="5" width="11" bestFit="1" customWidth="1"/>
    <col min="6" max="6" width="4.7109375" customWidth="1"/>
    <col min="7" max="7" width="11" bestFit="1" customWidth="1"/>
    <col min="8" max="8" width="4.7109375" customWidth="1"/>
    <col min="9" max="9" width="11" bestFit="1" customWidth="1"/>
    <col min="10" max="10" width="4.7109375" customWidth="1"/>
    <col min="11" max="11" width="11" bestFit="1" customWidth="1"/>
    <col min="12" max="12" width="4.7109375" customWidth="1"/>
    <col min="13" max="13" width="11" bestFit="1" customWidth="1"/>
    <col min="14" max="14" width="4.7109375" customWidth="1"/>
    <col min="15" max="15" width="11" bestFit="1" customWidth="1"/>
    <col min="16" max="16" width="4.7109375" customWidth="1"/>
    <col min="17" max="17" width="11" bestFit="1" customWidth="1"/>
    <col min="18" max="18" width="4.7109375" customWidth="1"/>
    <col min="19" max="19" width="11" bestFit="1" customWidth="1"/>
    <col min="20" max="20" width="4.7109375" customWidth="1"/>
    <col min="21" max="21" width="11" bestFit="1" customWidth="1"/>
    <col min="22" max="22" width="4.7109375" customWidth="1"/>
    <col min="23" max="23" width="11" bestFit="1" customWidth="1"/>
    <col min="24" max="24" width="4.7109375" customWidth="1"/>
    <col min="25" max="25" width="11" bestFit="1" customWidth="1"/>
    <col min="26" max="26" width="4.7109375" customWidth="1"/>
    <col min="27" max="27" width="11" bestFit="1" customWidth="1"/>
    <col min="28" max="28" width="4.7109375" customWidth="1"/>
    <col min="29" max="29" width="11" bestFit="1" customWidth="1"/>
    <col min="30" max="30" width="4.7109375" customWidth="1"/>
  </cols>
  <sheetData>
    <row r="1" spans="2:30">
      <c r="C1" t="s">
        <v>59</v>
      </c>
      <c r="E1" t="s">
        <v>58</v>
      </c>
      <c r="G1" t="s">
        <v>49</v>
      </c>
    </row>
    <row r="2" spans="2:30">
      <c r="B2" s="1" t="s">
        <v>51</v>
      </c>
      <c r="C2" s="1" t="s">
        <v>52</v>
      </c>
      <c r="D2" t="s">
        <v>53</v>
      </c>
      <c r="E2" s="22" t="s">
        <v>60</v>
      </c>
      <c r="F2" s="22"/>
      <c r="G2" s="22" t="s">
        <v>61</v>
      </c>
      <c r="H2" s="22"/>
      <c r="I2" s="22" t="s">
        <v>62</v>
      </c>
      <c r="J2" s="22"/>
      <c r="K2" s="22" t="s">
        <v>63</v>
      </c>
      <c r="L2" s="22"/>
      <c r="M2" s="22" t="s">
        <v>64</v>
      </c>
      <c r="N2" s="22"/>
      <c r="O2" s="22" t="s">
        <v>65</v>
      </c>
      <c r="P2" s="22"/>
      <c r="Q2" s="22" t="s">
        <v>66</v>
      </c>
      <c r="R2" s="22"/>
      <c r="S2" s="22" t="s">
        <v>67</v>
      </c>
      <c r="T2" s="22"/>
      <c r="U2" s="22" t="s">
        <v>68</v>
      </c>
      <c r="V2" s="22"/>
      <c r="W2" s="22" t="s">
        <v>69</v>
      </c>
      <c r="X2" s="22"/>
      <c r="Y2" s="22" t="s">
        <v>70</v>
      </c>
      <c r="Z2" s="22"/>
      <c r="AA2" s="22" t="s">
        <v>71</v>
      </c>
      <c r="AB2" s="22"/>
      <c r="AC2" s="22" t="s">
        <v>72</v>
      </c>
      <c r="AD2" s="22"/>
    </row>
    <row r="3" spans="2:30">
      <c r="B3" s="23" t="s">
        <v>0</v>
      </c>
      <c r="C3" s="1" t="s">
        <v>1</v>
      </c>
      <c r="E3" s="18">
        <v>12345678</v>
      </c>
      <c r="F3" s="19">
        <f>E3/E6</f>
        <v>0.61588344263978145</v>
      </c>
      <c r="G3" s="18"/>
      <c r="H3" s="19"/>
      <c r="I3" s="18"/>
      <c r="J3" s="19"/>
      <c r="K3" s="18"/>
      <c r="L3" s="19"/>
      <c r="M3" s="18"/>
      <c r="N3" s="19"/>
      <c r="O3" s="18"/>
      <c r="P3" s="19"/>
      <c r="Q3" s="18"/>
      <c r="R3" s="19"/>
      <c r="S3" s="18"/>
      <c r="T3" s="19"/>
      <c r="U3" s="18"/>
      <c r="V3" s="19"/>
      <c r="W3" s="18"/>
      <c r="X3" s="19"/>
      <c r="Y3" s="18"/>
      <c r="Z3" s="19"/>
      <c r="AA3" s="18"/>
      <c r="AB3" s="19"/>
      <c r="AC3" s="18">
        <v>12345678</v>
      </c>
      <c r="AD3" s="19">
        <v>0.67500000000000004</v>
      </c>
    </row>
    <row r="4" spans="2:30">
      <c r="B4" s="23"/>
      <c r="C4" s="1" t="s">
        <v>2</v>
      </c>
      <c r="E4" s="18">
        <v>7679800</v>
      </c>
      <c r="F4" s="19">
        <f>E4/E6</f>
        <v>0.38311882610132819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</row>
    <row r="5" spans="2:30">
      <c r="B5" s="23"/>
      <c r="C5" s="1" t="s">
        <v>54</v>
      </c>
      <c r="E5" s="18">
        <v>20000</v>
      </c>
      <c r="F5" s="19">
        <f>E5/E6</f>
        <v>9.9773125889040908E-4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</row>
    <row r="6" spans="2:30">
      <c r="B6" s="23"/>
      <c r="C6" s="3" t="s">
        <v>50</v>
      </c>
      <c r="D6" s="3"/>
      <c r="E6" s="20">
        <f>SUM(E3:E5)</f>
        <v>20045478</v>
      </c>
      <c r="F6" s="21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2:30">
      <c r="B7" s="23" t="s">
        <v>3</v>
      </c>
      <c r="C7" s="11" t="s">
        <v>74</v>
      </c>
      <c r="D7" s="11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</row>
    <row r="8" spans="2:30">
      <c r="B8" s="23"/>
      <c r="C8" s="24" t="s">
        <v>75</v>
      </c>
      <c r="D8" s="11" t="s">
        <v>76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</row>
    <row r="9" spans="2:30">
      <c r="B9" s="23"/>
      <c r="C9" s="24"/>
      <c r="D9" s="11" t="s">
        <v>77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spans="2:30">
      <c r="B10" s="23"/>
      <c r="C10" s="11" t="s">
        <v>78</v>
      </c>
      <c r="D10" s="11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</row>
    <row r="11" spans="2:30">
      <c r="B11" s="23"/>
      <c r="C11" s="3" t="s">
        <v>50</v>
      </c>
      <c r="D11" s="3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</row>
    <row r="12" spans="2:30">
      <c r="B12" s="23" t="s">
        <v>4</v>
      </c>
      <c r="C12" s="1" t="s">
        <v>5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</row>
    <row r="13" spans="2:30">
      <c r="B13" s="23"/>
      <c r="C13" s="23" t="s">
        <v>6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</row>
    <row r="14" spans="2:30">
      <c r="B14" s="23"/>
      <c r="C14" s="2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</row>
    <row r="15" spans="2:30">
      <c r="B15" s="23"/>
      <c r="C15" s="2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</row>
    <row r="16" spans="2:30">
      <c r="B16" s="23"/>
      <c r="C16" s="1" t="s">
        <v>7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</row>
    <row r="17" spans="2:30">
      <c r="B17" s="23"/>
      <c r="C17" s="3" t="s">
        <v>50</v>
      </c>
      <c r="D17" s="3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</row>
    <row r="18" spans="2:30">
      <c r="B18" s="23" t="s">
        <v>8</v>
      </c>
      <c r="C18" s="10" t="s">
        <v>73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</row>
    <row r="19" spans="2:30">
      <c r="B19" s="23"/>
      <c r="C19" s="1" t="s">
        <v>9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</row>
    <row r="20" spans="2:30">
      <c r="B20" s="23"/>
      <c r="C20" s="3" t="s">
        <v>50</v>
      </c>
      <c r="D20" s="3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</row>
    <row r="21" spans="2:30">
      <c r="B21" s="23" t="s">
        <v>10</v>
      </c>
      <c r="C21" s="1" t="s">
        <v>11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</row>
    <row r="22" spans="2:30">
      <c r="B22" s="23"/>
      <c r="C22" s="1" t="s">
        <v>12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</row>
    <row r="23" spans="2:30">
      <c r="B23" s="23"/>
      <c r="C23" s="1" t="s">
        <v>13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</row>
    <row r="24" spans="2:30">
      <c r="B24" s="23"/>
      <c r="C24" s="1" t="s">
        <v>14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</row>
    <row r="25" spans="2:30">
      <c r="B25" s="23"/>
      <c r="C25" s="3" t="s">
        <v>50</v>
      </c>
      <c r="D25" s="3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</row>
    <row r="26" spans="2:30">
      <c r="B26" s="23" t="s">
        <v>15</v>
      </c>
      <c r="C26" s="1" t="s">
        <v>16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</row>
    <row r="27" spans="2:30">
      <c r="B27" s="23"/>
      <c r="C27" s="1" t="s">
        <v>17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</row>
    <row r="28" spans="2:30">
      <c r="B28" s="23"/>
      <c r="C28" s="1" t="s">
        <v>18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</row>
    <row r="29" spans="2:30">
      <c r="B29" s="23"/>
      <c r="C29" s="23" t="s">
        <v>19</v>
      </c>
      <c r="D29" t="s">
        <v>20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</row>
    <row r="30" spans="2:30">
      <c r="B30" s="23"/>
      <c r="C30" s="23"/>
      <c r="D30" t="s">
        <v>21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</row>
    <row r="31" spans="2:30">
      <c r="B31" s="23"/>
      <c r="C31" s="23"/>
      <c r="D31" t="s">
        <v>22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</row>
    <row r="32" spans="2:30">
      <c r="B32" s="23"/>
      <c r="C32" s="23"/>
      <c r="D32" t="s">
        <v>23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</row>
    <row r="33" spans="2:30">
      <c r="B33" s="23"/>
      <c r="C33" s="23" t="s">
        <v>24</v>
      </c>
      <c r="D33" t="s">
        <v>25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</row>
    <row r="34" spans="2:30">
      <c r="B34" s="23"/>
      <c r="C34" s="23"/>
      <c r="D34" t="s">
        <v>26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</row>
    <row r="35" spans="2:30">
      <c r="B35" s="23"/>
      <c r="C35" s="23"/>
      <c r="D35" t="s">
        <v>27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</row>
    <row r="36" spans="2:30">
      <c r="B36" s="23"/>
      <c r="C36" s="1" t="s">
        <v>28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</row>
    <row r="37" spans="2:30">
      <c r="B37" s="23"/>
      <c r="C37" s="1" t="s">
        <v>29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</row>
    <row r="38" spans="2:30">
      <c r="B38" s="23"/>
      <c r="C38" s="1" t="s">
        <v>30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</row>
    <row r="39" spans="2:30">
      <c r="B39" s="23"/>
      <c r="C39" s="3" t="s">
        <v>50</v>
      </c>
      <c r="D39" s="3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</row>
    <row r="40" spans="2:30">
      <c r="B40" s="23" t="s">
        <v>31</v>
      </c>
      <c r="C40" s="1" t="s">
        <v>32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</row>
    <row r="41" spans="2:30">
      <c r="B41" s="23"/>
      <c r="C41" s="1" t="s">
        <v>33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</row>
    <row r="42" spans="2:30">
      <c r="B42" s="23"/>
      <c r="C42" s="1" t="s">
        <v>34</v>
      </c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</row>
    <row r="43" spans="2:30">
      <c r="B43" s="23"/>
      <c r="C43" s="3" t="s">
        <v>50</v>
      </c>
      <c r="D43" s="3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</row>
    <row r="44" spans="2:30">
      <c r="B44" s="23" t="s">
        <v>35</v>
      </c>
      <c r="C44" s="1" t="s">
        <v>36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</row>
    <row r="45" spans="2:30">
      <c r="B45" s="23"/>
      <c r="C45" s="1" t="s">
        <v>37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</row>
    <row r="46" spans="2:30">
      <c r="B46" s="23"/>
      <c r="C46" s="3" t="s">
        <v>50</v>
      </c>
      <c r="D46" s="3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</row>
    <row r="47" spans="2:30">
      <c r="B47" s="23" t="s">
        <v>38</v>
      </c>
      <c r="C47" s="1" t="s">
        <v>39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</row>
    <row r="48" spans="2:30">
      <c r="B48" s="23"/>
      <c r="C48" s="1" t="s">
        <v>40</v>
      </c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</row>
    <row r="49" spans="2:30">
      <c r="B49" s="23"/>
      <c r="C49" s="3" t="s">
        <v>50</v>
      </c>
      <c r="D49" s="3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</row>
    <row r="50" spans="2:30">
      <c r="B50" s="4" t="s">
        <v>55</v>
      </c>
      <c r="C50" s="5"/>
      <c r="D50" s="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</row>
    <row r="51" spans="2:30">
      <c r="B51" s="1" t="s">
        <v>41</v>
      </c>
      <c r="C51" s="1" t="s">
        <v>42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</row>
    <row r="52" spans="2:30">
      <c r="B52" s="1" t="s">
        <v>43</v>
      </c>
      <c r="C52" s="1" t="s">
        <v>44</v>
      </c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</row>
    <row r="53" spans="2:30">
      <c r="B53" s="1" t="s">
        <v>45</v>
      </c>
      <c r="C53" s="1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</row>
    <row r="54" spans="2:30">
      <c r="B54" s="23" t="s">
        <v>46</v>
      </c>
      <c r="C54" s="1" t="s">
        <v>47</v>
      </c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</row>
    <row r="55" spans="2:30">
      <c r="B55" s="23"/>
      <c r="C55" s="1" t="s">
        <v>48</v>
      </c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</row>
    <row r="56" spans="2:30">
      <c r="B56" s="23"/>
      <c r="C56" s="3" t="s">
        <v>50</v>
      </c>
      <c r="D56" s="3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</row>
    <row r="57" spans="2:30">
      <c r="B57" s="6" t="s">
        <v>56</v>
      </c>
      <c r="C57" s="7"/>
      <c r="D57" s="7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</row>
    <row r="58" spans="2:30">
      <c r="B58" s="8" t="s">
        <v>57</v>
      </c>
      <c r="C58" s="9"/>
      <c r="D58" s="9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</row>
    <row r="59" spans="2:30"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</row>
    <row r="60" spans="2:30"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</row>
    <row r="61" spans="2:30"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</row>
    <row r="62" spans="2:30"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</row>
    <row r="63" spans="2:30"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</row>
    <row r="64" spans="2:30"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</row>
    <row r="65" spans="5:30"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</row>
    <row r="66" spans="5:30"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</row>
    <row r="67" spans="5:30"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</row>
    <row r="68" spans="5:30"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</row>
    <row r="69" spans="5:30"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</row>
    <row r="70" spans="5:30"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</row>
    <row r="71" spans="5:30"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</row>
  </sheetData>
  <mergeCells count="27">
    <mergeCell ref="B44:B46"/>
    <mergeCell ref="B47:B49"/>
    <mergeCell ref="B54:B56"/>
    <mergeCell ref="C29:C32"/>
    <mergeCell ref="C33:C35"/>
    <mergeCell ref="B40:B43"/>
    <mergeCell ref="B26:B39"/>
    <mergeCell ref="B21:B25"/>
    <mergeCell ref="B3:B6"/>
    <mergeCell ref="C13:C15"/>
    <mergeCell ref="B18:B20"/>
    <mergeCell ref="B12:B17"/>
    <mergeCell ref="B7:B11"/>
    <mergeCell ref="C8:C9"/>
    <mergeCell ref="G2:H2"/>
    <mergeCell ref="S2:T2"/>
    <mergeCell ref="U2:V2"/>
    <mergeCell ref="E2:F2"/>
    <mergeCell ref="I2:J2"/>
    <mergeCell ref="K2:L2"/>
    <mergeCell ref="M2:N2"/>
    <mergeCell ref="W2:X2"/>
    <mergeCell ref="Y2:Z2"/>
    <mergeCell ref="AA2:AB2"/>
    <mergeCell ref="AC2:AD2"/>
    <mergeCell ref="O2:P2"/>
    <mergeCell ref="Q2:R2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C4590-E950-E348-ABEA-751D276A4120}">
  <dimension ref="B1:AD71"/>
  <sheetViews>
    <sheetView workbookViewId="0">
      <selection activeCell="E14" sqref="E14"/>
    </sheetView>
  </sheetViews>
  <sheetFormatPr baseColWidth="10" defaultRowHeight="20"/>
  <cols>
    <col min="2" max="2" width="10.7109375" style="2"/>
    <col min="5" max="5" width="11" bestFit="1" customWidth="1"/>
    <col min="6" max="6" width="4.7109375" customWidth="1"/>
    <col min="7" max="7" width="11" bestFit="1" customWidth="1"/>
    <col min="8" max="8" width="4.7109375" customWidth="1"/>
    <col min="9" max="9" width="11" bestFit="1" customWidth="1"/>
    <col min="10" max="10" width="4.7109375" customWidth="1"/>
    <col min="11" max="11" width="11" bestFit="1" customWidth="1"/>
    <col min="12" max="12" width="4.7109375" customWidth="1"/>
    <col min="13" max="13" width="11" bestFit="1" customWidth="1"/>
    <col min="14" max="14" width="4.7109375" customWidth="1"/>
    <col min="15" max="15" width="11" bestFit="1" customWidth="1"/>
    <col min="16" max="16" width="4.7109375" customWidth="1"/>
    <col min="17" max="17" width="11" bestFit="1" customWidth="1"/>
    <col min="18" max="18" width="4.7109375" customWidth="1"/>
    <col min="19" max="19" width="11" bestFit="1" customWidth="1"/>
    <col min="20" max="20" width="4.7109375" customWidth="1"/>
    <col min="21" max="21" width="11" bestFit="1" customWidth="1"/>
    <col min="22" max="22" width="4.7109375" customWidth="1"/>
    <col min="23" max="23" width="11" bestFit="1" customWidth="1"/>
    <col min="24" max="24" width="4.7109375" customWidth="1"/>
    <col min="25" max="25" width="11" bestFit="1" customWidth="1"/>
    <col min="26" max="26" width="4.7109375" customWidth="1"/>
    <col min="27" max="27" width="11" bestFit="1" customWidth="1"/>
    <col min="28" max="28" width="4.7109375" customWidth="1"/>
    <col min="29" max="29" width="11" bestFit="1" customWidth="1"/>
    <col min="30" max="30" width="4.7109375" customWidth="1"/>
  </cols>
  <sheetData>
    <row r="1" spans="2:30">
      <c r="C1" t="s">
        <v>59</v>
      </c>
      <c r="E1" t="s">
        <v>58</v>
      </c>
      <c r="G1" t="s">
        <v>79</v>
      </c>
    </row>
    <row r="2" spans="2:30">
      <c r="B2" s="12" t="s">
        <v>51</v>
      </c>
      <c r="C2" s="12" t="s">
        <v>52</v>
      </c>
      <c r="D2" t="s">
        <v>53</v>
      </c>
      <c r="E2" s="22" t="s">
        <v>60</v>
      </c>
      <c r="F2" s="22"/>
      <c r="G2" s="22" t="s">
        <v>61</v>
      </c>
      <c r="H2" s="22"/>
      <c r="I2" s="22" t="s">
        <v>62</v>
      </c>
      <c r="J2" s="22"/>
      <c r="K2" s="22" t="s">
        <v>63</v>
      </c>
      <c r="L2" s="22"/>
      <c r="M2" s="22" t="s">
        <v>64</v>
      </c>
      <c r="N2" s="22"/>
      <c r="O2" s="22" t="s">
        <v>65</v>
      </c>
      <c r="P2" s="22"/>
      <c r="Q2" s="22" t="s">
        <v>66</v>
      </c>
      <c r="R2" s="22"/>
      <c r="S2" s="22" t="s">
        <v>67</v>
      </c>
      <c r="T2" s="22"/>
      <c r="U2" s="22" t="s">
        <v>68</v>
      </c>
      <c r="V2" s="22"/>
      <c r="W2" s="22" t="s">
        <v>69</v>
      </c>
      <c r="X2" s="22"/>
      <c r="Y2" s="22" t="s">
        <v>70</v>
      </c>
      <c r="Z2" s="22"/>
      <c r="AA2" s="22" t="s">
        <v>71</v>
      </c>
      <c r="AB2" s="22"/>
      <c r="AC2" s="22" t="s">
        <v>72</v>
      </c>
      <c r="AD2" s="22"/>
    </row>
    <row r="3" spans="2:30">
      <c r="B3" s="23" t="s">
        <v>0</v>
      </c>
      <c r="C3" s="12" t="s">
        <v>1</v>
      </c>
      <c r="E3" s="18">
        <v>12345678</v>
      </c>
      <c r="F3" s="19">
        <f>E3/E6</f>
        <v>0.61588344263978145</v>
      </c>
      <c r="G3" s="18"/>
      <c r="H3" s="19"/>
      <c r="I3" s="18"/>
      <c r="J3" s="19"/>
      <c r="K3" s="18"/>
      <c r="L3" s="19"/>
      <c r="M3" s="18"/>
      <c r="N3" s="19"/>
      <c r="O3" s="18"/>
      <c r="P3" s="19"/>
      <c r="Q3" s="18"/>
      <c r="R3" s="19"/>
      <c r="S3" s="18"/>
      <c r="T3" s="19"/>
      <c r="U3" s="18"/>
      <c r="V3" s="19"/>
      <c r="W3" s="18"/>
      <c r="X3" s="19"/>
      <c r="Y3" s="18"/>
      <c r="Z3" s="19"/>
      <c r="AA3" s="18"/>
      <c r="AB3" s="19"/>
      <c r="AC3" s="18">
        <v>12345678</v>
      </c>
      <c r="AD3" s="19">
        <v>0.67500000000000004</v>
      </c>
    </row>
    <row r="4" spans="2:30">
      <c r="B4" s="23"/>
      <c r="C4" s="12" t="s">
        <v>2</v>
      </c>
      <c r="E4" s="18">
        <v>7679800</v>
      </c>
      <c r="F4" s="19">
        <f>E4/E6</f>
        <v>0.38311882610132819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</row>
    <row r="5" spans="2:30">
      <c r="B5" s="23"/>
      <c r="C5" s="12" t="s">
        <v>54</v>
      </c>
      <c r="E5" s="18">
        <v>20000</v>
      </c>
      <c r="F5" s="19">
        <f>E5/E6</f>
        <v>9.9773125889040908E-4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</row>
    <row r="6" spans="2:30">
      <c r="B6" s="23"/>
      <c r="C6" s="3" t="s">
        <v>50</v>
      </c>
      <c r="D6" s="3"/>
      <c r="E6" s="20">
        <f>SUM(E3:E5)</f>
        <v>20045478</v>
      </c>
      <c r="F6" s="21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2:30">
      <c r="B7" s="23" t="s">
        <v>3</v>
      </c>
      <c r="C7" s="11" t="s">
        <v>74</v>
      </c>
      <c r="D7" s="11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</row>
    <row r="8" spans="2:30">
      <c r="B8" s="23"/>
      <c r="C8" s="24" t="s">
        <v>75</v>
      </c>
      <c r="D8" s="11" t="s">
        <v>76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</row>
    <row r="9" spans="2:30">
      <c r="B9" s="23"/>
      <c r="C9" s="24"/>
      <c r="D9" s="11" t="s">
        <v>77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spans="2:30">
      <c r="B10" s="23"/>
      <c r="C10" s="11" t="s">
        <v>78</v>
      </c>
      <c r="D10" s="11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</row>
    <row r="11" spans="2:30">
      <c r="B11" s="23"/>
      <c r="C11" s="3" t="s">
        <v>50</v>
      </c>
      <c r="D11" s="3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</row>
    <row r="12" spans="2:30">
      <c r="B12" s="23" t="s">
        <v>4</v>
      </c>
      <c r="C12" s="12" t="s">
        <v>5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</row>
    <row r="13" spans="2:30">
      <c r="B13" s="23"/>
      <c r="C13" s="23" t="s">
        <v>6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</row>
    <row r="14" spans="2:30">
      <c r="B14" s="23"/>
      <c r="C14" s="2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</row>
    <row r="15" spans="2:30">
      <c r="B15" s="23"/>
      <c r="C15" s="2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</row>
    <row r="16" spans="2:30">
      <c r="B16" s="23"/>
      <c r="C16" s="12" t="s">
        <v>7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</row>
    <row r="17" spans="2:30">
      <c r="B17" s="23"/>
      <c r="C17" s="3" t="s">
        <v>50</v>
      </c>
      <c r="D17" s="3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</row>
    <row r="18" spans="2:30">
      <c r="B18" s="23" t="s">
        <v>8</v>
      </c>
      <c r="C18" s="12" t="s">
        <v>73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</row>
    <row r="19" spans="2:30">
      <c r="B19" s="23"/>
      <c r="C19" s="12" t="s">
        <v>9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</row>
    <row r="20" spans="2:30">
      <c r="B20" s="23"/>
      <c r="C20" s="3" t="s">
        <v>50</v>
      </c>
      <c r="D20" s="3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</row>
    <row r="21" spans="2:30">
      <c r="B21" s="23" t="s">
        <v>10</v>
      </c>
      <c r="C21" s="12" t="s">
        <v>11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</row>
    <row r="22" spans="2:30">
      <c r="B22" s="23"/>
      <c r="C22" s="12" t="s">
        <v>12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</row>
    <row r="23" spans="2:30">
      <c r="B23" s="23"/>
      <c r="C23" s="12" t="s">
        <v>13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</row>
    <row r="24" spans="2:30">
      <c r="B24" s="23"/>
      <c r="C24" s="12" t="s">
        <v>14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</row>
    <row r="25" spans="2:30">
      <c r="B25" s="23"/>
      <c r="C25" s="3" t="s">
        <v>50</v>
      </c>
      <c r="D25" s="3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</row>
    <row r="26" spans="2:30">
      <c r="B26" s="23" t="s">
        <v>15</v>
      </c>
      <c r="C26" s="12" t="s">
        <v>16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</row>
    <row r="27" spans="2:30">
      <c r="B27" s="23"/>
      <c r="C27" s="12" t="s">
        <v>17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</row>
    <row r="28" spans="2:30">
      <c r="B28" s="23"/>
      <c r="C28" s="12" t="s">
        <v>18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</row>
    <row r="29" spans="2:30">
      <c r="B29" s="23"/>
      <c r="C29" s="23" t="s">
        <v>19</v>
      </c>
      <c r="D29" t="s">
        <v>20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</row>
    <row r="30" spans="2:30">
      <c r="B30" s="23"/>
      <c r="C30" s="23"/>
      <c r="D30" t="s">
        <v>21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</row>
    <row r="31" spans="2:30">
      <c r="B31" s="23"/>
      <c r="C31" s="23"/>
      <c r="D31" t="s">
        <v>22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</row>
    <row r="32" spans="2:30">
      <c r="B32" s="23"/>
      <c r="C32" s="23"/>
      <c r="D32" t="s">
        <v>23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</row>
    <row r="33" spans="2:30">
      <c r="B33" s="23"/>
      <c r="C33" s="23" t="s">
        <v>24</v>
      </c>
      <c r="D33" t="s">
        <v>25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</row>
    <row r="34" spans="2:30">
      <c r="B34" s="23"/>
      <c r="C34" s="23"/>
      <c r="D34" t="s">
        <v>26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</row>
    <row r="35" spans="2:30">
      <c r="B35" s="23"/>
      <c r="C35" s="23"/>
      <c r="D35" t="s">
        <v>27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</row>
    <row r="36" spans="2:30">
      <c r="B36" s="23"/>
      <c r="C36" s="12" t="s">
        <v>28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</row>
    <row r="37" spans="2:30">
      <c r="B37" s="23"/>
      <c r="C37" s="12" t="s">
        <v>29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</row>
    <row r="38" spans="2:30">
      <c r="B38" s="23"/>
      <c r="C38" s="12" t="s">
        <v>30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</row>
    <row r="39" spans="2:30">
      <c r="B39" s="23"/>
      <c r="C39" s="3" t="s">
        <v>50</v>
      </c>
      <c r="D39" s="3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</row>
    <row r="40" spans="2:30">
      <c r="B40" s="23" t="s">
        <v>31</v>
      </c>
      <c r="C40" s="12" t="s">
        <v>32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</row>
    <row r="41" spans="2:30">
      <c r="B41" s="23"/>
      <c r="C41" s="12" t="s">
        <v>33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</row>
    <row r="42" spans="2:30">
      <c r="B42" s="23"/>
      <c r="C42" s="12" t="s">
        <v>34</v>
      </c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</row>
    <row r="43" spans="2:30">
      <c r="B43" s="23"/>
      <c r="C43" s="3" t="s">
        <v>50</v>
      </c>
      <c r="D43" s="3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</row>
    <row r="44" spans="2:30">
      <c r="B44" s="23" t="s">
        <v>35</v>
      </c>
      <c r="C44" s="12" t="s">
        <v>36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</row>
    <row r="45" spans="2:30">
      <c r="B45" s="23"/>
      <c r="C45" s="12" t="s">
        <v>37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</row>
    <row r="46" spans="2:30">
      <c r="B46" s="23"/>
      <c r="C46" s="3" t="s">
        <v>50</v>
      </c>
      <c r="D46" s="3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</row>
    <row r="47" spans="2:30">
      <c r="B47" s="23" t="s">
        <v>38</v>
      </c>
      <c r="C47" s="12" t="s">
        <v>39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</row>
    <row r="48" spans="2:30">
      <c r="B48" s="23"/>
      <c r="C48" s="12" t="s">
        <v>40</v>
      </c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</row>
    <row r="49" spans="2:30">
      <c r="B49" s="23"/>
      <c r="C49" s="3" t="s">
        <v>50</v>
      </c>
      <c r="D49" s="3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</row>
    <row r="50" spans="2:30">
      <c r="B50" s="4" t="s">
        <v>55</v>
      </c>
      <c r="C50" s="5"/>
      <c r="D50" s="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</row>
    <row r="51" spans="2:30">
      <c r="B51" s="12" t="s">
        <v>41</v>
      </c>
      <c r="C51" s="12" t="s">
        <v>42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</row>
    <row r="52" spans="2:30">
      <c r="B52" s="12" t="s">
        <v>43</v>
      </c>
      <c r="C52" s="12" t="s">
        <v>44</v>
      </c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</row>
    <row r="53" spans="2:30">
      <c r="B53" s="12" t="s">
        <v>45</v>
      </c>
      <c r="C53" s="12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</row>
    <row r="54" spans="2:30">
      <c r="B54" s="23" t="s">
        <v>46</v>
      </c>
      <c r="C54" s="12" t="s">
        <v>47</v>
      </c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</row>
    <row r="55" spans="2:30">
      <c r="B55" s="23"/>
      <c r="C55" s="12" t="s">
        <v>48</v>
      </c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</row>
    <row r="56" spans="2:30">
      <c r="B56" s="23"/>
      <c r="C56" s="3" t="s">
        <v>50</v>
      </c>
      <c r="D56" s="3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</row>
    <row r="57" spans="2:30">
      <c r="B57" s="6" t="s">
        <v>56</v>
      </c>
      <c r="C57" s="7"/>
      <c r="D57" s="7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</row>
    <row r="58" spans="2:30">
      <c r="B58" s="8" t="s">
        <v>57</v>
      </c>
      <c r="C58" s="9"/>
      <c r="D58" s="9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</row>
    <row r="59" spans="2:30"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</row>
    <row r="60" spans="2:30"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</row>
    <row r="61" spans="2:30"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</row>
    <row r="62" spans="2:30"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</row>
    <row r="63" spans="2:30"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</row>
    <row r="64" spans="2:30"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</row>
    <row r="65" spans="5:30"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</row>
    <row r="66" spans="5:30"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</row>
    <row r="67" spans="5:30"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</row>
    <row r="68" spans="5:30"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</row>
    <row r="69" spans="5:30"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</row>
    <row r="70" spans="5:30"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</row>
    <row r="71" spans="5:30"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</row>
  </sheetData>
  <mergeCells count="27">
    <mergeCell ref="G2:H2"/>
    <mergeCell ref="I2:J2"/>
    <mergeCell ref="K2:L2"/>
    <mergeCell ref="M2:N2"/>
    <mergeCell ref="O2:P2"/>
    <mergeCell ref="C29:C32"/>
    <mergeCell ref="C33:C35"/>
    <mergeCell ref="B40:B43"/>
    <mergeCell ref="AC2:AD2"/>
    <mergeCell ref="B3:B6"/>
    <mergeCell ref="B7:B11"/>
    <mergeCell ref="C8:C9"/>
    <mergeCell ref="B12:B17"/>
    <mergeCell ref="C13:C15"/>
    <mergeCell ref="Q2:R2"/>
    <mergeCell ref="S2:T2"/>
    <mergeCell ref="U2:V2"/>
    <mergeCell ref="W2:X2"/>
    <mergeCell ref="Y2:Z2"/>
    <mergeCell ref="AA2:AB2"/>
    <mergeCell ref="E2:F2"/>
    <mergeCell ref="B44:B46"/>
    <mergeCell ref="B47:B49"/>
    <mergeCell ref="B54:B56"/>
    <mergeCell ref="B18:B20"/>
    <mergeCell ref="B21:B25"/>
    <mergeCell ref="B26:B3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FD357-53BB-1441-87A4-55111AFBE5CA}">
  <dimension ref="A1"/>
  <sheetViews>
    <sheetView workbookViewId="0">
      <selection activeCell="D32" sqref="D32"/>
    </sheetView>
  </sheetViews>
  <sheetFormatPr baseColWidth="10" defaultRowHeight="20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1号店_西口本店</vt:lpstr>
      <vt:lpstr>2号店_芸術劇場前店</vt:lpstr>
      <vt:lpstr>★各事業所ごとにシート作成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林田 博之</dc:creator>
  <cp:lastModifiedBy>林田 博之</cp:lastModifiedBy>
  <dcterms:created xsi:type="dcterms:W3CDTF">2022-01-01T10:59:51Z</dcterms:created>
  <dcterms:modified xsi:type="dcterms:W3CDTF">2022-01-03T02:05:37Z</dcterms:modified>
</cp:coreProperties>
</file>