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tsuka.k\Desktop\"/>
    </mc:Choice>
  </mc:AlternateContent>
  <xr:revisionPtr revIDLastSave="0" documentId="13_ncr:1_{846A9D23-90B9-49B0-AF7B-804D2F2C1376}" xr6:coauthVersionLast="47" xr6:coauthVersionMax="47" xr10:uidLastSave="{00000000-0000-0000-0000-000000000000}"/>
  <bookViews>
    <workbookView xWindow="-120" yWindow="-120" windowWidth="29040" windowHeight="15840" xr2:uid="{60EEA3BE-32A6-4A53-B4D4-73F4DA2B81EB}"/>
  </bookViews>
  <sheets>
    <sheet name="入力シート" sheetId="1" r:id="rId1"/>
    <sheet name="触らない計算シー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L3" i="2"/>
  <c r="O3" i="2"/>
  <c r="R3" i="2" l="1"/>
  <c r="Q3" i="2"/>
  <c r="P3" i="2"/>
  <c r="AE3" i="2" l="1"/>
  <c r="AF3" i="2" s="1"/>
  <c r="K3" i="2"/>
  <c r="AC3" i="2" s="1"/>
  <c r="J3" i="2"/>
  <c r="AB3" i="2" s="1"/>
  <c r="I3" i="2"/>
  <c r="Z3" i="2" s="1"/>
  <c r="H3" i="2"/>
  <c r="Y3" i="2" s="1"/>
  <c r="G3" i="2"/>
  <c r="W3" i="2" s="1"/>
  <c r="F3" i="2"/>
  <c r="V3" i="2" s="1"/>
  <c r="E3" i="2"/>
  <c r="T3" i="2" s="1"/>
  <c r="D3" i="2"/>
  <c r="S3" i="2" s="1"/>
  <c r="C3" i="2"/>
  <c r="B3" i="2"/>
  <c r="A3" i="2"/>
  <c r="AD3" i="2" l="1"/>
  <c r="AA3" i="2"/>
  <c r="X3" i="2"/>
  <c r="U3" i="2"/>
  <c r="AG3" i="2" s="1"/>
  <c r="C3" i="1" s="1"/>
  <c r="A5" i="1"/>
  <c r="A6" i="1" s="1"/>
  <c r="A4" i="1"/>
  <c r="B4" i="1" s="1"/>
  <c r="B3" i="1"/>
  <c r="A7" i="1" l="1"/>
  <c r="B6" i="1"/>
  <c r="B5" i="1"/>
  <c r="B7" i="1" l="1"/>
  <c r="A8" i="1"/>
  <c r="A9" i="1" l="1"/>
  <c r="B8" i="1"/>
  <c r="B9" i="1" l="1"/>
  <c r="A10" i="1"/>
  <c r="A11" i="1" l="1"/>
  <c r="B10" i="1"/>
  <c r="B11" i="1" l="1"/>
  <c r="A12" i="1"/>
  <c r="B12" i="1" l="1"/>
  <c r="A13" i="1"/>
  <c r="B13" i="1" l="1"/>
  <c r="A14" i="1"/>
  <c r="B14" i="1" l="1"/>
  <c r="A15" i="1"/>
  <c r="A16" i="1" l="1"/>
  <c r="B15" i="1"/>
  <c r="A17" i="1" l="1"/>
  <c r="B16" i="1"/>
  <c r="A18" i="1" l="1"/>
  <c r="B17" i="1"/>
  <c r="B18" i="1" l="1"/>
  <c r="A19" i="1"/>
  <c r="A20" i="1" l="1"/>
  <c r="B19" i="1"/>
  <c r="A21" i="1" l="1"/>
  <c r="B20" i="1"/>
  <c r="B21" i="1" l="1"/>
  <c r="A22" i="1"/>
  <c r="A23" i="1" l="1"/>
  <c r="B22" i="1"/>
  <c r="B23" i="1" l="1"/>
  <c r="A24" i="1"/>
  <c r="A25" i="1" l="1"/>
  <c r="B24" i="1"/>
  <c r="B25" i="1" l="1"/>
  <c r="A26" i="1"/>
  <c r="B26" i="1" l="1"/>
  <c r="A27" i="1"/>
  <c r="B27" i="1" l="1"/>
  <c r="A28" i="1"/>
  <c r="A29" i="1" l="1"/>
  <c r="B28" i="1"/>
  <c r="A30" i="1" l="1"/>
  <c r="B29" i="1"/>
  <c r="A31" i="1" l="1"/>
  <c r="B30" i="1"/>
  <c r="B31" i="1" l="1"/>
  <c r="A32" i="1"/>
  <c r="A33" i="1" l="1"/>
  <c r="B33" i="1" s="1"/>
  <c r="B32" i="1"/>
</calcChain>
</file>

<file path=xl/sharedStrings.xml><?xml version="1.0" encoding="utf-8"?>
<sst xmlns="http://schemas.openxmlformats.org/spreadsheetml/2006/main" count="45" uniqueCount="8">
  <si>
    <t>出勤</t>
    <rPh sb="0" eb="2">
      <t>シュッキン</t>
    </rPh>
    <phoneticPr fontId="1"/>
  </si>
  <si>
    <t>休憩開始</t>
    <rPh sb="0" eb="2">
      <t>キュウケイ</t>
    </rPh>
    <rPh sb="2" eb="4">
      <t>カイシ</t>
    </rPh>
    <phoneticPr fontId="1"/>
  </si>
  <si>
    <t>休憩終了</t>
    <rPh sb="0" eb="2">
      <t>キュウケイ</t>
    </rPh>
    <rPh sb="2" eb="4">
      <t>シュウリョウ</t>
    </rPh>
    <phoneticPr fontId="1"/>
  </si>
  <si>
    <t>退勤</t>
    <rPh sb="0" eb="2">
      <t>タイキン</t>
    </rPh>
    <phoneticPr fontId="1"/>
  </si>
  <si>
    <t>休憩時間累計</t>
    <rPh sb="0" eb="4">
      <t>キュウケイジカン</t>
    </rPh>
    <rPh sb="4" eb="6">
      <t>ルイケイ</t>
    </rPh>
    <phoneticPr fontId="1"/>
  </si>
  <si>
    <t>拘束時間</t>
    <rPh sb="0" eb="4">
      <t>コウソクジカン</t>
    </rPh>
    <phoneticPr fontId="1"/>
  </si>
  <si>
    <t>時間</t>
    <rPh sb="0" eb="2">
      <t>ジカン</t>
    </rPh>
    <phoneticPr fontId="1"/>
  </si>
  <si>
    <t>休憩時間合計</t>
    <rPh sb="0" eb="6">
      <t>キュウケイジカンゴウケイ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</si>
</sst>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h]:mm"/>
  </numFmts>
  <fonts count="2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6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0" xfId="0" applyFill="1">
      <alignment vertical="center"/>
    </xf>
    <xf numFmtId="177" fontId="0" fillId="3" borderId="0" xfId="0" applyNumberFormat="1" applyFill="1">
      <alignment vertical="center"/>
    </xf>
    <xf numFmtId="177" fontId="0" fillId="0" borderId="0" xfId="0" applyNumberFormat="1">
      <alignment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177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7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31229-31C9-4AF6-84B8-86D3C60AAF90}">
  <dimension ref="A1:P33"/>
  <sheetViews>
    <sheetView tabSelected="1" workbookViewId="0">
      <selection activeCell="Q6" sqref="Q6"/>
    </sheetView>
  </sheetViews>
  <sheetFormatPr defaultRowHeight="16.5" x14ac:dyDescent="0.4"/>
  <cols>
    <col min="1" max="1" width="11.375" style="1" customWidth="1"/>
    <col min="2" max="2" width="3.125" customWidth="1"/>
    <col min="3" max="3" width="12" customWidth="1"/>
  </cols>
  <sheetData>
    <row r="1" spans="1:16" ht="17.25" thickBot="1" x14ac:dyDescent="0.45">
      <c r="C1" s="33"/>
      <c r="D1" s="34"/>
      <c r="E1" s="50">
        <v>1</v>
      </c>
      <c r="F1" s="50"/>
      <c r="G1" s="50">
        <v>2</v>
      </c>
      <c r="H1" s="50"/>
      <c r="I1" s="50">
        <v>3</v>
      </c>
      <c r="J1" s="50"/>
      <c r="K1" s="50">
        <v>4</v>
      </c>
      <c r="L1" s="50"/>
      <c r="M1" s="50">
        <v>5</v>
      </c>
      <c r="N1" s="50"/>
      <c r="O1" s="5"/>
    </row>
    <row r="2" spans="1:16" ht="17.25" thickBot="1" x14ac:dyDescent="0.45">
      <c r="C2" s="4" t="s">
        <v>4</v>
      </c>
      <c r="D2" s="3" t="s">
        <v>0</v>
      </c>
      <c r="E2" s="6" t="s">
        <v>1</v>
      </c>
      <c r="F2" s="7" t="s">
        <v>2</v>
      </c>
      <c r="G2" s="8" t="s">
        <v>1</v>
      </c>
      <c r="H2" s="9" t="s">
        <v>2</v>
      </c>
      <c r="I2" s="8" t="s">
        <v>1</v>
      </c>
      <c r="J2" s="9" t="s">
        <v>2</v>
      </c>
      <c r="K2" s="8" t="s">
        <v>1</v>
      </c>
      <c r="L2" s="9" t="s">
        <v>2</v>
      </c>
      <c r="M2" s="10" t="s">
        <v>1</v>
      </c>
      <c r="N2" s="11" t="s">
        <v>2</v>
      </c>
      <c r="O2" s="3" t="s">
        <v>3</v>
      </c>
      <c r="P2" s="3" t="s">
        <v>5</v>
      </c>
    </row>
    <row r="3" spans="1:16" x14ac:dyDescent="0.4">
      <c r="A3" s="1">
        <v>45870</v>
      </c>
      <c r="B3" t="str">
        <f>TEXT(A3,"aaa")</f>
        <v>金</v>
      </c>
      <c r="C3" s="30">
        <f>+触らない計算シート!AG3</f>
        <v>0.17013888888888901</v>
      </c>
      <c r="D3" s="35">
        <v>750</v>
      </c>
      <c r="E3" s="36">
        <v>830</v>
      </c>
      <c r="F3" s="37">
        <v>900</v>
      </c>
      <c r="G3" s="38">
        <v>1100</v>
      </c>
      <c r="H3" s="37">
        <v>1435</v>
      </c>
      <c r="I3" s="38"/>
      <c r="J3" s="37"/>
      <c r="K3" s="38"/>
      <c r="L3" s="37"/>
      <c r="M3" s="38"/>
      <c r="N3" s="39"/>
      <c r="O3" s="35">
        <v>1710</v>
      </c>
      <c r="P3" s="30">
        <f>+触らない計算シート!AF3</f>
        <v>0.3888888888888889</v>
      </c>
    </row>
    <row r="4" spans="1:16" x14ac:dyDescent="0.4">
      <c r="A4" s="1">
        <f>A3+1</f>
        <v>45871</v>
      </c>
      <c r="B4" t="str">
        <f t="shared" ref="B4:B33" si="0">TEXT(A4,"aaa")</f>
        <v>土</v>
      </c>
      <c r="C4" s="31"/>
      <c r="D4" s="40"/>
      <c r="E4" s="41"/>
      <c r="F4" s="42"/>
      <c r="G4" s="43"/>
      <c r="H4" s="42"/>
      <c r="I4" s="43"/>
      <c r="J4" s="42"/>
      <c r="K4" s="43"/>
      <c r="L4" s="42"/>
      <c r="M4" s="43"/>
      <c r="N4" s="44"/>
      <c r="O4" s="40"/>
      <c r="P4" s="31"/>
    </row>
    <row r="5" spans="1:16" x14ac:dyDescent="0.4">
      <c r="A5" s="1">
        <f t="shared" ref="A5:A33" si="1">A4+1</f>
        <v>45872</v>
      </c>
      <c r="B5" t="str">
        <f t="shared" si="0"/>
        <v>日</v>
      </c>
      <c r="C5" s="31"/>
      <c r="D5" s="40"/>
      <c r="E5" s="41"/>
      <c r="F5" s="42"/>
      <c r="G5" s="43"/>
      <c r="H5" s="42"/>
      <c r="I5" s="43"/>
      <c r="J5" s="42"/>
      <c r="K5" s="43"/>
      <c r="L5" s="42"/>
      <c r="M5" s="43"/>
      <c r="N5" s="44"/>
      <c r="O5" s="40"/>
      <c r="P5" s="31"/>
    </row>
    <row r="6" spans="1:16" x14ac:dyDescent="0.4">
      <c r="A6" s="1">
        <f t="shared" si="1"/>
        <v>45873</v>
      </c>
      <c r="B6" t="str">
        <f t="shared" si="0"/>
        <v>月</v>
      </c>
      <c r="C6" s="31"/>
      <c r="D6" s="40"/>
      <c r="E6" s="41"/>
      <c r="F6" s="42"/>
      <c r="G6" s="43"/>
      <c r="H6" s="42"/>
      <c r="I6" s="43"/>
      <c r="J6" s="42"/>
      <c r="K6" s="43"/>
      <c r="L6" s="42"/>
      <c r="M6" s="43"/>
      <c r="N6" s="44"/>
      <c r="O6" s="40"/>
      <c r="P6" s="31"/>
    </row>
    <row r="7" spans="1:16" x14ac:dyDescent="0.4">
      <c r="A7" s="1">
        <f t="shared" si="1"/>
        <v>45874</v>
      </c>
      <c r="B7" t="str">
        <f t="shared" si="0"/>
        <v>火</v>
      </c>
      <c r="C7" s="31"/>
      <c r="D7" s="40"/>
      <c r="E7" s="41"/>
      <c r="F7" s="42"/>
      <c r="G7" s="43"/>
      <c r="H7" s="42"/>
      <c r="I7" s="43"/>
      <c r="J7" s="42"/>
      <c r="K7" s="43"/>
      <c r="L7" s="42"/>
      <c r="M7" s="43"/>
      <c r="N7" s="44"/>
      <c r="O7" s="40"/>
      <c r="P7" s="31"/>
    </row>
    <row r="8" spans="1:16" x14ac:dyDescent="0.4">
      <c r="A8" s="1">
        <f t="shared" si="1"/>
        <v>45875</v>
      </c>
      <c r="B8" t="str">
        <f t="shared" si="0"/>
        <v>水</v>
      </c>
      <c r="C8" s="31"/>
      <c r="D8" s="40"/>
      <c r="E8" s="41"/>
      <c r="F8" s="42"/>
      <c r="G8" s="43"/>
      <c r="H8" s="42"/>
      <c r="I8" s="43"/>
      <c r="J8" s="42"/>
      <c r="K8" s="43"/>
      <c r="L8" s="42"/>
      <c r="M8" s="43"/>
      <c r="N8" s="44"/>
      <c r="O8" s="40"/>
      <c r="P8" s="31"/>
    </row>
    <row r="9" spans="1:16" x14ac:dyDescent="0.4">
      <c r="A9" s="1">
        <f t="shared" si="1"/>
        <v>45876</v>
      </c>
      <c r="B9" t="str">
        <f t="shared" si="0"/>
        <v>木</v>
      </c>
      <c r="C9" s="31"/>
      <c r="D9" s="40"/>
      <c r="E9" s="41"/>
      <c r="F9" s="42"/>
      <c r="G9" s="43"/>
      <c r="H9" s="42"/>
      <c r="I9" s="43"/>
      <c r="J9" s="42"/>
      <c r="K9" s="43"/>
      <c r="L9" s="42"/>
      <c r="M9" s="43"/>
      <c r="N9" s="44"/>
      <c r="O9" s="40"/>
      <c r="P9" s="31"/>
    </row>
    <row r="10" spans="1:16" x14ac:dyDescent="0.4">
      <c r="A10" s="1">
        <f t="shared" si="1"/>
        <v>45877</v>
      </c>
      <c r="B10" t="str">
        <f t="shared" si="0"/>
        <v>金</v>
      </c>
      <c r="C10" s="31"/>
      <c r="D10" s="40"/>
      <c r="E10" s="41"/>
      <c r="F10" s="42"/>
      <c r="G10" s="43"/>
      <c r="H10" s="42"/>
      <c r="I10" s="43"/>
      <c r="J10" s="42"/>
      <c r="K10" s="43"/>
      <c r="L10" s="42"/>
      <c r="M10" s="43"/>
      <c r="N10" s="44"/>
      <c r="O10" s="40"/>
      <c r="P10" s="31"/>
    </row>
    <row r="11" spans="1:16" x14ac:dyDescent="0.4">
      <c r="A11" s="1">
        <f t="shared" si="1"/>
        <v>45878</v>
      </c>
      <c r="B11" t="str">
        <f t="shared" si="0"/>
        <v>土</v>
      </c>
      <c r="C11" s="31"/>
      <c r="D11" s="40"/>
      <c r="E11" s="41"/>
      <c r="F11" s="42"/>
      <c r="G11" s="43"/>
      <c r="H11" s="42"/>
      <c r="I11" s="43"/>
      <c r="J11" s="42"/>
      <c r="K11" s="43"/>
      <c r="L11" s="42"/>
      <c r="M11" s="43"/>
      <c r="N11" s="44"/>
      <c r="O11" s="40"/>
      <c r="P11" s="31"/>
    </row>
    <row r="12" spans="1:16" x14ac:dyDescent="0.4">
      <c r="A12" s="1">
        <f t="shared" si="1"/>
        <v>45879</v>
      </c>
      <c r="B12" t="str">
        <f t="shared" si="0"/>
        <v>日</v>
      </c>
      <c r="C12" s="31"/>
      <c r="D12" s="40"/>
      <c r="E12" s="41"/>
      <c r="F12" s="42"/>
      <c r="G12" s="43"/>
      <c r="H12" s="42"/>
      <c r="I12" s="43"/>
      <c r="J12" s="42"/>
      <c r="K12" s="43"/>
      <c r="L12" s="42"/>
      <c r="M12" s="43"/>
      <c r="N12" s="44"/>
      <c r="O12" s="40"/>
      <c r="P12" s="31"/>
    </row>
    <row r="13" spans="1:16" x14ac:dyDescent="0.4">
      <c r="A13" s="1">
        <f t="shared" si="1"/>
        <v>45880</v>
      </c>
      <c r="B13" t="str">
        <f t="shared" si="0"/>
        <v>月</v>
      </c>
      <c r="C13" s="31"/>
      <c r="D13" s="40"/>
      <c r="E13" s="41"/>
      <c r="F13" s="42"/>
      <c r="G13" s="43"/>
      <c r="H13" s="42"/>
      <c r="I13" s="43"/>
      <c r="J13" s="42"/>
      <c r="K13" s="43"/>
      <c r="L13" s="42"/>
      <c r="M13" s="43"/>
      <c r="N13" s="44"/>
      <c r="O13" s="40"/>
      <c r="P13" s="31"/>
    </row>
    <row r="14" spans="1:16" x14ac:dyDescent="0.4">
      <c r="A14" s="1">
        <f t="shared" si="1"/>
        <v>45881</v>
      </c>
      <c r="B14" t="str">
        <f t="shared" si="0"/>
        <v>火</v>
      </c>
      <c r="C14" s="31"/>
      <c r="D14" s="40"/>
      <c r="E14" s="41"/>
      <c r="F14" s="42"/>
      <c r="G14" s="43"/>
      <c r="H14" s="42"/>
      <c r="I14" s="43"/>
      <c r="J14" s="42"/>
      <c r="K14" s="43"/>
      <c r="L14" s="42"/>
      <c r="M14" s="43"/>
      <c r="N14" s="44"/>
      <c r="O14" s="40"/>
      <c r="P14" s="31"/>
    </row>
    <row r="15" spans="1:16" x14ac:dyDescent="0.4">
      <c r="A15" s="1">
        <f t="shared" si="1"/>
        <v>45882</v>
      </c>
      <c r="B15" t="str">
        <f t="shared" si="0"/>
        <v>水</v>
      </c>
      <c r="C15" s="31"/>
      <c r="D15" s="40"/>
      <c r="E15" s="41"/>
      <c r="F15" s="42"/>
      <c r="G15" s="43"/>
      <c r="H15" s="42"/>
      <c r="I15" s="43"/>
      <c r="J15" s="42"/>
      <c r="K15" s="43"/>
      <c r="L15" s="42"/>
      <c r="M15" s="43"/>
      <c r="N15" s="44"/>
      <c r="O15" s="40"/>
      <c r="P15" s="31"/>
    </row>
    <row r="16" spans="1:16" x14ac:dyDescent="0.4">
      <c r="A16" s="1">
        <f t="shared" si="1"/>
        <v>45883</v>
      </c>
      <c r="B16" t="str">
        <f t="shared" si="0"/>
        <v>木</v>
      </c>
      <c r="C16" s="31"/>
      <c r="D16" s="40"/>
      <c r="E16" s="41"/>
      <c r="F16" s="42"/>
      <c r="G16" s="43"/>
      <c r="H16" s="42"/>
      <c r="I16" s="43"/>
      <c r="J16" s="42"/>
      <c r="K16" s="43"/>
      <c r="L16" s="42"/>
      <c r="M16" s="43"/>
      <c r="N16" s="44"/>
      <c r="O16" s="40"/>
      <c r="P16" s="31"/>
    </row>
    <row r="17" spans="1:16" x14ac:dyDescent="0.4">
      <c r="A17" s="1">
        <f t="shared" si="1"/>
        <v>45884</v>
      </c>
      <c r="B17" t="str">
        <f t="shared" si="0"/>
        <v>金</v>
      </c>
      <c r="C17" s="31"/>
      <c r="D17" s="40"/>
      <c r="E17" s="41"/>
      <c r="F17" s="42"/>
      <c r="G17" s="43"/>
      <c r="H17" s="42"/>
      <c r="I17" s="43"/>
      <c r="J17" s="42"/>
      <c r="K17" s="43"/>
      <c r="L17" s="42"/>
      <c r="M17" s="43"/>
      <c r="N17" s="44"/>
      <c r="O17" s="40"/>
      <c r="P17" s="31"/>
    </row>
    <row r="18" spans="1:16" x14ac:dyDescent="0.4">
      <c r="A18" s="1">
        <f t="shared" si="1"/>
        <v>45885</v>
      </c>
      <c r="B18" t="str">
        <f t="shared" si="0"/>
        <v>土</v>
      </c>
      <c r="C18" s="31"/>
      <c r="D18" s="40"/>
      <c r="E18" s="41"/>
      <c r="F18" s="42"/>
      <c r="G18" s="43"/>
      <c r="H18" s="42"/>
      <c r="I18" s="43"/>
      <c r="J18" s="42"/>
      <c r="K18" s="43"/>
      <c r="L18" s="42"/>
      <c r="M18" s="43"/>
      <c r="N18" s="44"/>
      <c r="O18" s="40"/>
      <c r="P18" s="31"/>
    </row>
    <row r="19" spans="1:16" x14ac:dyDescent="0.4">
      <c r="A19" s="1">
        <f t="shared" si="1"/>
        <v>45886</v>
      </c>
      <c r="B19" t="str">
        <f t="shared" si="0"/>
        <v>日</v>
      </c>
      <c r="C19" s="31"/>
      <c r="D19" s="40"/>
      <c r="E19" s="41"/>
      <c r="F19" s="42"/>
      <c r="G19" s="43"/>
      <c r="H19" s="42"/>
      <c r="I19" s="43"/>
      <c r="J19" s="42"/>
      <c r="K19" s="43"/>
      <c r="L19" s="42"/>
      <c r="M19" s="43"/>
      <c r="N19" s="44"/>
      <c r="O19" s="40"/>
      <c r="P19" s="31"/>
    </row>
    <row r="20" spans="1:16" x14ac:dyDescent="0.4">
      <c r="A20" s="1">
        <f t="shared" si="1"/>
        <v>45887</v>
      </c>
      <c r="B20" t="str">
        <f t="shared" si="0"/>
        <v>月</v>
      </c>
      <c r="C20" s="31"/>
      <c r="D20" s="40"/>
      <c r="E20" s="41"/>
      <c r="F20" s="42"/>
      <c r="G20" s="43"/>
      <c r="H20" s="42"/>
      <c r="I20" s="43"/>
      <c r="J20" s="42"/>
      <c r="K20" s="43"/>
      <c r="L20" s="42"/>
      <c r="M20" s="43"/>
      <c r="N20" s="44"/>
      <c r="O20" s="40"/>
      <c r="P20" s="31"/>
    </row>
    <row r="21" spans="1:16" x14ac:dyDescent="0.4">
      <c r="A21" s="1">
        <f t="shared" si="1"/>
        <v>45888</v>
      </c>
      <c r="B21" t="str">
        <f t="shared" si="0"/>
        <v>火</v>
      </c>
      <c r="C21" s="31"/>
      <c r="D21" s="40"/>
      <c r="E21" s="41"/>
      <c r="F21" s="42"/>
      <c r="G21" s="43"/>
      <c r="H21" s="42"/>
      <c r="I21" s="43"/>
      <c r="J21" s="42"/>
      <c r="K21" s="43"/>
      <c r="L21" s="42"/>
      <c r="M21" s="43"/>
      <c r="N21" s="44"/>
      <c r="O21" s="40"/>
      <c r="P21" s="31"/>
    </row>
    <row r="22" spans="1:16" x14ac:dyDescent="0.4">
      <c r="A22" s="1">
        <f t="shared" si="1"/>
        <v>45889</v>
      </c>
      <c r="B22" t="str">
        <f t="shared" si="0"/>
        <v>水</v>
      </c>
      <c r="C22" s="31"/>
      <c r="D22" s="40"/>
      <c r="E22" s="41"/>
      <c r="F22" s="42"/>
      <c r="G22" s="43"/>
      <c r="H22" s="42"/>
      <c r="I22" s="43"/>
      <c r="J22" s="42"/>
      <c r="K22" s="43"/>
      <c r="L22" s="42"/>
      <c r="M22" s="43"/>
      <c r="N22" s="44"/>
      <c r="O22" s="40"/>
      <c r="P22" s="31"/>
    </row>
    <row r="23" spans="1:16" x14ac:dyDescent="0.4">
      <c r="A23" s="1">
        <f t="shared" si="1"/>
        <v>45890</v>
      </c>
      <c r="B23" t="str">
        <f t="shared" si="0"/>
        <v>木</v>
      </c>
      <c r="C23" s="31"/>
      <c r="D23" s="40"/>
      <c r="E23" s="41"/>
      <c r="F23" s="42"/>
      <c r="G23" s="43"/>
      <c r="H23" s="42"/>
      <c r="I23" s="43"/>
      <c r="J23" s="42"/>
      <c r="K23" s="43"/>
      <c r="L23" s="42"/>
      <c r="M23" s="43"/>
      <c r="N23" s="44"/>
      <c r="O23" s="40"/>
      <c r="P23" s="31"/>
    </row>
    <row r="24" spans="1:16" x14ac:dyDescent="0.4">
      <c r="A24" s="1">
        <f t="shared" si="1"/>
        <v>45891</v>
      </c>
      <c r="B24" t="str">
        <f t="shared" si="0"/>
        <v>金</v>
      </c>
      <c r="C24" s="31"/>
      <c r="D24" s="40"/>
      <c r="E24" s="41"/>
      <c r="F24" s="42"/>
      <c r="G24" s="43"/>
      <c r="H24" s="42"/>
      <c r="I24" s="43"/>
      <c r="J24" s="42"/>
      <c r="K24" s="43"/>
      <c r="L24" s="42"/>
      <c r="M24" s="43"/>
      <c r="N24" s="44"/>
      <c r="O24" s="40"/>
      <c r="P24" s="31"/>
    </row>
    <row r="25" spans="1:16" x14ac:dyDescent="0.4">
      <c r="A25" s="1">
        <f t="shared" si="1"/>
        <v>45892</v>
      </c>
      <c r="B25" t="str">
        <f t="shared" si="0"/>
        <v>土</v>
      </c>
      <c r="C25" s="31"/>
      <c r="D25" s="40"/>
      <c r="E25" s="41"/>
      <c r="F25" s="42"/>
      <c r="G25" s="43"/>
      <c r="H25" s="42"/>
      <c r="I25" s="43"/>
      <c r="J25" s="42"/>
      <c r="K25" s="43"/>
      <c r="L25" s="42"/>
      <c r="M25" s="43"/>
      <c r="N25" s="44"/>
      <c r="O25" s="40"/>
      <c r="P25" s="31"/>
    </row>
    <row r="26" spans="1:16" x14ac:dyDescent="0.4">
      <c r="A26" s="1">
        <f t="shared" si="1"/>
        <v>45893</v>
      </c>
      <c r="B26" t="str">
        <f t="shared" si="0"/>
        <v>日</v>
      </c>
      <c r="C26" s="31"/>
      <c r="D26" s="40"/>
      <c r="E26" s="41"/>
      <c r="F26" s="42"/>
      <c r="G26" s="43"/>
      <c r="H26" s="42"/>
      <c r="I26" s="43"/>
      <c r="J26" s="42"/>
      <c r="K26" s="43"/>
      <c r="L26" s="42"/>
      <c r="M26" s="43"/>
      <c r="N26" s="44"/>
      <c r="O26" s="40"/>
      <c r="P26" s="31"/>
    </row>
    <row r="27" spans="1:16" x14ac:dyDescent="0.4">
      <c r="A27" s="1">
        <f t="shared" si="1"/>
        <v>45894</v>
      </c>
      <c r="B27" t="str">
        <f t="shared" si="0"/>
        <v>月</v>
      </c>
      <c r="C27" s="31"/>
      <c r="D27" s="40"/>
      <c r="E27" s="41"/>
      <c r="F27" s="42"/>
      <c r="G27" s="43"/>
      <c r="H27" s="42"/>
      <c r="I27" s="43"/>
      <c r="J27" s="42"/>
      <c r="K27" s="43"/>
      <c r="L27" s="42"/>
      <c r="M27" s="43"/>
      <c r="N27" s="44"/>
      <c r="O27" s="40"/>
      <c r="P27" s="31"/>
    </row>
    <row r="28" spans="1:16" x14ac:dyDescent="0.4">
      <c r="A28" s="1">
        <f t="shared" si="1"/>
        <v>45895</v>
      </c>
      <c r="B28" t="str">
        <f t="shared" si="0"/>
        <v>火</v>
      </c>
      <c r="C28" s="31"/>
      <c r="D28" s="40"/>
      <c r="E28" s="41"/>
      <c r="F28" s="42"/>
      <c r="G28" s="43"/>
      <c r="H28" s="42"/>
      <c r="I28" s="43"/>
      <c r="J28" s="42"/>
      <c r="K28" s="43"/>
      <c r="L28" s="42"/>
      <c r="M28" s="43"/>
      <c r="N28" s="44"/>
      <c r="O28" s="40"/>
      <c r="P28" s="31"/>
    </row>
    <row r="29" spans="1:16" x14ac:dyDescent="0.4">
      <c r="A29" s="1">
        <f t="shared" si="1"/>
        <v>45896</v>
      </c>
      <c r="B29" t="str">
        <f t="shared" si="0"/>
        <v>水</v>
      </c>
      <c r="C29" s="31"/>
      <c r="D29" s="40"/>
      <c r="E29" s="41"/>
      <c r="F29" s="42"/>
      <c r="G29" s="43"/>
      <c r="H29" s="42"/>
      <c r="I29" s="43"/>
      <c r="J29" s="42"/>
      <c r="K29" s="43"/>
      <c r="L29" s="42"/>
      <c r="M29" s="43"/>
      <c r="N29" s="44"/>
      <c r="O29" s="40"/>
      <c r="P29" s="31"/>
    </row>
    <row r="30" spans="1:16" x14ac:dyDescent="0.4">
      <c r="A30" s="1">
        <f t="shared" si="1"/>
        <v>45897</v>
      </c>
      <c r="B30" t="str">
        <f t="shared" si="0"/>
        <v>木</v>
      </c>
      <c r="C30" s="31"/>
      <c r="D30" s="40"/>
      <c r="E30" s="41"/>
      <c r="F30" s="42"/>
      <c r="G30" s="43"/>
      <c r="H30" s="42"/>
      <c r="I30" s="43"/>
      <c r="J30" s="42"/>
      <c r="K30" s="43"/>
      <c r="L30" s="42"/>
      <c r="M30" s="43"/>
      <c r="N30" s="44"/>
      <c r="O30" s="40"/>
      <c r="P30" s="31"/>
    </row>
    <row r="31" spans="1:16" x14ac:dyDescent="0.4">
      <c r="A31" s="1">
        <f t="shared" si="1"/>
        <v>45898</v>
      </c>
      <c r="B31" t="str">
        <f t="shared" si="0"/>
        <v>金</v>
      </c>
      <c r="C31" s="31"/>
      <c r="D31" s="40"/>
      <c r="E31" s="41"/>
      <c r="F31" s="42"/>
      <c r="G31" s="43"/>
      <c r="H31" s="42"/>
      <c r="I31" s="43"/>
      <c r="J31" s="42"/>
      <c r="K31" s="43"/>
      <c r="L31" s="42"/>
      <c r="M31" s="43"/>
      <c r="N31" s="44"/>
      <c r="O31" s="40"/>
      <c r="P31" s="31"/>
    </row>
    <row r="32" spans="1:16" x14ac:dyDescent="0.4">
      <c r="A32" s="1">
        <f t="shared" si="1"/>
        <v>45899</v>
      </c>
      <c r="B32" t="str">
        <f t="shared" si="0"/>
        <v>土</v>
      </c>
      <c r="C32" s="31"/>
      <c r="D32" s="40"/>
      <c r="E32" s="41"/>
      <c r="F32" s="42"/>
      <c r="G32" s="43"/>
      <c r="H32" s="42"/>
      <c r="I32" s="43"/>
      <c r="J32" s="42"/>
      <c r="K32" s="43"/>
      <c r="L32" s="42"/>
      <c r="M32" s="43"/>
      <c r="N32" s="44"/>
      <c r="O32" s="40"/>
      <c r="P32" s="31"/>
    </row>
    <row r="33" spans="1:16" ht="17.25" thickBot="1" x14ac:dyDescent="0.45">
      <c r="A33" s="1">
        <f t="shared" si="1"/>
        <v>45900</v>
      </c>
      <c r="B33" t="str">
        <f t="shared" si="0"/>
        <v>日</v>
      </c>
      <c r="C33" s="32"/>
      <c r="D33" s="45"/>
      <c r="E33" s="46"/>
      <c r="F33" s="47"/>
      <c r="G33" s="48"/>
      <c r="H33" s="47"/>
      <c r="I33" s="48"/>
      <c r="J33" s="47"/>
      <c r="K33" s="48"/>
      <c r="L33" s="47"/>
      <c r="M33" s="48"/>
      <c r="N33" s="49"/>
      <c r="O33" s="45"/>
      <c r="P33" s="32"/>
    </row>
  </sheetData>
  <mergeCells count="5">
    <mergeCell ref="M1:N1"/>
    <mergeCell ref="K1:L1"/>
    <mergeCell ref="I1:J1"/>
    <mergeCell ref="G1:H1"/>
    <mergeCell ref="E1:F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EB2F-3551-4712-B424-48D392F0A26D}">
  <sheetPr>
    <tabColor rgb="FFC00000"/>
  </sheetPr>
  <dimension ref="A2:AG227"/>
  <sheetViews>
    <sheetView zoomScale="60" zoomScaleNormal="60" workbookViewId="0">
      <selection activeCell="N9" sqref="N9"/>
    </sheetView>
  </sheetViews>
  <sheetFormatPr defaultRowHeight="16.5" x14ac:dyDescent="0.4"/>
  <cols>
    <col min="13" max="13" width="10.375" bestFit="1" customWidth="1"/>
    <col min="16" max="16" width="9.375" bestFit="1" customWidth="1"/>
    <col min="17" max="17" width="9.25" bestFit="1" customWidth="1"/>
    <col min="18" max="18" width="9.125" bestFit="1" customWidth="1"/>
    <col min="33" max="33" width="11.875" customWidth="1"/>
  </cols>
  <sheetData>
    <row r="2" spans="1:33" x14ac:dyDescent="0.4">
      <c r="A2" s="2" t="s">
        <v>0</v>
      </c>
      <c r="B2" s="15" t="s">
        <v>1</v>
      </c>
      <c r="C2" s="15" t="s">
        <v>2</v>
      </c>
      <c r="D2" s="16" t="s">
        <v>1</v>
      </c>
      <c r="E2" s="16" t="s">
        <v>2</v>
      </c>
      <c r="F2" s="17" t="s">
        <v>1</v>
      </c>
      <c r="G2" s="17" t="s">
        <v>2</v>
      </c>
      <c r="H2" s="18" t="s">
        <v>1</v>
      </c>
      <c r="I2" s="18" t="s">
        <v>2</v>
      </c>
      <c r="J2" s="19" t="s">
        <v>1</v>
      </c>
      <c r="K2" s="19" t="s">
        <v>2</v>
      </c>
      <c r="L2" s="2" t="s">
        <v>3</v>
      </c>
      <c r="M2" s="2"/>
      <c r="N2" s="2"/>
      <c r="O2" s="12" t="s">
        <v>0</v>
      </c>
      <c r="P2" s="20" t="s">
        <v>1</v>
      </c>
      <c r="Q2" s="21" t="s">
        <v>2</v>
      </c>
      <c r="R2" s="2" t="s">
        <v>6</v>
      </c>
      <c r="S2" s="22" t="s">
        <v>1</v>
      </c>
      <c r="T2" s="23" t="s">
        <v>2</v>
      </c>
      <c r="U2" s="2" t="s">
        <v>6</v>
      </c>
      <c r="V2" s="24" t="s">
        <v>1</v>
      </c>
      <c r="W2" s="25" t="s">
        <v>2</v>
      </c>
      <c r="X2" s="2" t="s">
        <v>6</v>
      </c>
      <c r="Y2" s="26" t="s">
        <v>1</v>
      </c>
      <c r="Z2" s="27" t="s">
        <v>2</v>
      </c>
      <c r="AA2" s="2" t="s">
        <v>6</v>
      </c>
      <c r="AB2" s="28" t="s">
        <v>1</v>
      </c>
      <c r="AC2" s="29" t="s">
        <v>2</v>
      </c>
      <c r="AD2" s="2" t="s">
        <v>6</v>
      </c>
      <c r="AE2" s="12" t="s">
        <v>3</v>
      </c>
      <c r="AF2" t="s">
        <v>5</v>
      </c>
      <c r="AG2" t="s">
        <v>7</v>
      </c>
    </row>
    <row r="3" spans="1:33" x14ac:dyDescent="0.4">
      <c r="A3">
        <f>入力シート!D3</f>
        <v>750</v>
      </c>
      <c r="B3">
        <f>入力シート!E3</f>
        <v>830</v>
      </c>
      <c r="C3">
        <f>入力シート!F3</f>
        <v>900</v>
      </c>
      <c r="D3">
        <f>入力シート!G3</f>
        <v>1100</v>
      </c>
      <c r="E3">
        <f>入力シート!H3</f>
        <v>1435</v>
      </c>
      <c r="F3">
        <f>入力シート!I3</f>
        <v>0</v>
      </c>
      <c r="G3">
        <f>入力シート!J3</f>
        <v>0</v>
      </c>
      <c r="H3">
        <f>入力シート!K3</f>
        <v>0</v>
      </c>
      <c r="I3">
        <f>入力シート!L3</f>
        <v>0</v>
      </c>
      <c r="J3">
        <f>入力シート!M3</f>
        <v>0</v>
      </c>
      <c r="K3">
        <f>入力シート!N3</f>
        <v>0</v>
      </c>
      <c r="L3">
        <f>+入力シート!O3</f>
        <v>1710</v>
      </c>
      <c r="M3" s="14"/>
      <c r="O3" s="14">
        <f>IF(A3="","",(INT(A3/100)/24+(A3-INT(A3/100)*100)/24/60))</f>
        <v>0.3263888888888889</v>
      </c>
      <c r="P3" s="13">
        <f>IF(B3="","",(INT(B3/100)/24+(B3-INT(B3/100)*100)/24/60))</f>
        <v>0.35416666666666663</v>
      </c>
      <c r="Q3" s="13">
        <f t="shared" ref="Q3" si="0">IF(C3="","",(INT(C3/100)/24+(C3-INT(C3/100)*100)/24/60))</f>
        <v>0.375</v>
      </c>
      <c r="R3" s="13">
        <f>IF(P3="","",(Q3-P3))</f>
        <v>2.083333333333337E-2</v>
      </c>
      <c r="S3" s="13">
        <f>IF(D3="","",(INT(D3/100)/24+(D3-INT(D3/100)*100)/24/60))</f>
        <v>0.45833333333333331</v>
      </c>
      <c r="T3" s="13">
        <f>IF(E3="","",(INT(E3/100)/24+(E3-INT(E3/100)*100)/24/60))</f>
        <v>0.60763888888888895</v>
      </c>
      <c r="U3" s="13">
        <f>IF(S3="","",(T3-S3))</f>
        <v>0.14930555555555564</v>
      </c>
      <c r="V3" s="13">
        <f>IF(F3="","",(INT(F3/100)/24+(F3-INT(F3/100)*100)/24/60))</f>
        <v>0</v>
      </c>
      <c r="W3" s="13">
        <f>IF(G3="","",(INT(G3/100)/24+(G3-INT(G3/100)*100)/24/60))</f>
        <v>0</v>
      </c>
      <c r="X3" s="13">
        <f>IF(V3="","",(W3-V3))</f>
        <v>0</v>
      </c>
      <c r="Y3" s="13">
        <f>IF(H3="","",(INT(H3/100)/24+(H3-INT(H3/100)*100)/24/60))</f>
        <v>0</v>
      </c>
      <c r="Z3" s="13">
        <f>IF(I3="","",(INT(I3/100)/24+(I3-INT(I3/100)*100)/24/60))</f>
        <v>0</v>
      </c>
      <c r="AA3" s="13">
        <f>IF(Y3="","",(Z3-Y3))</f>
        <v>0</v>
      </c>
      <c r="AB3" s="13">
        <f>IF(J3="","",(INT(J3/100)/24+(J3-INT(J3/100)*100)/24/60))</f>
        <v>0</v>
      </c>
      <c r="AC3" s="13">
        <f>IF(K3="","",(INT(K3/100)/24+(K3-INT(K3/100)*100)/24/60))</f>
        <v>0</v>
      </c>
      <c r="AD3" s="14">
        <f>IF(AB3="","",(AC3-AB3))</f>
        <v>0</v>
      </c>
      <c r="AE3" s="14">
        <f>IF(L3="","",(INT(L3/100)/24+(L3-INT(L3/100)*100)/24/60))</f>
        <v>0.71527777777777779</v>
      </c>
      <c r="AF3" s="14">
        <f>IF(O3="","",(AE3-O3))</f>
        <v>0.3888888888888889</v>
      </c>
      <c r="AG3" s="14">
        <f>IF(O3="","",(R3+U3+X3+AA3+AD3))</f>
        <v>0.17013888888888901</v>
      </c>
    </row>
    <row r="4" spans="1:33" x14ac:dyDescent="0.4">
      <c r="AF4" s="14"/>
      <c r="AG4" s="14"/>
    </row>
    <row r="5" spans="1:33" x14ac:dyDescent="0.4">
      <c r="AF5" s="14"/>
      <c r="AG5" s="14"/>
    </row>
    <row r="6" spans="1:33" x14ac:dyDescent="0.4">
      <c r="AF6" s="14"/>
      <c r="AG6" s="14"/>
    </row>
    <row r="7" spans="1:33" x14ac:dyDescent="0.4">
      <c r="AF7" s="14"/>
      <c r="AG7" s="14"/>
    </row>
    <row r="8" spans="1:33" x14ac:dyDescent="0.4">
      <c r="AF8" s="14"/>
      <c r="AG8" s="14"/>
    </row>
    <row r="9" spans="1:33" x14ac:dyDescent="0.4">
      <c r="AF9" s="14"/>
      <c r="AG9" s="14"/>
    </row>
    <row r="10" spans="1:33" x14ac:dyDescent="0.4">
      <c r="AF10" s="14"/>
      <c r="AG10" s="14"/>
    </row>
    <row r="11" spans="1:33" x14ac:dyDescent="0.4">
      <c r="AF11" s="14"/>
      <c r="AG11" s="14"/>
    </row>
    <row r="12" spans="1:33" x14ac:dyDescent="0.4">
      <c r="AF12" s="14"/>
      <c r="AG12" s="14"/>
    </row>
    <row r="13" spans="1:33" x14ac:dyDescent="0.4">
      <c r="AF13" s="14"/>
      <c r="AG13" s="14"/>
    </row>
    <row r="14" spans="1:33" x14ac:dyDescent="0.4">
      <c r="AF14" s="14"/>
      <c r="AG14" s="14"/>
    </row>
    <row r="15" spans="1:33" x14ac:dyDescent="0.4">
      <c r="AF15" s="14"/>
      <c r="AG15" s="14"/>
    </row>
    <row r="16" spans="1:33" x14ac:dyDescent="0.4">
      <c r="AF16" s="14"/>
      <c r="AG16" s="14"/>
    </row>
    <row r="17" spans="32:33" x14ac:dyDescent="0.4">
      <c r="AF17" s="14"/>
      <c r="AG17" s="14"/>
    </row>
    <row r="18" spans="32:33" x14ac:dyDescent="0.4">
      <c r="AF18" s="14"/>
      <c r="AG18" s="14"/>
    </row>
    <row r="19" spans="32:33" x14ac:dyDescent="0.4">
      <c r="AF19" s="14"/>
      <c r="AG19" s="14"/>
    </row>
    <row r="20" spans="32:33" x14ac:dyDescent="0.4">
      <c r="AF20" s="14"/>
      <c r="AG20" s="14"/>
    </row>
    <row r="21" spans="32:33" x14ac:dyDescent="0.4">
      <c r="AF21" s="14"/>
      <c r="AG21" s="14"/>
    </row>
    <row r="22" spans="32:33" x14ac:dyDescent="0.4">
      <c r="AF22" s="14"/>
      <c r="AG22" s="14"/>
    </row>
    <row r="23" spans="32:33" x14ac:dyDescent="0.4">
      <c r="AF23" s="14"/>
      <c r="AG23" s="14"/>
    </row>
    <row r="24" spans="32:33" x14ac:dyDescent="0.4">
      <c r="AF24" s="14"/>
      <c r="AG24" s="14"/>
    </row>
    <row r="25" spans="32:33" x14ac:dyDescent="0.4">
      <c r="AF25" s="14"/>
      <c r="AG25" s="14"/>
    </row>
    <row r="26" spans="32:33" x14ac:dyDescent="0.4">
      <c r="AF26" s="14"/>
      <c r="AG26" s="14"/>
    </row>
    <row r="27" spans="32:33" x14ac:dyDescent="0.4">
      <c r="AF27" s="14"/>
      <c r="AG27" s="14"/>
    </row>
    <row r="28" spans="32:33" x14ac:dyDescent="0.4">
      <c r="AF28" s="14"/>
      <c r="AG28" s="14"/>
    </row>
    <row r="29" spans="32:33" x14ac:dyDescent="0.4">
      <c r="AF29" s="14"/>
      <c r="AG29" s="14"/>
    </row>
    <row r="30" spans="32:33" x14ac:dyDescent="0.4">
      <c r="AF30" s="14"/>
      <c r="AG30" s="14"/>
    </row>
    <row r="31" spans="32:33" x14ac:dyDescent="0.4">
      <c r="AF31" s="14"/>
      <c r="AG31" s="14"/>
    </row>
    <row r="32" spans="32:33" x14ac:dyDescent="0.4">
      <c r="AF32" s="14"/>
      <c r="AG32" s="14"/>
    </row>
    <row r="33" spans="32:33" x14ac:dyDescent="0.4">
      <c r="AF33" s="14"/>
      <c r="AG33" s="14"/>
    </row>
    <row r="34" spans="32:33" x14ac:dyDescent="0.4">
      <c r="AF34" s="14"/>
      <c r="AG34" s="14"/>
    </row>
    <row r="35" spans="32:33" x14ac:dyDescent="0.4">
      <c r="AF35" s="14"/>
      <c r="AG35" s="14"/>
    </row>
    <row r="36" spans="32:33" x14ac:dyDescent="0.4">
      <c r="AF36" s="14"/>
      <c r="AG36" s="14"/>
    </row>
    <row r="37" spans="32:33" x14ac:dyDescent="0.4">
      <c r="AF37" s="14"/>
      <c r="AG37" s="14"/>
    </row>
    <row r="38" spans="32:33" x14ac:dyDescent="0.4">
      <c r="AF38" s="14"/>
      <c r="AG38" s="14"/>
    </row>
    <row r="39" spans="32:33" x14ac:dyDescent="0.4">
      <c r="AF39" s="14"/>
      <c r="AG39" s="14"/>
    </row>
    <row r="40" spans="32:33" x14ac:dyDescent="0.4">
      <c r="AF40" s="14"/>
      <c r="AG40" s="14"/>
    </row>
    <row r="41" spans="32:33" x14ac:dyDescent="0.4">
      <c r="AF41" s="14"/>
      <c r="AG41" s="14"/>
    </row>
    <row r="42" spans="32:33" x14ac:dyDescent="0.4">
      <c r="AF42" s="14"/>
      <c r="AG42" s="14"/>
    </row>
    <row r="43" spans="32:33" x14ac:dyDescent="0.4">
      <c r="AF43" s="14"/>
      <c r="AG43" s="14"/>
    </row>
    <row r="44" spans="32:33" x14ac:dyDescent="0.4">
      <c r="AF44" s="14"/>
      <c r="AG44" s="14"/>
    </row>
    <row r="45" spans="32:33" x14ac:dyDescent="0.4">
      <c r="AF45" s="14"/>
      <c r="AG45" s="14"/>
    </row>
    <row r="46" spans="32:33" x14ac:dyDescent="0.4">
      <c r="AF46" s="14"/>
      <c r="AG46" s="14"/>
    </row>
    <row r="47" spans="32:33" x14ac:dyDescent="0.4">
      <c r="AF47" s="14"/>
      <c r="AG47" s="14"/>
    </row>
    <row r="48" spans="32:33" x14ac:dyDescent="0.4">
      <c r="AF48" s="14"/>
      <c r="AG48" s="14"/>
    </row>
    <row r="49" spans="32:33" x14ac:dyDescent="0.4">
      <c r="AF49" s="14"/>
      <c r="AG49" s="14"/>
    </row>
    <row r="50" spans="32:33" x14ac:dyDescent="0.4">
      <c r="AF50" s="14"/>
      <c r="AG50" s="14"/>
    </row>
    <row r="51" spans="32:33" x14ac:dyDescent="0.4">
      <c r="AF51" s="14"/>
      <c r="AG51" s="14"/>
    </row>
    <row r="52" spans="32:33" x14ac:dyDescent="0.4">
      <c r="AF52" s="14"/>
      <c r="AG52" s="14"/>
    </row>
    <row r="53" spans="32:33" x14ac:dyDescent="0.4">
      <c r="AF53" s="14"/>
      <c r="AG53" s="14"/>
    </row>
    <row r="54" spans="32:33" x14ac:dyDescent="0.4">
      <c r="AF54" s="14"/>
      <c r="AG54" s="14"/>
    </row>
    <row r="55" spans="32:33" x14ac:dyDescent="0.4">
      <c r="AF55" s="14"/>
      <c r="AG55" s="14"/>
    </row>
    <row r="56" spans="32:33" x14ac:dyDescent="0.4">
      <c r="AF56" s="14"/>
      <c r="AG56" s="14"/>
    </row>
    <row r="57" spans="32:33" x14ac:dyDescent="0.4">
      <c r="AF57" s="14"/>
      <c r="AG57" s="14"/>
    </row>
    <row r="58" spans="32:33" x14ac:dyDescent="0.4">
      <c r="AF58" s="14"/>
      <c r="AG58" s="14"/>
    </row>
    <row r="59" spans="32:33" x14ac:dyDescent="0.4">
      <c r="AF59" s="14"/>
      <c r="AG59" s="14"/>
    </row>
    <row r="60" spans="32:33" x14ac:dyDescent="0.4">
      <c r="AF60" s="14"/>
      <c r="AG60" s="14"/>
    </row>
    <row r="61" spans="32:33" x14ac:dyDescent="0.4">
      <c r="AF61" s="14"/>
      <c r="AG61" s="14"/>
    </row>
    <row r="62" spans="32:33" x14ac:dyDescent="0.4">
      <c r="AF62" s="14"/>
      <c r="AG62" s="14"/>
    </row>
    <row r="63" spans="32:33" x14ac:dyDescent="0.4">
      <c r="AF63" s="14"/>
      <c r="AG63" s="14"/>
    </row>
    <row r="64" spans="32:33" x14ac:dyDescent="0.4">
      <c r="AF64" s="14"/>
      <c r="AG64" s="14"/>
    </row>
    <row r="65" spans="32:33" x14ac:dyDescent="0.4">
      <c r="AF65" s="14"/>
      <c r="AG65" s="14"/>
    </row>
    <row r="66" spans="32:33" x14ac:dyDescent="0.4">
      <c r="AF66" s="14"/>
      <c r="AG66" s="14"/>
    </row>
    <row r="67" spans="32:33" x14ac:dyDescent="0.4">
      <c r="AF67" s="14"/>
      <c r="AG67" s="14"/>
    </row>
    <row r="68" spans="32:33" x14ac:dyDescent="0.4">
      <c r="AF68" s="14"/>
      <c r="AG68" s="14"/>
    </row>
    <row r="69" spans="32:33" x14ac:dyDescent="0.4">
      <c r="AF69" s="14"/>
      <c r="AG69" s="14"/>
    </row>
    <row r="70" spans="32:33" x14ac:dyDescent="0.4">
      <c r="AF70" s="14"/>
      <c r="AG70" s="14"/>
    </row>
    <row r="71" spans="32:33" x14ac:dyDescent="0.4">
      <c r="AF71" s="14"/>
      <c r="AG71" s="14"/>
    </row>
    <row r="72" spans="32:33" x14ac:dyDescent="0.4">
      <c r="AF72" s="14"/>
      <c r="AG72" s="14"/>
    </row>
    <row r="73" spans="32:33" x14ac:dyDescent="0.4">
      <c r="AF73" s="14"/>
      <c r="AG73" s="14"/>
    </row>
    <row r="74" spans="32:33" x14ac:dyDescent="0.4">
      <c r="AF74" s="14"/>
    </row>
    <row r="75" spans="32:33" x14ac:dyDescent="0.4">
      <c r="AF75" s="14"/>
    </row>
    <row r="76" spans="32:33" x14ac:dyDescent="0.4">
      <c r="AF76" s="14"/>
    </row>
    <row r="77" spans="32:33" x14ac:dyDescent="0.4">
      <c r="AF77" s="14"/>
    </row>
    <row r="78" spans="32:33" x14ac:dyDescent="0.4">
      <c r="AF78" s="14"/>
    </row>
    <row r="79" spans="32:33" x14ac:dyDescent="0.4">
      <c r="AF79" s="14"/>
    </row>
    <row r="80" spans="32:33" x14ac:dyDescent="0.4">
      <c r="AF80" s="14"/>
    </row>
    <row r="81" spans="32:32" x14ac:dyDescent="0.4">
      <c r="AF81" s="14"/>
    </row>
    <row r="82" spans="32:32" x14ac:dyDescent="0.4">
      <c r="AF82" s="14"/>
    </row>
    <row r="83" spans="32:32" x14ac:dyDescent="0.4">
      <c r="AF83" s="14"/>
    </row>
    <row r="84" spans="32:32" x14ac:dyDescent="0.4">
      <c r="AF84" s="14"/>
    </row>
    <row r="85" spans="32:32" x14ac:dyDescent="0.4">
      <c r="AF85" s="14"/>
    </row>
    <row r="86" spans="32:32" x14ac:dyDescent="0.4">
      <c r="AF86" s="14"/>
    </row>
    <row r="87" spans="32:32" x14ac:dyDescent="0.4">
      <c r="AF87" s="14"/>
    </row>
    <row r="88" spans="32:32" x14ac:dyDescent="0.4">
      <c r="AF88" s="14"/>
    </row>
    <row r="89" spans="32:32" x14ac:dyDescent="0.4">
      <c r="AF89" s="14"/>
    </row>
    <row r="90" spans="32:32" x14ac:dyDescent="0.4">
      <c r="AF90" s="14"/>
    </row>
    <row r="91" spans="32:32" x14ac:dyDescent="0.4">
      <c r="AF91" s="14"/>
    </row>
    <row r="92" spans="32:32" x14ac:dyDescent="0.4">
      <c r="AF92" s="14"/>
    </row>
    <row r="93" spans="32:32" x14ac:dyDescent="0.4">
      <c r="AF93" s="14"/>
    </row>
    <row r="94" spans="32:32" x14ac:dyDescent="0.4">
      <c r="AF94" s="14"/>
    </row>
    <row r="95" spans="32:32" x14ac:dyDescent="0.4">
      <c r="AF95" s="14"/>
    </row>
    <row r="96" spans="32:32" x14ac:dyDescent="0.4">
      <c r="AF96" s="14"/>
    </row>
    <row r="97" spans="32:32" x14ac:dyDescent="0.4">
      <c r="AF97" s="14"/>
    </row>
    <row r="98" spans="32:32" x14ac:dyDescent="0.4">
      <c r="AF98" s="14"/>
    </row>
    <row r="99" spans="32:32" x14ac:dyDescent="0.4">
      <c r="AF99" s="14"/>
    </row>
    <row r="100" spans="32:32" x14ac:dyDescent="0.4">
      <c r="AF100" s="14"/>
    </row>
    <row r="101" spans="32:32" x14ac:dyDescent="0.4">
      <c r="AF101" s="14"/>
    </row>
    <row r="102" spans="32:32" x14ac:dyDescent="0.4">
      <c r="AF102" s="14"/>
    </row>
    <row r="103" spans="32:32" x14ac:dyDescent="0.4">
      <c r="AF103" s="14"/>
    </row>
    <row r="104" spans="32:32" x14ac:dyDescent="0.4">
      <c r="AF104" s="14"/>
    </row>
    <row r="105" spans="32:32" x14ac:dyDescent="0.4">
      <c r="AF105" s="14"/>
    </row>
    <row r="106" spans="32:32" x14ac:dyDescent="0.4">
      <c r="AF106" s="14"/>
    </row>
    <row r="107" spans="32:32" x14ac:dyDescent="0.4">
      <c r="AF107" s="14"/>
    </row>
    <row r="108" spans="32:32" x14ac:dyDescent="0.4">
      <c r="AF108" s="14"/>
    </row>
    <row r="109" spans="32:32" x14ac:dyDescent="0.4">
      <c r="AF109" s="14"/>
    </row>
    <row r="110" spans="32:32" x14ac:dyDescent="0.4">
      <c r="AF110" s="14"/>
    </row>
    <row r="111" spans="32:32" x14ac:dyDescent="0.4">
      <c r="AF111" s="14"/>
    </row>
    <row r="112" spans="32:32" x14ac:dyDescent="0.4">
      <c r="AF112" s="14"/>
    </row>
    <row r="113" spans="32:32" x14ac:dyDescent="0.4">
      <c r="AF113" s="14"/>
    </row>
    <row r="114" spans="32:32" x14ac:dyDescent="0.4">
      <c r="AF114" s="14"/>
    </row>
    <row r="115" spans="32:32" x14ac:dyDescent="0.4">
      <c r="AF115" s="14"/>
    </row>
    <row r="116" spans="32:32" x14ac:dyDescent="0.4">
      <c r="AF116" s="14"/>
    </row>
    <row r="117" spans="32:32" x14ac:dyDescent="0.4">
      <c r="AF117" s="14"/>
    </row>
    <row r="118" spans="32:32" x14ac:dyDescent="0.4">
      <c r="AF118" s="14"/>
    </row>
    <row r="119" spans="32:32" x14ac:dyDescent="0.4">
      <c r="AF119" s="14"/>
    </row>
    <row r="120" spans="32:32" x14ac:dyDescent="0.4">
      <c r="AF120" s="14"/>
    </row>
    <row r="121" spans="32:32" x14ac:dyDescent="0.4">
      <c r="AF121" s="14"/>
    </row>
    <row r="122" spans="32:32" x14ac:dyDescent="0.4">
      <c r="AF122" s="14"/>
    </row>
    <row r="123" spans="32:32" x14ac:dyDescent="0.4">
      <c r="AF123" s="14"/>
    </row>
    <row r="124" spans="32:32" x14ac:dyDescent="0.4">
      <c r="AF124" s="14"/>
    </row>
    <row r="125" spans="32:32" x14ac:dyDescent="0.4">
      <c r="AF125" s="14"/>
    </row>
    <row r="126" spans="32:32" x14ac:dyDescent="0.4">
      <c r="AF126" s="14"/>
    </row>
    <row r="127" spans="32:32" x14ac:dyDescent="0.4">
      <c r="AF127" s="14"/>
    </row>
    <row r="128" spans="32:32" x14ac:dyDescent="0.4">
      <c r="AF128" s="14"/>
    </row>
    <row r="129" spans="32:32" x14ac:dyDescent="0.4">
      <c r="AF129" s="14"/>
    </row>
    <row r="130" spans="32:32" x14ac:dyDescent="0.4">
      <c r="AF130" s="14"/>
    </row>
    <row r="131" spans="32:32" x14ac:dyDescent="0.4">
      <c r="AF131" s="14"/>
    </row>
    <row r="132" spans="32:32" x14ac:dyDescent="0.4">
      <c r="AF132" s="14"/>
    </row>
    <row r="133" spans="32:32" x14ac:dyDescent="0.4">
      <c r="AF133" s="14"/>
    </row>
    <row r="134" spans="32:32" x14ac:dyDescent="0.4">
      <c r="AF134" s="14"/>
    </row>
    <row r="135" spans="32:32" x14ac:dyDescent="0.4">
      <c r="AF135" s="14"/>
    </row>
    <row r="136" spans="32:32" x14ac:dyDescent="0.4">
      <c r="AF136" s="14"/>
    </row>
    <row r="137" spans="32:32" x14ac:dyDescent="0.4">
      <c r="AF137" s="14"/>
    </row>
    <row r="138" spans="32:32" x14ac:dyDescent="0.4">
      <c r="AF138" s="14"/>
    </row>
    <row r="139" spans="32:32" x14ac:dyDescent="0.4">
      <c r="AF139" s="14"/>
    </row>
    <row r="140" spans="32:32" x14ac:dyDescent="0.4">
      <c r="AF140" s="14"/>
    </row>
    <row r="141" spans="32:32" x14ac:dyDescent="0.4">
      <c r="AF141" s="14"/>
    </row>
    <row r="142" spans="32:32" x14ac:dyDescent="0.4">
      <c r="AF142" s="14"/>
    </row>
    <row r="143" spans="32:32" x14ac:dyDescent="0.4">
      <c r="AF143" s="14"/>
    </row>
    <row r="144" spans="32:32" x14ac:dyDescent="0.4">
      <c r="AF144" s="14"/>
    </row>
    <row r="145" spans="32:32" x14ac:dyDescent="0.4">
      <c r="AF145" s="14"/>
    </row>
    <row r="146" spans="32:32" x14ac:dyDescent="0.4">
      <c r="AF146" s="14"/>
    </row>
    <row r="147" spans="32:32" x14ac:dyDescent="0.4">
      <c r="AF147" s="14"/>
    </row>
    <row r="148" spans="32:32" x14ac:dyDescent="0.4">
      <c r="AF148" s="14"/>
    </row>
    <row r="149" spans="32:32" x14ac:dyDescent="0.4">
      <c r="AF149" s="14"/>
    </row>
    <row r="150" spans="32:32" x14ac:dyDescent="0.4">
      <c r="AF150" s="14"/>
    </row>
    <row r="151" spans="32:32" x14ac:dyDescent="0.4">
      <c r="AF151" s="14"/>
    </row>
    <row r="152" spans="32:32" x14ac:dyDescent="0.4">
      <c r="AF152" s="14"/>
    </row>
    <row r="153" spans="32:32" x14ac:dyDescent="0.4">
      <c r="AF153" s="14"/>
    </row>
    <row r="154" spans="32:32" x14ac:dyDescent="0.4">
      <c r="AF154" s="14"/>
    </row>
    <row r="155" spans="32:32" x14ac:dyDescent="0.4">
      <c r="AF155" s="14"/>
    </row>
    <row r="156" spans="32:32" x14ac:dyDescent="0.4">
      <c r="AF156" s="14"/>
    </row>
    <row r="157" spans="32:32" x14ac:dyDescent="0.4">
      <c r="AF157" s="14"/>
    </row>
    <row r="158" spans="32:32" x14ac:dyDescent="0.4">
      <c r="AF158" s="14"/>
    </row>
    <row r="159" spans="32:32" x14ac:dyDescent="0.4">
      <c r="AF159" s="14"/>
    </row>
    <row r="160" spans="32:32" x14ac:dyDescent="0.4">
      <c r="AF160" s="14"/>
    </row>
    <row r="161" spans="32:32" x14ac:dyDescent="0.4">
      <c r="AF161" s="14"/>
    </row>
    <row r="162" spans="32:32" x14ac:dyDescent="0.4">
      <c r="AF162" s="14"/>
    </row>
    <row r="163" spans="32:32" x14ac:dyDescent="0.4">
      <c r="AF163" s="14"/>
    </row>
    <row r="164" spans="32:32" x14ac:dyDescent="0.4">
      <c r="AF164" s="14"/>
    </row>
    <row r="165" spans="32:32" x14ac:dyDescent="0.4">
      <c r="AF165" s="14"/>
    </row>
    <row r="166" spans="32:32" x14ac:dyDescent="0.4">
      <c r="AF166" s="14"/>
    </row>
    <row r="167" spans="32:32" x14ac:dyDescent="0.4">
      <c r="AF167" s="14"/>
    </row>
    <row r="168" spans="32:32" x14ac:dyDescent="0.4">
      <c r="AF168" s="14"/>
    </row>
    <row r="169" spans="32:32" x14ac:dyDescent="0.4">
      <c r="AF169" s="14"/>
    </row>
    <row r="170" spans="32:32" x14ac:dyDescent="0.4">
      <c r="AF170" s="14"/>
    </row>
    <row r="171" spans="32:32" x14ac:dyDescent="0.4">
      <c r="AF171" s="14"/>
    </row>
    <row r="172" spans="32:32" x14ac:dyDescent="0.4">
      <c r="AF172" s="14"/>
    </row>
    <row r="173" spans="32:32" x14ac:dyDescent="0.4">
      <c r="AF173" s="14"/>
    </row>
    <row r="174" spans="32:32" x14ac:dyDescent="0.4">
      <c r="AF174" s="14"/>
    </row>
    <row r="175" spans="32:32" x14ac:dyDescent="0.4">
      <c r="AF175" s="14"/>
    </row>
    <row r="176" spans="32:32" x14ac:dyDescent="0.4">
      <c r="AF176" s="14"/>
    </row>
    <row r="177" spans="32:32" x14ac:dyDescent="0.4">
      <c r="AF177" s="14"/>
    </row>
    <row r="178" spans="32:32" x14ac:dyDescent="0.4">
      <c r="AF178" s="14"/>
    </row>
    <row r="179" spans="32:32" x14ac:dyDescent="0.4">
      <c r="AF179" s="14"/>
    </row>
    <row r="180" spans="32:32" x14ac:dyDescent="0.4">
      <c r="AF180" s="14"/>
    </row>
    <row r="181" spans="32:32" x14ac:dyDescent="0.4">
      <c r="AF181" s="14"/>
    </row>
    <row r="182" spans="32:32" x14ac:dyDescent="0.4">
      <c r="AF182" s="14"/>
    </row>
    <row r="183" spans="32:32" x14ac:dyDescent="0.4">
      <c r="AF183" s="14"/>
    </row>
    <row r="184" spans="32:32" x14ac:dyDescent="0.4">
      <c r="AF184" s="14"/>
    </row>
    <row r="185" spans="32:32" x14ac:dyDescent="0.4">
      <c r="AF185" s="14"/>
    </row>
    <row r="186" spans="32:32" x14ac:dyDescent="0.4">
      <c r="AF186" s="14"/>
    </row>
    <row r="187" spans="32:32" x14ac:dyDescent="0.4">
      <c r="AF187" s="14"/>
    </row>
    <row r="188" spans="32:32" x14ac:dyDescent="0.4">
      <c r="AF188" s="14"/>
    </row>
    <row r="189" spans="32:32" x14ac:dyDescent="0.4">
      <c r="AF189" s="14"/>
    </row>
    <row r="190" spans="32:32" x14ac:dyDescent="0.4">
      <c r="AF190" s="14"/>
    </row>
    <row r="191" spans="32:32" x14ac:dyDescent="0.4">
      <c r="AF191" s="14"/>
    </row>
    <row r="192" spans="32:32" x14ac:dyDescent="0.4">
      <c r="AF192" s="14"/>
    </row>
    <row r="193" spans="32:32" x14ac:dyDescent="0.4">
      <c r="AF193" s="14"/>
    </row>
    <row r="194" spans="32:32" x14ac:dyDescent="0.4">
      <c r="AF194" s="14"/>
    </row>
    <row r="195" spans="32:32" x14ac:dyDescent="0.4">
      <c r="AF195" s="14"/>
    </row>
    <row r="196" spans="32:32" x14ac:dyDescent="0.4">
      <c r="AF196" s="14"/>
    </row>
    <row r="197" spans="32:32" x14ac:dyDescent="0.4">
      <c r="AF197" s="14"/>
    </row>
    <row r="198" spans="32:32" x14ac:dyDescent="0.4">
      <c r="AF198" s="14"/>
    </row>
    <row r="199" spans="32:32" x14ac:dyDescent="0.4">
      <c r="AF199" s="14"/>
    </row>
    <row r="200" spans="32:32" x14ac:dyDescent="0.4">
      <c r="AF200" s="14"/>
    </row>
    <row r="201" spans="32:32" x14ac:dyDescent="0.4">
      <c r="AF201" s="14"/>
    </row>
    <row r="202" spans="32:32" x14ac:dyDescent="0.4">
      <c r="AF202" s="14"/>
    </row>
    <row r="203" spans="32:32" x14ac:dyDescent="0.4">
      <c r="AF203" s="14"/>
    </row>
    <row r="204" spans="32:32" x14ac:dyDescent="0.4">
      <c r="AF204" s="14"/>
    </row>
    <row r="205" spans="32:32" x14ac:dyDescent="0.4">
      <c r="AF205" s="14"/>
    </row>
    <row r="206" spans="32:32" x14ac:dyDescent="0.4">
      <c r="AF206" s="14"/>
    </row>
    <row r="207" spans="32:32" x14ac:dyDescent="0.4">
      <c r="AF207" s="14"/>
    </row>
    <row r="208" spans="32:32" x14ac:dyDescent="0.4">
      <c r="AF208" s="14"/>
    </row>
    <row r="209" spans="32:32" x14ac:dyDescent="0.4">
      <c r="AF209" s="14"/>
    </row>
    <row r="210" spans="32:32" x14ac:dyDescent="0.4">
      <c r="AF210" s="14"/>
    </row>
    <row r="211" spans="32:32" x14ac:dyDescent="0.4">
      <c r="AF211" s="14"/>
    </row>
    <row r="212" spans="32:32" x14ac:dyDescent="0.4">
      <c r="AF212" s="14"/>
    </row>
    <row r="213" spans="32:32" x14ac:dyDescent="0.4">
      <c r="AF213" s="14"/>
    </row>
    <row r="214" spans="32:32" x14ac:dyDescent="0.4">
      <c r="AF214" s="14"/>
    </row>
    <row r="215" spans="32:32" x14ac:dyDescent="0.4">
      <c r="AF215" s="14"/>
    </row>
    <row r="216" spans="32:32" x14ac:dyDescent="0.4">
      <c r="AF216" s="14"/>
    </row>
    <row r="217" spans="32:32" x14ac:dyDescent="0.4">
      <c r="AF217" s="14"/>
    </row>
    <row r="218" spans="32:32" x14ac:dyDescent="0.4">
      <c r="AF218" s="14"/>
    </row>
    <row r="219" spans="32:32" x14ac:dyDescent="0.4">
      <c r="AF219" s="14"/>
    </row>
    <row r="220" spans="32:32" x14ac:dyDescent="0.4">
      <c r="AF220" s="14"/>
    </row>
    <row r="221" spans="32:32" x14ac:dyDescent="0.4">
      <c r="AF221" s="14"/>
    </row>
    <row r="222" spans="32:32" x14ac:dyDescent="0.4">
      <c r="AF222" s="14"/>
    </row>
    <row r="223" spans="32:32" x14ac:dyDescent="0.4">
      <c r="AF223" s="14"/>
    </row>
    <row r="224" spans="32:32" x14ac:dyDescent="0.4">
      <c r="AF224" s="14"/>
    </row>
    <row r="225" spans="32:32" x14ac:dyDescent="0.4">
      <c r="AF225" s="14"/>
    </row>
    <row r="226" spans="32:32" x14ac:dyDescent="0.4">
      <c r="AF226" s="14"/>
    </row>
    <row r="227" spans="32:32" x14ac:dyDescent="0.4">
      <c r="AF227" s="14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42BA899B89F4D4997D13F7EAF185C5F" ma:contentTypeVersion="5" ma:contentTypeDescription="新しいドキュメントを作成します。" ma:contentTypeScope="" ma:versionID="84bc62d365e157138077985d4005ed58">
  <xsd:schema xmlns:xsd="http://www.w3.org/2001/XMLSchema" xmlns:xs="http://www.w3.org/2001/XMLSchema" xmlns:p="http://schemas.microsoft.com/office/2006/metadata/properties" xmlns:ns3="6eb73403-8b1c-4f3d-903e-a265ee71743c" targetNamespace="http://schemas.microsoft.com/office/2006/metadata/properties" ma:root="true" ma:fieldsID="2f55e133633babc95e603d556610dbb2" ns3:_="">
    <xsd:import namespace="6eb73403-8b1c-4f3d-903e-a265ee71743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73403-8b1c-4f3d-903e-a265ee717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55773C-0EBD-475C-9F0D-2AFC88F6B3B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eb73403-8b1c-4f3d-903e-a265ee71743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F35122-5271-4EA7-8474-71BB6FEF3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79BDC3-3BCC-4A1E-BBFF-9458CB25D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73403-8b1c-4f3d-903e-a265ee717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触らない計算シート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千代田営業所２</dc:creator>
  <cp:lastModifiedBy>杉並交通株式会社</cp:lastModifiedBy>
  <cp:lastPrinted>2025-07-28T07:56:50Z</cp:lastPrinted>
  <dcterms:created xsi:type="dcterms:W3CDTF">2025-07-25T06:25:51Z</dcterms:created>
  <dcterms:modified xsi:type="dcterms:W3CDTF">2025-07-28T07:57:03Z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0x010100542BA899B89F4D4997D13F7EAF185C5F</vt:lpwstr>
  </property>
</Properties>
</file>