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y3/Desktop/"/>
    </mc:Choice>
  </mc:AlternateContent>
  <xr:revisionPtr revIDLastSave="0" documentId="13_ncr:1_{77AFA885-104F-2A49-9267-F9876448D105}" xr6:coauthVersionLast="45" xr6:coauthVersionMax="45" xr10:uidLastSave="{00000000-0000-0000-0000-000000000000}"/>
  <bookViews>
    <workbookView xWindow="26720" yWindow="460" windowWidth="24420" windowHeight="27040" activeTab="5" xr2:uid="{300B865A-B47A-9D40-BB43-957824B21B0A}"/>
  </bookViews>
  <sheets>
    <sheet name="2020" sheetId="1" r:id="rId1"/>
    <sheet name="2019" sheetId="2" r:id="rId2"/>
    <sheet name="2018" sheetId="3" r:id="rId3"/>
    <sheet name="2017" sheetId="4" r:id="rId4"/>
    <sheet name="2017-2020" sheetId="7" r:id="rId5"/>
    <sheet name="Sheet1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7" l="1"/>
  <c r="L6" i="7"/>
  <c r="L4" i="7"/>
  <c r="L7" i="7"/>
  <c r="L8" i="7"/>
  <c r="L5" i="7"/>
  <c r="L10" i="7"/>
  <c r="L13" i="7"/>
  <c r="L12" i="7"/>
  <c r="L11" i="7"/>
  <c r="L14" i="7"/>
  <c r="L15" i="7"/>
  <c r="J9" i="7"/>
  <c r="K9" i="7" s="1"/>
  <c r="J6" i="7"/>
  <c r="K6" i="7" s="1"/>
  <c r="J4" i="7"/>
  <c r="K4" i="7" s="1"/>
  <c r="J7" i="7"/>
  <c r="K7" i="7" s="1"/>
  <c r="J8" i="7"/>
  <c r="K8" i="7" s="1"/>
  <c r="J5" i="7"/>
  <c r="J10" i="7"/>
  <c r="J13" i="7"/>
  <c r="J12" i="7"/>
  <c r="J11" i="7"/>
  <c r="K11" i="7" s="1"/>
  <c r="J14" i="7"/>
  <c r="K14" i="7" s="1"/>
  <c r="J15" i="7"/>
  <c r="K15" i="7" s="1"/>
  <c r="H9" i="7"/>
  <c r="H6" i="7"/>
  <c r="H4" i="7"/>
  <c r="H7" i="7"/>
  <c r="H8" i="7"/>
  <c r="H5" i="7"/>
  <c r="H10" i="7"/>
  <c r="H13" i="7"/>
  <c r="H12" i="7"/>
  <c r="H11" i="7"/>
  <c r="H14" i="7"/>
  <c r="H15" i="7"/>
  <c r="G9" i="7"/>
  <c r="G6" i="7"/>
  <c r="G4" i="7"/>
  <c r="G7" i="7"/>
  <c r="G8" i="7"/>
  <c r="G5" i="7"/>
  <c r="G10" i="7"/>
  <c r="G13" i="7"/>
  <c r="G12" i="7"/>
  <c r="G11" i="7"/>
  <c r="G14" i="7"/>
  <c r="G15" i="7"/>
  <c r="F9" i="7"/>
  <c r="F6" i="7"/>
  <c r="F4" i="7"/>
  <c r="F7" i="7"/>
  <c r="F8" i="7"/>
  <c r="F5" i="7"/>
  <c r="F10" i="7"/>
  <c r="F13" i="7"/>
  <c r="F12" i="7"/>
  <c r="F11" i="7"/>
  <c r="F14" i="7"/>
  <c r="F15" i="7"/>
  <c r="E9" i="7"/>
  <c r="E6" i="7"/>
  <c r="E4" i="7"/>
  <c r="E7" i="7"/>
  <c r="E8" i="7"/>
  <c r="E5" i="7"/>
  <c r="E10" i="7"/>
  <c r="E13" i="7"/>
  <c r="E12" i="7"/>
  <c r="E11" i="7"/>
  <c r="E14" i="7"/>
  <c r="E15" i="7"/>
  <c r="D9" i="7"/>
  <c r="D6" i="7"/>
  <c r="D4" i="7"/>
  <c r="D7" i="7"/>
  <c r="D8" i="7"/>
  <c r="D5" i="7"/>
  <c r="D10" i="7"/>
  <c r="D13" i="7"/>
  <c r="D12" i="7"/>
  <c r="D11" i="7"/>
  <c r="D14" i="7"/>
  <c r="D15" i="7"/>
  <c r="C9" i="7"/>
  <c r="C6" i="7"/>
  <c r="C4" i="7"/>
  <c r="C7" i="7"/>
  <c r="C8" i="7"/>
  <c r="C5" i="7"/>
  <c r="C10" i="7"/>
  <c r="C13" i="7"/>
  <c r="C12" i="7"/>
  <c r="C11" i="7"/>
  <c r="C14" i="7"/>
  <c r="C15" i="7"/>
  <c r="C3" i="7"/>
  <c r="D3" i="7"/>
  <c r="E3" i="7"/>
  <c r="F3" i="7"/>
  <c r="G3" i="7"/>
  <c r="H3" i="7"/>
  <c r="J3" i="7"/>
  <c r="L3" i="7"/>
  <c r="B3" i="7"/>
  <c r="B9" i="7"/>
  <c r="B6" i="7"/>
  <c r="B4" i="7"/>
  <c r="B7" i="7"/>
  <c r="B8" i="7"/>
  <c r="B5" i="7"/>
  <c r="B10" i="7"/>
  <c r="B13" i="7"/>
  <c r="B12" i="7"/>
  <c r="B11" i="7"/>
  <c r="B14" i="7"/>
  <c r="B15" i="7"/>
  <c r="K12" i="7" l="1"/>
  <c r="I13" i="7"/>
  <c r="K3" i="7"/>
  <c r="K13" i="7"/>
  <c r="K10" i="7"/>
  <c r="K5" i="7"/>
  <c r="I12" i="7"/>
  <c r="I7" i="7"/>
  <c r="I9" i="7"/>
  <c r="I10" i="7"/>
  <c r="I4" i="7"/>
  <c r="I6" i="7"/>
  <c r="I15" i="7"/>
  <c r="I14" i="7"/>
  <c r="I8" i="7"/>
  <c r="I3" i="7"/>
  <c r="I11" i="7"/>
  <c r="I5" i="7"/>
</calcChain>
</file>

<file path=xl/sharedStrings.xml><?xml version="1.0" encoding="utf-8"?>
<sst xmlns="http://schemas.openxmlformats.org/spreadsheetml/2006/main" count="149" uniqueCount="40">
  <si>
    <t>調査対象:2020年</t>
    <rPh sb="0" eb="4">
      <t>チョウサ</t>
    </rPh>
    <rPh sb="9" eb="10">
      <t>ネn</t>
    </rPh>
    <phoneticPr fontId="2"/>
  </si>
  <si>
    <t>チーム名</t>
    <phoneticPr fontId="2"/>
  </si>
  <si>
    <t>順位</t>
    <rPh sb="0" eb="2">
      <t>ジュn</t>
    </rPh>
    <phoneticPr fontId="2"/>
  </si>
  <si>
    <t>試合数</t>
    <rPh sb="0" eb="3">
      <t>シアイ</t>
    </rPh>
    <phoneticPr fontId="2"/>
  </si>
  <si>
    <t>負け</t>
    <rPh sb="0" eb="1">
      <t>マケ</t>
    </rPh>
    <phoneticPr fontId="2"/>
  </si>
  <si>
    <t>引き分け</t>
    <rPh sb="0" eb="1">
      <t>ヒキワケ</t>
    </rPh>
    <phoneticPr fontId="2"/>
  </si>
  <si>
    <t>得点</t>
    <rPh sb="0" eb="2">
      <t>トクテn</t>
    </rPh>
    <phoneticPr fontId="2"/>
  </si>
  <si>
    <t>川崎フロンターレ</t>
    <rPh sb="0" eb="2">
      <t>カワサキ</t>
    </rPh>
    <phoneticPr fontId="2"/>
  </si>
  <si>
    <t>G大阪</t>
    <phoneticPr fontId="2"/>
  </si>
  <si>
    <t>セレッソ大阪</t>
    <rPh sb="4" eb="6">
      <t>オオサカ</t>
    </rPh>
    <phoneticPr fontId="2"/>
  </si>
  <si>
    <t>鹿島アントラーズ</t>
    <rPh sb="0" eb="2">
      <t>カシ</t>
    </rPh>
    <phoneticPr fontId="2"/>
  </si>
  <si>
    <t>FC東京</t>
    <rPh sb="2" eb="4">
      <t>トウキョウ</t>
    </rPh>
    <phoneticPr fontId="2"/>
  </si>
  <si>
    <t>サンフレッチェ広島</t>
    <rPh sb="7" eb="9">
      <t>ヒロシマ</t>
    </rPh>
    <phoneticPr fontId="2"/>
  </si>
  <si>
    <t>横浜F・マリノス</t>
    <rPh sb="0" eb="2">
      <t>ヨコ</t>
    </rPh>
    <phoneticPr fontId="2"/>
  </si>
  <si>
    <t>浦和レッズ</t>
    <rPh sb="0" eb="2">
      <t>ウラ</t>
    </rPh>
    <phoneticPr fontId="2"/>
  </si>
  <si>
    <t>サガン鳥栖</t>
    <phoneticPr fontId="2"/>
  </si>
  <si>
    <t>ヴィッセル神戸</t>
    <phoneticPr fontId="2"/>
  </si>
  <si>
    <t>コンサドーレ札幌</t>
    <phoneticPr fontId="2"/>
  </si>
  <si>
    <t>ベガルタ仙台</t>
    <phoneticPr fontId="2"/>
  </si>
  <si>
    <t>清水エスパルス</t>
    <rPh sb="0" eb="2">
      <t>シミズエスパリ</t>
    </rPh>
    <phoneticPr fontId="2"/>
  </si>
  <si>
    <t>※過去４年間で降格があったチームは除外</t>
    <rPh sb="1" eb="3">
      <t>カコ</t>
    </rPh>
    <rPh sb="7" eb="9">
      <t>コウカク</t>
    </rPh>
    <rPh sb="17" eb="19">
      <t>ジョガイ</t>
    </rPh>
    <phoneticPr fontId="2"/>
  </si>
  <si>
    <t>失点</t>
    <rPh sb="0" eb="2">
      <t>シッテn</t>
    </rPh>
    <phoneticPr fontId="2"/>
  </si>
  <si>
    <t>勝ち</t>
    <rPh sb="0" eb="1">
      <t xml:space="preserve">カチ </t>
    </rPh>
    <phoneticPr fontId="2"/>
  </si>
  <si>
    <t>得失点</t>
    <rPh sb="0" eb="3">
      <t>トクシッテn</t>
    </rPh>
    <phoneticPr fontId="2"/>
  </si>
  <si>
    <t>勝ち点</t>
    <rPh sb="0" eb="1">
      <t>カティ</t>
    </rPh>
    <phoneticPr fontId="2"/>
  </si>
  <si>
    <t>調査対象:2019年</t>
    <rPh sb="0" eb="4">
      <t>チョウサ</t>
    </rPh>
    <rPh sb="9" eb="10">
      <t>ネn</t>
    </rPh>
    <phoneticPr fontId="2"/>
  </si>
  <si>
    <t>調査対象:2018年</t>
    <rPh sb="0" eb="4">
      <t>チョウサ</t>
    </rPh>
    <rPh sb="9" eb="10">
      <t>ネn</t>
    </rPh>
    <phoneticPr fontId="2"/>
  </si>
  <si>
    <t>調査対象:2017年</t>
    <rPh sb="0" eb="4">
      <t>チョウサ</t>
    </rPh>
    <rPh sb="9" eb="10">
      <t>ネn</t>
    </rPh>
    <phoneticPr fontId="2"/>
  </si>
  <si>
    <t>調査対象:2017年-2020年</t>
    <rPh sb="0" eb="4">
      <t>チョウサ</t>
    </rPh>
    <rPh sb="9" eb="10">
      <t>ネn</t>
    </rPh>
    <rPh sb="15" eb="16">
      <t>ネn</t>
    </rPh>
    <phoneticPr fontId="2"/>
  </si>
  <si>
    <t>平均</t>
    <rPh sb="0" eb="2">
      <t>ヘイキn</t>
    </rPh>
    <phoneticPr fontId="2"/>
  </si>
  <si>
    <t>1試合平均得点</t>
    <rPh sb="1" eb="3">
      <t>シアイ</t>
    </rPh>
    <rPh sb="3" eb="7">
      <t>ヘイキn</t>
    </rPh>
    <phoneticPr fontId="2"/>
  </si>
  <si>
    <t>2020年</t>
    <rPh sb="4" eb="5">
      <t>ネn</t>
    </rPh>
    <phoneticPr fontId="2"/>
  </si>
  <si>
    <t>2019年</t>
    <rPh sb="4" eb="5">
      <t>ネn</t>
    </rPh>
    <phoneticPr fontId="2"/>
  </si>
  <si>
    <t>2018年</t>
    <rPh sb="4" eb="5">
      <t>ネn</t>
    </rPh>
    <phoneticPr fontId="2"/>
  </si>
  <si>
    <t>2017年</t>
    <rPh sb="4" eb="5">
      <t>ネn</t>
    </rPh>
    <phoneticPr fontId="2"/>
  </si>
  <si>
    <t>順位の推移</t>
    <rPh sb="0" eb="2">
      <t>ジュn</t>
    </rPh>
    <rPh sb="3" eb="5">
      <t>スイイ</t>
    </rPh>
    <phoneticPr fontId="2"/>
  </si>
  <si>
    <t>1試合平均失点</t>
    <rPh sb="5" eb="7">
      <t>シッテn</t>
    </rPh>
    <phoneticPr fontId="2"/>
  </si>
  <si>
    <t>2017-2020の順位の推移のデータを利用してください。</t>
    <rPh sb="10" eb="12">
      <t>ジュンイノスイ</t>
    </rPh>
    <rPh sb="20" eb="22">
      <t>リヨウ</t>
    </rPh>
    <phoneticPr fontId="2"/>
  </si>
  <si>
    <t>・</t>
    <phoneticPr fontId="2"/>
  </si>
  <si>
    <t>・下記の１、２、３の各１つずつ、計３つグラフを作成してください。</t>
    <rPh sb="1" eb="3">
      <t>カキノ</t>
    </rPh>
    <rPh sb="16" eb="17">
      <t xml:space="preserve">ケイ </t>
    </rPh>
    <rPh sb="23" eb="25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</si>
</sst>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_ "/>
  </numFmts>
  <fonts count="10">
    <font>
      <sz val="12"/>
      <color theme="1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rgb="FFFF0000"/>
      <name val="游ゴシック"/>
      <family val="3"/>
      <charset val="128"/>
    </font>
    <font>
      <b/>
      <sz val="12"/>
      <color rgb="FF3F3F76"/>
      <name val="游ゴシック"/>
      <family val="3"/>
      <charset val="128"/>
      <scheme val="minor"/>
    </font>
    <font>
      <b/>
      <sz val="12"/>
      <color indexed="62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1" applyFont="1">
      <alignment vertical="center"/>
    </xf>
    <xf numFmtId="0" fontId="5" fillId="2" borderId="1" xfId="1" applyFont="1">
      <alignment vertical="center"/>
    </xf>
    <xf numFmtId="179" fontId="0" fillId="0" borderId="0" xfId="0" applyNumberFormat="1">
      <alignment vertical="center"/>
    </xf>
    <xf numFmtId="0" fontId="4" fillId="4" borderId="1" xfId="1" applyFont="1" applyFill="1">
      <alignment vertical="center"/>
    </xf>
    <xf numFmtId="0" fontId="9" fillId="3" borderId="2" xfId="2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</cellXfs>
  <cellStyles count="3">
    <cellStyle name="60% - アクセント 6" xfId="2" builtinId="52"/>
    <cellStyle name="入力" xfId="1" builtinId="20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6</xdr:row>
      <xdr:rowOff>88900</xdr:rowOff>
    </xdr:from>
    <xdr:to>
      <xdr:col>11</xdr:col>
      <xdr:colOff>949389</xdr:colOff>
      <xdr:row>21</xdr:row>
      <xdr:rowOff>63500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BFF6CA0-8D43-B84E-B060-90F59C14C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1612900"/>
          <a:ext cx="11122089" cy="378460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24</xdr:row>
      <xdr:rowOff>38100</xdr:rowOff>
    </xdr:from>
    <xdr:to>
      <xdr:col>11</xdr:col>
      <xdr:colOff>901700</xdr:colOff>
      <xdr:row>38</xdr:row>
      <xdr:rowOff>166525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31A1A40-FE69-1143-9541-3C97CAFA3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6134100"/>
          <a:ext cx="11036300" cy="3684425"/>
        </a:xfrm>
        <a:prstGeom prst="rect">
          <a:avLst/>
        </a:prstGeom>
      </xdr:spPr>
    </xdr:pic>
    <xdr:clientData/>
  </xdr:twoCellAnchor>
  <xdr:twoCellAnchor editAs="oneCell">
    <xdr:from>
      <xdr:col>0</xdr:col>
      <xdr:colOff>421650</xdr:colOff>
      <xdr:row>41</xdr:row>
      <xdr:rowOff>63500</xdr:rowOff>
    </xdr:from>
    <xdr:to>
      <xdr:col>11</xdr:col>
      <xdr:colOff>876300</xdr:colOff>
      <xdr:row>54</xdr:row>
      <xdr:rowOff>221240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BA82736-B336-5E4A-97FF-143C47765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650" y="10477500"/>
          <a:ext cx="10932150" cy="3459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D4F29-F586-F349-8C29-C9F34BA1050E}">
  <dimension ref="A1:J15"/>
  <sheetViews>
    <sheetView workbookViewId="0">
      <selection activeCell="D2" sqref="D2"/>
    </sheetView>
  </sheetViews>
  <sheetFormatPr baseColWidth="10" defaultRowHeight="20"/>
  <cols>
    <col min="1" max="1" width="18.28515625" customWidth="1"/>
    <col min="2" max="2" width="10" customWidth="1"/>
  </cols>
  <sheetData>
    <row r="1" spans="1:10">
      <c r="E1" t="s">
        <v>0</v>
      </c>
      <c r="G1" t="s">
        <v>20</v>
      </c>
    </row>
    <row r="2" spans="1:10">
      <c r="A2" s="3" t="s">
        <v>1</v>
      </c>
      <c r="B2" s="3" t="s">
        <v>3</v>
      </c>
      <c r="C2" s="3" t="s">
        <v>2</v>
      </c>
      <c r="D2" s="3" t="s">
        <v>24</v>
      </c>
      <c r="E2" s="3" t="s">
        <v>22</v>
      </c>
      <c r="F2" s="3" t="s">
        <v>5</v>
      </c>
      <c r="G2" s="3" t="s">
        <v>4</v>
      </c>
      <c r="H2" s="3" t="s">
        <v>6</v>
      </c>
      <c r="I2" s="3" t="s">
        <v>21</v>
      </c>
      <c r="J2" s="3" t="s">
        <v>23</v>
      </c>
    </row>
    <row r="3" spans="1:10">
      <c r="A3" t="s">
        <v>7</v>
      </c>
      <c r="B3">
        <v>34</v>
      </c>
      <c r="C3">
        <v>1</v>
      </c>
      <c r="D3">
        <v>83</v>
      </c>
      <c r="E3">
        <v>26</v>
      </c>
      <c r="F3">
        <v>5</v>
      </c>
      <c r="G3">
        <v>3</v>
      </c>
      <c r="H3">
        <v>88</v>
      </c>
      <c r="I3">
        <v>31</v>
      </c>
      <c r="J3">
        <v>57</v>
      </c>
    </row>
    <row r="4" spans="1:10">
      <c r="A4" t="s">
        <v>8</v>
      </c>
      <c r="B4">
        <v>34</v>
      </c>
      <c r="C4">
        <v>2</v>
      </c>
      <c r="D4">
        <v>65</v>
      </c>
      <c r="E4">
        <v>20</v>
      </c>
      <c r="F4">
        <v>5</v>
      </c>
      <c r="G4">
        <v>9</v>
      </c>
      <c r="H4">
        <v>46</v>
      </c>
      <c r="I4">
        <v>42</v>
      </c>
      <c r="J4">
        <v>4</v>
      </c>
    </row>
    <row r="5" spans="1:10">
      <c r="A5" t="s">
        <v>9</v>
      </c>
      <c r="B5">
        <v>34</v>
      </c>
      <c r="C5">
        <v>4</v>
      </c>
      <c r="D5">
        <v>60</v>
      </c>
      <c r="E5">
        <v>18</v>
      </c>
      <c r="F5">
        <v>6</v>
      </c>
      <c r="G5">
        <v>10</v>
      </c>
      <c r="H5">
        <v>46</v>
      </c>
      <c r="I5">
        <v>37</v>
      </c>
      <c r="J5">
        <v>9</v>
      </c>
    </row>
    <row r="6" spans="1:10">
      <c r="A6" t="s">
        <v>10</v>
      </c>
      <c r="B6">
        <v>34</v>
      </c>
      <c r="C6">
        <v>5</v>
      </c>
      <c r="D6">
        <v>59</v>
      </c>
      <c r="E6">
        <v>18</v>
      </c>
      <c r="F6">
        <v>5</v>
      </c>
      <c r="G6">
        <v>11</v>
      </c>
      <c r="H6">
        <v>55</v>
      </c>
      <c r="I6">
        <v>44</v>
      </c>
      <c r="J6">
        <v>11</v>
      </c>
    </row>
    <row r="7" spans="1:10">
      <c r="A7" t="s">
        <v>11</v>
      </c>
      <c r="B7">
        <v>34</v>
      </c>
      <c r="C7">
        <v>6</v>
      </c>
      <c r="D7">
        <v>57</v>
      </c>
      <c r="E7">
        <v>17</v>
      </c>
      <c r="F7">
        <v>6</v>
      </c>
      <c r="G7">
        <v>11</v>
      </c>
      <c r="H7">
        <v>47</v>
      </c>
      <c r="I7">
        <v>42</v>
      </c>
      <c r="J7">
        <v>5</v>
      </c>
    </row>
    <row r="8" spans="1:10">
      <c r="A8" t="s">
        <v>12</v>
      </c>
      <c r="B8">
        <v>34</v>
      </c>
      <c r="C8">
        <v>8</v>
      </c>
      <c r="D8">
        <v>48</v>
      </c>
      <c r="E8">
        <v>13</v>
      </c>
      <c r="F8">
        <v>9</v>
      </c>
      <c r="G8">
        <v>12</v>
      </c>
      <c r="H8">
        <v>46</v>
      </c>
      <c r="I8">
        <v>37</v>
      </c>
      <c r="J8">
        <v>9</v>
      </c>
    </row>
    <row r="9" spans="1:10">
      <c r="A9" t="s">
        <v>13</v>
      </c>
      <c r="B9">
        <v>34</v>
      </c>
      <c r="C9">
        <v>9</v>
      </c>
      <c r="D9">
        <v>47</v>
      </c>
      <c r="E9">
        <v>14</v>
      </c>
      <c r="F9">
        <v>5</v>
      </c>
      <c r="G9">
        <v>15</v>
      </c>
      <c r="H9">
        <v>69</v>
      </c>
      <c r="I9">
        <v>59</v>
      </c>
      <c r="J9">
        <v>10</v>
      </c>
    </row>
    <row r="10" spans="1:10">
      <c r="A10" t="s">
        <v>14</v>
      </c>
      <c r="B10">
        <v>34</v>
      </c>
      <c r="C10">
        <v>10</v>
      </c>
      <c r="D10">
        <v>46</v>
      </c>
      <c r="E10">
        <v>13</v>
      </c>
      <c r="F10">
        <v>7</v>
      </c>
      <c r="G10">
        <v>14</v>
      </c>
      <c r="H10">
        <v>43</v>
      </c>
      <c r="I10">
        <v>56</v>
      </c>
      <c r="J10">
        <v>-13</v>
      </c>
    </row>
    <row r="11" spans="1:10">
      <c r="A11" t="s">
        <v>15</v>
      </c>
      <c r="B11">
        <v>34</v>
      </c>
      <c r="C11">
        <v>13</v>
      </c>
      <c r="D11">
        <v>36</v>
      </c>
      <c r="E11">
        <v>7</v>
      </c>
      <c r="F11">
        <v>15</v>
      </c>
      <c r="G11">
        <v>12</v>
      </c>
      <c r="H11">
        <v>37</v>
      </c>
      <c r="I11">
        <v>43</v>
      </c>
      <c r="J11">
        <v>-6</v>
      </c>
    </row>
    <row r="12" spans="1:10">
      <c r="A12" t="s">
        <v>16</v>
      </c>
      <c r="B12">
        <v>34</v>
      </c>
      <c r="C12">
        <v>14</v>
      </c>
      <c r="D12">
        <v>36</v>
      </c>
      <c r="E12">
        <v>9</v>
      </c>
      <c r="F12">
        <v>9</v>
      </c>
      <c r="G12">
        <v>16</v>
      </c>
      <c r="H12">
        <v>50</v>
      </c>
      <c r="I12">
        <v>59</v>
      </c>
      <c r="J12">
        <v>-9</v>
      </c>
    </row>
    <row r="13" spans="1:10">
      <c r="A13" t="s">
        <v>17</v>
      </c>
      <c r="B13">
        <v>34</v>
      </c>
      <c r="C13">
        <v>12</v>
      </c>
      <c r="D13">
        <v>39</v>
      </c>
      <c r="E13">
        <v>10</v>
      </c>
      <c r="F13">
        <v>9</v>
      </c>
      <c r="G13">
        <v>15</v>
      </c>
      <c r="H13">
        <v>47</v>
      </c>
      <c r="I13">
        <v>58</v>
      </c>
      <c r="J13">
        <v>-11</v>
      </c>
    </row>
    <row r="14" spans="1:10">
      <c r="A14" t="s">
        <v>18</v>
      </c>
      <c r="B14">
        <v>34</v>
      </c>
      <c r="C14">
        <v>17</v>
      </c>
      <c r="D14">
        <v>28</v>
      </c>
      <c r="E14">
        <v>6</v>
      </c>
      <c r="F14">
        <v>10</v>
      </c>
      <c r="G14">
        <v>18</v>
      </c>
      <c r="H14">
        <v>36</v>
      </c>
      <c r="I14">
        <v>61</v>
      </c>
      <c r="J14">
        <v>-25</v>
      </c>
    </row>
    <row r="15" spans="1:10">
      <c r="A15" t="s">
        <v>19</v>
      </c>
      <c r="B15">
        <v>34</v>
      </c>
      <c r="C15">
        <v>16</v>
      </c>
      <c r="D15">
        <v>28</v>
      </c>
      <c r="E15">
        <v>7</v>
      </c>
      <c r="F15">
        <v>7</v>
      </c>
      <c r="G15">
        <v>20</v>
      </c>
      <c r="H15">
        <v>48</v>
      </c>
      <c r="I15">
        <v>70</v>
      </c>
      <c r="J15">
        <v>-22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1435-F5C2-FD47-994F-BF9EF9E48630}">
  <dimension ref="A1:J15"/>
  <sheetViews>
    <sheetView workbookViewId="0">
      <selection activeCell="C3" sqref="C3"/>
    </sheetView>
  </sheetViews>
  <sheetFormatPr baseColWidth="10" defaultRowHeight="20"/>
  <cols>
    <col min="1" max="1" width="20.5703125" customWidth="1"/>
  </cols>
  <sheetData>
    <row r="1" spans="1:10">
      <c r="E1" t="s">
        <v>25</v>
      </c>
      <c r="G1" t="s">
        <v>20</v>
      </c>
    </row>
    <row r="2" spans="1:10">
      <c r="A2" s="3" t="s">
        <v>1</v>
      </c>
      <c r="B2" s="3" t="s">
        <v>3</v>
      </c>
      <c r="C2" s="3" t="s">
        <v>2</v>
      </c>
      <c r="D2" s="3" t="s">
        <v>24</v>
      </c>
      <c r="E2" s="3" t="s">
        <v>22</v>
      </c>
      <c r="F2" s="3" t="s">
        <v>5</v>
      </c>
      <c r="G2" s="3" t="s">
        <v>4</v>
      </c>
      <c r="H2" s="3" t="s">
        <v>6</v>
      </c>
      <c r="I2" s="3" t="s">
        <v>21</v>
      </c>
      <c r="J2" s="3" t="s">
        <v>23</v>
      </c>
    </row>
    <row r="3" spans="1:10">
      <c r="A3" t="s">
        <v>13</v>
      </c>
      <c r="B3">
        <v>34</v>
      </c>
      <c r="C3">
        <v>1</v>
      </c>
      <c r="D3">
        <v>70</v>
      </c>
      <c r="E3">
        <v>22</v>
      </c>
      <c r="F3">
        <v>4</v>
      </c>
      <c r="G3">
        <v>8</v>
      </c>
      <c r="H3">
        <v>68</v>
      </c>
      <c r="I3">
        <v>38</v>
      </c>
      <c r="J3">
        <v>30</v>
      </c>
    </row>
    <row r="4" spans="1:10">
      <c r="A4" t="s">
        <v>11</v>
      </c>
      <c r="B4">
        <v>34</v>
      </c>
      <c r="C4">
        <v>2</v>
      </c>
      <c r="D4">
        <v>64</v>
      </c>
      <c r="E4">
        <v>19</v>
      </c>
      <c r="F4">
        <v>7</v>
      </c>
      <c r="G4">
        <v>8</v>
      </c>
      <c r="H4">
        <v>46</v>
      </c>
      <c r="I4">
        <v>29</v>
      </c>
      <c r="J4">
        <v>17</v>
      </c>
    </row>
    <row r="5" spans="1:10">
      <c r="A5" t="s">
        <v>10</v>
      </c>
      <c r="B5">
        <v>34</v>
      </c>
      <c r="C5">
        <v>3</v>
      </c>
      <c r="D5">
        <v>63</v>
      </c>
      <c r="E5">
        <v>18</v>
      </c>
      <c r="F5">
        <v>9</v>
      </c>
      <c r="G5">
        <v>7</v>
      </c>
      <c r="H5">
        <v>54</v>
      </c>
      <c r="I5">
        <v>34</v>
      </c>
      <c r="J5">
        <v>24</v>
      </c>
    </row>
    <row r="6" spans="1:10">
      <c r="A6" t="s">
        <v>7</v>
      </c>
      <c r="B6">
        <v>34</v>
      </c>
      <c r="C6">
        <v>4</v>
      </c>
      <c r="D6">
        <v>60</v>
      </c>
      <c r="E6">
        <v>16</v>
      </c>
      <c r="F6">
        <v>12</v>
      </c>
      <c r="G6">
        <v>6</v>
      </c>
      <c r="H6">
        <v>57</v>
      </c>
      <c r="I6">
        <v>34</v>
      </c>
      <c r="J6">
        <v>23</v>
      </c>
    </row>
    <row r="7" spans="1:10">
      <c r="A7" t="s">
        <v>9</v>
      </c>
      <c r="B7">
        <v>34</v>
      </c>
      <c r="C7">
        <v>5</v>
      </c>
      <c r="D7">
        <v>59</v>
      </c>
      <c r="E7">
        <v>18</v>
      </c>
      <c r="F7">
        <v>5</v>
      </c>
      <c r="G7">
        <v>11</v>
      </c>
      <c r="H7">
        <v>39</v>
      </c>
      <c r="I7">
        <v>25</v>
      </c>
      <c r="J7">
        <v>14</v>
      </c>
    </row>
    <row r="8" spans="1:10">
      <c r="A8" t="s">
        <v>12</v>
      </c>
      <c r="B8">
        <v>34</v>
      </c>
      <c r="C8">
        <v>6</v>
      </c>
      <c r="D8">
        <v>55</v>
      </c>
      <c r="E8">
        <v>15</v>
      </c>
      <c r="F8">
        <v>10</v>
      </c>
      <c r="G8">
        <v>9</v>
      </c>
      <c r="H8">
        <v>45</v>
      </c>
      <c r="I8">
        <v>29</v>
      </c>
      <c r="J8">
        <v>16</v>
      </c>
    </row>
    <row r="9" spans="1:10">
      <c r="A9" t="s">
        <v>8</v>
      </c>
      <c r="B9">
        <v>34</v>
      </c>
      <c r="C9">
        <v>7</v>
      </c>
      <c r="D9">
        <v>47</v>
      </c>
      <c r="E9">
        <v>12</v>
      </c>
      <c r="F9">
        <v>11</v>
      </c>
      <c r="G9">
        <v>11</v>
      </c>
      <c r="H9">
        <v>54</v>
      </c>
      <c r="I9">
        <v>48</v>
      </c>
      <c r="J9">
        <v>6</v>
      </c>
    </row>
    <row r="10" spans="1:10">
      <c r="A10" t="s">
        <v>16</v>
      </c>
      <c r="B10">
        <v>34</v>
      </c>
      <c r="C10">
        <v>8</v>
      </c>
      <c r="D10">
        <v>47</v>
      </c>
      <c r="E10">
        <v>14</v>
      </c>
      <c r="F10">
        <v>5</v>
      </c>
      <c r="G10">
        <v>15</v>
      </c>
      <c r="H10">
        <v>61</v>
      </c>
      <c r="I10">
        <v>59</v>
      </c>
      <c r="J10">
        <v>2</v>
      </c>
    </row>
    <row r="11" spans="1:10">
      <c r="A11" t="s">
        <v>17</v>
      </c>
      <c r="B11">
        <v>34</v>
      </c>
      <c r="C11">
        <v>10</v>
      </c>
      <c r="D11">
        <v>46</v>
      </c>
      <c r="E11">
        <v>13</v>
      </c>
      <c r="F11">
        <v>7</v>
      </c>
      <c r="G11">
        <v>14</v>
      </c>
      <c r="H11">
        <v>54</v>
      </c>
      <c r="I11">
        <v>49</v>
      </c>
      <c r="J11">
        <v>5</v>
      </c>
    </row>
    <row r="12" spans="1:10">
      <c r="A12" t="s">
        <v>18</v>
      </c>
      <c r="B12">
        <v>34</v>
      </c>
      <c r="C12">
        <v>11</v>
      </c>
      <c r="D12">
        <v>41</v>
      </c>
      <c r="E12">
        <v>12</v>
      </c>
      <c r="F12">
        <v>5</v>
      </c>
      <c r="G12">
        <v>17</v>
      </c>
      <c r="H12">
        <v>38</v>
      </c>
      <c r="I12">
        <v>45</v>
      </c>
      <c r="J12">
        <v>-7</v>
      </c>
    </row>
    <row r="13" spans="1:10">
      <c r="A13" t="s">
        <v>19</v>
      </c>
      <c r="B13">
        <v>34</v>
      </c>
      <c r="C13">
        <v>12</v>
      </c>
      <c r="D13">
        <v>39</v>
      </c>
      <c r="E13">
        <v>11</v>
      </c>
      <c r="F13">
        <v>6</v>
      </c>
      <c r="G13">
        <v>17</v>
      </c>
      <c r="H13">
        <v>45</v>
      </c>
      <c r="I13">
        <v>69</v>
      </c>
      <c r="J13">
        <v>-24</v>
      </c>
    </row>
    <row r="14" spans="1:10">
      <c r="A14" t="s">
        <v>14</v>
      </c>
      <c r="B14">
        <v>34</v>
      </c>
      <c r="C14">
        <v>14</v>
      </c>
      <c r="D14">
        <v>37</v>
      </c>
      <c r="E14">
        <v>9</v>
      </c>
      <c r="F14">
        <v>10</v>
      </c>
      <c r="G14">
        <v>15</v>
      </c>
      <c r="H14">
        <v>34</v>
      </c>
      <c r="I14">
        <v>50</v>
      </c>
      <c r="J14">
        <v>-16</v>
      </c>
    </row>
    <row r="15" spans="1:10">
      <c r="A15" t="s">
        <v>15</v>
      </c>
      <c r="B15">
        <v>34</v>
      </c>
      <c r="C15">
        <v>15</v>
      </c>
      <c r="D15">
        <v>36</v>
      </c>
      <c r="E15">
        <v>10</v>
      </c>
      <c r="F15">
        <v>6</v>
      </c>
      <c r="G15">
        <v>18</v>
      </c>
      <c r="H15">
        <v>32</v>
      </c>
      <c r="I15">
        <v>53</v>
      </c>
      <c r="J15">
        <v>-21</v>
      </c>
    </row>
  </sheetData>
  <sortState xmlns:xlrd2="http://schemas.microsoft.com/office/spreadsheetml/2017/richdata2" ref="A3:J15">
    <sortCondition ref="C3:C15"/>
  </sortState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26834-5D87-6A4F-937C-B903D13F718A}">
  <dimension ref="A1:J15"/>
  <sheetViews>
    <sheetView workbookViewId="0">
      <selection activeCell="G18" sqref="G18"/>
    </sheetView>
  </sheetViews>
  <sheetFormatPr baseColWidth="10" defaultRowHeight="20"/>
  <cols>
    <col min="1" max="1" width="23.7109375" customWidth="1"/>
  </cols>
  <sheetData>
    <row r="1" spans="1:10">
      <c r="E1" t="s">
        <v>26</v>
      </c>
      <c r="G1" t="s">
        <v>20</v>
      </c>
    </row>
    <row r="2" spans="1:10">
      <c r="A2" s="3" t="s">
        <v>1</v>
      </c>
      <c r="B2" s="3" t="s">
        <v>3</v>
      </c>
      <c r="C2" s="3" t="s">
        <v>2</v>
      </c>
      <c r="D2" s="3" t="s">
        <v>24</v>
      </c>
      <c r="E2" s="3" t="s">
        <v>22</v>
      </c>
      <c r="F2" s="3" t="s">
        <v>5</v>
      </c>
      <c r="G2" s="3" t="s">
        <v>4</v>
      </c>
      <c r="H2" s="3" t="s">
        <v>6</v>
      </c>
      <c r="I2" s="3" t="s">
        <v>21</v>
      </c>
      <c r="J2" s="3" t="s">
        <v>23</v>
      </c>
    </row>
    <row r="3" spans="1:10">
      <c r="A3" t="s">
        <v>7</v>
      </c>
      <c r="B3">
        <v>34</v>
      </c>
      <c r="C3">
        <v>1</v>
      </c>
      <c r="D3">
        <v>69</v>
      </c>
      <c r="E3">
        <v>21</v>
      </c>
      <c r="F3">
        <v>6</v>
      </c>
      <c r="G3">
        <v>7</v>
      </c>
      <c r="H3">
        <v>57</v>
      </c>
      <c r="I3">
        <v>27</v>
      </c>
      <c r="J3">
        <v>30</v>
      </c>
    </row>
    <row r="4" spans="1:10">
      <c r="A4" t="s">
        <v>12</v>
      </c>
      <c r="B4">
        <v>34</v>
      </c>
      <c r="C4">
        <v>2</v>
      </c>
      <c r="D4">
        <v>57</v>
      </c>
      <c r="E4">
        <v>17</v>
      </c>
      <c r="F4">
        <v>6</v>
      </c>
      <c r="G4">
        <v>11</v>
      </c>
      <c r="H4">
        <v>47</v>
      </c>
      <c r="I4">
        <v>35</v>
      </c>
      <c r="J4">
        <v>12</v>
      </c>
    </row>
    <row r="5" spans="1:10">
      <c r="A5" t="s">
        <v>10</v>
      </c>
      <c r="B5">
        <v>34</v>
      </c>
      <c r="C5">
        <v>3</v>
      </c>
      <c r="D5">
        <v>56</v>
      </c>
      <c r="E5">
        <v>16</v>
      </c>
      <c r="F5">
        <v>8</v>
      </c>
      <c r="G5">
        <v>10</v>
      </c>
      <c r="H5">
        <v>50</v>
      </c>
      <c r="I5">
        <v>39</v>
      </c>
      <c r="J5">
        <v>11</v>
      </c>
    </row>
    <row r="6" spans="1:10">
      <c r="A6" t="s">
        <v>17</v>
      </c>
      <c r="B6">
        <v>34</v>
      </c>
      <c r="C6">
        <v>4</v>
      </c>
      <c r="D6">
        <v>55</v>
      </c>
      <c r="E6">
        <v>15</v>
      </c>
      <c r="F6">
        <v>10</v>
      </c>
      <c r="G6">
        <v>9</v>
      </c>
      <c r="H6">
        <v>48</v>
      </c>
      <c r="I6">
        <v>48</v>
      </c>
      <c r="J6">
        <v>0</v>
      </c>
    </row>
    <row r="7" spans="1:10">
      <c r="A7" t="s">
        <v>14</v>
      </c>
      <c r="B7">
        <v>34</v>
      </c>
      <c r="C7">
        <v>5</v>
      </c>
      <c r="D7">
        <v>51</v>
      </c>
      <c r="E7">
        <v>14</v>
      </c>
      <c r="F7">
        <v>9</v>
      </c>
      <c r="G7">
        <v>11</v>
      </c>
      <c r="H7">
        <v>51</v>
      </c>
      <c r="I7">
        <v>39</v>
      </c>
      <c r="J7">
        <v>12</v>
      </c>
    </row>
    <row r="8" spans="1:10">
      <c r="A8" t="s">
        <v>11</v>
      </c>
      <c r="B8">
        <v>34</v>
      </c>
      <c r="C8">
        <v>6</v>
      </c>
      <c r="D8">
        <v>50</v>
      </c>
      <c r="E8">
        <v>14</v>
      </c>
      <c r="F8">
        <v>8</v>
      </c>
      <c r="G8">
        <v>12</v>
      </c>
      <c r="H8">
        <v>39</v>
      </c>
      <c r="I8">
        <v>34</v>
      </c>
      <c r="J8">
        <v>5</v>
      </c>
    </row>
    <row r="9" spans="1:10">
      <c r="A9" t="s">
        <v>9</v>
      </c>
      <c r="B9">
        <v>34</v>
      </c>
      <c r="C9">
        <v>7</v>
      </c>
      <c r="D9">
        <v>50</v>
      </c>
      <c r="E9">
        <v>13</v>
      </c>
      <c r="F9">
        <v>11</v>
      </c>
      <c r="G9">
        <v>10</v>
      </c>
      <c r="H9">
        <v>39</v>
      </c>
      <c r="I9">
        <v>18</v>
      </c>
      <c r="J9">
        <v>1</v>
      </c>
    </row>
    <row r="10" spans="1:10">
      <c r="A10" t="s">
        <v>19</v>
      </c>
      <c r="B10">
        <v>34</v>
      </c>
      <c r="C10">
        <v>8</v>
      </c>
      <c r="D10">
        <v>49</v>
      </c>
      <c r="E10">
        <v>14</v>
      </c>
      <c r="F10">
        <v>7</v>
      </c>
      <c r="G10">
        <v>13</v>
      </c>
      <c r="H10">
        <v>56</v>
      </c>
      <c r="I10">
        <v>48</v>
      </c>
      <c r="J10">
        <v>8</v>
      </c>
    </row>
    <row r="11" spans="1:10">
      <c r="A11" t="s">
        <v>8</v>
      </c>
      <c r="B11">
        <v>34</v>
      </c>
      <c r="C11">
        <v>9</v>
      </c>
      <c r="D11">
        <v>48</v>
      </c>
      <c r="E11">
        <v>14</v>
      </c>
      <c r="F11">
        <v>6</v>
      </c>
      <c r="G11">
        <v>14</v>
      </c>
      <c r="H11">
        <v>41</v>
      </c>
      <c r="I11">
        <v>46</v>
      </c>
      <c r="J11">
        <v>-5</v>
      </c>
    </row>
    <row r="12" spans="1:10">
      <c r="A12" t="s">
        <v>16</v>
      </c>
      <c r="B12">
        <v>34</v>
      </c>
      <c r="C12">
        <v>10</v>
      </c>
      <c r="D12">
        <v>45</v>
      </c>
      <c r="E12">
        <v>12</v>
      </c>
      <c r="F12">
        <v>9</v>
      </c>
      <c r="G12">
        <v>13</v>
      </c>
      <c r="H12">
        <v>45</v>
      </c>
      <c r="I12">
        <v>52</v>
      </c>
      <c r="J12">
        <v>-7</v>
      </c>
    </row>
    <row r="13" spans="1:10">
      <c r="A13" t="s">
        <v>18</v>
      </c>
      <c r="B13">
        <v>34</v>
      </c>
      <c r="C13">
        <v>11</v>
      </c>
      <c r="D13">
        <v>45</v>
      </c>
      <c r="E13">
        <v>13</v>
      </c>
      <c r="F13">
        <v>6</v>
      </c>
      <c r="G13">
        <v>15</v>
      </c>
      <c r="H13">
        <v>44</v>
      </c>
      <c r="I13">
        <v>54</v>
      </c>
      <c r="J13">
        <v>-10</v>
      </c>
    </row>
    <row r="14" spans="1:10">
      <c r="A14" t="s">
        <v>13</v>
      </c>
      <c r="B14">
        <v>34</v>
      </c>
      <c r="C14">
        <v>12</v>
      </c>
      <c r="D14">
        <v>41</v>
      </c>
      <c r="E14">
        <v>12</v>
      </c>
      <c r="F14">
        <v>5</v>
      </c>
      <c r="G14">
        <v>17</v>
      </c>
      <c r="H14">
        <v>56</v>
      </c>
      <c r="I14">
        <v>56</v>
      </c>
      <c r="J14">
        <v>0</v>
      </c>
    </row>
    <row r="15" spans="1:10">
      <c r="A15" t="s">
        <v>15</v>
      </c>
      <c r="B15">
        <v>34</v>
      </c>
      <c r="C15">
        <v>14</v>
      </c>
      <c r="D15">
        <v>41</v>
      </c>
      <c r="E15">
        <v>10</v>
      </c>
      <c r="F15">
        <v>11</v>
      </c>
      <c r="G15">
        <v>13</v>
      </c>
      <c r="H15">
        <v>29</v>
      </c>
      <c r="I15">
        <v>34</v>
      </c>
      <c r="J15">
        <v>-5</v>
      </c>
    </row>
  </sheetData>
  <sortState xmlns:xlrd2="http://schemas.microsoft.com/office/spreadsheetml/2017/richdata2" ref="A3:J15">
    <sortCondition ref="C1:C15"/>
  </sortState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91B1B-DAE0-EC4D-B53F-3AF53384C243}">
  <dimension ref="A1:J15"/>
  <sheetViews>
    <sheetView workbookViewId="0">
      <selection activeCell="C2" sqref="C2"/>
    </sheetView>
  </sheetViews>
  <sheetFormatPr baseColWidth="10" defaultRowHeight="20"/>
  <cols>
    <col min="1" max="1" width="18" customWidth="1"/>
  </cols>
  <sheetData>
    <row r="1" spans="1:10">
      <c r="E1" t="s">
        <v>27</v>
      </c>
      <c r="G1" t="s">
        <v>20</v>
      </c>
    </row>
    <row r="2" spans="1:10">
      <c r="A2" s="3" t="s">
        <v>1</v>
      </c>
      <c r="B2" s="3" t="s">
        <v>3</v>
      </c>
      <c r="C2" s="3" t="s">
        <v>2</v>
      </c>
      <c r="D2" s="3" t="s">
        <v>24</v>
      </c>
      <c r="E2" s="3" t="s">
        <v>22</v>
      </c>
      <c r="F2" s="3" t="s">
        <v>5</v>
      </c>
      <c r="G2" s="3" t="s">
        <v>4</v>
      </c>
      <c r="H2" s="3" t="s">
        <v>6</v>
      </c>
      <c r="I2" s="3" t="s">
        <v>21</v>
      </c>
      <c r="J2" s="3" t="s">
        <v>23</v>
      </c>
    </row>
    <row r="3" spans="1:10">
      <c r="A3" t="s">
        <v>7</v>
      </c>
      <c r="B3">
        <v>34</v>
      </c>
      <c r="C3">
        <v>1</v>
      </c>
      <c r="D3">
        <v>72</v>
      </c>
      <c r="E3">
        <v>21</v>
      </c>
      <c r="F3">
        <v>9</v>
      </c>
      <c r="G3">
        <v>4</v>
      </c>
      <c r="H3">
        <v>71</v>
      </c>
      <c r="I3">
        <v>32</v>
      </c>
      <c r="J3">
        <v>39</v>
      </c>
    </row>
    <row r="4" spans="1:10">
      <c r="A4" t="s">
        <v>10</v>
      </c>
      <c r="B4">
        <v>34</v>
      </c>
      <c r="C4">
        <v>2</v>
      </c>
      <c r="D4">
        <v>72</v>
      </c>
      <c r="E4">
        <v>23</v>
      </c>
      <c r="F4">
        <v>3</v>
      </c>
      <c r="G4">
        <v>8</v>
      </c>
      <c r="H4">
        <v>53</v>
      </c>
      <c r="I4">
        <v>31</v>
      </c>
      <c r="J4">
        <v>22</v>
      </c>
    </row>
    <row r="5" spans="1:10">
      <c r="A5" t="s">
        <v>9</v>
      </c>
      <c r="B5">
        <v>34</v>
      </c>
      <c r="C5">
        <v>3</v>
      </c>
      <c r="D5">
        <v>63</v>
      </c>
      <c r="E5">
        <v>19</v>
      </c>
      <c r="F5">
        <v>6</v>
      </c>
      <c r="G5">
        <v>9</v>
      </c>
      <c r="H5">
        <v>65</v>
      </c>
      <c r="I5">
        <v>43</v>
      </c>
      <c r="J5">
        <v>22</v>
      </c>
    </row>
    <row r="6" spans="1:10">
      <c r="A6" t="s">
        <v>13</v>
      </c>
      <c r="B6">
        <v>34</v>
      </c>
      <c r="C6">
        <v>5</v>
      </c>
      <c r="D6">
        <v>59</v>
      </c>
      <c r="E6">
        <v>17</v>
      </c>
      <c r="F6">
        <v>8</v>
      </c>
      <c r="G6">
        <v>9</v>
      </c>
      <c r="H6">
        <v>45</v>
      </c>
      <c r="I6">
        <v>36</v>
      </c>
      <c r="J6">
        <v>9</v>
      </c>
    </row>
    <row r="7" spans="1:10">
      <c r="A7" t="s">
        <v>14</v>
      </c>
      <c r="B7">
        <v>34</v>
      </c>
      <c r="C7">
        <v>7</v>
      </c>
      <c r="D7">
        <v>49</v>
      </c>
      <c r="E7">
        <v>14</v>
      </c>
      <c r="F7">
        <v>7</v>
      </c>
      <c r="G7">
        <v>13</v>
      </c>
      <c r="H7">
        <v>64</v>
      </c>
      <c r="I7">
        <v>54</v>
      </c>
      <c r="J7">
        <v>10</v>
      </c>
    </row>
    <row r="8" spans="1:10">
      <c r="A8" t="s">
        <v>15</v>
      </c>
      <c r="B8">
        <v>34</v>
      </c>
      <c r="C8">
        <v>8</v>
      </c>
      <c r="D8">
        <v>47</v>
      </c>
      <c r="E8">
        <v>13</v>
      </c>
      <c r="F8">
        <v>8</v>
      </c>
      <c r="G8">
        <v>13</v>
      </c>
      <c r="H8">
        <v>41</v>
      </c>
      <c r="I8">
        <v>44</v>
      </c>
      <c r="J8">
        <v>-3</v>
      </c>
    </row>
    <row r="9" spans="1:10">
      <c r="A9" t="s">
        <v>16</v>
      </c>
      <c r="B9">
        <v>34</v>
      </c>
      <c r="C9">
        <v>9</v>
      </c>
      <c r="D9">
        <v>44</v>
      </c>
      <c r="E9">
        <v>13</v>
      </c>
      <c r="F9">
        <v>5</v>
      </c>
      <c r="G9">
        <v>16</v>
      </c>
      <c r="H9">
        <v>40</v>
      </c>
      <c r="I9">
        <v>45</v>
      </c>
      <c r="J9">
        <v>-5</v>
      </c>
    </row>
    <row r="10" spans="1:10">
      <c r="A10" t="s">
        <v>8</v>
      </c>
      <c r="B10">
        <v>34</v>
      </c>
      <c r="C10">
        <v>10</v>
      </c>
      <c r="D10">
        <v>43</v>
      </c>
      <c r="E10">
        <v>11</v>
      </c>
      <c r="F10">
        <v>10</v>
      </c>
      <c r="G10">
        <v>13</v>
      </c>
      <c r="H10">
        <v>48</v>
      </c>
      <c r="I10">
        <v>41</v>
      </c>
      <c r="J10">
        <v>7</v>
      </c>
    </row>
    <row r="11" spans="1:10">
      <c r="A11" t="s">
        <v>17</v>
      </c>
      <c r="B11">
        <v>34</v>
      </c>
      <c r="C11">
        <v>11</v>
      </c>
      <c r="D11">
        <v>43</v>
      </c>
      <c r="E11">
        <v>12</v>
      </c>
      <c r="F11">
        <v>7</v>
      </c>
      <c r="G11">
        <v>15</v>
      </c>
      <c r="H11">
        <v>39</v>
      </c>
      <c r="I11">
        <v>47</v>
      </c>
      <c r="J11">
        <v>-8</v>
      </c>
    </row>
    <row r="12" spans="1:10">
      <c r="A12" t="s">
        <v>18</v>
      </c>
      <c r="B12">
        <v>34</v>
      </c>
      <c r="C12">
        <v>12</v>
      </c>
      <c r="D12">
        <v>41</v>
      </c>
      <c r="E12">
        <v>11</v>
      </c>
      <c r="F12">
        <v>8</v>
      </c>
      <c r="G12">
        <v>15</v>
      </c>
      <c r="H12">
        <v>44</v>
      </c>
      <c r="I12">
        <v>53</v>
      </c>
      <c r="J12">
        <v>-9</v>
      </c>
    </row>
    <row r="13" spans="1:10">
      <c r="A13" t="s">
        <v>11</v>
      </c>
      <c r="B13">
        <v>34</v>
      </c>
      <c r="C13">
        <v>13</v>
      </c>
      <c r="D13">
        <v>40</v>
      </c>
      <c r="E13">
        <v>10</v>
      </c>
      <c r="F13">
        <v>10</v>
      </c>
      <c r="G13">
        <v>14</v>
      </c>
      <c r="H13">
        <v>37</v>
      </c>
      <c r="I13">
        <v>42</v>
      </c>
      <c r="J13">
        <v>-5</v>
      </c>
    </row>
    <row r="14" spans="1:10">
      <c r="A14" t="s">
        <v>19</v>
      </c>
      <c r="B14">
        <v>34</v>
      </c>
      <c r="C14">
        <v>14</v>
      </c>
      <c r="D14">
        <v>34</v>
      </c>
      <c r="E14">
        <v>8</v>
      </c>
      <c r="F14">
        <v>10</v>
      </c>
      <c r="G14">
        <v>16</v>
      </c>
      <c r="H14">
        <v>36</v>
      </c>
      <c r="I14">
        <v>54</v>
      </c>
      <c r="J14">
        <v>-18</v>
      </c>
    </row>
    <row r="15" spans="1:10">
      <c r="A15" t="s">
        <v>12</v>
      </c>
      <c r="B15">
        <v>34</v>
      </c>
      <c r="C15">
        <v>15</v>
      </c>
      <c r="D15">
        <v>33</v>
      </c>
      <c r="E15">
        <v>8</v>
      </c>
      <c r="F15">
        <v>9</v>
      </c>
      <c r="G15">
        <v>17</v>
      </c>
      <c r="H15">
        <v>32</v>
      </c>
      <c r="I15">
        <v>49</v>
      </c>
      <c r="J15">
        <v>-17</v>
      </c>
    </row>
  </sheetData>
  <sortState xmlns:xlrd2="http://schemas.microsoft.com/office/spreadsheetml/2017/richdata2" ref="A3:J15">
    <sortCondition ref="C2:C15"/>
  </sortState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B9DB1-6E66-7440-8652-C0D37C7EC508}">
  <dimension ref="A1:L33"/>
  <sheetViews>
    <sheetView workbookViewId="0">
      <selection activeCell="E33" sqref="A20:E33"/>
    </sheetView>
  </sheetViews>
  <sheetFormatPr baseColWidth="10" defaultRowHeight="20"/>
  <cols>
    <col min="1" max="1" width="16.140625" customWidth="1"/>
    <col min="5" max="5" width="11" customWidth="1"/>
    <col min="9" max="9" width="13.85546875" customWidth="1"/>
    <col min="11" max="11" width="15.85546875" customWidth="1"/>
  </cols>
  <sheetData>
    <row r="1" spans="1:12">
      <c r="A1" s="1" t="s">
        <v>29</v>
      </c>
      <c r="E1" t="s">
        <v>28</v>
      </c>
      <c r="G1" t="s">
        <v>20</v>
      </c>
    </row>
    <row r="2" spans="1:12">
      <c r="A2" s="2" t="s">
        <v>1</v>
      </c>
      <c r="B2" s="2" t="s">
        <v>3</v>
      </c>
      <c r="C2" s="2" t="s">
        <v>2</v>
      </c>
      <c r="D2" s="2" t="s">
        <v>24</v>
      </c>
      <c r="E2" s="2" t="s">
        <v>22</v>
      </c>
      <c r="F2" s="2" t="s">
        <v>5</v>
      </c>
      <c r="G2" s="2" t="s">
        <v>4</v>
      </c>
      <c r="H2" s="2" t="s">
        <v>6</v>
      </c>
      <c r="I2" s="2" t="s">
        <v>30</v>
      </c>
      <c r="J2" s="2" t="s">
        <v>21</v>
      </c>
      <c r="K2" s="2" t="s">
        <v>36</v>
      </c>
      <c r="L2" s="2" t="s">
        <v>23</v>
      </c>
    </row>
    <row r="3" spans="1:12">
      <c r="A3" t="s">
        <v>7</v>
      </c>
      <c r="B3">
        <f>AVERAGE('2020:2017'!B3)</f>
        <v>34</v>
      </c>
      <c r="C3">
        <f>AVERAGE('2020:2017'!C3)</f>
        <v>1</v>
      </c>
      <c r="D3">
        <f>AVERAGE('2020:2017'!D3)</f>
        <v>73.5</v>
      </c>
      <c r="E3">
        <f>AVERAGE('2020:2017'!E3)</f>
        <v>22.5</v>
      </c>
      <c r="F3">
        <f>AVERAGE('2020:2017'!F3)</f>
        <v>6</v>
      </c>
      <c r="G3">
        <f>AVERAGE('2020:2017'!G3)</f>
        <v>5.5</v>
      </c>
      <c r="H3">
        <f>AVERAGE('2020:2017'!H3)</f>
        <v>71</v>
      </c>
      <c r="I3" s="4">
        <f>H3/B3</f>
        <v>2.0882352941176472</v>
      </c>
      <c r="J3">
        <f>AVERAGE('2020:2017'!I3)</f>
        <v>32</v>
      </c>
      <c r="K3" s="4">
        <f>J3/B3</f>
        <v>0.94117647058823528</v>
      </c>
      <c r="L3">
        <f>AVERAGE('2020:2017'!J3)</f>
        <v>39</v>
      </c>
    </row>
    <row r="4" spans="1:12">
      <c r="A4" t="s">
        <v>10</v>
      </c>
      <c r="B4">
        <f>AVERAGE('2020:2017'!B6)</f>
        <v>34</v>
      </c>
      <c r="C4">
        <f>AVERAGE('2020:2017'!C6)</f>
        <v>4.5</v>
      </c>
      <c r="D4">
        <f>AVERAGE('2020:2017'!D6)</f>
        <v>58.25</v>
      </c>
      <c r="E4">
        <f>AVERAGE('2020:2017'!E6)</f>
        <v>16.5</v>
      </c>
      <c r="F4">
        <f>AVERAGE('2020:2017'!F6)</f>
        <v>8.75</v>
      </c>
      <c r="G4">
        <f>AVERAGE('2020:2017'!G6)</f>
        <v>8.75</v>
      </c>
      <c r="H4">
        <f>AVERAGE('2020:2017'!H6)</f>
        <v>51.25</v>
      </c>
      <c r="I4" s="4">
        <f t="shared" ref="I4:I15" si="0">H4/B4</f>
        <v>1.5073529411764706</v>
      </c>
      <c r="J4">
        <f>AVERAGE('2020:2017'!I6)</f>
        <v>40.5</v>
      </c>
      <c r="K4" s="4">
        <f t="shared" ref="K4:K15" si="1">J4/B4</f>
        <v>1.1911764705882353</v>
      </c>
      <c r="L4">
        <f>AVERAGE('2020:2017'!J6)</f>
        <v>10.75</v>
      </c>
    </row>
    <row r="5" spans="1:12">
      <c r="A5" t="s">
        <v>13</v>
      </c>
      <c r="B5">
        <f>AVERAGE('2020:2017'!B9)</f>
        <v>34</v>
      </c>
      <c r="C5">
        <f>AVERAGE('2020:2017'!C9)</f>
        <v>8</v>
      </c>
      <c r="D5">
        <f>AVERAGE('2020:2017'!D9)</f>
        <v>47</v>
      </c>
      <c r="E5">
        <f>AVERAGE('2020:2017'!E9)</f>
        <v>13</v>
      </c>
      <c r="F5">
        <f>AVERAGE('2020:2017'!F9)</f>
        <v>8</v>
      </c>
      <c r="G5">
        <f>AVERAGE('2020:2017'!G9)</f>
        <v>13</v>
      </c>
      <c r="H5">
        <f>AVERAGE('2020:2017'!H9)</f>
        <v>50.5</v>
      </c>
      <c r="I5" s="4">
        <f t="shared" si="0"/>
        <v>1.4852941176470589</v>
      </c>
      <c r="J5">
        <f>AVERAGE('2020:2017'!I9)</f>
        <v>42.5</v>
      </c>
      <c r="K5" s="4">
        <f t="shared" si="1"/>
        <v>1.25</v>
      </c>
      <c r="L5">
        <f>AVERAGE('2020:2017'!J9)</f>
        <v>3</v>
      </c>
    </row>
    <row r="6" spans="1:12">
      <c r="A6" t="s">
        <v>9</v>
      </c>
      <c r="B6">
        <f>AVERAGE('2020:2017'!B5)</f>
        <v>34</v>
      </c>
      <c r="C6">
        <f>AVERAGE('2020:2017'!C5)</f>
        <v>3.25</v>
      </c>
      <c r="D6">
        <f>AVERAGE('2020:2017'!D5)</f>
        <v>60.5</v>
      </c>
      <c r="E6">
        <f>AVERAGE('2020:2017'!E5)</f>
        <v>17.75</v>
      </c>
      <c r="F6">
        <f>AVERAGE('2020:2017'!F5)</f>
        <v>7.25</v>
      </c>
      <c r="G6">
        <f>AVERAGE('2020:2017'!G5)</f>
        <v>9</v>
      </c>
      <c r="H6">
        <f>AVERAGE('2020:2017'!H5)</f>
        <v>53.75</v>
      </c>
      <c r="I6" s="4">
        <f t="shared" si="0"/>
        <v>1.5808823529411764</v>
      </c>
      <c r="J6">
        <f>AVERAGE('2020:2017'!I5)</f>
        <v>38.25</v>
      </c>
      <c r="K6" s="4">
        <f t="shared" si="1"/>
        <v>1.125</v>
      </c>
      <c r="L6">
        <f>AVERAGE('2020:2017'!J5)</f>
        <v>16.5</v>
      </c>
    </row>
    <row r="7" spans="1:12">
      <c r="A7" t="s">
        <v>11</v>
      </c>
      <c r="B7">
        <f>AVERAGE('2020:2017'!B7)</f>
        <v>34</v>
      </c>
      <c r="C7">
        <f>AVERAGE('2020:2017'!C7)</f>
        <v>5.75</v>
      </c>
      <c r="D7">
        <f>AVERAGE('2020:2017'!D7)</f>
        <v>54</v>
      </c>
      <c r="E7">
        <f>AVERAGE('2020:2017'!E7)</f>
        <v>15.75</v>
      </c>
      <c r="F7">
        <f>AVERAGE('2020:2017'!F7)</f>
        <v>6.75</v>
      </c>
      <c r="G7">
        <f>AVERAGE('2020:2017'!G7)</f>
        <v>11.5</v>
      </c>
      <c r="H7">
        <f>AVERAGE('2020:2017'!H7)</f>
        <v>50.25</v>
      </c>
      <c r="I7" s="4">
        <f t="shared" si="0"/>
        <v>1.4779411764705883</v>
      </c>
      <c r="J7">
        <f>AVERAGE('2020:2017'!I7)</f>
        <v>40</v>
      </c>
      <c r="K7" s="4">
        <f t="shared" si="1"/>
        <v>1.1764705882352942</v>
      </c>
      <c r="L7">
        <f>AVERAGE('2020:2017'!J7)</f>
        <v>10.25</v>
      </c>
    </row>
    <row r="8" spans="1:12">
      <c r="A8" t="s">
        <v>12</v>
      </c>
      <c r="B8">
        <f>AVERAGE('2020:2017'!B8)</f>
        <v>34</v>
      </c>
      <c r="C8">
        <f>AVERAGE('2020:2017'!C8)</f>
        <v>7</v>
      </c>
      <c r="D8">
        <f>AVERAGE('2020:2017'!D8)</f>
        <v>50</v>
      </c>
      <c r="E8">
        <f>AVERAGE('2020:2017'!E8)</f>
        <v>13.75</v>
      </c>
      <c r="F8">
        <f>AVERAGE('2020:2017'!F8)</f>
        <v>8.75</v>
      </c>
      <c r="G8">
        <f>AVERAGE('2020:2017'!G8)</f>
        <v>11.5</v>
      </c>
      <c r="H8">
        <f>AVERAGE('2020:2017'!H8)</f>
        <v>42.75</v>
      </c>
      <c r="I8" s="4">
        <f t="shared" si="0"/>
        <v>1.2573529411764706</v>
      </c>
      <c r="J8">
        <f>AVERAGE('2020:2017'!I8)</f>
        <v>36</v>
      </c>
      <c r="K8" s="4">
        <f t="shared" si="1"/>
        <v>1.0588235294117647</v>
      </c>
      <c r="L8">
        <f>AVERAGE('2020:2017'!J8)</f>
        <v>6.75</v>
      </c>
    </row>
    <row r="9" spans="1:12">
      <c r="A9" t="s">
        <v>8</v>
      </c>
      <c r="B9">
        <f>AVERAGE('2020:2017'!B4)</f>
        <v>34</v>
      </c>
      <c r="C9">
        <f>AVERAGE('2020:2017'!C4)</f>
        <v>2</v>
      </c>
      <c r="D9">
        <f>AVERAGE('2020:2017'!D4)</f>
        <v>64.5</v>
      </c>
      <c r="E9">
        <f>AVERAGE('2020:2017'!E4)</f>
        <v>19.75</v>
      </c>
      <c r="F9">
        <f>AVERAGE('2020:2017'!F4)</f>
        <v>5.25</v>
      </c>
      <c r="G9">
        <f>AVERAGE('2020:2017'!G4)</f>
        <v>9</v>
      </c>
      <c r="H9">
        <f>AVERAGE('2020:2017'!H4)</f>
        <v>48</v>
      </c>
      <c r="I9" s="4">
        <f t="shared" si="0"/>
        <v>1.411764705882353</v>
      </c>
      <c r="J9">
        <f>AVERAGE('2020:2017'!I4)</f>
        <v>34.25</v>
      </c>
      <c r="K9" s="4">
        <f t="shared" si="1"/>
        <v>1.0073529411764706</v>
      </c>
      <c r="L9">
        <f>AVERAGE('2020:2017'!J4)</f>
        <v>13.75</v>
      </c>
    </row>
    <row r="10" spans="1:12">
      <c r="A10" t="s">
        <v>14</v>
      </c>
      <c r="B10">
        <f>AVERAGE('2020:2017'!B10)</f>
        <v>34</v>
      </c>
      <c r="C10">
        <f>AVERAGE('2020:2017'!C10)</f>
        <v>9</v>
      </c>
      <c r="D10">
        <f>AVERAGE('2020:2017'!D10)</f>
        <v>46.25</v>
      </c>
      <c r="E10">
        <f>AVERAGE('2020:2017'!E10)</f>
        <v>13</v>
      </c>
      <c r="F10">
        <f>AVERAGE('2020:2017'!F10)</f>
        <v>7.25</v>
      </c>
      <c r="G10">
        <f>AVERAGE('2020:2017'!G10)</f>
        <v>13.75</v>
      </c>
      <c r="H10">
        <f>AVERAGE('2020:2017'!H10)</f>
        <v>52</v>
      </c>
      <c r="I10" s="4">
        <f t="shared" si="0"/>
        <v>1.5294117647058822</v>
      </c>
      <c r="J10">
        <f>AVERAGE('2020:2017'!I10)</f>
        <v>51</v>
      </c>
      <c r="K10" s="4">
        <f t="shared" si="1"/>
        <v>1.5</v>
      </c>
      <c r="L10">
        <f>AVERAGE('2020:2017'!J10)</f>
        <v>1</v>
      </c>
    </row>
    <row r="11" spans="1:12">
      <c r="A11" t="s">
        <v>17</v>
      </c>
      <c r="B11">
        <f>AVERAGE('2020:2017'!B13)</f>
        <v>34</v>
      </c>
      <c r="C11">
        <f>AVERAGE('2020:2017'!C13)</f>
        <v>12</v>
      </c>
      <c r="D11">
        <f>AVERAGE('2020:2017'!D13)</f>
        <v>40.75</v>
      </c>
      <c r="E11">
        <f>AVERAGE('2020:2017'!E13)</f>
        <v>11</v>
      </c>
      <c r="F11">
        <f>AVERAGE('2020:2017'!F13)</f>
        <v>7.75</v>
      </c>
      <c r="G11">
        <f>AVERAGE('2020:2017'!G13)</f>
        <v>15.25</v>
      </c>
      <c r="H11">
        <f>AVERAGE('2020:2017'!H13)</f>
        <v>43.25</v>
      </c>
      <c r="I11" s="4">
        <f t="shared" si="0"/>
        <v>1.2720588235294117</v>
      </c>
      <c r="J11">
        <f>AVERAGE('2020:2017'!I13)</f>
        <v>55.75</v>
      </c>
      <c r="K11" s="4">
        <f t="shared" si="1"/>
        <v>1.6397058823529411</v>
      </c>
      <c r="L11">
        <f>AVERAGE('2020:2017'!J13)</f>
        <v>-12.5</v>
      </c>
    </row>
    <row r="12" spans="1:12">
      <c r="A12" t="s">
        <v>16</v>
      </c>
      <c r="B12">
        <f>AVERAGE('2020:2017'!B12)</f>
        <v>34</v>
      </c>
      <c r="C12">
        <f>AVERAGE('2020:2017'!C12)</f>
        <v>11.75</v>
      </c>
      <c r="D12">
        <f>AVERAGE('2020:2017'!D12)</f>
        <v>40.75</v>
      </c>
      <c r="E12">
        <f>AVERAGE('2020:2017'!E12)</f>
        <v>11</v>
      </c>
      <c r="F12">
        <f>AVERAGE('2020:2017'!F12)</f>
        <v>7.75</v>
      </c>
      <c r="G12">
        <f>AVERAGE('2020:2017'!G12)</f>
        <v>15.25</v>
      </c>
      <c r="H12">
        <f>AVERAGE('2020:2017'!H12)</f>
        <v>44.25</v>
      </c>
      <c r="I12" s="4">
        <f t="shared" si="0"/>
        <v>1.3014705882352942</v>
      </c>
      <c r="J12">
        <f>AVERAGE('2020:2017'!I12)</f>
        <v>52.25</v>
      </c>
      <c r="K12" s="4">
        <f t="shared" si="1"/>
        <v>1.536764705882353</v>
      </c>
      <c r="L12">
        <f>AVERAGE('2020:2017'!J12)</f>
        <v>-8</v>
      </c>
    </row>
    <row r="13" spans="1:12">
      <c r="A13" t="s">
        <v>15</v>
      </c>
      <c r="B13">
        <f>AVERAGE('2020:2017'!B11)</f>
        <v>34</v>
      </c>
      <c r="C13">
        <f>AVERAGE('2020:2017'!C11)</f>
        <v>10.75</v>
      </c>
      <c r="D13">
        <f>AVERAGE('2020:2017'!D11)</f>
        <v>43.25</v>
      </c>
      <c r="E13">
        <f>AVERAGE('2020:2017'!E11)</f>
        <v>11.5</v>
      </c>
      <c r="F13">
        <f>AVERAGE('2020:2017'!F11)</f>
        <v>8.75</v>
      </c>
      <c r="G13">
        <f>AVERAGE('2020:2017'!G11)</f>
        <v>13.75</v>
      </c>
      <c r="H13">
        <f>AVERAGE('2020:2017'!H11)</f>
        <v>42.75</v>
      </c>
      <c r="I13" s="4">
        <f t="shared" si="0"/>
        <v>1.2573529411764706</v>
      </c>
      <c r="J13">
        <f>AVERAGE('2020:2017'!I11)</f>
        <v>46.25</v>
      </c>
      <c r="K13" s="4">
        <f t="shared" si="1"/>
        <v>1.3602941176470589</v>
      </c>
      <c r="L13">
        <f>AVERAGE('2020:2017'!J11)</f>
        <v>-3.5</v>
      </c>
    </row>
    <row r="14" spans="1:12">
      <c r="A14" t="s">
        <v>18</v>
      </c>
      <c r="B14">
        <f>AVERAGE('2020:2017'!B14)</f>
        <v>34</v>
      </c>
      <c r="C14">
        <f>AVERAGE('2020:2017'!C14)</f>
        <v>14.25</v>
      </c>
      <c r="D14">
        <f>AVERAGE('2020:2017'!D14)</f>
        <v>35</v>
      </c>
      <c r="E14">
        <f>AVERAGE('2020:2017'!E14)</f>
        <v>8.75</v>
      </c>
      <c r="F14">
        <f>AVERAGE('2020:2017'!F14)</f>
        <v>8.75</v>
      </c>
      <c r="G14">
        <f>AVERAGE('2020:2017'!G14)</f>
        <v>16.5</v>
      </c>
      <c r="H14">
        <f>AVERAGE('2020:2017'!H14)</f>
        <v>40.5</v>
      </c>
      <c r="I14" s="4">
        <f t="shared" si="0"/>
        <v>1.1911764705882353</v>
      </c>
      <c r="J14">
        <f>AVERAGE('2020:2017'!I14)</f>
        <v>55.25</v>
      </c>
      <c r="K14" s="4">
        <f t="shared" si="1"/>
        <v>1.625</v>
      </c>
      <c r="L14">
        <f>AVERAGE('2020:2017'!J14)</f>
        <v>-14.75</v>
      </c>
    </row>
    <row r="15" spans="1:12">
      <c r="A15" t="s">
        <v>19</v>
      </c>
      <c r="B15">
        <f>AVERAGE('2020:2017'!B15)</f>
        <v>34</v>
      </c>
      <c r="C15">
        <f>AVERAGE('2020:2017'!C15)</f>
        <v>15</v>
      </c>
      <c r="D15">
        <f>AVERAGE('2020:2017'!D15)</f>
        <v>34.5</v>
      </c>
      <c r="E15">
        <f>AVERAGE('2020:2017'!E15)</f>
        <v>8.75</v>
      </c>
      <c r="F15">
        <f>AVERAGE('2020:2017'!F15)</f>
        <v>8.25</v>
      </c>
      <c r="G15">
        <f>AVERAGE('2020:2017'!G15)</f>
        <v>17</v>
      </c>
      <c r="H15">
        <f>AVERAGE('2020:2017'!H15)</f>
        <v>35.25</v>
      </c>
      <c r="I15" s="4">
        <f t="shared" si="0"/>
        <v>1.036764705882353</v>
      </c>
      <c r="J15">
        <f>AVERAGE('2020:2017'!I15)</f>
        <v>51.5</v>
      </c>
      <c r="K15" s="4">
        <f t="shared" si="1"/>
        <v>1.5147058823529411</v>
      </c>
      <c r="L15">
        <f>AVERAGE('2020:2017'!J15)</f>
        <v>-16.25</v>
      </c>
    </row>
    <row r="17" spans="1:5">
      <c r="A17" s="5"/>
    </row>
    <row r="19" spans="1:5" ht="33" customHeight="1" thickBot="1">
      <c r="A19" s="6" t="s">
        <v>35</v>
      </c>
    </row>
    <row r="20" spans="1:5" ht="21" thickTop="1">
      <c r="A20" s="2"/>
      <c r="B20" t="s">
        <v>34</v>
      </c>
      <c r="C20" t="s">
        <v>33</v>
      </c>
      <c r="D20" t="s">
        <v>32</v>
      </c>
      <c r="E20" t="s">
        <v>31</v>
      </c>
    </row>
    <row r="21" spans="1:5">
      <c r="A21" t="s">
        <v>7</v>
      </c>
      <c r="B21">
        <v>1</v>
      </c>
      <c r="C21">
        <v>1</v>
      </c>
      <c r="D21">
        <v>4</v>
      </c>
      <c r="E21">
        <v>1</v>
      </c>
    </row>
    <row r="22" spans="1:5">
      <c r="A22" t="s">
        <v>10</v>
      </c>
      <c r="B22">
        <v>2</v>
      </c>
      <c r="C22">
        <v>3</v>
      </c>
      <c r="D22">
        <v>3</v>
      </c>
      <c r="E22">
        <v>5</v>
      </c>
    </row>
    <row r="23" spans="1:5">
      <c r="A23" t="s">
        <v>13</v>
      </c>
      <c r="B23">
        <v>5</v>
      </c>
      <c r="C23">
        <v>12</v>
      </c>
      <c r="D23">
        <v>1</v>
      </c>
      <c r="E23">
        <v>9</v>
      </c>
    </row>
    <row r="24" spans="1:5">
      <c r="A24" t="s">
        <v>9</v>
      </c>
      <c r="B24">
        <v>3</v>
      </c>
      <c r="C24">
        <v>7</v>
      </c>
      <c r="D24">
        <v>5</v>
      </c>
      <c r="E24">
        <v>4</v>
      </c>
    </row>
    <row r="25" spans="1:5">
      <c r="A25" t="s">
        <v>11</v>
      </c>
      <c r="B25">
        <v>13</v>
      </c>
      <c r="C25">
        <v>6</v>
      </c>
      <c r="D25">
        <v>2</v>
      </c>
      <c r="E25">
        <v>6</v>
      </c>
    </row>
    <row r="26" spans="1:5">
      <c r="A26" t="s">
        <v>12</v>
      </c>
      <c r="B26">
        <v>15</v>
      </c>
      <c r="C26">
        <v>2</v>
      </c>
      <c r="D26">
        <v>6</v>
      </c>
      <c r="E26">
        <v>8</v>
      </c>
    </row>
    <row r="27" spans="1:5">
      <c r="A27" t="s">
        <v>8</v>
      </c>
      <c r="B27">
        <v>10</v>
      </c>
      <c r="C27">
        <v>9</v>
      </c>
      <c r="D27">
        <v>7</v>
      </c>
      <c r="E27">
        <v>2</v>
      </c>
    </row>
    <row r="28" spans="1:5">
      <c r="A28" t="s">
        <v>14</v>
      </c>
      <c r="B28">
        <v>7</v>
      </c>
      <c r="C28">
        <v>5</v>
      </c>
      <c r="D28">
        <v>14</v>
      </c>
      <c r="E28">
        <v>10</v>
      </c>
    </row>
    <row r="29" spans="1:5">
      <c r="A29" t="s">
        <v>17</v>
      </c>
      <c r="B29">
        <v>11</v>
      </c>
      <c r="C29">
        <v>4</v>
      </c>
      <c r="D29">
        <v>10</v>
      </c>
      <c r="E29">
        <v>12</v>
      </c>
    </row>
    <row r="30" spans="1:5">
      <c r="A30" t="s">
        <v>16</v>
      </c>
      <c r="B30">
        <v>9</v>
      </c>
      <c r="C30">
        <v>10</v>
      </c>
      <c r="D30">
        <v>8</v>
      </c>
      <c r="E30">
        <v>14</v>
      </c>
    </row>
    <row r="31" spans="1:5">
      <c r="A31" t="s">
        <v>15</v>
      </c>
      <c r="B31">
        <v>8</v>
      </c>
      <c r="C31">
        <v>14</v>
      </c>
      <c r="D31">
        <v>15</v>
      </c>
      <c r="E31">
        <v>13</v>
      </c>
    </row>
    <row r="32" spans="1:5">
      <c r="A32" t="s">
        <v>18</v>
      </c>
      <c r="B32">
        <v>12</v>
      </c>
      <c r="C32">
        <v>11</v>
      </c>
      <c r="D32">
        <v>11</v>
      </c>
      <c r="E32">
        <v>17</v>
      </c>
    </row>
    <row r="33" spans="1:5">
      <c r="A33" t="s">
        <v>19</v>
      </c>
      <c r="B33">
        <v>14</v>
      </c>
      <c r="C33">
        <v>8</v>
      </c>
      <c r="D33">
        <v>12</v>
      </c>
      <c r="E33">
        <v>16</v>
      </c>
    </row>
  </sheetData>
  <sortState xmlns:xlrd2="http://schemas.microsoft.com/office/spreadsheetml/2017/richdata2" ref="A3:L15">
    <sortCondition descending="1" ref="L15"/>
  </sortState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53986-25A6-0A43-ADE1-10EE57CA1AB4}">
  <dimension ref="A1:B41"/>
  <sheetViews>
    <sheetView tabSelected="1" workbookViewId="0">
      <selection activeCell="F5" sqref="F5"/>
    </sheetView>
  </sheetViews>
  <sheetFormatPr baseColWidth="10" defaultRowHeight="20"/>
  <sheetData>
    <row r="1" spans="1:2" ht="31">
      <c r="A1" t="s">
        <v>38</v>
      </c>
      <c r="B1" s="8" t="s">
        <v>39</v>
      </c>
    </row>
    <row r="5" spans="1:2">
      <c r="A5">
        <v>1</v>
      </c>
      <c r="B5" s="7" t="s">
        <v>37</v>
      </c>
    </row>
    <row r="23" spans="1:1">
      <c r="A23">
        <v>2</v>
      </c>
    </row>
    <row r="41" spans="1:1">
      <c r="A41">
        <v>3</v>
      </c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2020</vt:lpstr>
      <vt:lpstr>2019</vt:lpstr>
      <vt:lpstr>2018</vt:lpstr>
      <vt:lpstr>2017</vt:lpstr>
      <vt:lpstr>2017-2020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</dc:creator>
  <cp:lastModifiedBy>吉田</cp:lastModifiedBy>
  <dcterms:created xsi:type="dcterms:W3CDTF">2020-12-25T02:53:32Z</dcterms:created>
  <dcterms:modified xsi:type="dcterms:W3CDTF">2020-12-28T02:18:03Z</dcterms:modified>
</cp:coreProperties>
</file>